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.dambruoso\Mangini Dropbox\Amministratore Mangini\Analisi Prezzi\Analisi Listini\Listino2023\Agosto\"/>
    </mc:Choice>
  </mc:AlternateContent>
  <xr:revisionPtr revIDLastSave="0" documentId="13_ncr:1_{031FD73F-917A-4238-A81D-C7C98C32043C}" xr6:coauthVersionLast="47" xr6:coauthVersionMax="47" xr10:uidLastSave="{00000000-0000-0000-0000-000000000000}"/>
  <bookViews>
    <workbookView xWindow="-25320" yWindow="345" windowWidth="25440" windowHeight="15390" tabRatio="817" firstSheet="2" activeTab="5" xr2:uid="{42CBEB49-ECAD-4500-9629-197C3357748A}"/>
  </bookViews>
  <sheets>
    <sheet name="dbo_ART_COSTI" sheetId="35" r:id="rId1"/>
    <sheet name="art_costi_mcag" sheetId="18" r:id="rId2"/>
    <sheet name="art_costi_veneziane" sheetId="36" r:id="rId3"/>
    <sheet name="Vetri" sheetId="5" r:id="rId4"/>
    <sheet name="Ante vetro" sheetId="8" r:id="rId5"/>
    <sheet name="Visive" sheetId="28" r:id="rId6"/>
    <sheet name="Ante Acciaio" sheetId="33" r:id="rId7"/>
    <sheet name="Profili Alluminio Flux" sheetId="23" r:id="rId8"/>
    <sheet name="Profili Alluminio Flux2.0" sheetId="37" r:id="rId9"/>
    <sheet name="Profili Alluminio Kybos" sheetId="29" r:id="rId10"/>
    <sheet name="art_costi_mcag_FLUX" sheetId="20" r:id="rId11"/>
    <sheet name="art_costi_mcag_FLUX2.0" sheetId="38" r:id="rId12"/>
    <sheet name="art_costi_mcag_Kybos" sheetId="30" r:id="rId13"/>
    <sheet name="MP_Acciaio" sheetId="24" r:id="rId14"/>
    <sheet name="Accessori" sheetId="32" r:id="rId15"/>
    <sheet name="MP_Alluminio" sheetId="25" r:id="rId16"/>
    <sheet name="Truciolare" sheetId="27" r:id="rId17"/>
    <sheet name="Coibenti" sheetId="39" r:id="rId18"/>
    <sheet name="Laminati e altri" sheetId="26" r:id="rId19"/>
    <sheet name="dbo_ART_COSTI_MCAG" sheetId="34" state="hidden" r:id="rId20"/>
    <sheet name="ART_PESO" sheetId="3" state="hidden" r:id="rId21"/>
    <sheet name="ART_ANA" sheetId="2" state="hidden" r:id="rId22"/>
  </sheets>
  <definedNames>
    <definedName name="_xlnm._FilterDatabase" localSheetId="14" hidden="1">Accessori!$A$1:$J$615</definedName>
    <definedName name="_xlnm._FilterDatabase" localSheetId="6" hidden="1">'Ante Acciaio'!$A$1:$F$37</definedName>
    <definedName name="_xlnm._FilterDatabase" localSheetId="21" hidden="1">ART_ANA!$A$1:$D$1</definedName>
    <definedName name="_xlnm._FilterDatabase" localSheetId="17" hidden="1">Coibenti!$A$1:$G$16</definedName>
    <definedName name="_xlnm._FilterDatabase" localSheetId="0" hidden="1">dbo_ART_COSTI!$A$1:$E$1</definedName>
    <definedName name="_xlnm._FilterDatabase" localSheetId="19" hidden="1">dbo_ART_COSTI_MCAG!$A$1:$I$2354</definedName>
    <definedName name="_xlnm._FilterDatabase" localSheetId="18" hidden="1">'Laminati e altri'!$A$1:$G$21</definedName>
    <definedName name="_xlnm._FilterDatabase" localSheetId="13" hidden="1">MP_Acciaio!$A$1:$I$159</definedName>
    <definedName name="_xlnm._FilterDatabase" localSheetId="15" hidden="1">MP_Alluminio!$A$1:$E$1</definedName>
    <definedName name="_xlnm._FilterDatabase" localSheetId="7" hidden="1">'Profili Alluminio Flux'!$A$1:$E$28</definedName>
    <definedName name="_xlnm._FilterDatabase" localSheetId="8" hidden="1">'Profili Alluminio Flux2.0'!$A$1:$E$13</definedName>
    <definedName name="_xlnm._FilterDatabase" localSheetId="9" hidden="1">'Profili Alluminio Kybos'!$A$1:$E$43</definedName>
    <definedName name="_xlnm._FilterDatabase" localSheetId="16" hidden="1">Truciolare!$A$1:$H$154</definedName>
    <definedName name="_xlnm._FilterDatabase" localSheetId="3" hidden="1">Vetri!$A$1:$F$540</definedName>
  </definedNames>
  <calcPr calcId="191029"/>
</workbook>
</file>

<file path=xl/calcChain.xml><?xml version="1.0" encoding="utf-8"?>
<calcChain xmlns="http://schemas.openxmlformats.org/spreadsheetml/2006/main">
  <c r="D22" i="28" l="1"/>
  <c r="D23" i="28"/>
  <c r="D24" i="28"/>
  <c r="D25" i="28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3" i="39"/>
  <c r="G2" i="39"/>
  <c r="D38" i="24"/>
  <c r="D39" i="24"/>
  <c r="D40" i="24"/>
  <c r="D41" i="24"/>
  <c r="I38" i="24"/>
  <c r="I39" i="24"/>
  <c r="I40" i="24"/>
  <c r="I41" i="24"/>
  <c r="I42" i="24"/>
  <c r="F38" i="24"/>
  <c r="F39" i="24"/>
  <c r="F40" i="24"/>
  <c r="F41" i="24"/>
  <c r="F42" i="24"/>
  <c r="D161" i="24"/>
  <c r="F161" i="24"/>
  <c r="I161" i="24"/>
  <c r="D158" i="24"/>
  <c r="F158" i="24"/>
  <c r="I158" i="24"/>
  <c r="D156" i="24"/>
  <c r="D155" i="24"/>
  <c r="D160" i="24" l="1"/>
  <c r="D150" i="24"/>
  <c r="F152" i="24"/>
  <c r="F153" i="24"/>
  <c r="F154" i="24"/>
  <c r="I152" i="24"/>
  <c r="I153" i="24"/>
  <c r="I154" i="24"/>
  <c r="F151" i="24"/>
  <c r="I151" i="24"/>
  <c r="D157" i="24"/>
  <c r="D159" i="24"/>
  <c r="G4" i="38"/>
  <c r="G5" i="38"/>
  <c r="G6" i="38"/>
  <c r="G7" i="38"/>
  <c r="C7" i="38" s="1"/>
  <c r="G8" i="38"/>
  <c r="G9" i="38"/>
  <c r="G10" i="38"/>
  <c r="C10" i="38" s="1"/>
  <c r="G11" i="38"/>
  <c r="G12" i="38"/>
  <c r="G13" i="38"/>
  <c r="G3" i="38"/>
  <c r="E13" i="38"/>
  <c r="C13" i="38" s="1"/>
  <c r="E12" i="38"/>
  <c r="C12" i="38"/>
  <c r="E11" i="38"/>
  <c r="C11" i="38" s="1"/>
  <c r="E10" i="38"/>
  <c r="E9" i="38"/>
  <c r="C9" i="38"/>
  <c r="E8" i="38"/>
  <c r="C8" i="38" s="1"/>
  <c r="E7" i="38"/>
  <c r="E6" i="38"/>
  <c r="C6" i="38" s="1"/>
  <c r="E5" i="38"/>
  <c r="C5" i="38"/>
  <c r="E4" i="38"/>
  <c r="C4" i="38" s="1"/>
  <c r="E3" i="38"/>
  <c r="C3" i="38" s="1"/>
  <c r="C2" i="38"/>
  <c r="H8" i="37"/>
  <c r="D8" i="37" s="1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3" i="29"/>
  <c r="H17" i="23"/>
  <c r="H18" i="23"/>
  <c r="H19" i="23"/>
  <c r="H20" i="23"/>
  <c r="H21" i="23"/>
  <c r="H22" i="23"/>
  <c r="H23" i="23"/>
  <c r="H24" i="23"/>
  <c r="H25" i="23"/>
  <c r="H26" i="23"/>
  <c r="H27" i="23"/>
  <c r="H28" i="23"/>
  <c r="H16" i="23"/>
  <c r="H4" i="23"/>
  <c r="H5" i="23"/>
  <c r="H6" i="23"/>
  <c r="H7" i="23"/>
  <c r="H8" i="23"/>
  <c r="H9" i="23"/>
  <c r="H10" i="23"/>
  <c r="H11" i="23"/>
  <c r="H12" i="23"/>
  <c r="H13" i="23"/>
  <c r="H14" i="23"/>
  <c r="H3" i="23"/>
  <c r="H4" i="37"/>
  <c r="H5" i="37"/>
  <c r="H6" i="37"/>
  <c r="H7" i="37"/>
  <c r="H9" i="37"/>
  <c r="H10" i="37"/>
  <c r="H11" i="37"/>
  <c r="H12" i="37"/>
  <c r="H13" i="37"/>
  <c r="H3" i="37"/>
  <c r="I13" i="37"/>
  <c r="F13" i="37"/>
  <c r="D13" i="37" s="1"/>
  <c r="I12" i="37"/>
  <c r="F12" i="37"/>
  <c r="D12" i="37" s="1"/>
  <c r="I11" i="37"/>
  <c r="F11" i="37"/>
  <c r="D11" i="37"/>
  <c r="I10" i="37"/>
  <c r="F10" i="37"/>
  <c r="D10" i="37" s="1"/>
  <c r="I9" i="37"/>
  <c r="F9" i="37"/>
  <c r="I8" i="37"/>
  <c r="F8" i="37"/>
  <c r="I7" i="37"/>
  <c r="F7" i="37"/>
  <c r="I6" i="37"/>
  <c r="F6" i="37"/>
  <c r="I5" i="37"/>
  <c r="F5" i="37"/>
  <c r="I4" i="37"/>
  <c r="F4" i="37"/>
  <c r="I3" i="37"/>
  <c r="F3" i="37"/>
  <c r="I2" i="37"/>
  <c r="D2" i="37"/>
  <c r="D11" i="25"/>
  <c r="D10" i="25"/>
  <c r="D6" i="25"/>
  <c r="D4" i="25"/>
  <c r="G6" i="25"/>
  <c r="G7" i="25"/>
  <c r="D7" i="25" s="1"/>
  <c r="G5" i="25"/>
  <c r="D5" i="25" s="1"/>
  <c r="D6" i="28"/>
  <c r="D7" i="28"/>
  <c r="D12" i="28"/>
  <c r="D44" i="28"/>
  <c r="D48" i="28"/>
  <c r="D49" i="28"/>
  <c r="H4" i="28"/>
  <c r="D4" i="28" s="1"/>
  <c r="H5" i="28"/>
  <c r="D5" i="28" s="1"/>
  <c r="H6" i="28"/>
  <c r="H7" i="28"/>
  <c r="H8" i="28"/>
  <c r="D8" i="28" s="1"/>
  <c r="H9" i="28"/>
  <c r="D9" i="28" s="1"/>
  <c r="H10" i="28"/>
  <c r="D10" i="28" s="1"/>
  <c r="H11" i="28"/>
  <c r="D11" i="28" s="1"/>
  <c r="H12" i="28"/>
  <c r="H13" i="28"/>
  <c r="D13" i="28" s="1"/>
  <c r="H14" i="28"/>
  <c r="D14" i="28" s="1"/>
  <c r="H15" i="28"/>
  <c r="D15" i="28" s="1"/>
  <c r="H16" i="28"/>
  <c r="D16" i="28" s="1"/>
  <c r="H17" i="28"/>
  <c r="D17" i="28" s="1"/>
  <c r="H18" i="28"/>
  <c r="D18" i="28" s="1"/>
  <c r="H19" i="28"/>
  <c r="D19" i="28" s="1"/>
  <c r="H20" i="28"/>
  <c r="D20" i="28" s="1"/>
  <c r="H21" i="28"/>
  <c r="D21" i="28" s="1"/>
  <c r="H22" i="28"/>
  <c r="H23" i="28"/>
  <c r="H24" i="28"/>
  <c r="H25" i="28"/>
  <c r="H26" i="28"/>
  <c r="D26" i="28" s="1"/>
  <c r="H27" i="28"/>
  <c r="D27" i="28" s="1"/>
  <c r="H28" i="28"/>
  <c r="D28" i="28" s="1"/>
  <c r="H29" i="28"/>
  <c r="D29" i="28" s="1"/>
  <c r="H30" i="28"/>
  <c r="D30" i="28" s="1"/>
  <c r="H31" i="28"/>
  <c r="D31" i="28" s="1"/>
  <c r="H32" i="28"/>
  <c r="D32" i="28" s="1"/>
  <c r="H33" i="28"/>
  <c r="D33" i="28" s="1"/>
  <c r="H34" i="28"/>
  <c r="D34" i="28" s="1"/>
  <c r="H35" i="28"/>
  <c r="D35" i="28" s="1"/>
  <c r="H36" i="28"/>
  <c r="D36" i="28" s="1"/>
  <c r="H37" i="28"/>
  <c r="D37" i="28" s="1"/>
  <c r="H38" i="28"/>
  <c r="D38" i="28" s="1"/>
  <c r="H39" i="28"/>
  <c r="D39" i="28" s="1"/>
  <c r="H40" i="28"/>
  <c r="D40" i="28" s="1"/>
  <c r="H41" i="28"/>
  <c r="D41" i="28" s="1"/>
  <c r="H42" i="28"/>
  <c r="D42" i="28" s="1"/>
  <c r="H43" i="28"/>
  <c r="D43" i="28" s="1"/>
  <c r="H44" i="28"/>
  <c r="H45" i="28"/>
  <c r="D45" i="28" s="1"/>
  <c r="H46" i="28"/>
  <c r="D46" i="28" s="1"/>
  <c r="H47" i="28"/>
  <c r="D47" i="28" s="1"/>
  <c r="H48" i="28"/>
  <c r="H49" i="28"/>
  <c r="H50" i="28"/>
  <c r="D50" i="28" s="1"/>
  <c r="H51" i="28"/>
  <c r="D51" i="28" s="1"/>
  <c r="H52" i="28"/>
  <c r="D52" i="28" s="1"/>
  <c r="H53" i="28"/>
  <c r="D53" i="28" s="1"/>
  <c r="H54" i="28"/>
  <c r="D54" i="28" s="1"/>
  <c r="H55" i="28"/>
  <c r="D55" i="28" s="1"/>
  <c r="H56" i="28"/>
  <c r="D56" i="28" s="1"/>
  <c r="H57" i="28"/>
  <c r="D57" i="28" s="1"/>
  <c r="H58" i="28"/>
  <c r="D58" i="28" s="1"/>
  <c r="H59" i="28"/>
  <c r="D59" i="28" s="1"/>
  <c r="H3" i="28"/>
  <c r="D3" i="28" s="1"/>
  <c r="D2" i="28"/>
  <c r="D9" i="37" l="1"/>
  <c r="D4" i="37"/>
  <c r="D5" i="37"/>
  <c r="D7" i="37"/>
  <c r="D6" i="37"/>
  <c r="D3" i="37"/>
  <c r="D98" i="24"/>
  <c r="F98" i="24"/>
  <c r="I98" i="24"/>
  <c r="D97" i="24"/>
  <c r="F97" i="24"/>
  <c r="I97" i="24"/>
  <c r="D25" i="8"/>
  <c r="J26" i="8"/>
  <c r="D2" i="8"/>
  <c r="J156" i="24"/>
  <c r="F487" i="32" l="1"/>
  <c r="G487" i="32"/>
  <c r="F157" i="24"/>
  <c r="I157" i="24"/>
  <c r="G7" i="26"/>
  <c r="D129" i="24" l="1"/>
  <c r="F129" i="24"/>
  <c r="I129" i="24"/>
  <c r="F192" i="32"/>
  <c r="F151" i="32"/>
  <c r="G8" i="25" l="1"/>
  <c r="D8" i="25" s="1"/>
  <c r="F433" i="32"/>
  <c r="F359" i="32"/>
  <c r="F109" i="32"/>
  <c r="F384" i="32"/>
  <c r="F381" i="32"/>
  <c r="F587" i="32"/>
  <c r="F584" i="32"/>
  <c r="F588" i="32"/>
  <c r="F466" i="32"/>
  <c r="F75" i="32"/>
  <c r="F47" i="32"/>
  <c r="F46" i="32"/>
  <c r="F215" i="32"/>
  <c r="F33" i="32"/>
  <c r="F329" i="32"/>
  <c r="F330" i="32"/>
  <c r="F327" i="32"/>
  <c r="F331" i="32"/>
  <c r="F332" i="32"/>
  <c r="F434" i="32"/>
  <c r="F376" i="32"/>
  <c r="F377" i="32"/>
  <c r="F378" i="32"/>
  <c r="F133" i="32"/>
  <c r="F344" i="32"/>
  <c r="F209" i="32"/>
  <c r="F280" i="32"/>
  <c r="F222" i="32"/>
  <c r="F229" i="32"/>
  <c r="F276" i="32"/>
  <c r="F399" i="32"/>
  <c r="F400" i="32"/>
  <c r="F401" i="32"/>
  <c r="F211" i="32"/>
  <c r="F518" i="32"/>
  <c r="F517" i="32"/>
  <c r="F516" i="32"/>
  <c r="F504" i="32"/>
  <c r="F380" i="32"/>
  <c r="F388" i="32"/>
  <c r="F435" i="32"/>
  <c r="F385" i="32"/>
  <c r="F106" i="32"/>
  <c r="F349" i="32"/>
  <c r="F350" i="32"/>
  <c r="F244" i="32"/>
  <c r="F76" i="32"/>
  <c r="F103" i="32"/>
  <c r="F429" i="32"/>
  <c r="F34" i="32"/>
  <c r="F351" i="32"/>
  <c r="F354" i="32"/>
  <c r="F353" i="32"/>
  <c r="F352" i="32"/>
  <c r="F356" i="32"/>
  <c r="F355" i="32"/>
  <c r="F306" i="32"/>
  <c r="F310" i="32"/>
  <c r="F315" i="32"/>
  <c r="F316" i="32"/>
  <c r="F311" i="32"/>
  <c r="F307" i="32"/>
  <c r="F320" i="32"/>
  <c r="F361" i="32"/>
  <c r="F31" i="32"/>
  <c r="F257" i="32"/>
  <c r="F357" i="32"/>
  <c r="F360" i="32"/>
  <c r="F358" i="32"/>
  <c r="F313" i="32"/>
  <c r="F147" i="32"/>
  <c r="F430" i="32"/>
  <c r="F131" i="32"/>
  <c r="F146" i="32"/>
  <c r="F208" i="32"/>
  <c r="F362" i="32"/>
  <c r="F177" i="32"/>
  <c r="F308" i="32"/>
  <c r="F97" i="32"/>
  <c r="F237" i="32"/>
  <c r="F249" i="32"/>
  <c r="F66" i="32"/>
  <c r="F65" i="32"/>
  <c r="F164" i="32"/>
  <c r="F82" i="32"/>
  <c r="F266" i="32"/>
  <c r="F233" i="32"/>
  <c r="F364" i="32"/>
  <c r="F304" i="32"/>
  <c r="F365" i="32"/>
  <c r="F99" i="32"/>
  <c r="F94" i="32"/>
  <c r="F56" i="32"/>
  <c r="F247" i="32"/>
  <c r="F248" i="32"/>
  <c r="F368" i="32"/>
  <c r="F3" i="32"/>
  <c r="F369" i="32"/>
  <c r="F59" i="32"/>
  <c r="F166" i="32"/>
  <c r="F370" i="32"/>
  <c r="F258" i="32"/>
  <c r="F58" i="32"/>
  <c r="F64" i="32"/>
  <c r="F224" i="32"/>
  <c r="F174" i="32"/>
  <c r="F175" i="32"/>
  <c r="F100" i="32"/>
  <c r="F110" i="32"/>
  <c r="F107" i="32"/>
  <c r="F277" i="32"/>
  <c r="F30" i="32"/>
  <c r="F278" i="32"/>
  <c r="F96" i="32"/>
  <c r="F145" i="32"/>
  <c r="F333" i="32"/>
  <c r="F259" i="32"/>
  <c r="F104" i="32"/>
  <c r="F309" i="32"/>
  <c r="F305" i="32"/>
  <c r="F314" i="32"/>
  <c r="F173" i="32"/>
  <c r="F203" i="32"/>
  <c r="F536" i="32"/>
  <c r="F387" i="32"/>
  <c r="F371" i="32"/>
  <c r="F511" i="32"/>
  <c r="F374" i="32"/>
  <c r="F236" i="32"/>
  <c r="F363" i="32"/>
  <c r="F383" i="32"/>
  <c r="F153" i="32"/>
  <c r="F285" i="32"/>
  <c r="F268" i="32"/>
  <c r="F465" i="32"/>
  <c r="F36" i="32"/>
  <c r="F193" i="32"/>
  <c r="F425" i="32"/>
  <c r="F37" i="32"/>
  <c r="F427" i="32"/>
  <c r="F218" i="32"/>
  <c r="F288" i="32"/>
  <c r="F289" i="32"/>
  <c r="F290" i="32"/>
  <c r="F291" i="32"/>
  <c r="F292" i="32"/>
  <c r="F293" i="32"/>
  <c r="F294" i="32"/>
  <c r="F295" i="32"/>
  <c r="F296" i="32"/>
  <c r="F143" i="32"/>
  <c r="F144" i="32"/>
  <c r="F395" i="32"/>
  <c r="F394" i="32"/>
  <c r="F468" i="32"/>
  <c r="F437" i="32"/>
  <c r="F254" i="32"/>
  <c r="F523" i="32"/>
  <c r="F71" i="32"/>
  <c r="F69" i="32"/>
  <c r="F301" i="32"/>
  <c r="F300" i="32"/>
  <c r="F48" i="32"/>
  <c r="F396" i="32"/>
  <c r="F195" i="32"/>
  <c r="F200" i="32"/>
  <c r="F45" i="32"/>
  <c r="F44" i="32"/>
  <c r="F519" i="32"/>
  <c r="F606" i="32"/>
  <c r="F198" i="32"/>
  <c r="F165" i="32"/>
  <c r="F199" i="32"/>
  <c r="F134" i="32"/>
  <c r="F41" i="32"/>
  <c r="F168" i="32"/>
  <c r="F560" i="32"/>
  <c r="F602" i="32"/>
  <c r="F603" i="32"/>
  <c r="F604" i="32"/>
  <c r="F605" i="32"/>
  <c r="F593" i="32"/>
  <c r="F597" i="32"/>
  <c r="F594" i="32"/>
  <c r="F598" i="32"/>
  <c r="F595" i="32"/>
  <c r="F599" i="32"/>
  <c r="F596" i="32"/>
  <c r="F600" i="32"/>
  <c r="F601" i="32"/>
  <c r="F408" i="32"/>
  <c r="F181" i="32"/>
  <c r="F180" i="32"/>
  <c r="F407" i="32"/>
  <c r="F2" i="32"/>
  <c r="F406" i="32"/>
  <c r="F40" i="32"/>
  <c r="F221" i="32"/>
  <c r="F42" i="32"/>
  <c r="F43" i="32"/>
  <c r="F544" i="32"/>
  <c r="F561" i="32"/>
  <c r="F532" i="32"/>
  <c r="F533" i="32"/>
  <c r="F157" i="32"/>
  <c r="F158" i="32"/>
  <c r="F171" i="32"/>
  <c r="F172" i="32"/>
  <c r="F159" i="32"/>
  <c r="F231" i="32"/>
  <c r="F216" i="32"/>
  <c r="F409" i="32"/>
  <c r="F88" i="32"/>
  <c r="F84" i="32"/>
  <c r="F79" i="32"/>
  <c r="F246" i="32"/>
  <c r="F95" i="32"/>
  <c r="F57" i="32"/>
  <c r="F275" i="32"/>
  <c r="F274" i="32"/>
  <c r="F318" i="32"/>
  <c r="F325" i="32"/>
  <c r="F73" i="32"/>
  <c r="F555" i="32"/>
  <c r="F554" i="32"/>
  <c r="F557" i="32"/>
  <c r="F556" i="32"/>
  <c r="F559" i="32"/>
  <c r="F558" i="32"/>
  <c r="F160" i="32"/>
  <c r="F70" i="32"/>
  <c r="F5" i="32"/>
  <c r="F4" i="32"/>
  <c r="F150" i="32"/>
  <c r="F185" i="32"/>
  <c r="F412" i="32"/>
  <c r="F413" i="32"/>
  <c r="F414" i="32"/>
  <c r="F415" i="32"/>
  <c r="F410" i="32"/>
  <c r="F411" i="32"/>
  <c r="F416" i="32"/>
  <c r="F60" i="32"/>
  <c r="F61" i="32"/>
  <c r="F62" i="32"/>
  <c r="F63" i="32"/>
  <c r="F540" i="32"/>
  <c r="F196" i="32"/>
  <c r="F197" i="32"/>
  <c r="F282" i="32"/>
  <c r="F610" i="32"/>
  <c r="F611" i="32"/>
  <c r="F202" i="32"/>
  <c r="F614" i="32"/>
  <c r="F615" i="32"/>
  <c r="F345" i="32"/>
  <c r="F428" i="32"/>
  <c r="F102" i="32"/>
  <c r="F130" i="32"/>
  <c r="F418" i="32"/>
  <c r="F299" i="32"/>
  <c r="F67" i="32"/>
  <c r="F162" i="32"/>
  <c r="F111" i="32"/>
  <c r="F108" i="32"/>
  <c r="F50" i="32"/>
  <c r="F98" i="32"/>
  <c r="F260" i="32"/>
  <c r="F261" i="32"/>
  <c r="F321" i="32"/>
  <c r="F137" i="32"/>
  <c r="F138" i="32"/>
  <c r="F74" i="32"/>
  <c r="F264" i="32"/>
  <c r="F87" i="32"/>
  <c r="F270" i="32"/>
  <c r="F269" i="32"/>
  <c r="F417" i="32"/>
  <c r="F255" i="32"/>
  <c r="F303" i="32"/>
  <c r="F421" i="32"/>
  <c r="F420" i="32"/>
  <c r="F419" i="32"/>
  <c r="F422" i="32"/>
  <c r="F28" i="32"/>
  <c r="F284" i="32"/>
  <c r="F386" i="32"/>
  <c r="F283" i="32"/>
  <c r="F230" i="32"/>
  <c r="F393" i="32"/>
  <c r="F105" i="32"/>
  <c r="F214" i="32"/>
  <c r="F287" i="32"/>
  <c r="F591" i="32"/>
  <c r="F590" i="32"/>
  <c r="F182" i="32"/>
  <c r="F90" i="32"/>
  <c r="F92" i="32"/>
  <c r="F91" i="32"/>
  <c r="F506" i="32"/>
  <c r="F217" i="32"/>
  <c r="F32" i="32"/>
  <c r="F29" i="32"/>
  <c r="F507" i="32"/>
  <c r="F510" i="32"/>
  <c r="F35" i="32"/>
  <c r="F178" i="32"/>
  <c r="F462" i="32"/>
  <c r="F463" i="32"/>
  <c r="F564" i="32"/>
  <c r="F565" i="32"/>
  <c r="F566" i="32"/>
  <c r="F567" i="32"/>
  <c r="F80" i="32"/>
  <c r="F467" i="32"/>
  <c r="F464" i="32"/>
  <c r="F592" i="32"/>
  <c r="F263" i="32"/>
  <c r="F586" i="32"/>
  <c r="F253" i="32"/>
  <c r="F562" i="32"/>
  <c r="F545" i="32"/>
  <c r="F142" i="32"/>
  <c r="F210" i="32"/>
  <c r="F438" i="32"/>
  <c r="F204" i="32"/>
  <c r="F443" i="32"/>
  <c r="F440" i="32"/>
  <c r="F68" i="32"/>
  <c r="F220" i="32"/>
  <c r="F219" i="32"/>
  <c r="F297" i="32"/>
  <c r="F442" i="32"/>
  <c r="F441" i="32"/>
  <c r="F439" i="32"/>
  <c r="F39" i="32"/>
  <c r="F139" i="32"/>
  <c r="F141" i="32"/>
  <c r="F77" i="32"/>
  <c r="F83" i="32"/>
  <c r="F86" i="32"/>
  <c r="F445" i="32"/>
  <c r="F444" i="32"/>
  <c r="F271" i="32"/>
  <c r="F342" i="32"/>
  <c r="F341" i="32"/>
  <c r="F343" i="32"/>
  <c r="F530" i="32"/>
  <c r="F531" i="32"/>
  <c r="F534" i="32"/>
  <c r="F535" i="32"/>
  <c r="F522" i="32"/>
  <c r="F607" i="32"/>
  <c r="F526" i="32"/>
  <c r="F527" i="32"/>
  <c r="F272" i="32"/>
  <c r="F528" i="32"/>
  <c r="F529" i="32"/>
  <c r="F612" i="32"/>
  <c r="F613" i="32"/>
  <c r="F547" i="32"/>
  <c r="F546" i="32"/>
  <c r="F524" i="32"/>
  <c r="F548" i="32"/>
  <c r="F608" i="32"/>
  <c r="F520" i="32"/>
  <c r="F521" i="32"/>
  <c r="F539" i="32"/>
  <c r="F543" i="32"/>
  <c r="F551" i="32"/>
  <c r="F391" i="32"/>
  <c r="F319" i="32"/>
  <c r="F317" i="32"/>
  <c r="F324" i="32"/>
  <c r="F322" i="32"/>
  <c r="F286" i="32"/>
  <c r="F312" i="32"/>
  <c r="F446" i="32"/>
  <c r="F148" i="32"/>
  <c r="F431" i="32"/>
  <c r="F426" i="32"/>
  <c r="F323" i="32"/>
  <c r="F22" i="32"/>
  <c r="F24" i="32"/>
  <c r="F26" i="32"/>
  <c r="F225" i="32"/>
  <c r="F23" i="32"/>
  <c r="F25" i="32"/>
  <c r="F372" i="32"/>
  <c r="F375" i="32"/>
  <c r="F390" i="32"/>
  <c r="F213" i="32"/>
  <c r="F346" i="32"/>
  <c r="F347" i="32"/>
  <c r="F348" i="32"/>
  <c r="F187" i="32"/>
  <c r="F81" i="32"/>
  <c r="F78" i="32"/>
  <c r="F448" i="32"/>
  <c r="F447" i="32"/>
  <c r="F451" i="32"/>
  <c r="F450" i="32"/>
  <c r="F452" i="32"/>
  <c r="F449" i="32"/>
  <c r="F55" i="32"/>
  <c r="F245" i="32"/>
  <c r="F85" i="32"/>
  <c r="F454" i="32"/>
  <c r="F455" i="32"/>
  <c r="F212" i="32"/>
  <c r="F298" i="32"/>
  <c r="F140" i="32"/>
  <c r="F163" i="32"/>
  <c r="F93" i="32"/>
  <c r="F101" i="32"/>
  <c r="F38" i="32"/>
  <c r="F194" i="32"/>
  <c r="F458" i="32"/>
  <c r="F457" i="32"/>
  <c r="F456" i="32"/>
  <c r="F459" i="32"/>
  <c r="F460" i="32"/>
  <c r="F256" i="32"/>
  <c r="F273" i="32"/>
  <c r="F267" i="32"/>
  <c r="F234" i="32"/>
  <c r="F235" i="32"/>
  <c r="F366" i="32"/>
  <c r="F367" i="32"/>
  <c r="F205" i="32"/>
  <c r="F207" i="32"/>
  <c r="F206" i="32"/>
  <c r="F72" i="32"/>
  <c r="F334" i="32"/>
  <c r="F335" i="32"/>
  <c r="F336" i="32"/>
  <c r="F461" i="32"/>
  <c r="F302" i="32"/>
  <c r="F136" i="32"/>
  <c r="F135" i="32"/>
  <c r="F472" i="32"/>
  <c r="F170" i="32"/>
  <c r="F469" i="32"/>
  <c r="F279" i="32"/>
  <c r="F541" i="32"/>
  <c r="F585" i="32"/>
  <c r="F542" i="32"/>
  <c r="F473" i="32"/>
  <c r="F52" i="32"/>
  <c r="F53" i="32"/>
  <c r="F470" i="32"/>
  <c r="F471" i="32"/>
  <c r="F475" i="32"/>
  <c r="F474" i="32"/>
  <c r="F169" i="32"/>
  <c r="F156" i="32"/>
  <c r="F392" i="32"/>
  <c r="F54" i="32"/>
  <c r="F51" i="32"/>
  <c r="F403" i="32"/>
  <c r="F404" i="32"/>
  <c r="F405" i="32"/>
  <c r="F402" i="32"/>
  <c r="F478" i="32"/>
  <c r="F477" i="32"/>
  <c r="F476" i="32"/>
  <c r="F578" i="32"/>
  <c r="F579" i="32"/>
  <c r="F569" i="32"/>
  <c r="F568" i="32"/>
  <c r="F570" i="32"/>
  <c r="F580" i="32"/>
  <c r="F571" i="32"/>
  <c r="F572" i="32"/>
  <c r="F581" i="32"/>
  <c r="F573" i="32"/>
  <c r="F576" i="32"/>
  <c r="F575" i="32"/>
  <c r="F577" i="32"/>
  <c r="F589" i="32"/>
  <c r="F553" i="32"/>
  <c r="F552" i="32"/>
  <c r="F582" i="32"/>
  <c r="F574" i="32"/>
  <c r="F583" i="32"/>
  <c r="F397" i="32"/>
  <c r="F398" i="32"/>
  <c r="F326" i="32"/>
  <c r="F328" i="32"/>
  <c r="F453" i="32"/>
  <c r="F550" i="32"/>
  <c r="F549" i="32"/>
  <c r="F179" i="32"/>
  <c r="F337" i="32"/>
  <c r="F338" i="32"/>
  <c r="F339" i="32"/>
  <c r="F340" i="32"/>
  <c r="F89" i="32"/>
  <c r="F240" i="32"/>
  <c r="F132" i="32"/>
  <c r="F537" i="32"/>
  <c r="F252" i="32"/>
  <c r="F609" i="32"/>
  <c r="F525" i="32"/>
  <c r="F122" i="32"/>
  <c r="F123" i="32"/>
  <c r="F124" i="32"/>
  <c r="F112" i="32"/>
  <c r="F113" i="32"/>
  <c r="F114" i="32"/>
  <c r="F115" i="32"/>
  <c r="F116" i="32"/>
  <c r="F117" i="32"/>
  <c r="F118" i="32"/>
  <c r="F119" i="32"/>
  <c r="F120" i="32"/>
  <c r="F121" i="32"/>
  <c r="F125" i="32"/>
  <c r="F126" i="32"/>
  <c r="F127" i="32"/>
  <c r="F128" i="32"/>
  <c r="F129" i="32"/>
  <c r="F479" i="32"/>
  <c r="F480" i="32"/>
  <c r="F481" i="32"/>
  <c r="F482" i="32"/>
  <c r="F483" i="32"/>
  <c r="F484" i="32"/>
  <c r="F485" i="32"/>
  <c r="F488" i="32"/>
  <c r="F27" i="32"/>
  <c r="F251" i="32"/>
  <c r="F373" i="32"/>
  <c r="F382" i="32"/>
  <c r="F486" i="32"/>
  <c r="F281" i="32"/>
  <c r="F49" i="32"/>
  <c r="F379" i="32"/>
  <c r="F149" i="32"/>
  <c r="F436" i="32"/>
  <c r="F489" i="32"/>
  <c r="F490" i="32"/>
  <c r="F424" i="32"/>
  <c r="F493" i="32"/>
  <c r="F494" i="32"/>
  <c r="F491" i="32"/>
  <c r="F492" i="32"/>
  <c r="F423" i="32"/>
  <c r="F495" i="32"/>
  <c r="F563" i="32"/>
  <c r="F191" i="32"/>
  <c r="F152" i="32"/>
  <c r="F190" i="32"/>
  <c r="F189" i="32"/>
  <c r="F183" i="32"/>
  <c r="F184" i="32"/>
  <c r="F503" i="32"/>
  <c r="F232" i="32"/>
  <c r="F505" i="32"/>
  <c r="F19" i="32"/>
  <c r="F238" i="32"/>
  <c r="F501" i="32"/>
  <c r="F176" i="32"/>
  <c r="F10" i="32"/>
  <c r="F6" i="32"/>
  <c r="F16" i="32"/>
  <c r="F11" i="32"/>
  <c r="F242" i="32"/>
  <c r="F239" i="32"/>
  <c r="F228" i="32"/>
  <c r="F389" i="32"/>
  <c r="F7" i="32"/>
  <c r="F250" i="32"/>
  <c r="F18" i="32"/>
  <c r="F17" i="32"/>
  <c r="F8" i="32"/>
  <c r="F9" i="32"/>
  <c r="F161" i="32"/>
  <c r="F154" i="32"/>
  <c r="F496" i="32"/>
  <c r="F265" i="32"/>
  <c r="F14" i="32"/>
  <c r="F21" i="32"/>
  <c r="F20" i="32"/>
  <c r="F513" i="32"/>
  <c r="F514" i="32"/>
  <c r="F538" i="32"/>
  <c r="F167" i="32"/>
  <c r="F498" i="32"/>
  <c r="F223" i="32"/>
  <c r="F502" i="32"/>
  <c r="F499" i="32"/>
  <c r="F515" i="32"/>
  <c r="F226" i="32"/>
  <c r="F13" i="32"/>
  <c r="F15" i="32"/>
  <c r="F243" i="32"/>
  <c r="F512" i="32"/>
  <c r="F508" i="32"/>
  <c r="F509" i="32"/>
  <c r="F500" i="32"/>
  <c r="F186" i="32"/>
  <c r="F497" i="32"/>
  <c r="F201" i="32"/>
  <c r="F155" i="32"/>
  <c r="F262" i="32"/>
  <c r="F188" i="32"/>
  <c r="F12" i="32"/>
  <c r="F227" i="32"/>
  <c r="F241" i="32"/>
  <c r="F432" i="32"/>
  <c r="H155" i="27"/>
  <c r="F14" i="33"/>
  <c r="F20" i="33"/>
  <c r="F35" i="33"/>
  <c r="F34" i="33"/>
  <c r="F6" i="33"/>
  <c r="F31" i="33"/>
  <c r="F30" i="33"/>
  <c r="F8" i="33"/>
  <c r="F12" i="33"/>
  <c r="F18" i="33"/>
  <c r="F15" i="33"/>
  <c r="F21" i="33"/>
  <c r="F37" i="33"/>
  <c r="F36" i="33"/>
  <c r="F7" i="33"/>
  <c r="F33" i="33"/>
  <c r="F32" i="33"/>
  <c r="F9" i="33"/>
  <c r="F13" i="33"/>
  <c r="F19" i="33"/>
  <c r="F25" i="33"/>
  <c r="F24" i="33"/>
  <c r="F3" i="33"/>
  <c r="F11" i="33"/>
  <c r="F17" i="33"/>
  <c r="F23" i="33"/>
  <c r="F22" i="33"/>
  <c r="F2" i="33"/>
  <c r="F10" i="33"/>
  <c r="F16" i="33"/>
  <c r="F29" i="33"/>
  <c r="F28" i="33"/>
  <c r="F5" i="33"/>
  <c r="F27" i="33"/>
  <c r="F26" i="33"/>
  <c r="F4" i="33"/>
  <c r="G3" i="32" l="1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9" i="32"/>
  <c r="G58" i="32"/>
  <c r="G61" i="32"/>
  <c r="G60" i="32"/>
  <c r="G63" i="32"/>
  <c r="G62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2" i="32"/>
  <c r="G91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8" i="32"/>
  <c r="G177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9" i="32"/>
  <c r="G198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4" i="32"/>
  <c r="G305" i="32"/>
  <c r="G306" i="32"/>
  <c r="G307" i="32"/>
  <c r="G303" i="32"/>
  <c r="G308" i="32"/>
  <c r="G309" i="32"/>
  <c r="G310" i="32"/>
  <c r="G311" i="32"/>
  <c r="G313" i="32"/>
  <c r="G314" i="32"/>
  <c r="G315" i="32"/>
  <c r="G316" i="32"/>
  <c r="G312" i="32"/>
  <c r="G318" i="32"/>
  <c r="G319" i="32"/>
  <c r="G320" i="32"/>
  <c r="G317" i="32"/>
  <c r="G322" i="32"/>
  <c r="G321" i="32"/>
  <c r="G324" i="32"/>
  <c r="G323" i="32"/>
  <c r="G326" i="32"/>
  <c r="G325" i="32"/>
  <c r="G328" i="32"/>
  <c r="G327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G371" i="32"/>
  <c r="G372" i="32"/>
  <c r="G373" i="32"/>
  <c r="G374" i="32"/>
  <c r="G375" i="32"/>
  <c r="G377" i="32"/>
  <c r="G378" i="32"/>
  <c r="G376" i="32"/>
  <c r="G379" i="32"/>
  <c r="G380" i="32"/>
  <c r="G381" i="32"/>
  <c r="G382" i="32"/>
  <c r="G383" i="32"/>
  <c r="G384" i="32"/>
  <c r="G385" i="32"/>
  <c r="G386" i="32"/>
  <c r="G387" i="32"/>
  <c r="G388" i="32"/>
  <c r="G389" i="32"/>
  <c r="G390" i="32"/>
  <c r="G391" i="32"/>
  <c r="G392" i="32"/>
  <c r="G393" i="32"/>
  <c r="G394" i="32"/>
  <c r="G395" i="32"/>
  <c r="G396" i="32"/>
  <c r="G397" i="32"/>
  <c r="G398" i="32"/>
  <c r="G399" i="32"/>
  <c r="G400" i="32"/>
  <c r="G401" i="32"/>
  <c r="G402" i="32"/>
  <c r="G403" i="32"/>
  <c r="G404" i="32"/>
  <c r="G405" i="32"/>
  <c r="G406" i="32"/>
  <c r="G407" i="32"/>
  <c r="G408" i="32"/>
  <c r="G409" i="32"/>
  <c r="G410" i="32"/>
  <c r="G411" i="32"/>
  <c r="G412" i="32"/>
  <c r="G413" i="32"/>
  <c r="G414" i="32"/>
  <c r="G415" i="32"/>
  <c r="G416" i="32"/>
  <c r="G417" i="32"/>
  <c r="G418" i="32"/>
  <c r="G419" i="32"/>
  <c r="G420" i="32"/>
  <c r="G421" i="32"/>
  <c r="G422" i="32"/>
  <c r="G423" i="32"/>
  <c r="G424" i="32"/>
  <c r="G425" i="32"/>
  <c r="G426" i="32"/>
  <c r="G427" i="32"/>
  <c r="G428" i="32"/>
  <c r="G429" i="32"/>
  <c r="G430" i="32"/>
  <c r="G431" i="32"/>
  <c r="G432" i="32"/>
  <c r="G433" i="32"/>
  <c r="G434" i="32"/>
  <c r="G435" i="32"/>
  <c r="G436" i="32"/>
  <c r="G437" i="32"/>
  <c r="G438" i="32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G451" i="32"/>
  <c r="G452" i="32"/>
  <c r="G453" i="32"/>
  <c r="G454" i="32"/>
  <c r="G455" i="32"/>
  <c r="G456" i="32"/>
  <c r="G457" i="32"/>
  <c r="G458" i="32"/>
  <c r="G459" i="32"/>
  <c r="G460" i="32"/>
  <c r="G461" i="32"/>
  <c r="G462" i="32"/>
  <c r="G463" i="32"/>
  <c r="G464" i="32"/>
  <c r="G465" i="32"/>
  <c r="G466" i="32"/>
  <c r="G467" i="32"/>
  <c r="G468" i="32"/>
  <c r="G469" i="32"/>
  <c r="G470" i="32"/>
  <c r="G471" i="32"/>
  <c r="G472" i="32"/>
  <c r="G473" i="32"/>
  <c r="G474" i="32"/>
  <c r="G475" i="32"/>
  <c r="G476" i="32"/>
  <c r="G477" i="32"/>
  <c r="G478" i="32"/>
  <c r="G479" i="32"/>
  <c r="G480" i="32"/>
  <c r="G481" i="32"/>
  <c r="G482" i="32"/>
  <c r="G483" i="32"/>
  <c r="G484" i="32"/>
  <c r="G485" i="32"/>
  <c r="G486" i="32"/>
  <c r="G488" i="32"/>
  <c r="G489" i="32"/>
  <c r="G490" i="32"/>
  <c r="G491" i="32"/>
  <c r="G492" i="32"/>
  <c r="G493" i="32"/>
  <c r="G494" i="32"/>
  <c r="G495" i="32"/>
  <c r="G496" i="32"/>
  <c r="G497" i="32"/>
  <c r="G498" i="32"/>
  <c r="G499" i="32"/>
  <c r="G500" i="32"/>
  <c r="G501" i="32"/>
  <c r="G502" i="32"/>
  <c r="G503" i="32"/>
  <c r="G504" i="32"/>
  <c r="G505" i="32"/>
  <c r="G506" i="32"/>
  <c r="G507" i="32"/>
  <c r="G508" i="32"/>
  <c r="G509" i="32"/>
  <c r="G510" i="32"/>
  <c r="G511" i="32"/>
  <c r="G512" i="32"/>
  <c r="G513" i="32"/>
  <c r="G514" i="32"/>
  <c r="G515" i="32"/>
  <c r="G516" i="32"/>
  <c r="G517" i="32"/>
  <c r="G518" i="32"/>
  <c r="G519" i="32"/>
  <c r="G520" i="32"/>
  <c r="G521" i="32"/>
  <c r="G522" i="32"/>
  <c r="G523" i="32"/>
  <c r="G524" i="32"/>
  <c r="G525" i="32"/>
  <c r="G526" i="32"/>
  <c r="G527" i="32"/>
  <c r="G528" i="32"/>
  <c r="G529" i="32"/>
  <c r="G530" i="32"/>
  <c r="G531" i="32"/>
  <c r="G532" i="32"/>
  <c r="G533" i="32"/>
  <c r="G534" i="32"/>
  <c r="G535" i="32"/>
  <c r="G536" i="32"/>
  <c r="G537" i="32"/>
  <c r="G538" i="32"/>
  <c r="G539" i="32"/>
  <c r="G540" i="32"/>
  <c r="G541" i="32"/>
  <c r="G542" i="32"/>
  <c r="G543" i="32"/>
  <c r="G544" i="32"/>
  <c r="G545" i="32"/>
  <c r="G546" i="32"/>
  <c r="G547" i="32"/>
  <c r="G548" i="32"/>
  <c r="G549" i="32"/>
  <c r="G550" i="32"/>
  <c r="G551" i="32"/>
  <c r="G552" i="32"/>
  <c r="G553" i="32"/>
  <c r="G554" i="32"/>
  <c r="G555" i="32"/>
  <c r="G556" i="32"/>
  <c r="G557" i="32"/>
  <c r="G558" i="32"/>
  <c r="G559" i="32"/>
  <c r="G560" i="32"/>
  <c r="G561" i="32"/>
  <c r="G562" i="32"/>
  <c r="G563" i="32"/>
  <c r="G564" i="32"/>
  <c r="G565" i="32"/>
  <c r="G566" i="32"/>
  <c r="G567" i="32"/>
  <c r="G568" i="32"/>
  <c r="G569" i="32"/>
  <c r="G570" i="32"/>
  <c r="G571" i="32"/>
  <c r="G572" i="32"/>
  <c r="G573" i="32"/>
  <c r="G574" i="32"/>
  <c r="G575" i="32"/>
  <c r="G576" i="32"/>
  <c r="G577" i="32"/>
  <c r="G578" i="32"/>
  <c r="G579" i="32"/>
  <c r="G580" i="32"/>
  <c r="G581" i="32"/>
  <c r="G582" i="32"/>
  <c r="G583" i="32"/>
  <c r="G584" i="32"/>
  <c r="G585" i="32"/>
  <c r="G586" i="32"/>
  <c r="G587" i="32"/>
  <c r="G588" i="32"/>
  <c r="G589" i="32"/>
  <c r="G590" i="32"/>
  <c r="G591" i="32"/>
  <c r="G592" i="32"/>
  <c r="G594" i="32"/>
  <c r="G595" i="32"/>
  <c r="G596" i="32"/>
  <c r="G593" i="32"/>
  <c r="G598" i="32"/>
  <c r="G599" i="32"/>
  <c r="G600" i="32"/>
  <c r="G597" i="32"/>
  <c r="G601" i="32"/>
  <c r="G603" i="32"/>
  <c r="G604" i="32"/>
  <c r="G605" i="32"/>
  <c r="G602" i="32"/>
  <c r="G606" i="32"/>
  <c r="G607" i="32"/>
  <c r="G608" i="32"/>
  <c r="G609" i="32"/>
  <c r="G610" i="32"/>
  <c r="G611" i="32"/>
  <c r="G612" i="32"/>
  <c r="G613" i="32"/>
  <c r="G614" i="32"/>
  <c r="G615" i="32"/>
  <c r="G2" i="32"/>
  <c r="F3" i="25"/>
  <c r="F4" i="25"/>
  <c r="F5" i="25"/>
  <c r="F6" i="25"/>
  <c r="F7" i="25"/>
  <c r="F8" i="25"/>
  <c r="F9" i="25"/>
  <c r="F10" i="25"/>
  <c r="F11" i="25"/>
  <c r="F2" i="25"/>
  <c r="D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5" i="24"/>
  <c r="F159" i="24"/>
  <c r="F160" i="24"/>
  <c r="F156" i="24"/>
  <c r="F2" i="24"/>
  <c r="D53" i="24"/>
  <c r="I160" i="24"/>
  <c r="I156" i="24"/>
  <c r="I150" i="24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2" i="28"/>
  <c r="H3" i="8" l="1"/>
  <c r="K3" i="8" s="1"/>
  <c r="I3" i="8"/>
  <c r="H4" i="8"/>
  <c r="I4" i="8"/>
  <c r="H5" i="8"/>
  <c r="I5" i="8"/>
  <c r="H6" i="8"/>
  <c r="I6" i="8"/>
  <c r="H7" i="8"/>
  <c r="I7" i="8"/>
  <c r="H8" i="8"/>
  <c r="I8" i="8"/>
  <c r="H9" i="8"/>
  <c r="K9" i="8" s="1"/>
  <c r="I9" i="8"/>
  <c r="H10" i="8"/>
  <c r="I10" i="8"/>
  <c r="K10" i="8" s="1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K18" i="8" s="1"/>
  <c r="H19" i="8"/>
  <c r="I19" i="8"/>
  <c r="K19" i="8" s="1"/>
  <c r="H20" i="8"/>
  <c r="I20" i="8"/>
  <c r="H21" i="8"/>
  <c r="I21" i="8"/>
  <c r="H22" i="8"/>
  <c r="I22" i="8"/>
  <c r="H23" i="8"/>
  <c r="K23" i="8" s="1"/>
  <c r="I23" i="8"/>
  <c r="H24" i="8"/>
  <c r="K24" i="8" s="1"/>
  <c r="I24" i="8"/>
  <c r="H25" i="8"/>
  <c r="K25" i="8" s="1"/>
  <c r="I25" i="8"/>
  <c r="H26" i="8"/>
  <c r="I26" i="8"/>
  <c r="K26" i="8" s="1"/>
  <c r="H27" i="8"/>
  <c r="I27" i="8"/>
  <c r="K27" i="8" s="1"/>
  <c r="H28" i="8"/>
  <c r="K28" i="8" s="1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K34" i="8" s="1"/>
  <c r="H35" i="8"/>
  <c r="I35" i="8"/>
  <c r="H36" i="8"/>
  <c r="K36" i="8" s="1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K42" i="8" s="1"/>
  <c r="H43" i="8"/>
  <c r="I43" i="8"/>
  <c r="K43" i="8" s="1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K50" i="8" s="1"/>
  <c r="H51" i="8"/>
  <c r="I51" i="8"/>
  <c r="K51" i="8" s="1"/>
  <c r="H52" i="8"/>
  <c r="K52" i="8" s="1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K58" i="8" s="1"/>
  <c r="H59" i="8"/>
  <c r="I59" i="8"/>
  <c r="K59" i="8" s="1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K66" i="8" s="1"/>
  <c r="H67" i="8"/>
  <c r="I67" i="8"/>
  <c r="H68" i="8"/>
  <c r="K68" i="8" s="1"/>
  <c r="I68" i="8"/>
  <c r="H69" i="8"/>
  <c r="I69" i="8"/>
  <c r="H70" i="8"/>
  <c r="I70" i="8"/>
  <c r="H71" i="8"/>
  <c r="I71" i="8"/>
  <c r="H72" i="8"/>
  <c r="I72" i="8"/>
  <c r="H73" i="8"/>
  <c r="I73" i="8"/>
  <c r="I2" i="8"/>
  <c r="H2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N73" i="8"/>
  <c r="L73" i="8" s="1"/>
  <c r="J73" i="8"/>
  <c r="K73" i="8"/>
  <c r="A73" i="8"/>
  <c r="N72" i="8"/>
  <c r="L72" i="8" s="1"/>
  <c r="J72" i="8"/>
  <c r="A72" i="8"/>
  <c r="N71" i="8"/>
  <c r="L71" i="8" s="1"/>
  <c r="J71" i="8"/>
  <c r="A71" i="8"/>
  <c r="N70" i="8"/>
  <c r="L70" i="8" s="1"/>
  <c r="J70" i="8"/>
  <c r="A70" i="8"/>
  <c r="N69" i="8"/>
  <c r="L69" i="8"/>
  <c r="J69" i="8"/>
  <c r="A69" i="8"/>
  <c r="N68" i="8"/>
  <c r="L68" i="8" s="1"/>
  <c r="J68" i="8"/>
  <c r="A68" i="8"/>
  <c r="N67" i="8"/>
  <c r="L67" i="8" s="1"/>
  <c r="J67" i="8"/>
  <c r="A67" i="8"/>
  <c r="N66" i="8"/>
  <c r="L66" i="8" s="1"/>
  <c r="J66" i="8"/>
  <c r="A66" i="8"/>
  <c r="N65" i="8"/>
  <c r="L65" i="8" s="1"/>
  <c r="J65" i="8"/>
  <c r="A65" i="8"/>
  <c r="N64" i="8"/>
  <c r="L64" i="8" s="1"/>
  <c r="J64" i="8"/>
  <c r="A64" i="8"/>
  <c r="N63" i="8"/>
  <c r="L63" i="8" s="1"/>
  <c r="J63" i="8"/>
  <c r="A63" i="8"/>
  <c r="N62" i="8"/>
  <c r="L62" i="8" s="1"/>
  <c r="K62" i="8"/>
  <c r="J62" i="8"/>
  <c r="A62" i="8"/>
  <c r="N61" i="8"/>
  <c r="L61" i="8" s="1"/>
  <c r="K61" i="8"/>
  <c r="J61" i="8"/>
  <c r="A61" i="8"/>
  <c r="N60" i="8"/>
  <c r="L60" i="8" s="1"/>
  <c r="K60" i="8"/>
  <c r="J60" i="8"/>
  <c r="A60" i="8"/>
  <c r="N59" i="8"/>
  <c r="L59" i="8" s="1"/>
  <c r="J59" i="8"/>
  <c r="A59" i="8"/>
  <c r="N58" i="8"/>
  <c r="L58" i="8" s="1"/>
  <c r="J58" i="8"/>
  <c r="A58" i="8"/>
  <c r="N57" i="8"/>
  <c r="L57" i="8" s="1"/>
  <c r="J57" i="8"/>
  <c r="K57" i="8"/>
  <c r="A57" i="8"/>
  <c r="N56" i="8"/>
  <c r="L56" i="8" s="1"/>
  <c r="J56" i="8"/>
  <c r="K56" i="8"/>
  <c r="A56" i="8"/>
  <c r="N55" i="8"/>
  <c r="L55" i="8" s="1"/>
  <c r="J55" i="8"/>
  <c r="K55" i="8"/>
  <c r="A55" i="8"/>
  <c r="N54" i="8"/>
  <c r="L54" i="8" s="1"/>
  <c r="K54" i="8"/>
  <c r="J54" i="8"/>
  <c r="A54" i="8"/>
  <c r="N53" i="8"/>
  <c r="L53" i="8" s="1"/>
  <c r="K53" i="8"/>
  <c r="J53" i="8"/>
  <c r="A53" i="8"/>
  <c r="N52" i="8"/>
  <c r="L52" i="8" s="1"/>
  <c r="J52" i="8"/>
  <c r="A52" i="8"/>
  <c r="N51" i="8"/>
  <c r="L51" i="8" s="1"/>
  <c r="J51" i="8"/>
  <c r="A51" i="8"/>
  <c r="N50" i="8"/>
  <c r="L50" i="8" s="1"/>
  <c r="J50" i="8"/>
  <c r="A50" i="8"/>
  <c r="N49" i="8"/>
  <c r="L49" i="8" s="1"/>
  <c r="J49" i="8"/>
  <c r="K49" i="8"/>
  <c r="A49" i="8"/>
  <c r="N48" i="8"/>
  <c r="L48" i="8" s="1"/>
  <c r="J48" i="8"/>
  <c r="K48" i="8"/>
  <c r="A48" i="8"/>
  <c r="N47" i="8"/>
  <c r="L47" i="8" s="1"/>
  <c r="J47" i="8"/>
  <c r="K47" i="8"/>
  <c r="A47" i="8"/>
  <c r="N46" i="8"/>
  <c r="L46" i="8" s="1"/>
  <c r="K46" i="8"/>
  <c r="J46" i="8"/>
  <c r="A46" i="8"/>
  <c r="N45" i="8"/>
  <c r="L45" i="8" s="1"/>
  <c r="K45" i="8"/>
  <c r="J45" i="8"/>
  <c r="A45" i="8"/>
  <c r="N44" i="8"/>
  <c r="L44" i="8" s="1"/>
  <c r="K44" i="8"/>
  <c r="J44" i="8"/>
  <c r="A44" i="8"/>
  <c r="N43" i="8"/>
  <c r="L43" i="8" s="1"/>
  <c r="J43" i="8"/>
  <c r="A43" i="8"/>
  <c r="N42" i="8"/>
  <c r="L42" i="8" s="1"/>
  <c r="J42" i="8"/>
  <c r="A42" i="8"/>
  <c r="N41" i="8"/>
  <c r="L41" i="8" s="1"/>
  <c r="J41" i="8"/>
  <c r="K41" i="8"/>
  <c r="A41" i="8"/>
  <c r="N40" i="8"/>
  <c r="L40" i="8" s="1"/>
  <c r="J40" i="8"/>
  <c r="K40" i="8"/>
  <c r="A40" i="8"/>
  <c r="N39" i="8"/>
  <c r="L39" i="8" s="1"/>
  <c r="J39" i="8"/>
  <c r="K39" i="8"/>
  <c r="A39" i="8"/>
  <c r="N38" i="8"/>
  <c r="L38" i="8" s="1"/>
  <c r="K38" i="8"/>
  <c r="J38" i="8"/>
  <c r="A38" i="8"/>
  <c r="N37" i="8"/>
  <c r="L37" i="8"/>
  <c r="K37" i="8"/>
  <c r="J37" i="8"/>
  <c r="A37" i="8"/>
  <c r="N36" i="8"/>
  <c r="L36" i="8" s="1"/>
  <c r="J36" i="8"/>
  <c r="A36" i="8"/>
  <c r="N35" i="8"/>
  <c r="L35" i="8" s="1"/>
  <c r="J35" i="8"/>
  <c r="A35" i="8"/>
  <c r="N34" i="8"/>
  <c r="L34" i="8" s="1"/>
  <c r="J34" i="8"/>
  <c r="A34" i="8"/>
  <c r="N33" i="8"/>
  <c r="L33" i="8" s="1"/>
  <c r="J33" i="8"/>
  <c r="K33" i="8"/>
  <c r="A33" i="8"/>
  <c r="N32" i="8"/>
  <c r="L32" i="8" s="1"/>
  <c r="J32" i="8"/>
  <c r="K32" i="8"/>
  <c r="A32" i="8"/>
  <c r="N31" i="8"/>
  <c r="L31" i="8" s="1"/>
  <c r="J31" i="8"/>
  <c r="K31" i="8"/>
  <c r="A31" i="8"/>
  <c r="N30" i="8"/>
  <c r="L30" i="8" s="1"/>
  <c r="K30" i="8"/>
  <c r="J30" i="8"/>
  <c r="A30" i="8"/>
  <c r="N29" i="8"/>
  <c r="L29" i="8" s="1"/>
  <c r="A29" i="8"/>
  <c r="N28" i="8"/>
  <c r="L28" i="8" s="1"/>
  <c r="J28" i="8"/>
  <c r="A28" i="8"/>
  <c r="N27" i="8"/>
  <c r="L27" i="8" s="1"/>
  <c r="J27" i="8"/>
  <c r="A27" i="8"/>
  <c r="N26" i="8"/>
  <c r="L26" i="8" s="1"/>
  <c r="A26" i="8"/>
  <c r="N25" i="8"/>
  <c r="L25" i="8" s="1"/>
  <c r="A25" i="8"/>
  <c r="N24" i="8"/>
  <c r="L24" i="8" s="1"/>
  <c r="J24" i="8"/>
  <c r="A24" i="8"/>
  <c r="N23" i="8"/>
  <c r="L23" i="8"/>
  <c r="J23" i="8"/>
  <c r="A23" i="8"/>
  <c r="N22" i="8"/>
  <c r="L22" i="8" s="1"/>
  <c r="K22" i="8"/>
  <c r="J22" i="8"/>
  <c r="A22" i="8"/>
  <c r="N21" i="8"/>
  <c r="L21" i="8" s="1"/>
  <c r="J21" i="8"/>
  <c r="K21" i="8"/>
  <c r="A21" i="8"/>
  <c r="N20" i="8"/>
  <c r="L20" i="8"/>
  <c r="K20" i="8"/>
  <c r="J20" i="8"/>
  <c r="A20" i="8"/>
  <c r="N19" i="8"/>
  <c r="L19" i="8" s="1"/>
  <c r="J19" i="8"/>
  <c r="A19" i="8"/>
  <c r="N18" i="8"/>
  <c r="L18" i="8" s="1"/>
  <c r="J18" i="8"/>
  <c r="A18" i="8"/>
  <c r="N17" i="8"/>
  <c r="L17" i="8" s="1"/>
  <c r="J17" i="8"/>
  <c r="K17" i="8"/>
  <c r="A17" i="8"/>
  <c r="N16" i="8"/>
  <c r="L16" i="8"/>
  <c r="J16" i="8"/>
  <c r="K16" i="8"/>
  <c r="A16" i="8"/>
  <c r="N15" i="8"/>
  <c r="L15" i="8" s="1"/>
  <c r="J15" i="8"/>
  <c r="K15" i="8"/>
  <c r="A15" i="8"/>
  <c r="N14" i="8"/>
  <c r="L14" i="8" s="1"/>
  <c r="K14" i="8"/>
  <c r="J14" i="8"/>
  <c r="A14" i="8"/>
  <c r="N13" i="8"/>
  <c r="L13" i="8"/>
  <c r="J13" i="8"/>
  <c r="K13" i="8"/>
  <c r="A13" i="8"/>
  <c r="N12" i="8"/>
  <c r="L12" i="8"/>
  <c r="K12" i="8"/>
  <c r="J12" i="8"/>
  <c r="A12" i="8"/>
  <c r="N11" i="8"/>
  <c r="L11" i="8" s="1"/>
  <c r="J11" i="8"/>
  <c r="K11" i="8"/>
  <c r="A11" i="8"/>
  <c r="N10" i="8"/>
  <c r="L10" i="8"/>
  <c r="J10" i="8"/>
  <c r="A10" i="8"/>
  <c r="N9" i="8"/>
  <c r="L9" i="8" s="1"/>
  <c r="J9" i="8"/>
  <c r="A9" i="8"/>
  <c r="N8" i="8"/>
  <c r="L8" i="8" s="1"/>
  <c r="J8" i="8"/>
  <c r="K8" i="8"/>
  <c r="A8" i="8"/>
  <c r="N7" i="8"/>
  <c r="L7" i="8" s="1"/>
  <c r="J7" i="8"/>
  <c r="K7" i="8"/>
  <c r="A7" i="8"/>
  <c r="N6" i="8"/>
  <c r="L6" i="8" s="1"/>
  <c r="K6" i="8"/>
  <c r="J6" i="8"/>
  <c r="A6" i="8"/>
  <c r="N5" i="8"/>
  <c r="L5" i="8" s="1"/>
  <c r="J5" i="8"/>
  <c r="K5" i="8"/>
  <c r="A5" i="8"/>
  <c r="N4" i="8"/>
  <c r="L4" i="8" s="1"/>
  <c r="K4" i="8"/>
  <c r="J4" i="8"/>
  <c r="A4" i="8"/>
  <c r="N3" i="8"/>
  <c r="L3" i="8" s="1"/>
  <c r="J3" i="8"/>
  <c r="A3" i="8"/>
  <c r="L2" i="8"/>
  <c r="A2" i="8"/>
  <c r="D42" i="5"/>
  <c r="D24" i="5"/>
  <c r="D2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59" i="5"/>
  <c r="D561" i="5" s="1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5" i="5"/>
  <c r="D417" i="5" s="1"/>
  <c r="D412" i="5"/>
  <c r="D413" i="5" s="1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39" i="5"/>
  <c r="D338" i="5"/>
  <c r="D337" i="5"/>
  <c r="D336" i="5"/>
  <c r="D335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E4" i="30"/>
  <c r="C4" i="30" s="1"/>
  <c r="E5" i="30"/>
  <c r="C5" i="30" s="1"/>
  <c r="E6" i="30"/>
  <c r="E7" i="30"/>
  <c r="C7" i="30" s="1"/>
  <c r="E8" i="30"/>
  <c r="C8" i="30" s="1"/>
  <c r="E9" i="30"/>
  <c r="C9" i="30" s="1"/>
  <c r="E10" i="30"/>
  <c r="C10" i="30" s="1"/>
  <c r="E11" i="30"/>
  <c r="C11" i="30" s="1"/>
  <c r="E12" i="30"/>
  <c r="C12" i="30" s="1"/>
  <c r="E13" i="30"/>
  <c r="C13" i="30" s="1"/>
  <c r="E14" i="30"/>
  <c r="C14" i="30" s="1"/>
  <c r="E15" i="30"/>
  <c r="C15" i="30" s="1"/>
  <c r="E16" i="30"/>
  <c r="C16" i="30" s="1"/>
  <c r="E17" i="30"/>
  <c r="C17" i="30" s="1"/>
  <c r="E18" i="30"/>
  <c r="C18" i="30" s="1"/>
  <c r="E19" i="30"/>
  <c r="C19" i="30" s="1"/>
  <c r="E20" i="30"/>
  <c r="C20" i="30" s="1"/>
  <c r="E21" i="30"/>
  <c r="C21" i="30" s="1"/>
  <c r="E22" i="30"/>
  <c r="C22" i="30" s="1"/>
  <c r="E23" i="30"/>
  <c r="C23" i="30" s="1"/>
  <c r="E24" i="30"/>
  <c r="C24" i="30" s="1"/>
  <c r="E25" i="30"/>
  <c r="C25" i="30" s="1"/>
  <c r="E26" i="30"/>
  <c r="C26" i="30" s="1"/>
  <c r="E27" i="30"/>
  <c r="C27" i="30" s="1"/>
  <c r="E28" i="30"/>
  <c r="C28" i="30" s="1"/>
  <c r="E29" i="30"/>
  <c r="E30" i="30"/>
  <c r="C30" i="30" s="1"/>
  <c r="E31" i="30"/>
  <c r="C31" i="30" s="1"/>
  <c r="E32" i="30"/>
  <c r="C32" i="30" s="1"/>
  <c r="E33" i="30"/>
  <c r="C33" i="30" s="1"/>
  <c r="E34" i="30"/>
  <c r="C34" i="30" s="1"/>
  <c r="E35" i="30"/>
  <c r="C35" i="30" s="1"/>
  <c r="E36" i="30"/>
  <c r="C36" i="30" s="1"/>
  <c r="E37" i="30"/>
  <c r="C37" i="30" s="1"/>
  <c r="E38" i="30"/>
  <c r="C38" i="30" s="1"/>
  <c r="E39" i="30"/>
  <c r="C39" i="30" s="1"/>
  <c r="E40" i="30"/>
  <c r="C40" i="30" s="1"/>
  <c r="E41" i="30"/>
  <c r="C41" i="30" s="1"/>
  <c r="E42" i="30"/>
  <c r="C42" i="30" s="1"/>
  <c r="E43" i="30"/>
  <c r="C43" i="30" s="1"/>
  <c r="E44" i="30"/>
  <c r="C44" i="30" s="1"/>
  <c r="E3" i="30"/>
  <c r="C29" i="30"/>
  <c r="C6" i="30"/>
  <c r="C2" i="30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3" i="23"/>
  <c r="I44" i="29"/>
  <c r="F44" i="29"/>
  <c r="D44" i="29" s="1"/>
  <c r="I43" i="29"/>
  <c r="F43" i="29"/>
  <c r="D43" i="29" s="1"/>
  <c r="I42" i="29"/>
  <c r="F42" i="29"/>
  <c r="D42" i="29" s="1"/>
  <c r="I41" i="29"/>
  <c r="F41" i="29"/>
  <c r="D41" i="29" s="1"/>
  <c r="I40" i="29"/>
  <c r="F40" i="29"/>
  <c r="D40" i="29" s="1"/>
  <c r="I39" i="29"/>
  <c r="F39" i="29"/>
  <c r="D39" i="29" s="1"/>
  <c r="I38" i="29"/>
  <c r="F38" i="29"/>
  <c r="D38" i="29" s="1"/>
  <c r="I37" i="29"/>
  <c r="F37" i="29"/>
  <c r="D37" i="29" s="1"/>
  <c r="I36" i="29"/>
  <c r="F36" i="29"/>
  <c r="D36" i="29" s="1"/>
  <c r="I35" i="29"/>
  <c r="F35" i="29"/>
  <c r="D35" i="29" s="1"/>
  <c r="I34" i="29"/>
  <c r="F34" i="29"/>
  <c r="D34" i="29" s="1"/>
  <c r="I33" i="29"/>
  <c r="F33" i="29"/>
  <c r="D33" i="29" s="1"/>
  <c r="I32" i="29"/>
  <c r="F32" i="29"/>
  <c r="D32" i="29" s="1"/>
  <c r="I31" i="29"/>
  <c r="F31" i="29"/>
  <c r="D31" i="29" s="1"/>
  <c r="I30" i="29"/>
  <c r="F30" i="29"/>
  <c r="D30" i="29" s="1"/>
  <c r="I29" i="29"/>
  <c r="F29" i="29"/>
  <c r="D29" i="29" s="1"/>
  <c r="I28" i="29"/>
  <c r="F28" i="29"/>
  <c r="D28" i="29" s="1"/>
  <c r="I27" i="29"/>
  <c r="F27" i="29"/>
  <c r="D27" i="29" s="1"/>
  <c r="I26" i="29"/>
  <c r="F26" i="29"/>
  <c r="D26" i="29" s="1"/>
  <c r="I25" i="29"/>
  <c r="F25" i="29"/>
  <c r="D25" i="29" s="1"/>
  <c r="I24" i="29"/>
  <c r="F24" i="29"/>
  <c r="D24" i="29" s="1"/>
  <c r="I23" i="29"/>
  <c r="F23" i="29"/>
  <c r="D23" i="29" s="1"/>
  <c r="I22" i="29"/>
  <c r="F22" i="29"/>
  <c r="D22" i="29"/>
  <c r="I21" i="29"/>
  <c r="F21" i="29"/>
  <c r="D21" i="29" s="1"/>
  <c r="I20" i="29"/>
  <c r="F20" i="29"/>
  <c r="D20" i="29" s="1"/>
  <c r="I19" i="29"/>
  <c r="F19" i="29"/>
  <c r="D19" i="29" s="1"/>
  <c r="I18" i="29"/>
  <c r="F18" i="29"/>
  <c r="D18" i="29" s="1"/>
  <c r="I17" i="29"/>
  <c r="F17" i="29"/>
  <c r="D17" i="29" s="1"/>
  <c r="I16" i="29"/>
  <c r="F16" i="29"/>
  <c r="D16" i="29" s="1"/>
  <c r="I15" i="29"/>
  <c r="F15" i="29"/>
  <c r="D15" i="29" s="1"/>
  <c r="I14" i="29"/>
  <c r="F14" i="29"/>
  <c r="D14" i="29" s="1"/>
  <c r="I13" i="29"/>
  <c r="F13" i="29"/>
  <c r="D13" i="29" s="1"/>
  <c r="I12" i="29"/>
  <c r="F12" i="29"/>
  <c r="D12" i="29" s="1"/>
  <c r="I11" i="29"/>
  <c r="F11" i="29"/>
  <c r="D11" i="29" s="1"/>
  <c r="I10" i="29"/>
  <c r="F10" i="29"/>
  <c r="D10" i="29" s="1"/>
  <c r="I9" i="29"/>
  <c r="F9" i="29"/>
  <c r="D9" i="29" s="1"/>
  <c r="I8" i="29"/>
  <c r="F8" i="29"/>
  <c r="D8" i="29" s="1"/>
  <c r="I7" i="29"/>
  <c r="F7" i="29"/>
  <c r="D7" i="29" s="1"/>
  <c r="I6" i="29"/>
  <c r="F6" i="29"/>
  <c r="D6" i="29" s="1"/>
  <c r="I5" i="29"/>
  <c r="F5" i="29"/>
  <c r="D5" i="29" s="1"/>
  <c r="I4" i="29"/>
  <c r="F4" i="29"/>
  <c r="D4" i="29" s="1"/>
  <c r="I3" i="29"/>
  <c r="F3" i="29"/>
  <c r="D3" i="29" s="1"/>
  <c r="I2" i="29"/>
  <c r="D2" i="29"/>
  <c r="G2" i="26"/>
  <c r="G3" i="26"/>
  <c r="J155" i="24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2" i="27"/>
  <c r="E30" i="20"/>
  <c r="C30" i="20" s="1"/>
  <c r="E29" i="20"/>
  <c r="C29" i="20" s="1"/>
  <c r="G9" i="25"/>
  <c r="D9" i="25" s="1"/>
  <c r="I9" i="25"/>
  <c r="G3" i="25"/>
  <c r="D3" i="25" s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42" i="24"/>
  <c r="D43" i="24"/>
  <c r="D44" i="24"/>
  <c r="D45" i="24"/>
  <c r="D46" i="24"/>
  <c r="D47" i="24"/>
  <c r="D48" i="24"/>
  <c r="D49" i="24"/>
  <c r="D50" i="24"/>
  <c r="D51" i="24"/>
  <c r="D2" i="24"/>
  <c r="D414" i="5" l="1"/>
  <c r="K29" i="8"/>
  <c r="D10" i="8"/>
  <c r="D37" i="8"/>
  <c r="K64" i="8"/>
  <c r="D64" i="8" s="1"/>
  <c r="D46" i="8"/>
  <c r="D23" i="8"/>
  <c r="D57" i="8"/>
  <c r="D29" i="8"/>
  <c r="K65" i="8"/>
  <c r="D65" i="8" s="1"/>
  <c r="D38" i="8"/>
  <c r="D73" i="8"/>
  <c r="D3" i="8"/>
  <c r="D16" i="8"/>
  <c r="D5" i="8"/>
  <c r="D61" i="8"/>
  <c r="D28" i="8"/>
  <c r="D53" i="8"/>
  <c r="D416" i="5"/>
  <c r="D560" i="5"/>
  <c r="D51" i="8"/>
  <c r="D43" i="8"/>
  <c r="D45" i="8"/>
  <c r="D49" i="8"/>
  <c r="K67" i="8"/>
  <c r="D18" i="8"/>
  <c r="D11" i="8"/>
  <c r="D21" i="8"/>
  <c r="D19" i="8"/>
  <c r="D8" i="8"/>
  <c r="D13" i="8"/>
  <c r="K72" i="8"/>
  <c r="D72" i="8" s="1"/>
  <c r="D14" i="8"/>
  <c r="K69" i="8"/>
  <c r="D69" i="8" s="1"/>
  <c r="D6" i="8"/>
  <c r="K35" i="8"/>
  <c r="D35" i="8" s="1"/>
  <c r="K71" i="8"/>
  <c r="D71" i="8" s="1"/>
  <c r="K63" i="8"/>
  <c r="D63" i="8" s="1"/>
  <c r="K70" i="8"/>
  <c r="D70" i="8" s="1"/>
  <c r="K2" i="8"/>
  <c r="D7" i="8"/>
  <c r="D24" i="8"/>
  <c r="D4" i="8"/>
  <c r="D12" i="8"/>
  <c r="D20" i="8"/>
  <c r="D44" i="8"/>
  <c r="D26" i="8"/>
  <c r="D68" i="8"/>
  <c r="D9" i="8"/>
  <c r="D47" i="8"/>
  <c r="D60" i="8"/>
  <c r="D42" i="8"/>
  <c r="D36" i="8"/>
  <c r="D67" i="8"/>
  <c r="D55" i="8"/>
  <c r="D52" i="8"/>
  <c r="D59" i="8"/>
  <c r="D27" i="8"/>
  <c r="D31" i="8"/>
  <c r="D40" i="8"/>
  <c r="D32" i="8"/>
  <c r="D34" i="8"/>
  <c r="D66" i="8"/>
  <c r="D15" i="8"/>
  <c r="D17" i="8"/>
  <c r="D30" i="8"/>
  <c r="D41" i="8"/>
  <c r="D56" i="8"/>
  <c r="D58" i="8"/>
  <c r="D62" i="8"/>
  <c r="D22" i="8"/>
  <c r="D39" i="8"/>
  <c r="D33" i="8"/>
  <c r="D48" i="8"/>
  <c r="D50" i="8"/>
  <c r="D54" i="8"/>
  <c r="D149" i="24"/>
  <c r="D147" i="24"/>
  <c r="D89" i="24"/>
  <c r="D88" i="24"/>
  <c r="D86" i="24"/>
  <c r="D85" i="24"/>
  <c r="D52" i="24"/>
  <c r="D138" i="24"/>
  <c r="D93" i="24"/>
  <c r="D79" i="24"/>
  <c r="D78" i="24"/>
  <c r="D124" i="24"/>
  <c r="D111" i="24"/>
  <c r="D109" i="24"/>
  <c r="D108" i="24"/>
  <c r="D106" i="24"/>
  <c r="D105" i="24"/>
  <c r="D102" i="24"/>
  <c r="D101" i="24"/>
  <c r="D60" i="24"/>
  <c r="D56" i="24"/>
  <c r="D55" i="24"/>
  <c r="D131" i="24"/>
  <c r="D123" i="24"/>
  <c r="D122" i="24"/>
  <c r="D118" i="24"/>
  <c r="D117" i="24"/>
  <c r="D113" i="24"/>
  <c r="D112" i="24"/>
  <c r="D110" i="24"/>
  <c r="D107" i="24"/>
  <c r="D104" i="24"/>
  <c r="D103" i="24"/>
  <c r="D100" i="24"/>
  <c r="D99" i="24"/>
  <c r="D94" i="24"/>
  <c r="D77" i="24"/>
  <c r="D76" i="24"/>
  <c r="D65" i="24"/>
  <c r="D64" i="24"/>
  <c r="D63" i="24"/>
  <c r="D62" i="24"/>
  <c r="D61" i="24"/>
  <c r="D59" i="24"/>
  <c r="D58" i="24"/>
  <c r="D57" i="24"/>
  <c r="D54" i="24"/>
  <c r="D148" i="24"/>
  <c r="D146" i="24"/>
  <c r="D145" i="24"/>
  <c r="D144" i="24"/>
  <c r="D143" i="24"/>
  <c r="D142" i="24"/>
  <c r="D141" i="24"/>
  <c r="D140" i="24"/>
  <c r="D139" i="24"/>
  <c r="D137" i="24"/>
  <c r="D136" i="24"/>
  <c r="D135" i="24"/>
  <c r="D134" i="24"/>
  <c r="D133" i="24"/>
  <c r="D132" i="24"/>
  <c r="D130" i="24"/>
  <c r="D121" i="24"/>
  <c r="D120" i="24"/>
  <c r="D119" i="24"/>
  <c r="D116" i="24"/>
  <c r="D115" i="24"/>
  <c r="D114" i="24"/>
  <c r="D96" i="24"/>
  <c r="D92" i="24"/>
  <c r="D91" i="24"/>
  <c r="D90" i="24"/>
  <c r="D87" i="24"/>
  <c r="D84" i="24"/>
  <c r="D83" i="24"/>
  <c r="D82" i="24"/>
  <c r="D81" i="24"/>
  <c r="D80" i="24"/>
  <c r="D75" i="24"/>
  <c r="D70" i="24"/>
  <c r="D69" i="24"/>
  <c r="D68" i="24"/>
  <c r="D67" i="24"/>
  <c r="D66" i="24"/>
  <c r="D128" i="24"/>
  <c r="D127" i="24"/>
  <c r="D126" i="24"/>
  <c r="D125" i="24"/>
  <c r="D74" i="24"/>
  <c r="D73" i="24"/>
  <c r="D72" i="24"/>
  <c r="D71" i="24"/>
  <c r="D95" i="24"/>
  <c r="I147" i="24"/>
  <c r="I148" i="24"/>
  <c r="I149" i="24"/>
  <c r="I155" i="24"/>
  <c r="I159" i="24"/>
  <c r="I11" i="25"/>
  <c r="I10" i="25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G4" i="26"/>
  <c r="G5" i="26"/>
  <c r="G6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I2" i="25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2" i="24"/>
  <c r="I3" i="25"/>
  <c r="I4" i="25"/>
  <c r="I5" i="25"/>
  <c r="I6" i="25"/>
  <c r="I7" i="25"/>
  <c r="I8" i="25"/>
  <c r="D27" i="23" l="1"/>
  <c r="D26" i="23"/>
  <c r="D25" i="23"/>
  <c r="D16" i="23"/>
  <c r="D15" i="23"/>
  <c r="D23" i="23"/>
  <c r="D14" i="23"/>
  <c r="D13" i="23"/>
  <c r="D24" i="23"/>
  <c r="D11" i="23"/>
  <c r="D22" i="23"/>
  <c r="D10" i="23"/>
  <c r="D21" i="23"/>
  <c r="D9" i="23"/>
  <c r="D20" i="23"/>
  <c r="D12" i="23"/>
  <c r="D8" i="23"/>
  <c r="D19" i="23"/>
  <c r="D7" i="23"/>
  <c r="D18" i="23"/>
  <c r="D6" i="23"/>
  <c r="D17" i="23"/>
  <c r="D5" i="23"/>
  <c r="D4" i="23"/>
  <c r="D3" i="23"/>
  <c r="D2" i="23"/>
  <c r="D28" i="23"/>
  <c r="E3" i="20" l="1"/>
  <c r="C3" i="20" s="1"/>
  <c r="E16" i="20" l="1"/>
  <c r="C16" i="20" s="1"/>
  <c r="E15" i="20"/>
  <c r="C15" i="20" s="1"/>
  <c r="E26" i="20"/>
  <c r="C26" i="20" s="1"/>
  <c r="E13" i="20"/>
  <c r="C13" i="20" s="1"/>
  <c r="E25" i="20"/>
  <c r="C25" i="20" s="1"/>
  <c r="E10" i="20"/>
  <c r="C10" i="20" s="1"/>
  <c r="E21" i="20"/>
  <c r="C21" i="20" s="1"/>
  <c r="E8" i="20"/>
  <c r="C8" i="20" s="1"/>
  <c r="E12" i="20"/>
  <c r="C12" i="20" s="1"/>
  <c r="E20" i="20"/>
  <c r="C20" i="20" s="1"/>
  <c r="E19" i="20"/>
  <c r="C19" i="20" s="1"/>
  <c r="E7" i="20"/>
  <c r="C7" i="20" s="1"/>
  <c r="E27" i="20"/>
  <c r="C27" i="20" s="1"/>
  <c r="E14" i="20"/>
  <c r="C14" i="20" s="1"/>
  <c r="E24" i="20"/>
  <c r="C24" i="20" s="1"/>
  <c r="E22" i="20"/>
  <c r="C22" i="20" s="1"/>
  <c r="E6" i="20"/>
  <c r="C6" i="20" s="1"/>
  <c r="C2" i="20"/>
  <c r="E9" i="20"/>
  <c r="C9" i="20" s="1"/>
  <c r="E18" i="20"/>
  <c r="C18" i="20" s="1"/>
  <c r="E5" i="20"/>
  <c r="C5" i="20" s="1"/>
  <c r="E23" i="20"/>
  <c r="C23" i="20" s="1"/>
  <c r="E11" i="20"/>
  <c r="C11" i="20" s="1"/>
  <c r="E28" i="20"/>
  <c r="C28" i="20" s="1"/>
  <c r="E17" i="20"/>
  <c r="C17" i="20" s="1"/>
  <c r="E4" i="20"/>
  <c r="C4" i="20" s="1"/>
  <c r="C3" i="30" l="1"/>
  <c r="K154" i="24"/>
  <c r="D154" i="24" s="1"/>
  <c r="D152" i="24"/>
  <c r="K153" i="24"/>
  <c r="D153" i="24" s="1"/>
  <c r="D151" i="24"/>
</calcChain>
</file>

<file path=xl/sharedStrings.xml><?xml version="1.0" encoding="utf-8"?>
<sst xmlns="http://schemas.openxmlformats.org/spreadsheetml/2006/main" count="59626" uniqueCount="21157">
  <si>
    <t>COD_ART</t>
  </si>
  <si>
    <t>COD_TIPO_COST</t>
  </si>
  <si>
    <t>COSTO_ART</t>
  </si>
  <si>
    <t>DATA_RIF</t>
  </si>
  <si>
    <t>017.IMB01</t>
  </si>
  <si>
    <t>ATT</t>
  </si>
  <si>
    <t>017.IMB02</t>
  </si>
  <si>
    <t>017.IMB03</t>
  </si>
  <si>
    <t>017.IMB04</t>
  </si>
  <si>
    <t>017.IMB05</t>
  </si>
  <si>
    <t>017.IMB06</t>
  </si>
  <si>
    <t>017.IMB07</t>
  </si>
  <si>
    <t>017.IMB08</t>
  </si>
  <si>
    <t>017.IMB09</t>
  </si>
  <si>
    <t>017.IMB10</t>
  </si>
  <si>
    <t>017.IMB11</t>
  </si>
  <si>
    <t>017.PM001</t>
  </si>
  <si>
    <t>017.PM002</t>
  </si>
  <si>
    <t>017.PM003</t>
  </si>
  <si>
    <t>017.PM004</t>
  </si>
  <si>
    <t>017.PM005</t>
  </si>
  <si>
    <t>017.PM006</t>
  </si>
  <si>
    <t>017.PM007</t>
  </si>
  <si>
    <t>017.PM008</t>
  </si>
  <si>
    <t>017.PM009</t>
  </si>
  <si>
    <t>017.PM010</t>
  </si>
  <si>
    <t>017.PM023</t>
  </si>
  <si>
    <t>017.PM024</t>
  </si>
  <si>
    <t>017.PM025</t>
  </si>
  <si>
    <t>017.PM051.FF</t>
  </si>
  <si>
    <t>017.PM051</t>
  </si>
  <si>
    <t>017.PM052.FF</t>
  </si>
  <si>
    <t>017.PM052</t>
  </si>
  <si>
    <t>017.PM053</t>
  </si>
  <si>
    <t>017.PM054</t>
  </si>
  <si>
    <t>017.PM055.CC</t>
  </si>
  <si>
    <t>017.PM055.CF</t>
  </si>
  <si>
    <t>017.PM055.CP</t>
  </si>
  <si>
    <t>017.PM055.H</t>
  </si>
  <si>
    <t>017.PM055.TW</t>
  </si>
  <si>
    <t>017.PM055</t>
  </si>
  <si>
    <t>017.PM056</t>
  </si>
  <si>
    <t>017.PM057</t>
  </si>
  <si>
    <t>017.PM058</t>
  </si>
  <si>
    <t>017.PM101.AL</t>
  </si>
  <si>
    <t>017.PM101.H.AL</t>
  </si>
  <si>
    <t>017.PM101.H</t>
  </si>
  <si>
    <t>017.PM101</t>
  </si>
  <si>
    <t>017.PM101LM.AK</t>
  </si>
  <si>
    <t>017.PM101LM.AL</t>
  </si>
  <si>
    <t>017.PM101LM.H.AL</t>
  </si>
  <si>
    <t>017.PM101LM.H</t>
  </si>
  <si>
    <t>017.PM101LM</t>
  </si>
  <si>
    <t>017.PM102.AL</t>
  </si>
  <si>
    <t>017.PM102.H</t>
  </si>
  <si>
    <t>017.PM102</t>
  </si>
  <si>
    <t>017.PM102LM.AL</t>
  </si>
  <si>
    <t>017.PM102LM.H</t>
  </si>
  <si>
    <t>017.PM102LM</t>
  </si>
  <si>
    <t>017.PM103.01.AL</t>
  </si>
  <si>
    <t>017.PM103.01</t>
  </si>
  <si>
    <t>017.PM103.AL</t>
  </si>
  <si>
    <t>017.PM103.H.01.AL</t>
  </si>
  <si>
    <t>017.PM103.H.01</t>
  </si>
  <si>
    <t>017.PM103.H.AL</t>
  </si>
  <si>
    <t>017.PM103.H</t>
  </si>
  <si>
    <t>017.PM103</t>
  </si>
  <si>
    <t>017.PM103LM.01.AL</t>
  </si>
  <si>
    <t>017.PM103LM.01</t>
  </si>
  <si>
    <t>017.PM103LM.AL</t>
  </si>
  <si>
    <t>017.PM103LM.H.01.AL</t>
  </si>
  <si>
    <t>017.PM103LM.H.01</t>
  </si>
  <si>
    <t>017.PM103LM.H.AL</t>
  </si>
  <si>
    <t>017.PM103LM.H</t>
  </si>
  <si>
    <t>017.PM103LM</t>
  </si>
  <si>
    <t>017.PM104</t>
  </si>
  <si>
    <t>017.PM104LM</t>
  </si>
  <si>
    <t>017.PM105.01</t>
  </si>
  <si>
    <t>017.PM105.02</t>
  </si>
  <si>
    <t>017.PM105.03</t>
  </si>
  <si>
    <t>017.PM105.04</t>
  </si>
  <si>
    <t>017.PM105.05</t>
  </si>
  <si>
    <t>017.PM105.06</t>
  </si>
  <si>
    <t>017.PM105.07</t>
  </si>
  <si>
    <t>017.PM105.08</t>
  </si>
  <si>
    <t>017.PM105.09</t>
  </si>
  <si>
    <t>017.PM105.10</t>
  </si>
  <si>
    <t>017.PM105.11</t>
  </si>
  <si>
    <t>017.PM105.12</t>
  </si>
  <si>
    <t>017.PM105.13</t>
  </si>
  <si>
    <t>017.PM105.14</t>
  </si>
  <si>
    <t>017.PM105.15</t>
  </si>
  <si>
    <t>017.PM105.16</t>
  </si>
  <si>
    <t>017.PM105.17</t>
  </si>
  <si>
    <t>017.PM105.18</t>
  </si>
  <si>
    <t>017.PM105.19</t>
  </si>
  <si>
    <t>017.PM105.20</t>
  </si>
  <si>
    <t>017.PM105.21</t>
  </si>
  <si>
    <t>017.PM105.22</t>
  </si>
  <si>
    <t>017.PM105.23</t>
  </si>
  <si>
    <t>017.PM105.24</t>
  </si>
  <si>
    <t>017.PM105.25</t>
  </si>
  <si>
    <t>017.PM105.26</t>
  </si>
  <si>
    <t>017.PM105.27</t>
  </si>
  <si>
    <t>017.PM105.28</t>
  </si>
  <si>
    <t>017.PM105.29</t>
  </si>
  <si>
    <t>017.PM105.30</t>
  </si>
  <si>
    <t>017.PM105.31</t>
  </si>
  <si>
    <t>017.PM105.32</t>
  </si>
  <si>
    <t>017.PM105.33</t>
  </si>
  <si>
    <t>017.PM105.34</t>
  </si>
  <si>
    <t>017.PM105.35</t>
  </si>
  <si>
    <t>017.PM105.36</t>
  </si>
  <si>
    <t>017.PM106.001</t>
  </si>
  <si>
    <t>017.PM106.002</t>
  </si>
  <si>
    <t>017.PM106.003</t>
  </si>
  <si>
    <t>017.PM106.004</t>
  </si>
  <si>
    <t>017.PM106.005</t>
  </si>
  <si>
    <t>017.PM106.006</t>
  </si>
  <si>
    <t>017.PM106.007</t>
  </si>
  <si>
    <t>017.PM106.008</t>
  </si>
  <si>
    <t>017.PM106.009</t>
  </si>
  <si>
    <t>017.PM106.010</t>
  </si>
  <si>
    <t>017.PM106.011</t>
  </si>
  <si>
    <t>017.PM106.012</t>
  </si>
  <si>
    <t>017.PM106.013</t>
  </si>
  <si>
    <t>017.PM106.014</t>
  </si>
  <si>
    <t>017.PM106.015</t>
  </si>
  <si>
    <t>017.PM106.016</t>
  </si>
  <si>
    <t>017.PM106.017</t>
  </si>
  <si>
    <t>017.PM106.018</t>
  </si>
  <si>
    <t>017.PM107.001</t>
  </si>
  <si>
    <t>017.PM107.002</t>
  </si>
  <si>
    <t>017.PM107.003</t>
  </si>
  <si>
    <t>017.PM107.004</t>
  </si>
  <si>
    <t>017.PM107.005</t>
  </si>
  <si>
    <t>017.PM107.006</t>
  </si>
  <si>
    <t>017.PM107.007</t>
  </si>
  <si>
    <t>017.PM107.008</t>
  </si>
  <si>
    <t>017.PM107.009</t>
  </si>
  <si>
    <t>017.PM107.010</t>
  </si>
  <si>
    <t>017.PM107.011</t>
  </si>
  <si>
    <t>017.PM107.012</t>
  </si>
  <si>
    <t>017.PM107.013</t>
  </si>
  <si>
    <t>017.PM107.014</t>
  </si>
  <si>
    <t>017.PM107.015</t>
  </si>
  <si>
    <t>017.PM107.016</t>
  </si>
  <si>
    <t>017.PM107.017</t>
  </si>
  <si>
    <t>017.PM107.018</t>
  </si>
  <si>
    <t>017.PM107.019</t>
  </si>
  <si>
    <t>017.PM107.020</t>
  </si>
  <si>
    <t>017.PM107.021</t>
  </si>
  <si>
    <t>017.PM107.022</t>
  </si>
  <si>
    <t>017.PM107.023</t>
  </si>
  <si>
    <t>017.PM107.024</t>
  </si>
  <si>
    <t>017.PM107.025</t>
  </si>
  <si>
    <t>017.PM107.026</t>
  </si>
  <si>
    <t>017.PM107.027</t>
  </si>
  <si>
    <t>017.PM107.028</t>
  </si>
  <si>
    <t>017.PM107.029</t>
  </si>
  <si>
    <t>017.PM107.030</t>
  </si>
  <si>
    <t>017.PM107.031</t>
  </si>
  <si>
    <t>017.PM107.032</t>
  </si>
  <si>
    <t>017.PM107.033</t>
  </si>
  <si>
    <t>017.PM107.034</t>
  </si>
  <si>
    <t>017.PM107.035</t>
  </si>
  <si>
    <t>017.PM107.036</t>
  </si>
  <si>
    <t>017.PM108.001</t>
  </si>
  <si>
    <t>017.PM109.001</t>
  </si>
  <si>
    <t>017.PM110.001</t>
  </si>
  <si>
    <t>017.PM110.002</t>
  </si>
  <si>
    <t>017.PM110.003</t>
  </si>
  <si>
    <t>017.PM110.004</t>
  </si>
  <si>
    <t>017.PM110.005</t>
  </si>
  <si>
    <t>017.PM110.006</t>
  </si>
  <si>
    <t>017.PM110.007</t>
  </si>
  <si>
    <t>017.PM110.008</t>
  </si>
  <si>
    <t>017.PM111.001</t>
  </si>
  <si>
    <t>017.PM111.002</t>
  </si>
  <si>
    <t>017.PM111.003</t>
  </si>
  <si>
    <t>017.PM111.004</t>
  </si>
  <si>
    <t>017.PM111.005</t>
  </si>
  <si>
    <t>017.PM111.006</t>
  </si>
  <si>
    <t>017.PM111.007</t>
  </si>
  <si>
    <t>017.PM111.008</t>
  </si>
  <si>
    <t>017.PM111.009</t>
  </si>
  <si>
    <t>017.PM111.010</t>
  </si>
  <si>
    <t>017.PM112.001</t>
  </si>
  <si>
    <t>017.PM112.002</t>
  </si>
  <si>
    <t>017.PM112.003</t>
  </si>
  <si>
    <t>017.PM112.004</t>
  </si>
  <si>
    <t>017.PM112.005</t>
  </si>
  <si>
    <t>017.PM112.006</t>
  </si>
  <si>
    <t>017.PM112.007</t>
  </si>
  <si>
    <t>017.PM112.008</t>
  </si>
  <si>
    <t>017.PM112.009</t>
  </si>
  <si>
    <t>017.PM112.010</t>
  </si>
  <si>
    <t>017.PM112.011</t>
  </si>
  <si>
    <t>017.PM112.012</t>
  </si>
  <si>
    <t>017.PM112.013</t>
  </si>
  <si>
    <t>017.PM112.014</t>
  </si>
  <si>
    <t>017.PM112.015</t>
  </si>
  <si>
    <t>017.PM112.016</t>
  </si>
  <si>
    <t>017.PM112.017</t>
  </si>
  <si>
    <t>017.PM112.018</t>
  </si>
  <si>
    <t>017.PM112.019</t>
  </si>
  <si>
    <t>017.PM112.020</t>
  </si>
  <si>
    <t>017.PM113.00</t>
  </si>
  <si>
    <t>017.PM113.01</t>
  </si>
  <si>
    <t>017.PM113.02</t>
  </si>
  <si>
    <t>017.PM113.03</t>
  </si>
  <si>
    <t>017.PM113.04</t>
  </si>
  <si>
    <t>017.PM113.05</t>
  </si>
  <si>
    <t>017.PM113.06</t>
  </si>
  <si>
    <t>017.PM113.07</t>
  </si>
  <si>
    <t>017.PM113.08</t>
  </si>
  <si>
    <t>017.PM114.00</t>
  </si>
  <si>
    <t>017.PM114.01</t>
  </si>
  <si>
    <t>017.PM114.02</t>
  </si>
  <si>
    <t>017.PM114.03</t>
  </si>
  <si>
    <t>017.PM114.04</t>
  </si>
  <si>
    <t>017.PM114.05</t>
  </si>
  <si>
    <t>017.PM114.06</t>
  </si>
  <si>
    <t>017.PM114.07</t>
  </si>
  <si>
    <t>017.PM114.08</t>
  </si>
  <si>
    <t>017.PM115</t>
  </si>
  <si>
    <t>017.PM116.H</t>
  </si>
  <si>
    <t>017.PM116</t>
  </si>
  <si>
    <t>017.PM117</t>
  </si>
  <si>
    <t>017.PM151</t>
  </si>
  <si>
    <t>017.PM152</t>
  </si>
  <si>
    <t>017.PM153</t>
  </si>
  <si>
    <t>017.PM154</t>
  </si>
  <si>
    <t>017.PM155</t>
  </si>
  <si>
    <t>017.PM156</t>
  </si>
  <si>
    <t>017.PM157</t>
  </si>
  <si>
    <t>017.PM158</t>
  </si>
  <si>
    <t>017.PM159</t>
  </si>
  <si>
    <t>017.PM160</t>
  </si>
  <si>
    <t>017.PM161</t>
  </si>
  <si>
    <t>017.PM162</t>
  </si>
  <si>
    <t>017.PM163</t>
  </si>
  <si>
    <t>017.PM201</t>
  </si>
  <si>
    <t>017.PM201AN</t>
  </si>
  <si>
    <t>017.PM201VE</t>
  </si>
  <si>
    <t>017.PM202</t>
  </si>
  <si>
    <t>017.PM202AN</t>
  </si>
  <si>
    <t>017.PM202VE</t>
  </si>
  <si>
    <t>017.PM205</t>
  </si>
  <si>
    <t>017.PM206</t>
  </si>
  <si>
    <t>017.PM206AN</t>
  </si>
  <si>
    <t>017.PM207</t>
  </si>
  <si>
    <t>017.PM251</t>
  </si>
  <si>
    <t>017.PM301</t>
  </si>
  <si>
    <t>017.PM302</t>
  </si>
  <si>
    <t>017.PM303</t>
  </si>
  <si>
    <t>017.PM304</t>
  </si>
  <si>
    <t>017.PM305</t>
  </si>
  <si>
    <t>017.PM306</t>
  </si>
  <si>
    <t>017.PM307</t>
  </si>
  <si>
    <t>017.PM309</t>
  </si>
  <si>
    <t>017.PM312</t>
  </si>
  <si>
    <t>017.PM313</t>
  </si>
  <si>
    <t>017.PM314</t>
  </si>
  <si>
    <t>017.PM315</t>
  </si>
  <si>
    <t>017.PM316</t>
  </si>
  <si>
    <t>017.PM317</t>
  </si>
  <si>
    <t>017.PM318</t>
  </si>
  <si>
    <t>017.PM319</t>
  </si>
  <si>
    <t>017.PM320</t>
  </si>
  <si>
    <t>017.PM321</t>
  </si>
  <si>
    <t>017.PM322</t>
  </si>
  <si>
    <t>017.PM323</t>
  </si>
  <si>
    <t>017.PM324</t>
  </si>
  <si>
    <t>017.PM325</t>
  </si>
  <si>
    <t>017.PM326</t>
  </si>
  <si>
    <t>017.PM327</t>
  </si>
  <si>
    <t>017.PM328</t>
  </si>
  <si>
    <t>017.PM329</t>
  </si>
  <si>
    <t>017.PM330</t>
  </si>
  <si>
    <t>017.PM331</t>
  </si>
  <si>
    <t>017.PM332</t>
  </si>
  <si>
    <t>017.PM333</t>
  </si>
  <si>
    <t>017.PM334</t>
  </si>
  <si>
    <t>017.PM335</t>
  </si>
  <si>
    <t>017.PM336</t>
  </si>
  <si>
    <t>017.PM337</t>
  </si>
  <si>
    <t>017.PM338</t>
  </si>
  <si>
    <t>017.PM339</t>
  </si>
  <si>
    <t>017.PM340</t>
  </si>
  <si>
    <t>017.PM341</t>
  </si>
  <si>
    <t>017.PM342</t>
  </si>
  <si>
    <t>017.PM343</t>
  </si>
  <si>
    <t>017.PM344</t>
  </si>
  <si>
    <t>017.PM345</t>
  </si>
  <si>
    <t>017.PM346</t>
  </si>
  <si>
    <t>017.PM347</t>
  </si>
  <si>
    <t>017.PM348</t>
  </si>
  <si>
    <t>017.PM349</t>
  </si>
  <si>
    <t>017.PM350</t>
  </si>
  <si>
    <t>017.PM351</t>
  </si>
  <si>
    <t>017.PM352</t>
  </si>
  <si>
    <t>017.PM353</t>
  </si>
  <si>
    <t>017.PM354.IGN</t>
  </si>
  <si>
    <t>017.PM354</t>
  </si>
  <si>
    <t>017.PM355.15</t>
  </si>
  <si>
    <t>017.PM355</t>
  </si>
  <si>
    <t>017.PM356.15</t>
  </si>
  <si>
    <t>017.PM356</t>
  </si>
  <si>
    <t>017.PM357</t>
  </si>
  <si>
    <t>017.PM358</t>
  </si>
  <si>
    <t>017.PM359</t>
  </si>
  <si>
    <t>017.PM360</t>
  </si>
  <si>
    <t>017.PM361</t>
  </si>
  <si>
    <t>017.PM362</t>
  </si>
  <si>
    <t>017.PM363</t>
  </si>
  <si>
    <t>017.PM364</t>
  </si>
  <si>
    <t>017.PM365</t>
  </si>
  <si>
    <t>017.PM366</t>
  </si>
  <si>
    <t>017.PM367</t>
  </si>
  <si>
    <t>017.PM368</t>
  </si>
  <si>
    <t>017.PM369</t>
  </si>
  <si>
    <t>017.PM370</t>
  </si>
  <si>
    <t>017.PM371</t>
  </si>
  <si>
    <t>017.PM372</t>
  </si>
  <si>
    <t>017.PM373</t>
  </si>
  <si>
    <t>017.PM374</t>
  </si>
  <si>
    <t>017.PM375</t>
  </si>
  <si>
    <t>017.PM376</t>
  </si>
  <si>
    <t>017.PM377</t>
  </si>
  <si>
    <t>017.PM378</t>
  </si>
  <si>
    <t>017.PM379</t>
  </si>
  <si>
    <t>017.PM380</t>
  </si>
  <si>
    <t>017.PM381</t>
  </si>
  <si>
    <t>017.PM382</t>
  </si>
  <si>
    <t>017.PM383</t>
  </si>
  <si>
    <t>017.PM384</t>
  </si>
  <si>
    <t>017.PM385</t>
  </si>
  <si>
    <t>017.PM386</t>
  </si>
  <si>
    <t>017.PM387</t>
  </si>
  <si>
    <t>017.PM388</t>
  </si>
  <si>
    <t>017.PM389</t>
  </si>
  <si>
    <t>017.PM390</t>
  </si>
  <si>
    <t>017.PM391</t>
  </si>
  <si>
    <t>017.PM392</t>
  </si>
  <si>
    <t>017.PM393</t>
  </si>
  <si>
    <t>017.PM394</t>
  </si>
  <si>
    <t>017.PM395</t>
  </si>
  <si>
    <t>017.PM396</t>
  </si>
  <si>
    <t>017.PM397</t>
  </si>
  <si>
    <t>017.PM398</t>
  </si>
  <si>
    <t>017.PM399</t>
  </si>
  <si>
    <t>017.PM400</t>
  </si>
  <si>
    <t>017.PM401</t>
  </si>
  <si>
    <t>017.PM402</t>
  </si>
  <si>
    <t>017.PM403</t>
  </si>
  <si>
    <t>017.PM404</t>
  </si>
  <si>
    <t>017.PM405</t>
  </si>
  <si>
    <t>017.PM406</t>
  </si>
  <si>
    <t>017.PM407</t>
  </si>
  <si>
    <t>017.PM408</t>
  </si>
  <si>
    <t>017.PM409</t>
  </si>
  <si>
    <t>017.PM410</t>
  </si>
  <si>
    <t>017.PM411</t>
  </si>
  <si>
    <t>017.PM412</t>
  </si>
  <si>
    <t>017.PM413</t>
  </si>
  <si>
    <t>017.PM414</t>
  </si>
  <si>
    <t>017.PM415</t>
  </si>
  <si>
    <t>017.PM416</t>
  </si>
  <si>
    <t>017.PM417</t>
  </si>
  <si>
    <t>017.PM418</t>
  </si>
  <si>
    <t>017.PM419</t>
  </si>
  <si>
    <t>017.PM419_AL</t>
  </si>
  <si>
    <t>017.PM420</t>
  </si>
  <si>
    <t>017.PM420_AL</t>
  </si>
  <si>
    <t>017.PM421</t>
  </si>
  <si>
    <t>017.PM421_AL</t>
  </si>
  <si>
    <t>017.PM422</t>
  </si>
  <si>
    <t>017.PM422_AL</t>
  </si>
  <si>
    <t>017.PM423</t>
  </si>
  <si>
    <t>017.PM423_AL</t>
  </si>
  <si>
    <t>017.PM424</t>
  </si>
  <si>
    <t>017.PM424_AL</t>
  </si>
  <si>
    <t>017.PM425</t>
  </si>
  <si>
    <t>017.PM425_AL</t>
  </si>
  <si>
    <t>017.PM426</t>
  </si>
  <si>
    <t>017.PM426_AL</t>
  </si>
  <si>
    <t>017.PM427</t>
  </si>
  <si>
    <t>017.PM427_AL</t>
  </si>
  <si>
    <t>017.PM428</t>
  </si>
  <si>
    <t>017.PM429</t>
  </si>
  <si>
    <t>017.PM429_AL</t>
  </si>
  <si>
    <t>017.PM430</t>
  </si>
  <si>
    <t>017.PM430_AL</t>
  </si>
  <si>
    <t>017.PM431</t>
  </si>
  <si>
    <t>017.PM431_AL</t>
  </si>
  <si>
    <t>017.PM432</t>
  </si>
  <si>
    <t>017.PM433</t>
  </si>
  <si>
    <t>017.PM433_AL</t>
  </si>
  <si>
    <t>017.PM434</t>
  </si>
  <si>
    <t>017.PM435</t>
  </si>
  <si>
    <t>017.PM436</t>
  </si>
  <si>
    <t>017.PM437</t>
  </si>
  <si>
    <t>017.PM438</t>
  </si>
  <si>
    <t>017.PM438B</t>
  </si>
  <si>
    <t>017.PM440</t>
  </si>
  <si>
    <t>017.PM441</t>
  </si>
  <si>
    <t>017.PM442</t>
  </si>
  <si>
    <t>017.PM443</t>
  </si>
  <si>
    <t>017.PM444</t>
  </si>
  <si>
    <t>017.PM445</t>
  </si>
  <si>
    <t>017.PM446</t>
  </si>
  <si>
    <t>017.PM447</t>
  </si>
  <si>
    <t>017.PM448</t>
  </si>
  <si>
    <t>017.PM449</t>
  </si>
  <si>
    <t>017.PM450</t>
  </si>
  <si>
    <t>017.PM451</t>
  </si>
  <si>
    <t>017.PM452</t>
  </si>
  <si>
    <t>017.PM453</t>
  </si>
  <si>
    <t>017.PM454</t>
  </si>
  <si>
    <t>017.PM456</t>
  </si>
  <si>
    <t>017.PM458</t>
  </si>
  <si>
    <t>017.PM459</t>
  </si>
  <si>
    <t>017.PM459FT</t>
  </si>
  <si>
    <t>017.PM460</t>
  </si>
  <si>
    <t>017.PM460FT</t>
  </si>
  <si>
    <t>017.PM461</t>
  </si>
  <si>
    <t>017.PM463</t>
  </si>
  <si>
    <t>017.PM464</t>
  </si>
  <si>
    <t>017.PM465</t>
  </si>
  <si>
    <t>017.PM466</t>
  </si>
  <si>
    <t>017.PM467</t>
  </si>
  <si>
    <t>017.PM468</t>
  </si>
  <si>
    <t>017.PM469</t>
  </si>
  <si>
    <t>017.PM470</t>
  </si>
  <si>
    <t>017.PM471</t>
  </si>
  <si>
    <t>017.PM472</t>
  </si>
  <si>
    <t>017.PM474</t>
  </si>
  <si>
    <t>017.PM475</t>
  </si>
  <si>
    <t>017.PM476</t>
  </si>
  <si>
    <t>017.PM477</t>
  </si>
  <si>
    <t>017.PM478</t>
  </si>
  <si>
    <t>017.PM479</t>
  </si>
  <si>
    <t>017.PM480</t>
  </si>
  <si>
    <t>017.PM482</t>
  </si>
  <si>
    <t>017.PM483</t>
  </si>
  <si>
    <t>017.PM484</t>
  </si>
  <si>
    <t>017.PM485</t>
  </si>
  <si>
    <t>017.PM486</t>
  </si>
  <si>
    <t>017.PM487</t>
  </si>
  <si>
    <t>017.PM488</t>
  </si>
  <si>
    <t>017.PM489BI</t>
  </si>
  <si>
    <t>017.PM489GC</t>
  </si>
  <si>
    <t>017.PM490C</t>
  </si>
  <si>
    <t>017.PM490F</t>
  </si>
  <si>
    <t>017.PM490M</t>
  </si>
  <si>
    <t>017.PM491</t>
  </si>
  <si>
    <t>017.PM492.C</t>
  </si>
  <si>
    <t>017.PM492</t>
  </si>
  <si>
    <t>017.PM493</t>
  </si>
  <si>
    <t>017.PM494.15</t>
  </si>
  <si>
    <t>017.PM494.30</t>
  </si>
  <si>
    <t>017.PM495</t>
  </si>
  <si>
    <t>017.PM496</t>
  </si>
  <si>
    <t>017.PM496FT</t>
  </si>
  <si>
    <t>017.PM497</t>
  </si>
  <si>
    <t>017.PM497FT</t>
  </si>
  <si>
    <t>017.PM499</t>
  </si>
  <si>
    <t>017.PM500</t>
  </si>
  <si>
    <t>017.PM501</t>
  </si>
  <si>
    <t>017.PM502</t>
  </si>
  <si>
    <t>017.PM502FT</t>
  </si>
  <si>
    <t>017.PM503</t>
  </si>
  <si>
    <t>017.PM503FT</t>
  </si>
  <si>
    <t>017.PM504</t>
  </si>
  <si>
    <t>017.PM505</t>
  </si>
  <si>
    <t>017.PM506</t>
  </si>
  <si>
    <t>017.PM507</t>
  </si>
  <si>
    <t>017.PM507FT</t>
  </si>
  <si>
    <t>017.PM508.I</t>
  </si>
  <si>
    <t>017.PM508</t>
  </si>
  <si>
    <t>017.PM516</t>
  </si>
  <si>
    <t>017.PM517</t>
  </si>
  <si>
    <t>017.PM518</t>
  </si>
  <si>
    <t>017.PM519</t>
  </si>
  <si>
    <t>017.PM520</t>
  </si>
  <si>
    <t>017.PM521</t>
  </si>
  <si>
    <t>017.PM522</t>
  </si>
  <si>
    <t>017.PM523</t>
  </si>
  <si>
    <t>017.PM524</t>
  </si>
  <si>
    <t>017.PM525</t>
  </si>
  <si>
    <t>017.PM526</t>
  </si>
  <si>
    <t>017.PM527</t>
  </si>
  <si>
    <t>017.PM528</t>
  </si>
  <si>
    <t>017.PM529</t>
  </si>
  <si>
    <t>017.PM530</t>
  </si>
  <si>
    <t>017.PM531</t>
  </si>
  <si>
    <t>017.PM532</t>
  </si>
  <si>
    <t>017.PM533</t>
  </si>
  <si>
    <t>017.PM534</t>
  </si>
  <si>
    <t>017.PM535</t>
  </si>
  <si>
    <t>017.PM536</t>
  </si>
  <si>
    <t>017.PM537</t>
  </si>
  <si>
    <t>017.PM539</t>
  </si>
  <si>
    <t>017.PM541</t>
  </si>
  <si>
    <t>017.PM542</t>
  </si>
  <si>
    <t>017.PM543</t>
  </si>
  <si>
    <t>017.PM543_AL</t>
  </si>
  <si>
    <t>017.PM544</t>
  </si>
  <si>
    <t>017.PM544_AL</t>
  </si>
  <si>
    <t>017.PM545</t>
  </si>
  <si>
    <t>017.PM546</t>
  </si>
  <si>
    <t>017.PM546_AL</t>
  </si>
  <si>
    <t>017.PM547</t>
  </si>
  <si>
    <t>017.PM547_AL</t>
  </si>
  <si>
    <t>017.PM548</t>
  </si>
  <si>
    <t>017.PM549</t>
  </si>
  <si>
    <t>017.PM550</t>
  </si>
  <si>
    <t>017.PM551</t>
  </si>
  <si>
    <t>017.PM552</t>
  </si>
  <si>
    <t>017.PM553</t>
  </si>
  <si>
    <t>017.PM555</t>
  </si>
  <si>
    <t>017.PM556</t>
  </si>
  <si>
    <t>017.PM557</t>
  </si>
  <si>
    <t>017.PM558</t>
  </si>
  <si>
    <t>017.PM564</t>
  </si>
  <si>
    <t>017.PM565</t>
  </si>
  <si>
    <t>017.PM566</t>
  </si>
  <si>
    <t>017.PM567</t>
  </si>
  <si>
    <t>017.PM568</t>
  </si>
  <si>
    <t>017.PM569</t>
  </si>
  <si>
    <t>017.PM570</t>
  </si>
  <si>
    <t>017.PM571</t>
  </si>
  <si>
    <t>017.PM572</t>
  </si>
  <si>
    <t>017.PM574</t>
  </si>
  <si>
    <t>017.PM576</t>
  </si>
  <si>
    <t>017.PM583</t>
  </si>
  <si>
    <t>017.PM584</t>
  </si>
  <si>
    <t>017.PM585</t>
  </si>
  <si>
    <t>017.PM586</t>
  </si>
  <si>
    <t>017.PM587</t>
  </si>
  <si>
    <t>017.PM588</t>
  </si>
  <si>
    <t>017.PM589</t>
  </si>
  <si>
    <t>017.PM590</t>
  </si>
  <si>
    <t>017.PM591</t>
  </si>
  <si>
    <t>017.PM592</t>
  </si>
  <si>
    <t>017.PM593</t>
  </si>
  <si>
    <t>017.PM594</t>
  </si>
  <si>
    <t>017.PM595</t>
  </si>
  <si>
    <t>017.PM596</t>
  </si>
  <si>
    <t>017.PM597</t>
  </si>
  <si>
    <t>017.PM598</t>
  </si>
  <si>
    <t>017.PM600</t>
  </si>
  <si>
    <t>017.PM601</t>
  </si>
  <si>
    <t>017.PM602</t>
  </si>
  <si>
    <t>017.PM603</t>
  </si>
  <si>
    <t>017.PM604</t>
  </si>
  <si>
    <t>017.PM605</t>
  </si>
  <si>
    <t>017.PM606</t>
  </si>
  <si>
    <t>017.PM607</t>
  </si>
  <si>
    <t>017.PM608</t>
  </si>
  <si>
    <t>017.PM609</t>
  </si>
  <si>
    <t>017.PM610</t>
  </si>
  <si>
    <t>017.PM611</t>
  </si>
  <si>
    <t>027.101TEL.H</t>
  </si>
  <si>
    <t>027.101TEL</t>
  </si>
  <si>
    <t>027.103TEL.01</t>
  </si>
  <si>
    <t>027.103TEL.H.01</t>
  </si>
  <si>
    <t>027.103TEL.H</t>
  </si>
  <si>
    <t>027.103TEL</t>
  </si>
  <si>
    <t>027.104TEL</t>
  </si>
  <si>
    <t>028.001H41</t>
  </si>
  <si>
    <t>028.007H81</t>
  </si>
  <si>
    <t>028.015LC</t>
  </si>
  <si>
    <t>028.020LC</t>
  </si>
  <si>
    <t>028.020LCH</t>
  </si>
  <si>
    <t>028.021LC</t>
  </si>
  <si>
    <t>028.021LCH</t>
  </si>
  <si>
    <t>028.022LC</t>
  </si>
  <si>
    <t>028.023LC</t>
  </si>
  <si>
    <t>028.024LC</t>
  </si>
  <si>
    <t>028.024LCH</t>
  </si>
  <si>
    <t>028.025LC</t>
  </si>
  <si>
    <t>028.025LCH</t>
  </si>
  <si>
    <t>028.026LC</t>
  </si>
  <si>
    <t>028.026LCH</t>
  </si>
  <si>
    <t>028.027LC</t>
  </si>
  <si>
    <t>028.027LCH</t>
  </si>
  <si>
    <t>028.030LC</t>
  </si>
  <si>
    <t>028.030LCH</t>
  </si>
  <si>
    <t>028.031LC</t>
  </si>
  <si>
    <t>028.031LCH</t>
  </si>
  <si>
    <t>028.032LC</t>
  </si>
  <si>
    <t>028.033LC</t>
  </si>
  <si>
    <t>028.034LC</t>
  </si>
  <si>
    <t>028.034LCH</t>
  </si>
  <si>
    <t>028.035LC</t>
  </si>
  <si>
    <t>028.035LCH</t>
  </si>
  <si>
    <t>028.036LC</t>
  </si>
  <si>
    <t>028.036LCH</t>
  </si>
  <si>
    <t>028.037LC</t>
  </si>
  <si>
    <t>028.037LCH</t>
  </si>
  <si>
    <t>028.220</t>
  </si>
  <si>
    <t>028.302ACZI</t>
  </si>
  <si>
    <t>028.313ACGR</t>
  </si>
  <si>
    <t>028.365TR</t>
  </si>
  <si>
    <t>028.611ACGR</t>
  </si>
  <si>
    <t>028.A11AVDX</t>
  </si>
  <si>
    <t>028.A11AVSX</t>
  </si>
  <si>
    <t>028.A12AVDX</t>
  </si>
  <si>
    <t>028.A12AVSX</t>
  </si>
  <si>
    <t>028.AKANTLM.00</t>
  </si>
  <si>
    <t>028.AKANTLM.01</t>
  </si>
  <si>
    <t>028.AKANTLM.02</t>
  </si>
  <si>
    <t>028.AKANTLM.03</t>
  </si>
  <si>
    <t>028.AKANTLM.04</t>
  </si>
  <si>
    <t>028.AKANTLM.05</t>
  </si>
  <si>
    <t>028.AKANTLM.06</t>
  </si>
  <si>
    <t>028.AKANTLM.07</t>
  </si>
  <si>
    <t>028.AKANTLM.08</t>
  </si>
  <si>
    <t>028.KACC019</t>
  </si>
  <si>
    <t>028.KACC025</t>
  </si>
  <si>
    <t>028.RIPMET.01</t>
  </si>
  <si>
    <t>028.RIPMET.02</t>
  </si>
  <si>
    <t>028.RIPMET.03</t>
  </si>
  <si>
    <t>028.RIPMET.04</t>
  </si>
  <si>
    <t>033.GUAR_TEC.001</t>
  </si>
  <si>
    <t>045.OB.P1O</t>
  </si>
  <si>
    <t>045.OB.P1T</t>
  </si>
  <si>
    <t>045.OB.P2O</t>
  </si>
  <si>
    <t>045.OB.P2T</t>
  </si>
  <si>
    <t>045.OB.V1O</t>
  </si>
  <si>
    <t>045.OB.V1T</t>
  </si>
  <si>
    <t>045.OB.V2O</t>
  </si>
  <si>
    <t>045.OB.V2T</t>
  </si>
  <si>
    <t>045.OB.V3O</t>
  </si>
  <si>
    <t>045.OB.V3T</t>
  </si>
  <si>
    <t>052.ACC.GHI.1000</t>
  </si>
  <si>
    <t>052.ACC.GHI.1100</t>
  </si>
  <si>
    <t>052.ACC.GHI.1200</t>
  </si>
  <si>
    <t>052.ACC.GHI.400</t>
  </si>
  <si>
    <t>052.ACC.GHI.500</t>
  </si>
  <si>
    <t>052.ACC.GHI.600</t>
  </si>
  <si>
    <t>052.ACC.GHI.700</t>
  </si>
  <si>
    <t>052.ACC.GHI.800</t>
  </si>
  <si>
    <t>052.ACC.GHI.900</t>
  </si>
  <si>
    <t>052.ACC.MOB.001</t>
  </si>
  <si>
    <t>052.ACC.MOB.002</t>
  </si>
  <si>
    <t>052.ACC.MOB.003</t>
  </si>
  <si>
    <t>052.ACC.PAN.001</t>
  </si>
  <si>
    <t>052.ACC.PAN.002</t>
  </si>
  <si>
    <t>052.ACC.PAN.003</t>
  </si>
  <si>
    <t>052.ACC.POR.001.DOR</t>
  </si>
  <si>
    <t>052.ACC.POR.001.MER</t>
  </si>
  <si>
    <t>052.ACC.POR.001.TEC</t>
  </si>
  <si>
    <t>052.ACC.POR.001.YDG</t>
  </si>
  <si>
    <t>052.ACC.POR.001</t>
  </si>
  <si>
    <t>052.ACC.POR.002.DOR</t>
  </si>
  <si>
    <t>052.ACC.POR.002.MER</t>
  </si>
  <si>
    <t>052.ACC.POR.002.TEC</t>
  </si>
  <si>
    <t>052.ACC.POR.002.YDG</t>
  </si>
  <si>
    <t>052.ACC.POR.003.DOR</t>
  </si>
  <si>
    <t>052.ACC.POR.003.MER</t>
  </si>
  <si>
    <t>052.ACC.POR.003.TEC</t>
  </si>
  <si>
    <t>052.ACC.POR.003.YDG</t>
  </si>
  <si>
    <t>052.ACC.POR.003</t>
  </si>
  <si>
    <t>052.ACC.POR.004.MER</t>
  </si>
  <si>
    <t>052.ACC.POR.004.TEC</t>
  </si>
  <si>
    <t>052.ACC.POR.004.YDG</t>
  </si>
  <si>
    <t>052.ACC.POR.004</t>
  </si>
  <si>
    <t>052.ACC.POR.005.YDG</t>
  </si>
  <si>
    <t>052.ACC.POR.005</t>
  </si>
  <si>
    <t>052.ACC.POR.006.YDG</t>
  </si>
  <si>
    <t>052.ACC.POR.006</t>
  </si>
  <si>
    <t>052.ACC.POR.007.YDG</t>
  </si>
  <si>
    <t>052.ACC.POR.007</t>
  </si>
  <si>
    <t>052.ACC.POR.008.YDG</t>
  </si>
  <si>
    <t>052.ACC.POR.008</t>
  </si>
  <si>
    <t>052.ACC.POR.009</t>
  </si>
  <si>
    <t>052.ACC.POR.010</t>
  </si>
  <si>
    <t>052.ACC.POR.011</t>
  </si>
  <si>
    <t>052.ACC.SPECC.01</t>
  </si>
  <si>
    <t>052.ACC.SPECC.02</t>
  </si>
  <si>
    <t>052.ACC.SPECC.03</t>
  </si>
  <si>
    <t>052.MP.002</t>
  </si>
  <si>
    <t>052.MP.004</t>
  </si>
  <si>
    <t>052.MP.005</t>
  </si>
  <si>
    <t>052.MP.006</t>
  </si>
  <si>
    <t>052.MP.007</t>
  </si>
  <si>
    <t>052.MP.008</t>
  </si>
  <si>
    <t>052.MP.021</t>
  </si>
  <si>
    <t>052.MP.022</t>
  </si>
  <si>
    <t>052.MP.023</t>
  </si>
  <si>
    <t>052.MP.024</t>
  </si>
  <si>
    <t>052.MP.025</t>
  </si>
  <si>
    <t>052.MP.026</t>
  </si>
  <si>
    <t>052.MP.027</t>
  </si>
  <si>
    <t>052.MP.028</t>
  </si>
  <si>
    <t>052.MP.030</t>
  </si>
  <si>
    <t>052.MP.031</t>
  </si>
  <si>
    <t>052.MP.032</t>
  </si>
  <si>
    <t>052.MP.033</t>
  </si>
  <si>
    <t>052.MP.035</t>
  </si>
  <si>
    <t>052.MP.036</t>
  </si>
  <si>
    <t>052.MP.037</t>
  </si>
  <si>
    <t>052.MP.038</t>
  </si>
  <si>
    <t>052.MP.041</t>
  </si>
  <si>
    <t>052.MP.042</t>
  </si>
  <si>
    <t>052.MP.043</t>
  </si>
  <si>
    <t>052.MP.055</t>
  </si>
  <si>
    <t>052.MP.060</t>
  </si>
  <si>
    <t>052.MP.061</t>
  </si>
  <si>
    <t>052.MP.065</t>
  </si>
  <si>
    <t>052.MP.066</t>
  </si>
  <si>
    <t>052.MP.067</t>
  </si>
  <si>
    <t>052.MP.068</t>
  </si>
  <si>
    <t>052.MP.071</t>
  </si>
  <si>
    <t>052.MP.072</t>
  </si>
  <si>
    <t>052.MP.080</t>
  </si>
  <si>
    <t>052.MP.081</t>
  </si>
  <si>
    <t>052.MP.084</t>
  </si>
  <si>
    <t>052.MP.086</t>
  </si>
  <si>
    <t>052.MP.088</t>
  </si>
  <si>
    <t>052.MP.089</t>
  </si>
  <si>
    <t>052.MP.090</t>
  </si>
  <si>
    <t>052.MP.091</t>
  </si>
  <si>
    <t>052.MP.092</t>
  </si>
  <si>
    <t>052.MP.11492</t>
  </si>
  <si>
    <t>052.MP.11493</t>
  </si>
  <si>
    <t>052.MP.11494</t>
  </si>
  <si>
    <t>052.MP.11495</t>
  </si>
  <si>
    <t>052.MP.11496</t>
  </si>
  <si>
    <t>052.MP.11497</t>
  </si>
  <si>
    <t>052.MP.11498</t>
  </si>
  <si>
    <t>052.MP.11514</t>
  </si>
  <si>
    <t>052.MP.936</t>
  </si>
  <si>
    <t>052.MP.937</t>
  </si>
  <si>
    <t>052.MP.938</t>
  </si>
  <si>
    <t>052.MP.ABS.1</t>
  </si>
  <si>
    <t>052.MP.ALV20.37</t>
  </si>
  <si>
    <t>052.MP.ALV20.43</t>
  </si>
  <si>
    <t>052.MP.ALV20.54</t>
  </si>
  <si>
    <t>052.MP.ALV20.60</t>
  </si>
  <si>
    <t>052.MP.BASE.02</t>
  </si>
  <si>
    <t>052.MP.CAL.01</t>
  </si>
  <si>
    <t>052.MP.CAS.503</t>
  </si>
  <si>
    <t>052.MP.CAS.504</t>
  </si>
  <si>
    <t>052.MP.CAS.506</t>
  </si>
  <si>
    <t>052.MP.CAT.01</t>
  </si>
  <si>
    <t>052.MP.CAT.02</t>
  </si>
  <si>
    <t>052.MP.CAVSEM.01</t>
  </si>
  <si>
    <t>052.MP.CAVSEM.02</t>
  </si>
  <si>
    <t>052.MP.CAVSEM.03</t>
  </si>
  <si>
    <t>052.MP.CAVSEN.01</t>
  </si>
  <si>
    <t>052.MP.CAVSER.01</t>
  </si>
  <si>
    <t>052.MP.CEAN.01</t>
  </si>
  <si>
    <t>052.MP.CEDO.01</t>
  </si>
  <si>
    <t>052.MP.CEDO.02</t>
  </si>
  <si>
    <t>052.MP.CEDO.03</t>
  </si>
  <si>
    <t>052.MP.CEN.01</t>
  </si>
  <si>
    <t>052.MP.CERN.02</t>
  </si>
  <si>
    <t>052.MP.CHDA</t>
  </si>
  <si>
    <t>052.MP.CHES</t>
  </si>
  <si>
    <t>052.MP.CHIN</t>
  </si>
  <si>
    <t>052.MP.CHSL.DX</t>
  </si>
  <si>
    <t>052.MP.CHSL.SX</t>
  </si>
  <si>
    <t>052.MP.CHSX.01</t>
  </si>
  <si>
    <t>052.MP.CL7499</t>
  </si>
  <si>
    <t>052.MP.COL.01</t>
  </si>
  <si>
    <t>052.MP.COL.02</t>
  </si>
  <si>
    <t>052.MP.COL.03</t>
  </si>
  <si>
    <t>052.MP.COL.04</t>
  </si>
  <si>
    <t>052.MP.COL.05</t>
  </si>
  <si>
    <t>052.MP.COL.06</t>
  </si>
  <si>
    <t>052.MP.CTGE</t>
  </si>
  <si>
    <t>052.MP.CTS.01</t>
  </si>
  <si>
    <t>052.MP.CTS.02</t>
  </si>
  <si>
    <t>052.MP.CTS.03</t>
  </si>
  <si>
    <t>052.MP.CTS.04</t>
  </si>
  <si>
    <t>052.MP.CTS.05</t>
  </si>
  <si>
    <t>052.MP.CTS.06.2</t>
  </si>
  <si>
    <t>052.MP.CTS.06.3</t>
  </si>
  <si>
    <t>052.MP.CTS.06</t>
  </si>
  <si>
    <t>052.MP.CTS.07</t>
  </si>
  <si>
    <t>052.MP.CTS.08</t>
  </si>
  <si>
    <t>052.MP.CTS.09</t>
  </si>
  <si>
    <t>052.MP.CTS.10</t>
  </si>
  <si>
    <t>052.MP.CTS.11</t>
  </si>
  <si>
    <t>052.MP.CTS.12</t>
  </si>
  <si>
    <t>052.MP.CTS.13</t>
  </si>
  <si>
    <t>052.MP.CTS.14</t>
  </si>
  <si>
    <t>052.MP.CTS.15</t>
  </si>
  <si>
    <t>052.MP.CTS.16</t>
  </si>
  <si>
    <t>052.MP.CTS.17</t>
  </si>
  <si>
    <t>052.MP.CTS.18</t>
  </si>
  <si>
    <t>052.MP.CTS.19</t>
  </si>
  <si>
    <t>052.MP.CTS.20</t>
  </si>
  <si>
    <t>052.MP.CTS.21</t>
  </si>
  <si>
    <t>052.MP.CTS.22</t>
  </si>
  <si>
    <t>052.MP.CTS.23</t>
  </si>
  <si>
    <t>052.MP.CTS.24</t>
  </si>
  <si>
    <t>052.MP.CTS.ALU</t>
  </si>
  <si>
    <t>052.MP.CTS.HPL</t>
  </si>
  <si>
    <t>052.MP.CTS.PVC</t>
  </si>
  <si>
    <t>052.MP.CTS.SPS.001</t>
  </si>
  <si>
    <t>052.MP.CTS.SPS.002</t>
  </si>
  <si>
    <t>052.MP.CTS.SPS.003</t>
  </si>
  <si>
    <t>052.MP.CTS.SPS.004</t>
  </si>
  <si>
    <t>052.MP.CTS.SPS.005</t>
  </si>
  <si>
    <t>052.MP.CTS.SPS.006</t>
  </si>
  <si>
    <t>052.MP.CTS.SPS.007</t>
  </si>
  <si>
    <t>052.MP.CTS.SPS.008</t>
  </si>
  <si>
    <t>052.MP.CTS.SPS.009</t>
  </si>
  <si>
    <t>052.MP.CTS.SPS.010</t>
  </si>
  <si>
    <t>052.MP.EPS35.16</t>
  </si>
  <si>
    <t>052.MP.GHIG.01</t>
  </si>
  <si>
    <t>052.MP.GUA.01</t>
  </si>
  <si>
    <t>052.MP.GUA.02</t>
  </si>
  <si>
    <t>052.MP.HPL.1</t>
  </si>
  <si>
    <t>052.MP.HPL.4</t>
  </si>
  <si>
    <t>052.MP.INC.01</t>
  </si>
  <si>
    <t>052.MP.LA.AL.10</t>
  </si>
  <si>
    <t>052.MP.LA.IN.08</t>
  </si>
  <si>
    <t>052.MP.LA.IN.10</t>
  </si>
  <si>
    <t>052.MP.LA.PL.08</t>
  </si>
  <si>
    <t>052.MP.LA.PR.08</t>
  </si>
  <si>
    <t>052.MP.LAMUV.01</t>
  </si>
  <si>
    <t>052.MP.LAN100.100</t>
  </si>
  <si>
    <t>052.MP.LAN100.37</t>
  </si>
  <si>
    <t>052.MP.LAN100.43</t>
  </si>
  <si>
    <t>052.MP.LAN100.54</t>
  </si>
  <si>
    <t>052.MP.LAN100.60</t>
  </si>
  <si>
    <t>052.MP.MAA.01</t>
  </si>
  <si>
    <t>052.MP.MAN.01</t>
  </si>
  <si>
    <t>052.MP.MAS.01</t>
  </si>
  <si>
    <t>052.MP.MAS.02</t>
  </si>
  <si>
    <t>052.MP.MAS.03</t>
  </si>
  <si>
    <t>052.MP.MDF</t>
  </si>
  <si>
    <t>052.MP.MEC.01</t>
  </si>
  <si>
    <t>052.MP.MEC.02</t>
  </si>
  <si>
    <t>052.MP.MOB.001</t>
  </si>
  <si>
    <t>052.MP.MOB.002</t>
  </si>
  <si>
    <t>052.MP.MOB.003</t>
  </si>
  <si>
    <t>052.MP.MOB.004</t>
  </si>
  <si>
    <t>052.MP.MOB.005</t>
  </si>
  <si>
    <t>052.MP.MOB.006</t>
  </si>
  <si>
    <t>052.MP.MOB.007</t>
  </si>
  <si>
    <t>052.MP.MOB.008</t>
  </si>
  <si>
    <t>052.MP.MOB.009</t>
  </si>
  <si>
    <t>052.MP.MOB.01</t>
  </si>
  <si>
    <t>052.MP.MOB.010</t>
  </si>
  <si>
    <t>052.MP.MOB.011</t>
  </si>
  <si>
    <t>052.MP.MOB.012</t>
  </si>
  <si>
    <t>052.MP.MOB.013</t>
  </si>
  <si>
    <t>052.MP.MOB.014</t>
  </si>
  <si>
    <t>052.MP.PES35.37</t>
  </si>
  <si>
    <t>052.MP.PES35.43</t>
  </si>
  <si>
    <t>052.MP.PES35.54</t>
  </si>
  <si>
    <t>052.MP.PES35.60</t>
  </si>
  <si>
    <t>052.MP.PLAFUV.01</t>
  </si>
  <si>
    <t>052.MP.POH.SA</t>
  </si>
  <si>
    <t>052.MP.POL35.37</t>
  </si>
  <si>
    <t>052.MP.POL35.43</t>
  </si>
  <si>
    <t>052.MP.POL35.54</t>
  </si>
  <si>
    <t>052.MP.POL35.60</t>
  </si>
  <si>
    <t>052.MP.POM.01</t>
  </si>
  <si>
    <t>052.MP.POM.02</t>
  </si>
  <si>
    <t>052.MP.POM.03</t>
  </si>
  <si>
    <t>052.MP.POM.04</t>
  </si>
  <si>
    <t>052.MP.PON.01</t>
  </si>
  <si>
    <t>052.MP.PON.02</t>
  </si>
  <si>
    <t>052.MP.SEM.01</t>
  </si>
  <si>
    <t>052.MP.SEM.02</t>
  </si>
  <si>
    <t>052.MP.SEM.03</t>
  </si>
  <si>
    <t>052.MP.SEM.04</t>
  </si>
  <si>
    <t>052.MP.SEM.05</t>
  </si>
  <si>
    <t>052.MP.SEM.06</t>
  </si>
  <si>
    <t>052.MP.SEN.01</t>
  </si>
  <si>
    <t>052.MP.SERM.01</t>
  </si>
  <si>
    <t>052.MP.SERM.02</t>
  </si>
  <si>
    <t>052.MP.SIL.AL</t>
  </si>
  <si>
    <t>052.MP.SIL.BI</t>
  </si>
  <si>
    <t>052.MP.SIL.NE</t>
  </si>
  <si>
    <t>052.MP.SIL.TR</t>
  </si>
  <si>
    <t>052.MP.SPE.01</t>
  </si>
  <si>
    <t>052.MP.SPS.002.01</t>
  </si>
  <si>
    <t>052.MP.SPS.002</t>
  </si>
  <si>
    <t>052.MP.SPS.003</t>
  </si>
  <si>
    <t>052.MP.SPS.004</t>
  </si>
  <si>
    <t>052.MP.SPS.005</t>
  </si>
  <si>
    <t>052.MP.SPS.006</t>
  </si>
  <si>
    <t>052.MP.SPS.007</t>
  </si>
  <si>
    <t>052.MP.SPS.008</t>
  </si>
  <si>
    <t>052.MP.SPS.009</t>
  </si>
  <si>
    <t>052.MP.SPS.010.1</t>
  </si>
  <si>
    <t>052.MP.SPS.010</t>
  </si>
  <si>
    <t>052.MP.SPS.011</t>
  </si>
  <si>
    <t>052.MP.SPS.012</t>
  </si>
  <si>
    <t>052.MP.SPS.013</t>
  </si>
  <si>
    <t>052.MP.SPS.014</t>
  </si>
  <si>
    <t>052.MP.SPS.GOM</t>
  </si>
  <si>
    <t>052.MP.SQA.01</t>
  </si>
  <si>
    <t>052.MP.SQM.101</t>
  </si>
  <si>
    <t>052.MP.SQM.102</t>
  </si>
  <si>
    <t>052.MP.SQM.356</t>
  </si>
  <si>
    <t>052.MP.SQM.432</t>
  </si>
  <si>
    <t>052.MP.SQV.01</t>
  </si>
  <si>
    <t>052.MP.SQV.319</t>
  </si>
  <si>
    <t>052.MP.STA.01</t>
  </si>
  <si>
    <t>052.MP.STA.02</t>
  </si>
  <si>
    <t>052.MP.STA.03</t>
  </si>
  <si>
    <t>052.MP.TAP.45</t>
  </si>
  <si>
    <t>052.MP.TAP.62</t>
  </si>
  <si>
    <t>052.MP.TAS.01</t>
  </si>
  <si>
    <t>052.MP.TAS.02</t>
  </si>
  <si>
    <t>052.MP.TAS.03</t>
  </si>
  <si>
    <t>052.MP.TAS.04</t>
  </si>
  <si>
    <t>052.MP.TAS.05</t>
  </si>
  <si>
    <t>052.MP.TAS.6.38</t>
  </si>
  <si>
    <t>052.MP.TAS.6.60</t>
  </si>
  <si>
    <t>052.MP.TO1020</t>
  </si>
  <si>
    <t>052.MP.TUR.25</t>
  </si>
  <si>
    <t>052.MP.TUR.32</t>
  </si>
  <si>
    <t>052.MP.VCAL.01</t>
  </si>
  <si>
    <t>052.MP.VIT.01</t>
  </si>
  <si>
    <t>052.MP.VIT.02</t>
  </si>
  <si>
    <t>052.MP.VIT.03</t>
  </si>
  <si>
    <t>052.MP.VIT.04</t>
  </si>
  <si>
    <t>052.MP.VIT.05</t>
  </si>
  <si>
    <t>052.MP.VIT.06</t>
  </si>
  <si>
    <t>052.MP.VIT.07</t>
  </si>
  <si>
    <t>052.MP.VIT.08</t>
  </si>
  <si>
    <t>052.MP.VIT.09</t>
  </si>
  <si>
    <t>052.MP.VIT.10</t>
  </si>
  <si>
    <t>052.MP.VIT.11</t>
  </si>
  <si>
    <t>052.MP.VIT.12</t>
  </si>
  <si>
    <t>052.MP.VIT.13</t>
  </si>
  <si>
    <t>052.MP.VIT.14</t>
  </si>
  <si>
    <t>052.MP.VT.HPL.TR.45.01</t>
  </si>
  <si>
    <t>052.MP.VT.HPL.TR.45.02</t>
  </si>
  <si>
    <t>052.MP.VT.HPL.TR.45.03</t>
  </si>
  <si>
    <t>052.MP.VT.HPL.TR.62.01</t>
  </si>
  <si>
    <t>052.MP.VT.HPL.TR.62.02</t>
  </si>
  <si>
    <t>052.MP.VT.HPL.TR.62.03</t>
  </si>
  <si>
    <t>052.MP.VT.MET.TR.45.01</t>
  </si>
  <si>
    <t>052.MP.VT.MET.TR.45.02</t>
  </si>
  <si>
    <t>052.MP.VT.MET.TR.45.03</t>
  </si>
  <si>
    <t>052.MP.VT.MET.TR.62.01</t>
  </si>
  <si>
    <t>052.MP.VT.MET.TR.62.02</t>
  </si>
  <si>
    <t>052.MP.VT.MET.TR.62.03</t>
  </si>
  <si>
    <t>052.MP.VT.PBX.TR.45.01</t>
  </si>
  <si>
    <t>052.MP.VT.PBX.TR.45.02</t>
  </si>
  <si>
    <t>052.MP.VT.PBX.TR.45.03</t>
  </si>
  <si>
    <t>052.MP.VT.PBX.TR.62.01</t>
  </si>
  <si>
    <t>052.MP.VT.PBX.TR.62.02</t>
  </si>
  <si>
    <t>052.MP.VT.PBX.TR.62.03</t>
  </si>
  <si>
    <t>052.MP.VT.POR.TR.45.01</t>
  </si>
  <si>
    <t>052.MP.VT.POR.TR.45.02</t>
  </si>
  <si>
    <t>052.MP.VT.POR.TR.45.03</t>
  </si>
  <si>
    <t>052.MP.VT.POR.TR.45.04</t>
  </si>
  <si>
    <t>052.MP.VT.POR.TR.45.05</t>
  </si>
  <si>
    <t>052.MP.VT.POR.TR.45.06</t>
  </si>
  <si>
    <t>052.MP.VT.POR.TR.62.01</t>
  </si>
  <si>
    <t>052.MP.VT.POR.TR.62.02</t>
  </si>
  <si>
    <t>052.MP.VT.POR.TR.62.03</t>
  </si>
  <si>
    <t>052.MP.VT.POR.TR.62.04</t>
  </si>
  <si>
    <t>052.MP.VT.POR.TR.62.05</t>
  </si>
  <si>
    <t>052.MP.VT.POR.TR.62.06</t>
  </si>
  <si>
    <t>052.S0.043</t>
  </si>
  <si>
    <t>062.OB.P1O</t>
  </si>
  <si>
    <t>062.OB.P1T</t>
  </si>
  <si>
    <t>062.OB.P2O</t>
  </si>
  <si>
    <t>062.OB.P2T</t>
  </si>
  <si>
    <t>062.OB.V1O</t>
  </si>
  <si>
    <t>062.OB.V1T</t>
  </si>
  <si>
    <t>062.OB.V2O</t>
  </si>
  <si>
    <t>062.OB.V2T</t>
  </si>
  <si>
    <t>062.OB.V3O</t>
  </si>
  <si>
    <t>062.OB.V3T</t>
  </si>
  <si>
    <t>090.A11B0</t>
  </si>
  <si>
    <t>090.ALL06</t>
  </si>
  <si>
    <t>090.ALL08</t>
  </si>
  <si>
    <t>090.ANTAOP.01D</t>
  </si>
  <si>
    <t>090.ANTAOP.01S</t>
  </si>
  <si>
    <t>090.ANTAOP.02D</t>
  </si>
  <si>
    <t>090.ANTAOP.02S</t>
  </si>
  <si>
    <t>090.ANTAOP.03D</t>
  </si>
  <si>
    <t>090.ANTAOP.03S</t>
  </si>
  <si>
    <t>090.ANTAOP.04D</t>
  </si>
  <si>
    <t>090.ANTAOP.04S</t>
  </si>
  <si>
    <t>090.ANTAOP.05D</t>
  </si>
  <si>
    <t>090.ANTAOP.05S</t>
  </si>
  <si>
    <t>090.ANTAOP.06D</t>
  </si>
  <si>
    <t>090.ANTAOP.06S</t>
  </si>
  <si>
    <t>090.ANTAOP.07D</t>
  </si>
  <si>
    <t>090.ANTAOP.07S</t>
  </si>
  <si>
    <t>090.ANTAOP.08D</t>
  </si>
  <si>
    <t>090.ANTAOP.08S</t>
  </si>
  <si>
    <t>090.ANTAOP.09D</t>
  </si>
  <si>
    <t>090.ANTAOP.09S</t>
  </si>
  <si>
    <t>090.ANTAOP.10D</t>
  </si>
  <si>
    <t>090.ANTAOP.10S</t>
  </si>
  <si>
    <t>090.ANTAOP.11D</t>
  </si>
  <si>
    <t>090.ANTAOP.11S</t>
  </si>
  <si>
    <t>090.ANTAOP.12D</t>
  </si>
  <si>
    <t>090.ANTAOP.12S</t>
  </si>
  <si>
    <t>090.ANTAOP.13D</t>
  </si>
  <si>
    <t>090.ANTAOP.13S</t>
  </si>
  <si>
    <t>090.ANTATR.01</t>
  </si>
  <si>
    <t>090.ANTATR.02</t>
  </si>
  <si>
    <t>090.ANTATR.03</t>
  </si>
  <si>
    <t>090.ANTATR.04</t>
  </si>
  <si>
    <t>090.ANTATR.05</t>
  </si>
  <si>
    <t>090.ANTATR.06</t>
  </si>
  <si>
    <t>090.ANTATR.07</t>
  </si>
  <si>
    <t>090.ANTATR.08</t>
  </si>
  <si>
    <t>090.ANTATR.09</t>
  </si>
  <si>
    <t>090.ANTATR.10</t>
  </si>
  <si>
    <t>090.ANTATR.11</t>
  </si>
  <si>
    <t>090.ANTATR.12</t>
  </si>
  <si>
    <t>090.ANTATR.13</t>
  </si>
  <si>
    <t>090.GP033</t>
  </si>
  <si>
    <t>090.GRM6X5</t>
  </si>
  <si>
    <t>090.GTP016CF3</t>
  </si>
  <si>
    <t>090.GVP20S</t>
  </si>
  <si>
    <t>090.PBT10</t>
  </si>
  <si>
    <t>090.PBT12</t>
  </si>
  <si>
    <t>090.PBT90.10</t>
  </si>
  <si>
    <t>090.PBT90.12</t>
  </si>
  <si>
    <t>090.PBTB.10</t>
  </si>
  <si>
    <t>090.PBTB.12</t>
  </si>
  <si>
    <t>090.PBTT.10</t>
  </si>
  <si>
    <t>090.PBTT.12</t>
  </si>
  <si>
    <t>090.PM001PL</t>
  </si>
  <si>
    <t>090.PM001VE</t>
  </si>
  <si>
    <t>090.PM002</t>
  </si>
  <si>
    <t>090.PM003</t>
  </si>
  <si>
    <t>090.PM004</t>
  </si>
  <si>
    <t>090.PM005</t>
  </si>
  <si>
    <t>090.PM006</t>
  </si>
  <si>
    <t>090.PVT001</t>
  </si>
  <si>
    <t>090.SQ001</t>
  </si>
  <si>
    <t>090.SQ002</t>
  </si>
  <si>
    <t>090.TP002</t>
  </si>
  <si>
    <t>090.TP004</t>
  </si>
  <si>
    <t>090.TP006</t>
  </si>
  <si>
    <t>090.TP008</t>
  </si>
  <si>
    <t>090.TP008AN</t>
  </si>
  <si>
    <t>090.TP015AN</t>
  </si>
  <si>
    <t>090.TP102B</t>
  </si>
  <si>
    <t>090.TP102BAN</t>
  </si>
  <si>
    <t>090.TP160</t>
  </si>
  <si>
    <t>090.TP161</t>
  </si>
  <si>
    <t>090.TP162</t>
  </si>
  <si>
    <t>090.V3000.SET6</t>
  </si>
  <si>
    <t>090.V3000.SET7</t>
  </si>
  <si>
    <t>090.V5100.SET3</t>
  </si>
  <si>
    <t>090.V5100.SET4</t>
  </si>
  <si>
    <t>090.V6000.SET3</t>
  </si>
  <si>
    <t>090.V6000.SET4</t>
  </si>
  <si>
    <t>090.VP015</t>
  </si>
  <si>
    <t>090.VP018</t>
  </si>
  <si>
    <t>090.VP100</t>
  </si>
  <si>
    <t>090.VP105</t>
  </si>
  <si>
    <t>090.VP120</t>
  </si>
  <si>
    <t>090.VP122</t>
  </si>
  <si>
    <t>090.VP124</t>
  </si>
  <si>
    <t>090.VP126</t>
  </si>
  <si>
    <t>090.VP130</t>
  </si>
  <si>
    <t>090.VP140</t>
  </si>
  <si>
    <t>090.VP150</t>
  </si>
  <si>
    <t>090.VSO33.SI</t>
  </si>
  <si>
    <t>090.VSO33</t>
  </si>
  <si>
    <t>090.VSO55.SAG</t>
  </si>
  <si>
    <t>090.VSO55</t>
  </si>
  <si>
    <t>090.VSO66.SAG</t>
  </si>
  <si>
    <t>090.VSO66</t>
  </si>
  <si>
    <t>090.VST33.SI</t>
  </si>
  <si>
    <t>090.VST33</t>
  </si>
  <si>
    <t>090.VST55.SAG</t>
  </si>
  <si>
    <t>090.VST55.SI.SAG</t>
  </si>
  <si>
    <t>090.VST55.SI</t>
  </si>
  <si>
    <t>090.VST55</t>
  </si>
  <si>
    <t>090.VST66.SAG</t>
  </si>
  <si>
    <t>090.VST66.SI.SAG</t>
  </si>
  <si>
    <t>090.VST66.SI</t>
  </si>
  <si>
    <t>090.VST66</t>
  </si>
  <si>
    <t>090.VTO10.SAG</t>
  </si>
  <si>
    <t>090.VTO10</t>
  </si>
  <si>
    <t>090.VTO12.SAG</t>
  </si>
  <si>
    <t>090.VTO12</t>
  </si>
  <si>
    <t>090.VTT10.SAG</t>
  </si>
  <si>
    <t>090.VTT10</t>
  </si>
  <si>
    <t>090.VTT12.SAG</t>
  </si>
  <si>
    <t>090.VTT12</t>
  </si>
  <si>
    <t>091.NW2188</t>
  </si>
  <si>
    <t>091.NW2191AN</t>
  </si>
  <si>
    <t>091.NW2530</t>
  </si>
  <si>
    <t>091.NW2531</t>
  </si>
  <si>
    <t>091.NW2535</t>
  </si>
  <si>
    <t>091.NW2545</t>
  </si>
  <si>
    <t>091.NW2545AN</t>
  </si>
  <si>
    <t>091.NW2547</t>
  </si>
  <si>
    <t>091.NW2600</t>
  </si>
  <si>
    <t>091.NW2601</t>
  </si>
  <si>
    <t>091.NW2602</t>
  </si>
  <si>
    <t>091.NW2603</t>
  </si>
  <si>
    <t>091.NW2604</t>
  </si>
  <si>
    <t>091.NW2605</t>
  </si>
  <si>
    <t>091.NW2606</t>
  </si>
  <si>
    <t>091.NW2607</t>
  </si>
  <si>
    <t>091.NW2608</t>
  </si>
  <si>
    <t>091.NW2609</t>
  </si>
  <si>
    <t>091.NW2610</t>
  </si>
  <si>
    <t>091.NW2611</t>
  </si>
  <si>
    <t>091.NW2612</t>
  </si>
  <si>
    <t>091.NW2613</t>
  </si>
  <si>
    <t>091.NW2614</t>
  </si>
  <si>
    <t>091.NW2615</t>
  </si>
  <si>
    <t>091.NW2616</t>
  </si>
  <si>
    <t>091.NW2617</t>
  </si>
  <si>
    <t>091.NW2618</t>
  </si>
  <si>
    <t>091.NW2619</t>
  </si>
  <si>
    <t>091.NWSQ001</t>
  </si>
  <si>
    <t>091.NWSQ002</t>
  </si>
  <si>
    <t>091.NWSQ003</t>
  </si>
  <si>
    <t>091.NWSQ004</t>
  </si>
  <si>
    <t>091.NWSQ005</t>
  </si>
  <si>
    <t>091.NWSQ006</t>
  </si>
  <si>
    <t>091.NWSQ007</t>
  </si>
  <si>
    <t>091.NWSQ008</t>
  </si>
  <si>
    <t>091.NWSQ009</t>
  </si>
  <si>
    <t>091.NWSQ010</t>
  </si>
  <si>
    <t>091.NWSQ011</t>
  </si>
  <si>
    <t>091.NWSQ012</t>
  </si>
  <si>
    <t>091.NWSQ014</t>
  </si>
  <si>
    <t>091.NWSQ015</t>
  </si>
  <si>
    <t>091.NWSQ016</t>
  </si>
  <si>
    <t>091.NWSQ017</t>
  </si>
  <si>
    <t>091.NWSQ018</t>
  </si>
  <si>
    <t>091.NWSQ019</t>
  </si>
  <si>
    <t>091.NWSQ020</t>
  </si>
  <si>
    <t>091.PAN.01.TR</t>
  </si>
  <si>
    <t>091.PAN.02.TR</t>
  </si>
  <si>
    <t>091.PST002</t>
  </si>
  <si>
    <t>092.ANTASCOP.01D</t>
  </si>
  <si>
    <t>092.ANTASCOP.01S</t>
  </si>
  <si>
    <t>092.ANTASCOP.02D</t>
  </si>
  <si>
    <t>092.ANTASCOP.02S</t>
  </si>
  <si>
    <t>092.ANTASCOP.03D</t>
  </si>
  <si>
    <t>092.ANTASCOP.03S</t>
  </si>
  <si>
    <t>092.ANTASCTR.01</t>
  </si>
  <si>
    <t>092.ANTASCTR.02</t>
  </si>
  <si>
    <t>092.ANTASCTR.03</t>
  </si>
  <si>
    <t>092.GU001.10</t>
  </si>
  <si>
    <t>092.GU001.12</t>
  </si>
  <si>
    <t>092.GU002.AI</t>
  </si>
  <si>
    <t>092.GU002.TP</t>
  </si>
  <si>
    <t>092.NW2531LED</t>
  </si>
  <si>
    <t>092.NW2533PL</t>
  </si>
  <si>
    <t>092.NW2533PLM</t>
  </si>
  <si>
    <t>092.TAP01</t>
  </si>
  <si>
    <t>093.PM001.LLV.10</t>
  </si>
  <si>
    <t>093.PM001.LLV.12</t>
  </si>
  <si>
    <t>098.P055CF6ANT</t>
  </si>
  <si>
    <t>0MAG.0001</t>
  </si>
  <si>
    <t>0MAG.0002</t>
  </si>
  <si>
    <t>DES_ART</t>
  </si>
  <si>
    <t>COD_CAT</t>
  </si>
  <si>
    <t>10.40.10</t>
  </si>
  <si>
    <t>NASTRO ADESIVO TRASPARENTE PVC 5cm x 66m</t>
  </si>
  <si>
    <t>FILM TERMOESTENSIBILE AUTOMATICO H=50 SP.17 MY</t>
  </si>
  <si>
    <t>FILM ESTENSIBILE MANUALE H=12,5 cm  SP.17 MY 430GR</t>
  </si>
  <si>
    <t>PEDANA IN LEGNO 2100x1000 mm.</t>
  </si>
  <si>
    <t>PEDANA IN LEGNO 2100x1200 mm.</t>
  </si>
  <si>
    <t>PEDANA IN LEGNO 1200x1000 mm.</t>
  </si>
  <si>
    <t>PEDANA IN LEGNO 1000x1000 mm.</t>
  </si>
  <si>
    <t>LISTELLI IN POLISTIRENE ESPANSO DENSITA' KG/MC 35 - 30x50x950 mm.</t>
  </si>
  <si>
    <t>PLURIBOLL 140gr\mq H70cm  175ml</t>
  </si>
  <si>
    <t>PELLICOLA PROTETTIVA PER COIL H=980 mm.</t>
  </si>
  <si>
    <t>017.IMB12</t>
  </si>
  <si>
    <t>REGGETTA POLIESTERE AUTOMATICA 12x0,6_x000D_rotolo da 2500 ml</t>
  </si>
  <si>
    <t>017.IMB13</t>
  </si>
  <si>
    <t>PEDANA IN LEGNO 2800x1000 mm.</t>
  </si>
  <si>
    <t>017.IMB14</t>
  </si>
  <si>
    <t>PEDANA IN LEGNO 3000x1000 mm.</t>
  </si>
  <si>
    <t>017.IMB15</t>
  </si>
  <si>
    <t>SCATOLA IN CARTONE AD ONDA DOPPIA DIM. 31x31x25</t>
  </si>
  <si>
    <t>017.IMB16</t>
  </si>
  <si>
    <t>ANGOLARI IN CARTONE RINFORZATI 4,5x4,5x210</t>
  </si>
  <si>
    <t>017.IMB17</t>
  </si>
  <si>
    <t>CARTONGESSO PER IMBALLO CASSE</t>
  </si>
  <si>
    <t>017.IMB18</t>
  </si>
  <si>
    <t>CAVALLETTO IN LEGNO PER VETRI</t>
  </si>
  <si>
    <t>017.IMB19</t>
  </si>
  <si>
    <t>IMBALLAGGI VARI</t>
  </si>
  <si>
    <t>017.IMB20</t>
  </si>
  <si>
    <t>FOGLIO IN CARTONE AD ONDA TRIPLA DIM. 103,5x257</t>
  </si>
  <si>
    <t>017.IMB21</t>
  </si>
  <si>
    <t>LISTELLI IN LEGNO 420x60 mm</t>
  </si>
  <si>
    <t>PILASTRO CIRCOLARE DIAM. 127 GREZZO</t>
  </si>
  <si>
    <t>10.30.50.10.080</t>
  </si>
  <si>
    <t>TUBOLARE ZINCATO 30x60x2 L=6000</t>
  </si>
  <si>
    <t>TUBOLARE ZINCATO 60x60x2 L=6000</t>
  </si>
  <si>
    <t>TUBOLARE ZINCATO 120x40x2 L=6000</t>
  </si>
  <si>
    <t>PARTE BATTENTE SX CERNIERA ANTE LEGNO</t>
  </si>
  <si>
    <t>10.30.50.10.040</t>
  </si>
  <si>
    <t>PARTE BATTENTE DX CERNIERA ANTE LEGNO</t>
  </si>
  <si>
    <t>PARTE TELAIO V8100 CERNIERA ANTE LEGNO</t>
  </si>
  <si>
    <t>10.30.30.10.30</t>
  </si>
  <si>
    <t>ANTA APR. SX o DX IN CRISTALLO TRASPARENTE 895x2040</t>
  </si>
  <si>
    <t>10.30.40.10.20</t>
  </si>
  <si>
    <t>ANTA APR. SX o DX IN CRISTALLO TRASPARENTE 895 H max 2500</t>
  </si>
  <si>
    <t>ANTA SEMIFISSA SX o DX IN CRISTALLO TRAS. 944x2040</t>
  </si>
  <si>
    <t>ANTA SEMIFISSA SX o DX IN CRISTALLO TRAS. 944 H max 2500</t>
  </si>
  <si>
    <t>ANTA SEMIFISSA SX o DX IN CRISTALLO TRAS. 193x2040</t>
  </si>
  <si>
    <t>ANTA SEMIFISSA SX o DX IN CRISTALLO TRAS. 193 H max 2500</t>
  </si>
  <si>
    <t>ANTA APR. SX o DX IN CRISTALLO TRAS. 944x2040</t>
  </si>
  <si>
    <t>ANTA APR. SX o DX IN CRISTALLO TRAS. 944 H max 2500</t>
  </si>
  <si>
    <t>ANTA APR. SX o DX IN CRISTALLO TRASP. 895 H max 2800</t>
  </si>
  <si>
    <t>ANTA SEMIFISSA SX o DX IN CRISTALLO TRAS. 944 H max 2800</t>
  </si>
  <si>
    <t>ANTA SEMIFISSA SX o DX IN CRISTALLO TRAS. 193 H max 2800</t>
  </si>
  <si>
    <t>ANTA APR. SX o DX IN CRISTALLO TRASPARENTE 944 H max 2800</t>
  </si>
  <si>
    <t>ANTA APR. SX o DX IN CRISTALLO TRASPARENTE 895 H max 3000</t>
  </si>
  <si>
    <t>ANTA SEMIFISSA SX o DX IN CRISTALLO TRAS. 944 H max 3000</t>
  </si>
  <si>
    <t>ANTA SEMIFISSA SX o DX IN CRISTALLO TRAS. 193 H max 3000</t>
  </si>
  <si>
    <t>ANTA APR. SX o DX IN CRISTALLO TRAS. 944 H max 3000</t>
  </si>
  <si>
    <t>ANTA APR. DX IN CRISTALLO SATINATO 895x2040</t>
  </si>
  <si>
    <t>ANTA APR. DX IN CRISTALLO SATINATO 895 H max 2500</t>
  </si>
  <si>
    <t>ANTA APR. SX IN CRISTALLO SATINATO 895x2040</t>
  </si>
  <si>
    <t>ANTA APR. SX IN CRISTALLO SATINATO 895 H max 2500</t>
  </si>
  <si>
    <t>ANTA SEMIFISSA SX IN CRISTALLO SATINATO 944x2040</t>
  </si>
  <si>
    <t>ANTA SEMIFISSA SX IN CRISTALLO SATINATO 944 H max 2500</t>
  </si>
  <si>
    <t>ANTA SEMIFISSA DX IN CRISTALLO SATINATO 944x2040</t>
  </si>
  <si>
    <t>ANTA SEMIFISSA DX IN CRISTALLO SATINATO 944 H max 2500</t>
  </si>
  <si>
    <t>ANTA SEMIFISSA SX IN CRISTALLO SATINATO 193x2040</t>
  </si>
  <si>
    <t>ANTA SEMIFISSA SX IN CRISTALLO SATINATO 193 H max 2500</t>
  </si>
  <si>
    <t>ANTA SEMIFISSA DX IN CRISTALLO SATINATO 193x2040</t>
  </si>
  <si>
    <t>ANTA SEMIFISSA DX IN CRISTALLO SATINATO 193 H max 2500</t>
  </si>
  <si>
    <t>ANTA APRIBILE DX IN CRISTALLO SATINATO 944x2040</t>
  </si>
  <si>
    <t>ANTA APRIBILE DX IN CRISTALLO SATINATO 944 H max 2500</t>
  </si>
  <si>
    <t>ANTA APRIBILE SX IN CRISTALLO SATINATO 944x2040</t>
  </si>
  <si>
    <t>ANTA APRIBILE SX IN CRISTALLO SATINATO 944 H max 2500</t>
  </si>
  <si>
    <t>ANTA APR. DX IN CRISTALLO SATIN. 895 H max 2800</t>
  </si>
  <si>
    <t>ANTA APR. SX IN CRISTALLO SATIN. 895 H max 2800</t>
  </si>
  <si>
    <t>ANTA SEMIFISSA SX IN CRISTALLO SATINATO 944 H max 2800</t>
  </si>
  <si>
    <t>ANTA SEMIFISSA DX IN CRISTALLO SATINATO 944 H max 2800</t>
  </si>
  <si>
    <t>ANTA SEMIFISSA SX IN CRISTALLO SATINATO 193 H max 2800</t>
  </si>
  <si>
    <t>ANTA SEMIFISSA DX IN CRISTALLO SATINATO 193 H max 2800</t>
  </si>
  <si>
    <t>ANTA APRIBILE DX IN CRISTALLO SATINATO 944 H max 2800</t>
  </si>
  <si>
    <t>ANTA APRIBILE SX IN CRISTALLO SATINATO 944 H max 2800</t>
  </si>
  <si>
    <t>ANTA APR. DX IN CRISTALLO SATIN. 895 H max 3000</t>
  </si>
  <si>
    <t>ANTA APR. SX IN CRISTALLO SATIN. 895 max 3000</t>
  </si>
  <si>
    <t>ANTA SEMIFISSA SX IN CRISTALLO SATINATO 944 max 3000</t>
  </si>
  <si>
    <t>ANTA SEMIFISSA DX IN CRISTALLO SATINATO 944 max 3000</t>
  </si>
  <si>
    <t>ANTA SEMIFISSA SX IN CRISTALLO SATINATO 193 max 3000</t>
  </si>
  <si>
    <t>ANTA SEMIFISSA DX IN CRISTALLO SATINATO 193 max 3000</t>
  </si>
  <si>
    <t>ANTA APRIBILE DX IN CRISTALLO SATINATO 944 max 3000</t>
  </si>
  <si>
    <t>ANTA APRIBILE SX IN CRISTALLO SATINATO 944 max 3000</t>
  </si>
  <si>
    <t>ANTA SCORREVOLE IN CRISTALLO TRASPARENTE</t>
  </si>
  <si>
    <t>ANTA SCORREVOLE IN CRISTALLO SATINATO</t>
  </si>
  <si>
    <t>017.PM111.011</t>
  </si>
  <si>
    <t>017.PM111.012</t>
  </si>
  <si>
    <t>017.PM111.013</t>
  </si>
  <si>
    <t>017.PM111.014</t>
  </si>
  <si>
    <t>10.20.10.10.030</t>
  </si>
  <si>
    <t>10.30.50.10.130</t>
  </si>
  <si>
    <t>TERMINALE DI BATTUTA PER ANTA LEGNO SEMIFISSA H&gt;2200</t>
  </si>
  <si>
    <t>10.30.20.10.15</t>
  </si>
  <si>
    <t>KIT VETRI SCORREVOLI PER PASSACARTE (su misura)</t>
  </si>
  <si>
    <t>10.30.40.10.10</t>
  </si>
  <si>
    <t>KIT VETRI SCORR. PER PASS. (su int. 2000)</t>
  </si>
  <si>
    <t>10.30.40.10.40</t>
  </si>
  <si>
    <t>SATINATURA A FASCE SU VETRO</t>
  </si>
  <si>
    <t>PELLICOLA ADESIVA PER VETRO</t>
  </si>
  <si>
    <t>CL6083 PROFILO TELAIO VETRO ALLUMINIO GREZZO</t>
  </si>
  <si>
    <t>10.30.20.10.20.01</t>
  </si>
  <si>
    <t>10.30.20.10.20.03</t>
  </si>
  <si>
    <t>SC2197 PROFILO UNICO TEL. PORTA ALLUMINIO GREZZO</t>
  </si>
  <si>
    <t>PROFILO TELAIO VETRO STRUTT. P85 ALLUMINIO GREZZO</t>
  </si>
  <si>
    <t>VITE AUTOFILETTANTE TPS ZN 4,2x16</t>
  </si>
  <si>
    <t>10.30.50.10.030</t>
  </si>
  <si>
    <t>VITE AUTOFORANTE TC 3,5x13</t>
  </si>
  <si>
    <t>VITE AUTOFORANTE TPS ZN 4,2x13</t>
  </si>
  <si>
    <t>VITE AUTOFORANTE TPS ZN 4,5x30</t>
  </si>
  <si>
    <t>VITE AUTOFILETTANTE TPS ZN  3x30</t>
  </si>
  <si>
    <t>VITE AUTOFILETTANTE TPS ZN 4,8x22</t>
  </si>
  <si>
    <t>VITE TPS ZN M5x20</t>
  </si>
  <si>
    <t>017.PM308</t>
  </si>
  <si>
    <t>VITE TESTA CILINDRICA AUTOFILETTANTE 4,8X16</t>
  </si>
  <si>
    <t>VITE EURO TPS NI 6,3X14</t>
  </si>
  <si>
    <t>017.PM310</t>
  </si>
  <si>
    <t>017.PM311</t>
  </si>
  <si>
    <t>VITE TESTA CILINDRICA M5x12</t>
  </si>
  <si>
    <t>VITE AUTOFILETTANTE TPS ZN 4,8x16</t>
  </si>
  <si>
    <t>VITE AUTOFORANTE TPS ZN 3,5x35</t>
  </si>
  <si>
    <t>VITE AUTOFORANTE TPS ZN 3,5x18</t>
  </si>
  <si>
    <t>VITE AUTOFILETTANTE T.S. 3,5x16</t>
  </si>
  <si>
    <t>VITE PER BLOCC. GIUNTO BASI/CAPPELLO</t>
  </si>
  <si>
    <t>VITE EURO TPS NI 6,3x18 PER PIEDINO</t>
  </si>
  <si>
    <t>RIVETTO ACCIAIO 3x8</t>
  </si>
  <si>
    <t>RIVETTO FILETTATO M10 13x19x2</t>
  </si>
  <si>
    <t>RIVETTO ACCIAIO 4,8x8</t>
  </si>
  <si>
    <t>RIVETTO FILO LAMIERA M5</t>
  </si>
  <si>
    <t>RIVETTO ALLUMINIO 3,4x9 PER INC/SER POMOLO</t>
  </si>
  <si>
    <t>TASSELLO A ESPANSIONE 6x38</t>
  </si>
  <si>
    <t>MOLLA A SPIRALE</t>
  </si>
  <si>
    <t>10.30.50.10.180</t>
  </si>
  <si>
    <t>PERNO FILETTATO M10/130</t>
  </si>
  <si>
    <t>10.30.50.10.010</t>
  </si>
  <si>
    <t>CERNIERA A SCOMPARSA</t>
  </si>
  <si>
    <t>PERNO FILETTATO M10 DA 70 m/m</t>
  </si>
  <si>
    <t>ASTA TONDA L=MM. 2000 NICHELATA</t>
  </si>
  <si>
    <t>10.30.50.10.020</t>
  </si>
  <si>
    <t>CAVALLOTTO MONTATO PER ASTA TONDA</t>
  </si>
  <si>
    <t>PERNO REGOLABILE CON BASE TRIANGOLARE</t>
  </si>
  <si>
    <t>GANCIO ALTO MONTATO IN ZAMA</t>
  </si>
  <si>
    <t>GANCIO BASSO MONTATO IN ZAMA</t>
  </si>
  <si>
    <t>SERRATURE PER ASTE ROTANTI PER POMOLO</t>
  </si>
  <si>
    <t>POMOLO PER SERRATURA X ASTE ROT C/NOT</t>
  </si>
  <si>
    <t>GUARNIZIONE PER TRAVERSO E MONTANTE</t>
  </si>
  <si>
    <t>10.30.50.10.090</t>
  </si>
  <si>
    <t>GUARNIZIONE DI BATTUTA PORTA</t>
  </si>
  <si>
    <t>GUARNIZIONE PER VETRO DA MM. 4</t>
  </si>
  <si>
    <t>GUARNIZIONE PER VETRO DA MM. 6</t>
  </si>
  <si>
    <t>GUARNIZIONE BATTUTA SU FIANCO ARGENTO (PALLONCINO)</t>
  </si>
  <si>
    <t>GUARNIZIONE BATTUTA SU FIANCO ANTRACITE</t>
  </si>
  <si>
    <t>APPENDIABITI PER ATTREZZATA WIDE</t>
  </si>
  <si>
    <t>APPENDIABITI PER ATTREZZATA SLIM</t>
  </si>
  <si>
    <t>GRIGLIA DI AERAZIONE MM. 800x200</t>
  </si>
  <si>
    <t>10.30.50.10.120</t>
  </si>
  <si>
    <t>TELAIO ESTRAIBILE MM 978 X 355</t>
  </si>
  <si>
    <t>MANIGLIA PER TELAIO ESTRAIBILE</t>
  </si>
  <si>
    <t>SQUADRETTA TELAIO VETRO PLANIKA</t>
  </si>
  <si>
    <t>10.30.50.10.170</t>
  </si>
  <si>
    <t>SQUADRETTA NYLON GRANDE X TELAIO PORTA</t>
  </si>
  <si>
    <t>SQUADRETTA NYLON PICCOLA X TELAIO PORTA</t>
  </si>
  <si>
    <t>SQUADRETTA TELAIO VETRO ABAKO</t>
  </si>
  <si>
    <t>COLLA SPECIFICA PER CRTG CON LAMIERA</t>
  </si>
  <si>
    <t>10.30.50.10.060</t>
  </si>
  <si>
    <t>COLLA IGNIFUGA PER CRTG CON LAMIERA</t>
  </si>
  <si>
    <t>LASTRA CARTONGESSO BA13</t>
  </si>
  <si>
    <t>10.30.50.10.100</t>
  </si>
  <si>
    <t>LASTRA CARTONGESSO BA15</t>
  </si>
  <si>
    <t>LASTRA CARTONGESSO FLAM13</t>
  </si>
  <si>
    <t>COLLA TERMOFUSIBILE PER BORDATRICE</t>
  </si>
  <si>
    <t>CHIUDIPORTA A PAVIMENTO ART. 755  90¡ INOX</t>
  </si>
  <si>
    <t>CHIUDIPORTA A PAVIMENTO ART. 7120  F 105¡</t>
  </si>
  <si>
    <t>MANIGLIA LUANA CON ROSETTA</t>
  </si>
  <si>
    <t>POMOLO FISSO PER ANTA CIECA</t>
  </si>
  <si>
    <t>GRIGLIA DI AERAZIONE ALLUMINIO 600x300 K-291</t>
  </si>
  <si>
    <t>KIT SERRATURA E MANIGLIA ANTA SCORREVOLE</t>
  </si>
  <si>
    <t>GRIGLIA DI AERAZIONE ALLUMINIO 600x150</t>
  </si>
  <si>
    <t>SPAZZOLINO PARAPOLVERE PER ANTA SCORREVOLE</t>
  </si>
  <si>
    <t>KIT SCORREVOLE PER PORTA LEGNO PORTATA KG.80</t>
  </si>
  <si>
    <t>MANIGLIONE ANTIPANICO ELETTRICO FEB COMPLETO</t>
  </si>
  <si>
    <t>ANTISPIFFERO/GHIGLIOTTINA PER ANTA IN LEGNO</t>
  </si>
  <si>
    <t>CATENACCIO A LEVA PER PORTA IN LEGNO</t>
  </si>
  <si>
    <t>POMOLO PREMI-APRI MERONI MOD.FORMA</t>
  </si>
  <si>
    <t>SCROCCO TUB. SEMP. CON BORDO TONDO IN OTTONE</t>
  </si>
  <si>
    <t>PIASTRA CONTROBORDO MERONI PER PORTE VETRO</t>
  </si>
  <si>
    <t>SCROCCO CON ANTISCASSO PER PORTA VETRO</t>
  </si>
  <si>
    <t>CHIUDIPORTA AEREO</t>
  </si>
  <si>
    <t>POMOLO PREMI-APRI MERONI MOD.NOVA</t>
  </si>
  <si>
    <t>SERRATURA MERONI x ANTA IN CRISTALLO</t>
  </si>
  <si>
    <t>POMOLO PREMI-APRI MERONI x ANTA IN CRISTALLO ch/ch</t>
  </si>
  <si>
    <t>MANIGLIONE ANTIPANICO IDEA BASE CHIUSURA CENTRALE CON MANIGLIA ESTERNA PER ANTA APRIBILE</t>
  </si>
  <si>
    <t>SUPPORTO POSTERIORE V8600 X ANTE P.M.</t>
  </si>
  <si>
    <t>PARTE BATTENTE V0087 WF PER ANTA LAMIERA</t>
  </si>
  <si>
    <t>PARTE TELAIO V8000 WF X ANTA LAMIERA</t>
  </si>
  <si>
    <t>SERRATURA TONDA S/CIL. V-200PZ CROMO SATINATO</t>
  </si>
  <si>
    <t>CILINDRO MM48 ASIMM. C/CH-CH CO4 CROMO SATINATO</t>
  </si>
  <si>
    <t>INCONTRO SERRATURA V 200 - 020 CROMO SATI</t>
  </si>
  <si>
    <t>CONTROSERRATURA PER 2 ANTE V 200 - 2 FLG CROMO SAT</t>
  </si>
  <si>
    <t>CERNIERA SLIM VERTICALE V-809 ANTA CRISTALLO</t>
  </si>
  <si>
    <t>MANIGLIA TONDA V-121 SABBIA CROMO PERLA</t>
  </si>
  <si>
    <t>CILINDRO M55 SIMMETRICO C2 C06</t>
  </si>
  <si>
    <t>CONTROBORDO MAGNETICO PER V350</t>
  </si>
  <si>
    <t>SERRATURA V350 MAGNETIKA ANTA SINGOLA</t>
  </si>
  <si>
    <t>MANIGLIA "U FORM" INOX</t>
  </si>
  <si>
    <t>CATENACCIOLO PER PORTA DOPPIA CRISTALLO SP.10 MM</t>
  </si>
  <si>
    <t>COPPIA MANIGLIONI ROUND 02</t>
  </si>
  <si>
    <t>NICCHIA PER PORTA SCORREVOLE VETRO V-534-INC-CS</t>
  </si>
  <si>
    <t>CANOTTO/SCROCCO HOPPE 80 MM - F1</t>
  </si>
  <si>
    <t>CONTROBORDO SBC SU LEGNO PER HCS PARIS HOPPE</t>
  </si>
  <si>
    <t>MANIGLIA PARIS HOPPE ALLUMINIO COMPLETA CHIAVE/NOTTOLINO</t>
  </si>
  <si>
    <t>017.PM402.A</t>
  </si>
  <si>
    <t>ROSETTA PER MANIGLIA PARIS HOPPE PER PORTE 44 mm.</t>
  </si>
  <si>
    <t>ADATTATORE PARIS IN ALLUMINIO PER VETRO DA 10</t>
  </si>
  <si>
    <t>CONTROBORDO PARIS HOPPE PER ANTA VETRO DA 10</t>
  </si>
  <si>
    <t>MANIGLIA PARIS HOPPE ALLUM. COMPL. DI ADATT. VETRO</t>
  </si>
  <si>
    <t>LANA MINERALE SPESSORE MM 50 DENSITA' 50</t>
  </si>
  <si>
    <t>10.30.50.10.050</t>
  </si>
  <si>
    <t>LANA MINERALE IMBUSTATA SPESSORE MM 50 DENSITA' 50</t>
  </si>
  <si>
    <t>MANIGLIA CONFALONIERI SATINATA X MOBILI</t>
  </si>
  <si>
    <t>CERNIERA PER ANTINA CIECA APERTURA 170°</t>
  </si>
  <si>
    <t>TAPPINI DI CHIUSURA FORI</t>
  </si>
  <si>
    <t>BASE GRASS PER CERNIERA H=0</t>
  </si>
  <si>
    <t>GUARNIZIONE DI BATTUTA ANTE ARMADI</t>
  </si>
  <si>
    <t>SPUGNETTA MONOADESIVA PER GUIDA</t>
  </si>
  <si>
    <t>10.30.50.10.070</t>
  </si>
  <si>
    <t>SPUGNETTA BIADESIVA PER GUIDA</t>
  </si>
  <si>
    <t>MANIGLIETTA ARCO</t>
  </si>
  <si>
    <t>MANIGLIETTA LINEA</t>
  </si>
  <si>
    <t>POMOLO PREFER ANTA LEGNO</t>
  </si>
  <si>
    <t>SERRATURA SU ANTINA PER MANIG. ARCO/LINEA</t>
  </si>
  <si>
    <t>POMOLO PREFER ANTA VETRO</t>
  </si>
  <si>
    <t>PLACCHETTA COPRIVITE GRASS PER CERNIERA MOBILI</t>
  </si>
  <si>
    <t>GIUNTO PER SCHIENALE (COPPIA MASCHIO+FEMMINA)</t>
  </si>
  <si>
    <t>GIUNTO PER TIRAGGIO BASI s.20</t>
  </si>
  <si>
    <t>COPERTURA PER CERNIERA ANTINA VETRO</t>
  </si>
  <si>
    <t>CERNIERA PER ANTINA VETRATA 94°</t>
  </si>
  <si>
    <t>CERNIERA GRASS PER ANTINA CIECA 110°</t>
  </si>
  <si>
    <t>REGGIPIANO NICHELATO</t>
  </si>
  <si>
    <t>017.PM455</t>
  </si>
  <si>
    <t>017.PM457</t>
  </si>
  <si>
    <t>TESSUTO A SCELTA</t>
  </si>
  <si>
    <t>LACCATURA LUCIDA PER PANNELLO TRUC. DA TERZI</t>
  </si>
  <si>
    <t>10.30.50.10.190</t>
  </si>
  <si>
    <t>LACCATURA LUCIDA PANNELLO TRUCIOLARE (2 LIVELLO)</t>
  </si>
  <si>
    <t>VERNICIATURA LIQUIDA PANNELLI ACCIAIO (1 LIVELLO)</t>
  </si>
  <si>
    <t>VERNICIATURA PANNELLI (2 LIVELLO)</t>
  </si>
  <si>
    <t>017.PM462</t>
  </si>
  <si>
    <t>VITE EURO TPS NI 6,3x11</t>
  </si>
  <si>
    <t>VITE AUTOPERFORANTE TPS 3,9x13</t>
  </si>
  <si>
    <t>VITE TPS ZN M5x10</t>
  </si>
  <si>
    <t>GUARNIZIONE TELAI ALLUMINIO  PER VETRO DA 4 mm GRIGIO CHIARO</t>
  </si>
  <si>
    <t>GUARNIZIONE TELAI ALLUMINIO  PER VETRO DA 6 mm GRIGIO CHIARO</t>
  </si>
  <si>
    <t>GUARNIZIONE TENUTA ACUSTICA TELAI ALLUMINIO GRIGIO CHIARO</t>
  </si>
  <si>
    <t>KIT SCORRIMENTO CASSETTI MOBILI</t>
  </si>
  <si>
    <t>017.PM473</t>
  </si>
  <si>
    <t>RIVETTO FILETTATO FILO LAMIERA M3 INC/ELETTRICO</t>
  </si>
  <si>
    <t>VITE AUTOFORANTE ZN 2,9x9,5</t>
  </si>
  <si>
    <t>MANIGLIA NERA CON ROSETTA</t>
  </si>
  <si>
    <t>SERRATURA TIPO PATENT</t>
  </si>
  <si>
    <t>CHIUDIPORTA AD ASTA CON MOLLA</t>
  </si>
  <si>
    <t>GUARNIZIONE COPRIFUGA PLANIKA GRIGIO ANTRACITE</t>
  </si>
  <si>
    <t>COLLA MONOCOMP. KK FISCHER - FIANCHI E TOP</t>
  </si>
  <si>
    <t>017.PM481</t>
  </si>
  <si>
    <t>STRISCE PIOMBO CON BIADESIVO</t>
  </si>
  <si>
    <t>VITE TBL ZN 4x24</t>
  </si>
  <si>
    <t>GUARNIZIONE DI BATTUTA PORTA TELAIO ALLUMINIO</t>
  </si>
  <si>
    <t>SQUADRETTA SERRAGGIO TELAIO PORTA ALLUMINIO</t>
  </si>
  <si>
    <t>SQUADRETTA ALLINEAMENTO MOSTRINE TELAIO PORTA ALLUMINIO</t>
  </si>
  <si>
    <t>GUARNIZIONE TELAI PORTA ALLUMINIO BIANCA</t>
  </si>
  <si>
    <t>GUARNIZIONE TELAI PORTA ALLUMINIO GRIGIO CHIARO</t>
  </si>
  <si>
    <t>COPRI CERNIERA PER TELAIO PORTA ALLUMINIO</t>
  </si>
  <si>
    <t>COMPONENTE CERNIERA PARTE FEMMINA PER TELAIO PORTA ALLUMINIO</t>
  </si>
  <si>
    <t>COMPONENTE CERNIERA PARTE MASCHIO PER TELAIO PORTA ALLUMINIO</t>
  </si>
  <si>
    <t>VITE AUTOFILETTANTE TPS BASSA ZN 3,5x13</t>
  </si>
  <si>
    <t>CERNIERA SFS A BILICO REGOLABILE 3D (coppia)</t>
  </si>
  <si>
    <t>PERNO SFS CENTRALE SGANCIABILE PER CERNIERA A BILICO</t>
  </si>
  <si>
    <t>STRUTTURA ANTI INTRUSIONE (SIT)</t>
  </si>
  <si>
    <t>10.30.50.10.290</t>
  </si>
  <si>
    <t>GUARNIZIONE INTUMESCENTE PROMASEAL SLK 1,8 L=15 mm</t>
  </si>
  <si>
    <t>PARETE MANOVRABILE ESTFELLER</t>
  </si>
  <si>
    <t>VERNICIATURA POLVERI PROFILI PARETE (1 LIVELLO)</t>
  </si>
  <si>
    <t>VERNICIATURA POLVERI PROFILI PARETE (2 LIVELLO)</t>
  </si>
  <si>
    <t>LACCATURA OPACA PER PANNELLO TRUC. DA TERZI</t>
  </si>
  <si>
    <t>LACCATURA OPACA PANNELLO TRUCIOLARE (2 LIVELLO)</t>
  </si>
  <si>
    <t>VITE TPS ZINCATA M5x30</t>
  </si>
  <si>
    <t>SCATOLARE ALLUMINIO 30x15</t>
  </si>
  <si>
    <t>VITE TPS ZN M5x18</t>
  </si>
  <si>
    <t>VERNICIATURA POLVERI PANNELLI ACCIAIO (1 LIVELLO)</t>
  </si>
  <si>
    <t>VERNICIATURA POLVERI PANNELLI (2 LIVELLO)</t>
  </si>
  <si>
    <t>VERNICIATURA LIQUIDA PROFILI PARETE (1 LIVELLO)</t>
  </si>
  <si>
    <t>VERNICIATURA A LIQUIDO PROFILI PARETE (2 LIVELLO)</t>
  </si>
  <si>
    <t>GANCIO APPENDI QUADRO IN ACCIAIO INOX PER PLANIKA</t>
  </si>
  <si>
    <t>SILICONE ACETICO TRASPARENTE</t>
  </si>
  <si>
    <t>GUARNIZIONE A BAFFO</t>
  </si>
  <si>
    <t>LAVORAZIONI ESTERNE (1 LIVELLO)</t>
  </si>
  <si>
    <t>LAVORAZIONI ESTERNE (2 LIVELLO)</t>
  </si>
  <si>
    <t>GUARNIZIONE COPRIFUGA</t>
  </si>
  <si>
    <t>GUARNIZIONE COPRIFUGA V0 IGNIFUGA</t>
  </si>
  <si>
    <t>017.PM509</t>
  </si>
  <si>
    <t>STRUTTURA IN LEGNO PER MOBILI</t>
  </si>
  <si>
    <t>017.PM510</t>
  </si>
  <si>
    <t>TENORI DI FISSAGGIO PER MOBILI 8x30</t>
  </si>
  <si>
    <t>017.PM511</t>
  </si>
  <si>
    <t>PIASTRINA METALLICA PREFORATA</t>
  </si>
  <si>
    <t>017.PM512</t>
  </si>
  <si>
    <t>TASSELLO CON VITE A ESPANSIONE 6x35</t>
  </si>
  <si>
    <t>017.PM513</t>
  </si>
  <si>
    <t>CERNIERA M1 INF/SUP</t>
  </si>
  <si>
    <t>017.PM514</t>
  </si>
  <si>
    <t>CERNIERA INFERIORE M2/I PER POMPA QUADRO ITALIA</t>
  </si>
  <si>
    <t>017.PM515</t>
  </si>
  <si>
    <t>PERNO M7 RETTANGOLARE PER CERNIERA INF/SUP</t>
  </si>
  <si>
    <t>GUARNIZIONE ACUSTICA MONOADESIVA 15x3 mm</t>
  </si>
  <si>
    <t>VITE TPS ZN 4x35 (fianchi finitura/top)</t>
  </si>
  <si>
    <t>MAGGIORAZIONE PER ANTA LEGNO FUORI FORMATO</t>
  </si>
  <si>
    <t>10.50.30</t>
  </si>
  <si>
    <t>CORNICE FERMAVETRO IN LEGNO PER RIQUADRO VETRATO (COPPIA)</t>
  </si>
  <si>
    <t>POMOLINO ORIENTAMENTO VENEZIANA PER TELAIO ALLUMINIO</t>
  </si>
  <si>
    <t>SOGLIA MOBILE SU ANTA CRISTALLO mm. 833</t>
  </si>
  <si>
    <t>SOGLIA MOBILE SU ANTA CRISTALLO mm.958</t>
  </si>
  <si>
    <t>SOGLIA MOBILE SU ANTA CRISTALLO mm.1083</t>
  </si>
  <si>
    <t>CERNIERA SALICE PER ANTINA CIECA 110°</t>
  </si>
  <si>
    <t>BASE SALICE PER CERNIERA H=0</t>
  </si>
  <si>
    <t>PLACCHETTA COPRIVITE SALICE PER CERNIERA MOBILI</t>
  </si>
  <si>
    <t>BORDO COPRIFUGA H=26 (NO TRAV.)</t>
  </si>
  <si>
    <t>SERRATURA PER MOBILI SYMO HAFELE</t>
  </si>
  <si>
    <t>ROSETTA PER CILINDRO SERRATURA MOBILI SYMO HAFELE</t>
  </si>
  <si>
    <t>NUCLEO PER CILINDRO SERRATURA MOBILI SYMO HAFELE</t>
  </si>
  <si>
    <t>ASTA PER SERRATURA MOBILI SYMO HAFELE</t>
  </si>
  <si>
    <t>GUIDA ASTA PER SERRATURA MOBILI SYMO HAFELE</t>
  </si>
  <si>
    <t>PERNO DI CHIUSURA PER SERRATURA MOBILI SYMO HAFELE</t>
  </si>
  <si>
    <t>GANCIO PER SERRATURA MOBILI SYMO HAFELE</t>
  </si>
  <si>
    <t>POMOLO GIREVOLE PER SERRATURA MOBILI SYMO HAFELE</t>
  </si>
  <si>
    <t>POMOLO FISSO PER SERRATURA MOBILI SYMO HAFELE</t>
  </si>
  <si>
    <t>GUARNIZIONE PER TRAVERSO E MONTANTE P85</t>
  </si>
  <si>
    <t>LANA MINERALE SPESSORE MM 40 DENSITA' 70</t>
  </si>
  <si>
    <t>017.PM540</t>
  </si>
  <si>
    <t>VITE TS ZN 5x6 (T.V. STRUTT.)</t>
  </si>
  <si>
    <t>BIADESIVO 33x19 sp.3,2 mm. PER VETRO STRUTTURALE P85</t>
  </si>
  <si>
    <t>VITE TC 4,2x9,5 (traversi P85)</t>
  </si>
  <si>
    <t>COLLA VINILICA PER PORTE</t>
  </si>
  <si>
    <t>RIVETTO FILETTATO FILO LAMIERA M4 X ANTISG.</t>
  </si>
  <si>
    <t>VITE TE M4x16 PER ANTISG. P104</t>
  </si>
  <si>
    <t>VITE TPSE M4x20 PER ANTISG. P85</t>
  </si>
  <si>
    <t>017.PM554</t>
  </si>
  <si>
    <t>MANIGLIONE ANTIPANICO ANTA CRISTALLO</t>
  </si>
  <si>
    <t>BINARIO SCORREVOLE PER PORTA VETRO V-5000 AN- barra 6m</t>
  </si>
  <si>
    <t>GUIDA A PAVIMENTO PER SCORREVOLE PORTA VETRO V-012</t>
  </si>
  <si>
    <t>VITE AUTOFIL. TC 3,5x9,5 PER FERMAVETRO FLUX</t>
  </si>
  <si>
    <t>017.PM559</t>
  </si>
  <si>
    <t>GUARNIZIONE COPRIFUGA SILICONICA CUBO 173 PER PARETI EI</t>
  </si>
  <si>
    <t>017.PM560.10</t>
  </si>
  <si>
    <t>LASTRA PROMATEC H IN SILICATO DI CALCIO H=10</t>
  </si>
  <si>
    <t>017.PM560.8</t>
  </si>
  <si>
    <t>LASTRA PROMATEC H IN SILICATO DI CALCIO H=8</t>
  </si>
  <si>
    <t>017.PM561</t>
  </si>
  <si>
    <t>GUARNIZIONE PROMAT ECOPAPER 1100 ADV SP.3 H25 x 20mt</t>
  </si>
  <si>
    <t>017.PM562</t>
  </si>
  <si>
    <t>SILICONE IGNIFUGO PROMASEAL A BIANCO</t>
  </si>
  <si>
    <t>017.PM563</t>
  </si>
  <si>
    <t>LASTRA IN FIBRA MINERALE PROMAPYR 20mm. 1000x2420</t>
  </si>
  <si>
    <t>LANA MINERALE AIRROCK DD SP.60 D.67</t>
  </si>
  <si>
    <t>LANA MINERALE ROCKWOOL 226 SP.40 D.60</t>
  </si>
  <si>
    <t>LANA MINERALE MULTIROCK C SP.40 D.34</t>
  </si>
  <si>
    <t>CHIUDIPORTA DORMA ITS96 SOLO CORPO STANDARD EN2-4</t>
  </si>
  <si>
    <t>DISPOSITIVO D'ARRESTO DORMA N/20</t>
  </si>
  <si>
    <t>CERNIERA TECTUS TE 340 3D</t>
  </si>
  <si>
    <t>VITE AUTOFILETTANTE TC ZN 4,8x25</t>
  </si>
  <si>
    <t>017.PM573</t>
  </si>
  <si>
    <t>VITE AUTOFILETTANTE TS-PHL ZN 4,8x45</t>
  </si>
  <si>
    <t>VITE AUTOFILETTANTE TS-PHL ZN 4,8x70</t>
  </si>
  <si>
    <t>017.PM575</t>
  </si>
  <si>
    <t>KIT CERNIERA A BILICO PER ANTA SP.60 (coppia sup.inf.)</t>
  </si>
  <si>
    <t>017.PM577</t>
  </si>
  <si>
    <t>SQUADRETTA PER TELAIO VETRO STRUTTURALE</t>
  </si>
  <si>
    <t>017.PM578</t>
  </si>
  <si>
    <t>SERRATURA MAGNETICA POLARIS 2XT E60</t>
  </si>
  <si>
    <t>017.PM579</t>
  </si>
  <si>
    <t>CILINDRO PER SERRATURA YALE CISA 30-50 B.I.</t>
  </si>
  <si>
    <t>017.PM580</t>
  </si>
  <si>
    <t>INCONTRO SERRATURA MAGNETICO POLARIS XT</t>
  </si>
  <si>
    <t>017.PM581</t>
  </si>
  <si>
    <t>017.PM582</t>
  </si>
  <si>
    <t>VITE ZINCATA AUTOFILETTANTE TPS ZN 3,5x32</t>
  </si>
  <si>
    <t>VITE AUTOFILETTANTE TPS ZN 4,8x32</t>
  </si>
  <si>
    <t>VITE TESTA CILINDRICA TC ZN M5x10</t>
  </si>
  <si>
    <t>SERRATURA ISEO 741N353 PER ANTA INTELAIATA FLUX</t>
  </si>
  <si>
    <t>INCONTRO SERRATURA IN ACCIAIO INOX PER ANTA INTELAIATA FLUX</t>
  </si>
  <si>
    <t>CERNIERA VERTICALE 8674 15 ANTA CRISTALLO</t>
  </si>
  <si>
    <t>VITE AUTOFORANTE TC 3,5x19</t>
  </si>
  <si>
    <t>TASSELLO BERNER 8*80-30</t>
  </si>
  <si>
    <t>TAPPO COPRIVITE BERNER RAL 7035</t>
  </si>
  <si>
    <t>PIASTRINA REGISTRO TEL. UNIVERSALE</t>
  </si>
  <si>
    <t>GRANO PER REGISTRO TELAIO 12*40</t>
  </si>
  <si>
    <t>MANIGLIONE HOPPE E5012 IN ACCIAIO INOX</t>
  </si>
  <si>
    <t>SISTEMA DI FISSAGGIO 600168 PER ELEMENTI A COPPIA SU PROFILI IN ALLUMINIO O LEGNO</t>
  </si>
  <si>
    <t>CERNIERA ANSELMI AN 160 3D</t>
  </si>
  <si>
    <t>COLLA POLIURETANICA SIMP SEAL 630 GRIGIO</t>
  </si>
  <si>
    <t>COPPIA MANIGLIONI CON SERRATURA A PAVIM. ANTA CRIST. 500W 51</t>
  </si>
  <si>
    <t>MANIGLIA TOULON ART.10732846 PER ANTA LEGNO/ACCIAIO</t>
  </si>
  <si>
    <t>MANIGLIA TOULON ART.10733005 PER ANTA INTELAIATA</t>
  </si>
  <si>
    <t>VITE TPS ZN M5x12</t>
  </si>
  <si>
    <t>PIASTRINA DI RINFORZO PER CERNIERA TECTUS SU ANTA INTELAIATA</t>
  </si>
  <si>
    <t>MANIGLIONE ANTIPANICO IDEA BASE CHIUSURA ALTO/BASSO PER ANTA SEMIFISSA SENZA MANIGLIA ESTERNA</t>
  </si>
  <si>
    <t>VITE DA 50mm PER CARTONGESSO CON TASSELLO</t>
  </si>
  <si>
    <t>CHIUDIPORTA ASSA ABLOY CORPO DC840 EN1-4</t>
  </si>
  <si>
    <t>SLITTA ASSA ABLOY G892 20MM ARGENTO</t>
  </si>
  <si>
    <t>FERMO MECCANICO SLITTA ASSA ABLOY G892</t>
  </si>
  <si>
    <t>017.UT01</t>
  </si>
  <si>
    <t>LAMA Z36  D200</t>
  </si>
  <si>
    <t>10.40.40</t>
  </si>
  <si>
    <t>017.UT02</t>
  </si>
  <si>
    <t>LAMA Z72 D350</t>
  </si>
  <si>
    <t>017.UT03</t>
  </si>
  <si>
    <t>FRESA PCD D80x20 Z4</t>
  </si>
  <si>
    <t>017.UT04</t>
  </si>
  <si>
    <t>LAMA Z350 D350</t>
  </si>
  <si>
    <t>017.UT05</t>
  </si>
  <si>
    <t>PUNTA PER SQUADRATRICE AL DIAMANTE D.20 H.36 - DPE02DR0F5</t>
  </si>
  <si>
    <t>017.UT06</t>
  </si>
  <si>
    <t>LAMA Z42 D180</t>
  </si>
  <si>
    <t>017.UT07</t>
  </si>
  <si>
    <t>PUNTA PER SQUADRATRICE AL DIAMANTE D.20 H.52 - DPE02DR0I5</t>
  </si>
  <si>
    <t>017.UT08</t>
  </si>
  <si>
    <t>PUNTA PER FINITURA D.12 H.40 - PI02MDGE3</t>
  </si>
  <si>
    <t>017.UT09</t>
  </si>
  <si>
    <t>PUNTA PER CARIGLIONI D.12 H.56 - PI03MDGG3</t>
  </si>
  <si>
    <t>017.UT10</t>
  </si>
  <si>
    <t>LAMA Z108 D350 ALL.</t>
  </si>
  <si>
    <t>027.002ACZI</t>
  </si>
  <si>
    <t>027.012ACZI</t>
  </si>
  <si>
    <t>10.20.10.10.180</t>
  </si>
  <si>
    <t>027.013ACZI</t>
  </si>
  <si>
    <t>027.014ACZI</t>
  </si>
  <si>
    <t>STAFFA SUPPORTO ANTA CRISTALLO</t>
  </si>
  <si>
    <t>10.25.10</t>
  </si>
  <si>
    <t>027.015ACZI</t>
  </si>
  <si>
    <t>SQUADRETTA DI COLLEGAMENTO 90°</t>
  </si>
  <si>
    <t>027.016ACZI</t>
  </si>
  <si>
    <t>STAFFA SUPPORTO ANTA LAMIERA</t>
  </si>
  <si>
    <t>027.017ACZI</t>
  </si>
  <si>
    <t>STAFFA SUPPORTO CERNIERA A SCOMPARSA SU ANTA LAMIERA</t>
  </si>
  <si>
    <t>027.020ACZI</t>
  </si>
  <si>
    <t>SQUADRETTA D ANGOLO 135°</t>
  </si>
  <si>
    <t>027.020ACZI_Y</t>
  </si>
  <si>
    <t>SQUADRETTA D ANGOLO Y</t>
  </si>
  <si>
    <t>027.022ACGA</t>
  </si>
  <si>
    <t>REGGIMENSOLA APPOGGIO A DUE VIE</t>
  </si>
  <si>
    <t>027.023ACGA</t>
  </si>
  <si>
    <t>REGGIMENSOLA DX  APPOGGIO INFERIORE</t>
  </si>
  <si>
    <t>027.024ACGA</t>
  </si>
  <si>
    <t>REGGIMENSOLA SX  APPOGGIO INFERIORE</t>
  </si>
  <si>
    <t>027.025ACGA</t>
  </si>
  <si>
    <t>REGGIMENSOLA ACCIAIO MM. 888 PASSACARTE</t>
  </si>
  <si>
    <t>027.026ACGA</t>
  </si>
  <si>
    <t>REGGIMENSOLA ACCIAIO MM. 1888 PASSACARTE</t>
  </si>
  <si>
    <t>027.027ACGA</t>
  </si>
  <si>
    <t>REGGIMENSOLA DX  APPOGGIO SUPERIORE</t>
  </si>
  <si>
    <t>027.028ACGA</t>
  </si>
  <si>
    <t>REGGIMENSOLA SX  APPOGGIO SUPERIORE</t>
  </si>
  <si>
    <t>027.029ACGA</t>
  </si>
  <si>
    <t>REGGIMENSOLA ACCIAIO MM. 1088 PASSACARTE</t>
  </si>
  <si>
    <t>027.030ACZI</t>
  </si>
  <si>
    <t>GANCIO APPLICAZIONE QUADRI</t>
  </si>
  <si>
    <t>027.040ACZI</t>
  </si>
  <si>
    <t>STAFFA CENTRALE PER PANNELLI IN LEGNO</t>
  </si>
  <si>
    <t>027.041ACZI</t>
  </si>
  <si>
    <t>STAFFA CENTRALE PER PANNELLI IN ACCIAIO</t>
  </si>
  <si>
    <t>027.050ACZI</t>
  </si>
  <si>
    <t>PROFILO RINFORZO TELAIO VETRO INT.2000</t>
  </si>
  <si>
    <t>027.054ACZI</t>
  </si>
  <si>
    <t>027.056ACZI</t>
  </si>
  <si>
    <t>027.056VE</t>
  </si>
  <si>
    <t>PRESSOPIEGATO PER GUIDA SCORR. PREV.</t>
  </si>
  <si>
    <t>027.057ACZI</t>
  </si>
  <si>
    <t>027.058ACZI</t>
  </si>
  <si>
    <t>027.061ACZI</t>
  </si>
  <si>
    <t>MONTANTE CON GUARNIZIONE  mm 2740</t>
  </si>
  <si>
    <t>10.20.10.10.140.01</t>
  </si>
  <si>
    <t>027.062ACZI</t>
  </si>
  <si>
    <t>MONTANTE CON GUARNIZIONE  mm 3090</t>
  </si>
  <si>
    <t>027.063ACZI</t>
  </si>
  <si>
    <t>MONTANTE CON GUARNIZIONE  mm 3440</t>
  </si>
  <si>
    <t>027.064ACZI</t>
  </si>
  <si>
    <t>MONTANTE PLANIKA CENTRALE mm 1854 PER MOD. PORTA</t>
  </si>
  <si>
    <t>027.065ACZI</t>
  </si>
  <si>
    <t>MONTANTE CON GUARNIZIONE  mm 2440</t>
  </si>
  <si>
    <t>027.066ACZI</t>
  </si>
  <si>
    <t>MONTANTE CON GUARNIZIONE  mm 2990</t>
  </si>
  <si>
    <t>027.068ACZI</t>
  </si>
  <si>
    <t>MONTANTE CON GUARNIZIONE  mm 3940</t>
  </si>
  <si>
    <t>027.069ACZI</t>
  </si>
  <si>
    <t>MONTANTE CON GUARNIZIONE  mm 4440</t>
  </si>
  <si>
    <t>027.070ACZI</t>
  </si>
  <si>
    <t>TRAVERSO SQUADR.E GUARN mm. 165</t>
  </si>
  <si>
    <t>10.20.10.10.150.01</t>
  </si>
  <si>
    <t>027.072ACZI</t>
  </si>
  <si>
    <t>TRAVERSO SQUADR.E GUARN mm. 465</t>
  </si>
  <si>
    <t>027.072PIAT</t>
  </si>
  <si>
    <t>027.074ACZI</t>
  </si>
  <si>
    <t>TRAVERSO ACC.ZINC.+SQUADR.+GUARN. L=765</t>
  </si>
  <si>
    <t>027.076ACZI</t>
  </si>
  <si>
    <t>TRAVERSO SQUADR.E GUARN mm. 965</t>
  </si>
  <si>
    <t>027.076PIAT</t>
  </si>
  <si>
    <t>027.077ACZI</t>
  </si>
  <si>
    <t>TRAVERSO SQUADR.E GUARN mm. 1165</t>
  </si>
  <si>
    <t>027.077PIAT</t>
  </si>
  <si>
    <t>027.080ACZI</t>
  </si>
  <si>
    <t>027.083ACZI</t>
  </si>
  <si>
    <t>027.087ACZI</t>
  </si>
  <si>
    <t>027.089ACZI</t>
  </si>
  <si>
    <t>TRAVERSO SQUADR.E GUARN mm. 1965</t>
  </si>
  <si>
    <t>027.093ACZI</t>
  </si>
  <si>
    <t>027.095ACZI</t>
  </si>
  <si>
    <t>027.101MDF</t>
  </si>
  <si>
    <t>ANTA PORTA LEGNO APR. MDF 898x2043 (no lavor.)</t>
  </si>
  <si>
    <t>10.25.40</t>
  </si>
  <si>
    <t>027.101MDF.H</t>
  </si>
  <si>
    <t>ANTA PORTA LEGNO APR. MDF 898x2727 (no lavor.)</t>
  </si>
  <si>
    <t>TELAIO PER PORTA LEGNO 898x2043</t>
  </si>
  <si>
    <t>10.30.30.10.50</t>
  </si>
  <si>
    <t>TELAIO PER PORTA LEGNO 898x2977</t>
  </si>
  <si>
    <t>027.102MDF</t>
  </si>
  <si>
    <t>ANTA PORTA LEGNO APR. SIMM. MDF 946x2043 (no lavor.)</t>
  </si>
  <si>
    <t>027.103MDF</t>
  </si>
  <si>
    <t>ANTA SEMIFISSA LEGNO MDF 193x2043 (no lavor.)</t>
  </si>
  <si>
    <t>027.103MDF.01</t>
  </si>
  <si>
    <t>ANTA SEMIFISSA LEGNO MDF 993x2043 (no lavor.)</t>
  </si>
  <si>
    <t>027.103MDF.H</t>
  </si>
  <si>
    <t>ANTA SEMIFISSA LEGNO MDF 193x2555 (no lavor.)</t>
  </si>
  <si>
    <t>027.103MDF.H.01</t>
  </si>
  <si>
    <t>ANTA SEMIFISSA LEGNO MDF 993x2555 (no lavor.)</t>
  </si>
  <si>
    <t>TELAIO PER PORTA LEGNO 193x2043</t>
  </si>
  <si>
    <t>TELAIO PER PORTA LEGNO 993x2043</t>
  </si>
  <si>
    <t>TELAIO PER PORTA LEGNO 193x2977</t>
  </si>
  <si>
    <t>TELAIO PER PORTA LEGNO 993x2977</t>
  </si>
  <si>
    <t>027.104MDF</t>
  </si>
  <si>
    <t>ANTA LEGNO SCORREVOLE MDF 950x2005 (no lavor.)</t>
  </si>
  <si>
    <t>TELAIO PER PORTA LEGNO 950x2000</t>
  </si>
  <si>
    <t>027.343ACGA</t>
  </si>
  <si>
    <t>027.501</t>
  </si>
  <si>
    <t>SEMILAVORATO PER STAFFA</t>
  </si>
  <si>
    <t>027.501ACZI</t>
  </si>
  <si>
    <t>PIEDINO PRESSOPIEGATO E FILETTATO</t>
  </si>
  <si>
    <t>027.502ACGA</t>
  </si>
  <si>
    <t>PROF.CREMAGLIERA REGGITELAIO DX</t>
  </si>
  <si>
    <t>10.20.10.10.190</t>
  </si>
  <si>
    <t>027.505ACZI</t>
  </si>
  <si>
    <t>STAFFA FISSAGGIO TELAIO PORTA ATTREZZATA</t>
  </si>
  <si>
    <t>027.508ACGA</t>
  </si>
  <si>
    <t>PROF.CREMAGLIERA REGGITELAIO SX</t>
  </si>
  <si>
    <t>027.AKSQP.D</t>
  </si>
  <si>
    <t>027.AKSQP.S</t>
  </si>
  <si>
    <t>027.OS11MO</t>
  </si>
  <si>
    <t>MONTANTE OPEN SPACE mm 1062</t>
  </si>
  <si>
    <t>10.20.10.10.140.03</t>
  </si>
  <si>
    <t>027.OS12MO</t>
  </si>
  <si>
    <t>MONTANTE OPEN SPACE mm 1574</t>
  </si>
  <si>
    <t>027.OS13MO</t>
  </si>
  <si>
    <t>MONTANTE OPEN SPACE mm 2086</t>
  </si>
  <si>
    <t>027.PM117AN</t>
  </si>
  <si>
    <t>CL7308 PROFILO DI BATTUTA PER PORTE DOPPIE</t>
  </si>
  <si>
    <t>10.20.10.30.30</t>
  </si>
  <si>
    <t>027.SPS.001</t>
  </si>
  <si>
    <t>STAFFA SEMILAVORATA PER SISTEMA ANTISGANCIAMENTO P104</t>
  </si>
  <si>
    <t>027.SPS.002</t>
  </si>
  <si>
    <t>028.001ACZI</t>
  </si>
  <si>
    <t>SQUADRETTA DI AGGANCIO TELAIO PORTA ACC. PLANIKA</t>
  </si>
  <si>
    <t>028.001H51</t>
  </si>
  <si>
    <t>SQUADRETTA DI AGGANCIO TELAIO PORTA ALL. PLANIKA</t>
  </si>
  <si>
    <t>028.001H71</t>
  </si>
  <si>
    <t>SQUADRETTA AGGANCIO TELAIO PORTA ATTREZZATA</t>
  </si>
  <si>
    <t>028.001H82</t>
  </si>
  <si>
    <t>SQUADRETTA DI AGGANCIO TELAIO PORTA ABAKO</t>
  </si>
  <si>
    <t>028.001KIT90</t>
  </si>
  <si>
    <t>028.001KITB</t>
  </si>
  <si>
    <t>028.001KITT</t>
  </si>
  <si>
    <t>028.002ACZI</t>
  </si>
  <si>
    <t>PRESSORE INFERIORE ABAKO COMPLETO</t>
  </si>
  <si>
    <t>028.002H</t>
  </si>
  <si>
    <t>SQUADRETTA DI FISSAGGIO CERNIERA</t>
  </si>
  <si>
    <t>028.002H41</t>
  </si>
  <si>
    <t>SQUADRETTA DI AGGANCIO TELAIO PORTA SCORR.</t>
  </si>
  <si>
    <t>028.003ACZI</t>
  </si>
  <si>
    <t>028.003H41</t>
  </si>
  <si>
    <t>PIASTRINA 20/10 IN ACC. ZINCATO</t>
  </si>
  <si>
    <t>028.003SPS</t>
  </si>
  <si>
    <t>PRESSORE SUPERIORE PER PLANIKA ANTISISMICO</t>
  </si>
  <si>
    <t>028.004ACZI</t>
  </si>
  <si>
    <t>028.004ACZI.01</t>
  </si>
  <si>
    <t>STAFFA SUP.RE PLANIKA PER CTS (interno montante)</t>
  </si>
  <si>
    <t>028.004H</t>
  </si>
  <si>
    <t>DISTANZIALE FERMAVETRO</t>
  </si>
  <si>
    <t>028.005ACZI</t>
  </si>
  <si>
    <t>PRESSORE INF. E SUP. ATTREZZATA COMPLETO</t>
  </si>
  <si>
    <t>028.006ACZI</t>
  </si>
  <si>
    <t>STAFFA SUPERIORE ABAKO PER CTS</t>
  </si>
  <si>
    <t>BASETTA PER PIEDINO INFERIORE DI REGOLAZIONE</t>
  </si>
  <si>
    <t>028.008H81</t>
  </si>
  <si>
    <t>PIEDINO INFERIORE DI REGOLAZIONE</t>
  </si>
  <si>
    <t>028.200ZN_M</t>
  </si>
  <si>
    <t>PANNELLO INFERIORE  196x2750 ZINC. NO CART. - F.M.</t>
  </si>
  <si>
    <t>10.20.10.10.136.01</t>
  </si>
  <si>
    <t>028.201ZN_M</t>
  </si>
  <si>
    <t>PANNELLO INFERIORE  196x3100 ZINC. NO CART. - F.M.</t>
  </si>
  <si>
    <t>028.202ZN_M</t>
  </si>
  <si>
    <t>PANNELLO INFERIORE  196x3450 ZINC. NO CART. - F.M.</t>
  </si>
  <si>
    <t>028.206ZN</t>
  </si>
  <si>
    <t>PANNELLO COMPENSAZIONE 496x1880 ZINC. NO CART.</t>
  </si>
  <si>
    <t>10.20.10.10.126.03</t>
  </si>
  <si>
    <t>028.206ZN_M</t>
  </si>
  <si>
    <t>PANNELLO COMPENSAZIONE 496x1880 ZINC. NO CART. - F.M.</t>
  </si>
  <si>
    <t>10.20.10.10.136.03</t>
  </si>
  <si>
    <t>028.207ZN</t>
  </si>
  <si>
    <t>PANNELLO CENTRALE 496x1020 ZINC. NO CART.</t>
  </si>
  <si>
    <t>10.20.10.10.126.02</t>
  </si>
  <si>
    <t>028.207ZN_M</t>
  </si>
  <si>
    <t>PANNELLO CENTRALE 496x1020 ZINC. NO CART. - F.M.</t>
  </si>
  <si>
    <t>10.20.10.10.136.02</t>
  </si>
  <si>
    <t>028.208ZN</t>
  </si>
  <si>
    <t>PANNELLO INFERIORE 496X530 ZINC. NO CART.</t>
  </si>
  <si>
    <t>10.20.10.10.126.01</t>
  </si>
  <si>
    <t>028.208ZN_M</t>
  </si>
  <si>
    <t>PANNELLO INFERIORE 496X530 ZINC. NO CART. - F.M.</t>
  </si>
  <si>
    <t>028.210ZN</t>
  </si>
  <si>
    <t>PANNELLO ZOCCOLO 496x82 ZINC. NO CART.</t>
  </si>
  <si>
    <t>028.210ZN_M</t>
  </si>
  <si>
    <t>PANNELLO ZOCCOLO 496x82 ZINC. NO CART. - F.M.</t>
  </si>
  <si>
    <t>028.218ZN</t>
  </si>
  <si>
    <t>PANNELLO COMPENSAZIONE 996x1880 ZINC. NO CART.</t>
  </si>
  <si>
    <t>028.218ZN_M</t>
  </si>
  <si>
    <t>PANNELLO COMPENSAZIONE 996x1880 ZINC. NO CART. - F.M.</t>
  </si>
  <si>
    <t>TELAIO CON PORTA REI 120 963x2076 (con maniglia)</t>
  </si>
  <si>
    <t>028.221ZN</t>
  </si>
  <si>
    <t>PANNELLO INFERIORE 996X530 ZINC. NO CART.</t>
  </si>
  <si>
    <t>028.221ZN_M</t>
  </si>
  <si>
    <t>PANNELLO INFERIORE 996X530 ZINC. NO CART. - F.M.</t>
  </si>
  <si>
    <t>028.222ZN</t>
  </si>
  <si>
    <t>PANNELLO ZOCCOLO 996x82 ZINC. NO CART.</t>
  </si>
  <si>
    <t>028.222ZN_M</t>
  </si>
  <si>
    <t>PANNELLO ZOCCOLO 996x82 ZINC. NO CART. - F.M.</t>
  </si>
  <si>
    <t>028.224ZN</t>
  </si>
  <si>
    <t>PANNELLO COMPENSAZIONE 1196x1880 ZINC. NO CART.</t>
  </si>
  <si>
    <t>028.224ZN_M</t>
  </si>
  <si>
    <t>PANNELLO COMPENSAZIONE 1196x1880 ZINC. NO CART. - F.M.</t>
  </si>
  <si>
    <t>028.226ZN</t>
  </si>
  <si>
    <t>PANNELLO INFERIORE 1196X530 ZINC. NO CART.</t>
  </si>
  <si>
    <t>028.226ZN_M</t>
  </si>
  <si>
    <t>PANNELLO INFERIORE 1196X530 ZINC. NO CART. - F.M.</t>
  </si>
  <si>
    <t>028.228ZN</t>
  </si>
  <si>
    <t>PANNELLO ZOCCOLO 1196x82 ZINC. NO CART.</t>
  </si>
  <si>
    <t>028.228ZN_M</t>
  </si>
  <si>
    <t>PANNELLO ZOCCOLO 1196x82 ZINC. NO CART. - F.M.</t>
  </si>
  <si>
    <t>028.235ZN</t>
  </si>
  <si>
    <t>PANNELLO CENTRALE 1196x1020 ZINC. NO CART.</t>
  </si>
  <si>
    <t>028.235ZN_M</t>
  </si>
  <si>
    <t>PANNELLO CENTRALE 1196x1020 ZINC. NO CART. - F.M.</t>
  </si>
  <si>
    <t>028.236ZN</t>
  </si>
  <si>
    <t>PANNELLO CENTRALE 996x1020 ZINC. NO CART.</t>
  </si>
  <si>
    <t>028.236ZN_M</t>
  </si>
  <si>
    <t>PANNELLO CENTRALE 996x1020 ZINC. NO CART. - F.M.</t>
  </si>
  <si>
    <t>028.240ZN_M</t>
  </si>
  <si>
    <t>PANNELLO CENTRALE 1996X508 ZINC. NO CART. - F.M.</t>
  </si>
  <si>
    <t>028.243ZN</t>
  </si>
  <si>
    <t>PANNELLO CENTRALE 496x508 ZINC. NO CART.</t>
  </si>
  <si>
    <t>028.243ZN_M</t>
  </si>
  <si>
    <t>PANNELLO CENTRALE 496x508 ZINC. NO CART. - F.M.</t>
  </si>
  <si>
    <t>028.244ZN</t>
  </si>
  <si>
    <t>PANNELLO COMPENSAZIONE 496x168 ZINC. NO CART.</t>
  </si>
  <si>
    <t>028.244ZN_M</t>
  </si>
  <si>
    <t>PANNELLO COMPENSAZIONE 496x168 ZINC. NO CART. - F.M.</t>
  </si>
  <si>
    <t>028.245ZN</t>
  </si>
  <si>
    <t>PANNELLO COMPENSAZIONE 496x680 ZINC. NO CART.</t>
  </si>
  <si>
    <t>028.245ZN_M</t>
  </si>
  <si>
    <t>PANNELLO COMPENSAZIONE 496x680 ZINC. NO CART. - F.M.</t>
  </si>
  <si>
    <t>028.246ZN</t>
  </si>
  <si>
    <t>PANNELLO COMPENSAZIONE 496x518 ZINC. NO CART.</t>
  </si>
  <si>
    <t>028.246ZN_M</t>
  </si>
  <si>
    <t>PANNELLO COMPENSAZIONE 496x518 ZINC. NO CART. - F.M.</t>
  </si>
  <si>
    <t>028.247ZN</t>
  </si>
  <si>
    <t>PANNELLO COMPENSAZIONE 496x1030 ZINC. NO CART.</t>
  </si>
  <si>
    <t>028.247ZN_M</t>
  </si>
  <si>
    <t>PANNELLO COMPENSAZIONE 496x1030 ZINC. NO CART. - F.M.</t>
  </si>
  <si>
    <t>028.248ZN</t>
  </si>
  <si>
    <t>PANNELLO COMPENSAZIONE 496x868 ZINC. NO CART.</t>
  </si>
  <si>
    <t>028.248ZN_M</t>
  </si>
  <si>
    <t>PANNELLO COMPENSAZIONE 496x868 ZINC. NO CART. - F.M.</t>
  </si>
  <si>
    <t>028.249ZN</t>
  </si>
  <si>
    <t>PANNELLO COMPENSAZIONE 496x1380 ZINC. NO CART.</t>
  </si>
  <si>
    <t>028.249ZN_M</t>
  </si>
  <si>
    <t>PANNELLO COMPENSAZIONE 496x1380 ZINC. NO CART. - F.M.</t>
  </si>
  <si>
    <t>028.257ZN</t>
  </si>
  <si>
    <t>PANNELLO CENTRALE 996x508 ZINC. NO CART.</t>
  </si>
  <si>
    <t>028.257ZN_M</t>
  </si>
  <si>
    <t>PANNELLO CENTRALE 996x508 ZINC. NO CART. - F.M.</t>
  </si>
  <si>
    <t>028.258ZN</t>
  </si>
  <si>
    <t>PANNELLO COMPENSAZIONE 996x168 ZINC. NO CART.</t>
  </si>
  <si>
    <t>028.258ZN_M</t>
  </si>
  <si>
    <t>PANNELLO COMPENSAZIONE 996x168 ZINC. NO CART. - F.M.</t>
  </si>
  <si>
    <t>028.259ZN</t>
  </si>
  <si>
    <t>PANNELLO COMPENSAZIONE 996x680 ZINC. NO CART.</t>
  </si>
  <si>
    <t>028.259ZN_M</t>
  </si>
  <si>
    <t>PANNELLO COMPENSAZIONE 996x680 ZINC. NO CART. - F.M.</t>
  </si>
  <si>
    <t>028.260ZN</t>
  </si>
  <si>
    <t>PANNELLO COMPENSAZIONE 996x518 ZINC. NO CART.</t>
  </si>
  <si>
    <t>028.260ZN_M</t>
  </si>
  <si>
    <t>PANNELLO COMPENSAZIONE 996x518 ZINC. NO CART. - F.M.</t>
  </si>
  <si>
    <t>028.261ZN</t>
  </si>
  <si>
    <t>PANNELLO COMPENSAZIONE 996x1030 ZINC. NO CART.</t>
  </si>
  <si>
    <t>028.261ZN_M</t>
  </si>
  <si>
    <t>PANNELLO COMPENSAZIONE 996x1030 ZINC. NO CART. - F.M.</t>
  </si>
  <si>
    <t>028.262ZN</t>
  </si>
  <si>
    <t>PANNELLO COMPENSAZIONE 996x868 ZINC. NO CART.</t>
  </si>
  <si>
    <t>028.262ZN_M</t>
  </si>
  <si>
    <t>PANNELLO COMPENSAZIONE 996x868 ZINC. NO CART. - F.M.</t>
  </si>
  <si>
    <t>028.264ZN</t>
  </si>
  <si>
    <t>PANNELLO CENTRALE 1196x508 ZINC. NO CART.</t>
  </si>
  <si>
    <t>028.264ZN_M</t>
  </si>
  <si>
    <t>PANNELLO CENTRALE 1196x508 ZINC. NO CART. - F.M.</t>
  </si>
  <si>
    <t>028.265ZN</t>
  </si>
  <si>
    <t>PANNELLO COMPENSAZIONE 1196x168 ZINC. NO CART.</t>
  </si>
  <si>
    <t>028.265ZN_M</t>
  </si>
  <si>
    <t>PANNELLO COMPENSAZIONE 1196x168 ZINC. NO CART. - F.M.</t>
  </si>
  <si>
    <t>028.266ZN</t>
  </si>
  <si>
    <t>PANNELLO COMPENSAZIONE 1196x680 ZINC. NO CART.</t>
  </si>
  <si>
    <t>028.266ZN_M</t>
  </si>
  <si>
    <t>PANNELLO COMPENSAZIONE 1196x680 ZINC. NO CART. - F.M.</t>
  </si>
  <si>
    <t>028.267ZN</t>
  </si>
  <si>
    <t>PANNELLO COMPENSAZIONE 1196x518 ZINC. NO CART.</t>
  </si>
  <si>
    <t>028.267ZN_M</t>
  </si>
  <si>
    <t>PANNELLO COMPENSAZIONE 1196x518 ZINC. NO CART. - F.M.</t>
  </si>
  <si>
    <t>028.268ZN</t>
  </si>
  <si>
    <t>PANNELLO COMPENSAZIONE 1196x1030 ZINC. NO CART.</t>
  </si>
  <si>
    <t>028.268ZN_M</t>
  </si>
  <si>
    <t>PANNELLO COMPENSAZIONE 1196x1030 ZINC. NO CART. - F.M.</t>
  </si>
  <si>
    <t>028.269ZN</t>
  </si>
  <si>
    <t>PANNELLO COMPENSAZIONE 1196x868 ZINC. NO CART.</t>
  </si>
  <si>
    <t>028.269ZN_M</t>
  </si>
  <si>
    <t>PANNELLO COMPENSAZIONE 1196x868 ZINC. NO CART. - F.M.</t>
  </si>
  <si>
    <t>028.270ZN</t>
  </si>
  <si>
    <t>PANNELLO COMPENSAZIONE 1196x1380 ZINC. NO CART.</t>
  </si>
  <si>
    <t>028.270ZN_M</t>
  </si>
  <si>
    <t>PANNELLO COMPENSAZIONE 1196x1380 ZINC. NO CART. - F.M.</t>
  </si>
  <si>
    <t>028.291ZN</t>
  </si>
  <si>
    <t>PANNELLO COMPENSAZIONE 996x1380 ZINC. NO CART.</t>
  </si>
  <si>
    <t>028.291ZN_M</t>
  </si>
  <si>
    <t>PANNELLO COMPENSAZIONE 996x1380 ZINC. NO CART. - F.M.</t>
  </si>
  <si>
    <t>028.296ZN_M</t>
  </si>
  <si>
    <t>PANNELLO INFERIORE 1996x1042 ZINC. NO CART. - F.M.</t>
  </si>
  <si>
    <t>028.298ZN_M</t>
  </si>
  <si>
    <t>PANNELLO CENTRALE 1996x1020 ZINC. NO CART. - F.M.</t>
  </si>
  <si>
    <t>028.300ACZI</t>
  </si>
  <si>
    <t>FONDINO REGOLATORE</t>
  </si>
  <si>
    <t>028.301ACZI</t>
  </si>
  <si>
    <t>SQUADRETTA PER TRAVERSO</t>
  </si>
  <si>
    <t>LEVETTA PER TRAVERSO</t>
  </si>
  <si>
    <t>028.304ACZI</t>
  </si>
  <si>
    <t>GANCIO DESTRO PER PANNELLO</t>
  </si>
  <si>
    <t>028.305ACZI</t>
  </si>
  <si>
    <t>GANCIO PER PANNELLO (NO TRAV.)</t>
  </si>
  <si>
    <t>028.311ACZI</t>
  </si>
  <si>
    <t>GANCIO SINISTRO PER PANNELLO</t>
  </si>
  <si>
    <t>MOLLA SAGOMATA</t>
  </si>
  <si>
    <t>028.330ZN_M</t>
  </si>
  <si>
    <t>PANNELLO INFERIORE 1996x530 ZINC. NO CART. - F.M.</t>
  </si>
  <si>
    <t>028.331ZN_M</t>
  </si>
  <si>
    <t>PANNELLO COMPENSAZIONE 1996X168 ZINC. NO CART. - F.M.</t>
  </si>
  <si>
    <t>028.332ACZI</t>
  </si>
  <si>
    <t>GANCIO SINISTRO PER ZOCCOLO</t>
  </si>
  <si>
    <t>028.332ZN_M</t>
  </si>
  <si>
    <t>PANNELLO COMPENSAZIONE 1996x680  ZINC. NO CART. - F.M.</t>
  </si>
  <si>
    <t>028.333ACGA</t>
  </si>
  <si>
    <t>PILASTRO CIRCOLARE PER ANGOLO VARIABILE</t>
  </si>
  <si>
    <t>028.333ACZI</t>
  </si>
  <si>
    <t>GANCIO DESTRO PER ZOCCOLO</t>
  </si>
  <si>
    <t>028.333ZN_M</t>
  </si>
  <si>
    <t>PANNELLO COMPENSAZIONE 1996x518  ZINC. NO CART. - F.M.</t>
  </si>
  <si>
    <t>028.334ZN_M</t>
  </si>
  <si>
    <t>PANNELLO COMPENSAZIONE 1996x1030  ZINC. NO CART. - F.M.</t>
  </si>
  <si>
    <t>028.335ZN_M</t>
  </si>
  <si>
    <t>PANNELLO COMPENSAZIONE 1996x868  ZINC. NO CART. - F.M.</t>
  </si>
  <si>
    <t>028.340ACGA</t>
  </si>
  <si>
    <t>VASCHETTA PER INCONTRO SERRATURA</t>
  </si>
  <si>
    <t>028.355ZN</t>
  </si>
  <si>
    <t>PANNELLO COMPENSAZIONE 1196x1368 ZINC. NO CART.</t>
  </si>
  <si>
    <t>028.355ZN_M</t>
  </si>
  <si>
    <t>PANNELLO COMPENSAZIONE 1196x1368 ZINC. NO CART. - F.M.</t>
  </si>
  <si>
    <t>028.356ZN</t>
  </si>
  <si>
    <t>PANNELLO COMPENSAZIONE 996x1368 ZINC. NO CART.</t>
  </si>
  <si>
    <t>028.356ZN_M</t>
  </si>
  <si>
    <t>PANNELLO COMPENSAZIONE 996x1368 ZINC. NO CART. - F.M.</t>
  </si>
  <si>
    <t>028.358ZN</t>
  </si>
  <si>
    <t>PANNELLO COMPENSAZIONE 496x1368 ZINC. NO CART.</t>
  </si>
  <si>
    <t>028.358ZN_M</t>
  </si>
  <si>
    <t>PANNELLO COMPENSAZIONE 496x1368 ZINC. NO CART. - F.M.</t>
  </si>
  <si>
    <t>028.363ZN</t>
  </si>
  <si>
    <t>PANNELLO INFERIORE 496x2066 ZINC. NO CART.</t>
  </si>
  <si>
    <t>028.363ZN_M</t>
  </si>
  <si>
    <t>PANNELLO INFERIORE 496x2066 ZINC. NO CART. - F.M.</t>
  </si>
  <si>
    <t>028.365ZN</t>
  </si>
  <si>
    <t>PANNELLO INFERIORE 996x2066 ZINC. NO CART.</t>
  </si>
  <si>
    <t>028.365ZN_M</t>
  </si>
  <si>
    <t>PANNELLO INFERIORE 996x2066 ZINC. NO CART. - F.M.</t>
  </si>
  <si>
    <t>028.366ZN</t>
  </si>
  <si>
    <t>PANNELLO INFERIORE 1196x2066 ZINC. NO CART.</t>
  </si>
  <si>
    <t>028.366ZN_M</t>
  </si>
  <si>
    <t>PANNELLO INFERIORE 1196x2066 ZINC. NO CART. - F.M.</t>
  </si>
  <si>
    <t>028.367ZN</t>
  </si>
  <si>
    <t>PANNELLO INFERIORE 496x1042 ZINC. NO CART.</t>
  </si>
  <si>
    <t>028.367ZN_M</t>
  </si>
  <si>
    <t>PANNELLO INFERIORE 496x1042 ZINC. NO CART. - F.M.</t>
  </si>
  <si>
    <t>028.369ZN</t>
  </si>
  <si>
    <t>PANNELLO INFERIORE 996x1042 ZINC. NO CART.</t>
  </si>
  <si>
    <t>028.369ZN_M</t>
  </si>
  <si>
    <t>PANNELLO INFERIORE 996x1042 ZINC. NO CART. - F.M.</t>
  </si>
  <si>
    <t>028.370ZN</t>
  </si>
  <si>
    <t>PANNELLO INFERIORE 1196x1042 ZINC. NO CART.</t>
  </si>
  <si>
    <t>028.370ZN_M</t>
  </si>
  <si>
    <t>PANNELLO INFERIORE 1196x1042 ZINC. NO CART. - F.M.</t>
  </si>
  <si>
    <t>028.375ACGA</t>
  </si>
  <si>
    <t>PIASTRA PER AGGANCIO FIANCHI DESTRA</t>
  </si>
  <si>
    <t>028.376ACGA</t>
  </si>
  <si>
    <t>PIASTRA DI AGGANCIO FIANCHI SINISTRO</t>
  </si>
  <si>
    <t>028.479ZN</t>
  </si>
  <si>
    <t>PANNELLO INFERIORE 496x2750 ZINC. NO CART.</t>
  </si>
  <si>
    <t>028.479ZN_M</t>
  </si>
  <si>
    <t>PANNELLO INFERIORE 496x2750 ZINC. NO CART. - F.M.</t>
  </si>
  <si>
    <t>028.480ZN</t>
  </si>
  <si>
    <t>PANNELLO INFERIORE 496x3100 ZINC. NO CART.</t>
  </si>
  <si>
    <t>028.480ZN_M</t>
  </si>
  <si>
    <t>PANNELLO INFERIORE 496x3100 ZINC. NO CART. - F.M.</t>
  </si>
  <si>
    <t>028.481ZN</t>
  </si>
  <si>
    <t>PANNELLO INFERIORE 496x3450 ZINC. NO CART.</t>
  </si>
  <si>
    <t>028.481ZN_M</t>
  </si>
  <si>
    <t>PANNELLO INFERIORE 496x3450 ZINC. NO CART. - F.M.</t>
  </si>
  <si>
    <t>028.482ZN</t>
  </si>
  <si>
    <t>PANNELLO INFERIORE 496x3950 ZINC. NO CART.</t>
  </si>
  <si>
    <t>028.482ZN_M</t>
  </si>
  <si>
    <t>PANNELLO INFERIORE 496x3950 ZINC. NO CART. - F.M.</t>
  </si>
  <si>
    <t>028.492ACGA</t>
  </si>
  <si>
    <t>TUBOLARE ZINCATO 30x60x2 L=6000 LAVORATO</t>
  </si>
  <si>
    <t>028.493ACGA</t>
  </si>
  <si>
    <t>TUBOLARE ZINCATO 60x60x2 L=6000 LAVORATO</t>
  </si>
  <si>
    <t>028.494ACGA</t>
  </si>
  <si>
    <t>TUBOLARE ZINCATO 120x40x2 L=6000 LAVORATO</t>
  </si>
  <si>
    <t>028.501ZN</t>
  </si>
  <si>
    <t>PANNELLO CENTRALE 1196x2044 ZINC. NO CART.</t>
  </si>
  <si>
    <t>028.501ZN_M</t>
  </si>
  <si>
    <t>PANNELLO CENTRALE 1196x2044 ZINC. NO CART. - F.M.</t>
  </si>
  <si>
    <t>028.508NISA</t>
  </si>
  <si>
    <t>10.20.10.30.20</t>
  </si>
  <si>
    <t>028.556ZN_M</t>
  </si>
  <si>
    <t>PANNELLO INFERIORE  196X2066 ZINC. NO CART. - F.M.</t>
  </si>
  <si>
    <t>028.557ZN_M</t>
  </si>
  <si>
    <t>PANNELLO INFERIORE  196x3950 ZINC. NO CART. - F.M.</t>
  </si>
  <si>
    <t>028.560ZN_M</t>
  </si>
  <si>
    <t>PANNELLO COMPENSAZIONE 196X1880 ZINC. NO CART. - F.M.</t>
  </si>
  <si>
    <t>028.561ZN_M</t>
  </si>
  <si>
    <t>PANNELLO COMPENSAZIONE 196X1380 ZINC. NO CART. - F.M.</t>
  </si>
  <si>
    <t>028.562ZN_M</t>
  </si>
  <si>
    <t>PANNELLO COMPENSAZIONE 196X1030 ZINC. NO CART. - F.M.</t>
  </si>
  <si>
    <t>028.563ZN_M</t>
  </si>
  <si>
    <t>PANNELLO COMPENSAZIONE 196X680 ZINC. NO CART. - F.M.</t>
  </si>
  <si>
    <t>028.600ZN</t>
  </si>
  <si>
    <t>PANNELLO INFERIORE 1196x2750 ZINC. NO CART.</t>
  </si>
  <si>
    <t>028.600ZN_M</t>
  </si>
  <si>
    <t>PANNELLO INFERIORE 1196x2750 ZINC. NO CART. - F.M.</t>
  </si>
  <si>
    <t>028.601ZN</t>
  </si>
  <si>
    <t>PANNELLO INFERIORE 1196x3100 ZINC. NO CART.</t>
  </si>
  <si>
    <t>028.601ZN_M</t>
  </si>
  <si>
    <t>PANNELLO INFERIORE 1196x3100 ZINC. NO CART. - F.M.</t>
  </si>
  <si>
    <t>028.602ZN</t>
  </si>
  <si>
    <t>PANNELLO INFERIORE 1196x3450 ZINC. NO CART.</t>
  </si>
  <si>
    <t>028.602ZN_M</t>
  </si>
  <si>
    <t>PANNELLO INFERIORE 1196x3450 ZINC. NO CART. - F.M.</t>
  </si>
  <si>
    <t>028.603ZN</t>
  </si>
  <si>
    <t>PANNELLO INFERIORE 1196x3950 ZINC. NO CART.</t>
  </si>
  <si>
    <t>028.603ZN_M</t>
  </si>
  <si>
    <t>PANNELLO INFERIORE 1196x3950 ZINC. NO CART. - F.M.</t>
  </si>
  <si>
    <t>MOLLA PER AGGANCIO PANNELLO ZOCCOLO</t>
  </si>
  <si>
    <t>028.AKMONT.01</t>
  </si>
  <si>
    <t>028.AKMONT.02</t>
  </si>
  <si>
    <t>028.AKMONT.03</t>
  </si>
  <si>
    <t>028.AKMONT.04</t>
  </si>
  <si>
    <t>028.AKPANN.BN</t>
  </si>
  <si>
    <t>028.AKPANN.BO</t>
  </si>
  <si>
    <t>028.AKPANN.QA</t>
  </si>
  <si>
    <t>028.AKPANN.RS</t>
  </si>
  <si>
    <t>028.AKPCTR.01</t>
  </si>
  <si>
    <t>028.AKPCTR.02</t>
  </si>
  <si>
    <t>028.AKPCTR.03</t>
  </si>
  <si>
    <t>028.AKPCTR.04</t>
  </si>
  <si>
    <t>028.AKPCTR.05</t>
  </si>
  <si>
    <t>028.AKPITR.01</t>
  </si>
  <si>
    <t>028.AKPITR.02</t>
  </si>
  <si>
    <t>028.AKPITR.03</t>
  </si>
  <si>
    <t>028.AKPITR.04</t>
  </si>
  <si>
    <t>028.AKPITR.05</t>
  </si>
  <si>
    <t>028.AKPITR.06</t>
  </si>
  <si>
    <t>028.AKPITR.07</t>
  </si>
  <si>
    <t>028.AKPITR.08</t>
  </si>
  <si>
    <t>028.AKPR.REG.PAN</t>
  </si>
  <si>
    <t>028.AKTRAV.01</t>
  </si>
  <si>
    <t>028.AKTRAV.02</t>
  </si>
  <si>
    <t>028.AKTRAV.03</t>
  </si>
  <si>
    <t>028.AKTRAV.04</t>
  </si>
  <si>
    <t>028.AKTRAV.05</t>
  </si>
  <si>
    <t>028.ANTISG.PANN</t>
  </si>
  <si>
    <t>PRESSOPIEGATO ANTISGANCIO PANNELLI</t>
  </si>
  <si>
    <t>028.APPTES</t>
  </si>
  <si>
    <t>028.KACC001</t>
  </si>
  <si>
    <t>APPENDIABITI PER MOD. WIDE</t>
  </si>
  <si>
    <t>028.KACC002</t>
  </si>
  <si>
    <t>APPENDIABITI PER MOD. SLIM</t>
  </si>
  <si>
    <t>028.KACC003</t>
  </si>
  <si>
    <t>TELAIO REGGICARTELLA 898x355</t>
  </si>
  <si>
    <t>028.KACC004</t>
  </si>
  <si>
    <t>028.KACC005</t>
  </si>
  <si>
    <t>RIQUADRO VETRATO ALTO TRASPARENTE</t>
  </si>
  <si>
    <t>028.KACC006</t>
  </si>
  <si>
    <t>RIQUADRO VETRATO ALTO OPACO</t>
  </si>
  <si>
    <t>028.KACC007</t>
  </si>
  <si>
    <t>RIQUADRO VETRATO INTERO TRASPARENTE</t>
  </si>
  <si>
    <t>028.KACC008</t>
  </si>
  <si>
    <t>RIQUADRO VETRATO INTERO OPACO</t>
  </si>
  <si>
    <t>028.KACC009</t>
  </si>
  <si>
    <t>GRIGLIA DI AERAZIONE 600 x 150 ALLUMINIO</t>
  </si>
  <si>
    <t>028.KACC010</t>
  </si>
  <si>
    <t>GHIGLIOTTINA INFERIORE</t>
  </si>
  <si>
    <t>028.KACC011</t>
  </si>
  <si>
    <t>MANIGLIONE ANTIPANICO SU ANTA SINGOLA</t>
  </si>
  <si>
    <t>028.KACC012</t>
  </si>
  <si>
    <t>MANIGLIONE ANTIPANICO SU ANTA DOPPIA</t>
  </si>
  <si>
    <t>028.KACC013</t>
  </si>
  <si>
    <t>MANIGLIONE ANTIPANICO ELETTRICO SU ANTA SINGOLA</t>
  </si>
  <si>
    <t>028.KACC014</t>
  </si>
  <si>
    <t>MANIGLIONE ANTIPANICO ELETTRICO SU ANTA DOPPIA</t>
  </si>
  <si>
    <t>028.KACC015</t>
  </si>
  <si>
    <t>028.KACC016</t>
  </si>
  <si>
    <t>CHIUDIPORTA FEB/MAB A PAVIMENTO 90¡ (x anta 1200)</t>
  </si>
  <si>
    <t>028.KACC017</t>
  </si>
  <si>
    <t>CHIUDIPORTA FEB/MAB A PAVIMENTO 90¡ (x anta 900)</t>
  </si>
  <si>
    <t>028.KACC018</t>
  </si>
  <si>
    <t>GRIGLIA DI AERAZIONE 600 x 300 ALLUMINIO</t>
  </si>
  <si>
    <t>FERMAPORTE A PAVIMENTO</t>
  </si>
  <si>
    <t>028.KACC020</t>
  </si>
  <si>
    <t>KIT MANIGLIETTA ARCO</t>
  </si>
  <si>
    <t>028.KACC021</t>
  </si>
  <si>
    <t>KIT MANIGLIETTA LINEA</t>
  </si>
  <si>
    <t>028.KACC022</t>
  </si>
  <si>
    <t>SERRATURA PREFER A CARIGLIONE PER MANIGLIETTA</t>
  </si>
  <si>
    <t>028.KACC023</t>
  </si>
  <si>
    <t>SERRATURA HAFELE A CARIGLIONE PER MANIGLIETTA</t>
  </si>
  <si>
    <t>028.KACC024</t>
  </si>
  <si>
    <t>SERRATURA HAFELE A CARIGLIONE COMPLETA</t>
  </si>
  <si>
    <t>PULSANTE MSM22 1241.6695.1120000 PER STIPITE FLUX</t>
  </si>
  <si>
    <t>028.KANT01</t>
  </si>
  <si>
    <t>KIT ANTE LEGNO SCORR. ESTERNE DOPPIE H=2098</t>
  </si>
  <si>
    <t>028.KANT02</t>
  </si>
  <si>
    <t>KIT ANTE VETR. TRASP. SCORR. ESTERNE DOPPIE H=2098</t>
  </si>
  <si>
    <t>028.KANT03</t>
  </si>
  <si>
    <t>KIT ANTE VETR. SATIN. SCORR. ESTERNE DOPPIE H=2098</t>
  </si>
  <si>
    <t>028.KANT04</t>
  </si>
  <si>
    <t>KIT ANTA LEGNO SCORR. ESTERNA SINGOLA H=2098</t>
  </si>
  <si>
    <t>028.KANT05</t>
  </si>
  <si>
    <t>KIT ANTA VETR. TRASP. SCORR. EST.  SINGOLA H=2098</t>
  </si>
  <si>
    <t>028.KANT06</t>
  </si>
  <si>
    <t>KIT ANTA VETR. SATIN. SCORR. EST.  SINGOLA H=2098</t>
  </si>
  <si>
    <t>028.KANT07</t>
  </si>
  <si>
    <t>KIT ANTE LEGNO SCORR. ESTERNE DOPPIE H=2610</t>
  </si>
  <si>
    <t>028.KANT08</t>
  </si>
  <si>
    <t>KIT ANTE VETR. TRASP. SCORR. ESTERNE DOPPIE H=2610</t>
  </si>
  <si>
    <t>028.KANT09</t>
  </si>
  <si>
    <t>KIT ANTE VETR. SATIN. SCORR. ESTERNE DOPPIE H=2610</t>
  </si>
  <si>
    <t>028.KANT10</t>
  </si>
  <si>
    <t>KIT ANTA LEGNO SCORR. ESTERNA SINGOLA H=2610</t>
  </si>
  <si>
    <t>028.KANT11</t>
  </si>
  <si>
    <t>KIT ANTA VETR. TRASP. SCORR. EST.  SINGOLA H=2610</t>
  </si>
  <si>
    <t>028.KANT12</t>
  </si>
  <si>
    <t>KIT ANTA VETR. SATIN. SCORR. EST.  SINGOLA H=2610</t>
  </si>
  <si>
    <t>028.KANT13</t>
  </si>
  <si>
    <t>028.KANT14</t>
  </si>
  <si>
    <t>028.KCAT01</t>
  </si>
  <si>
    <t>KIT CATENACCIO PER ANTA PORTA LEGNO</t>
  </si>
  <si>
    <t>028.KCAT02</t>
  </si>
  <si>
    <t>KIT CATENACCIO PER ANTA PORTA VETRO</t>
  </si>
  <si>
    <t>028.KCAT03</t>
  </si>
  <si>
    <t>KIT CATENACCIO A LEVA F16 H150 - PER ANTA INTELAIATA</t>
  </si>
  <si>
    <t>028.KCER01</t>
  </si>
  <si>
    <t>KIT CERNIERA A SCOMPARSA PER ANTA PORTA LEGNO</t>
  </si>
  <si>
    <t>028.KCER02</t>
  </si>
  <si>
    <t>KIT CERNIERA A VISTA PER ANTA PORTA ACCIAIO</t>
  </si>
  <si>
    <t>028.KCER03</t>
  </si>
  <si>
    <t>KIT CERNIERA METALGLASS PER ANTA PORTA VETRO</t>
  </si>
  <si>
    <t>028.KCER04</t>
  </si>
  <si>
    <t>KIT CERNIERA PER ANTA PORTA VETRO PLANIKA LIGHT</t>
  </si>
  <si>
    <t>028.KCER05</t>
  </si>
  <si>
    <t>KIT CERNIERA CAB-R ANTA PORTA LEGNO TELAIO ALLUMINIO</t>
  </si>
  <si>
    <t>028.KCER06</t>
  </si>
  <si>
    <t>KIT CERNIERA METALGLAS ANTA PORTA VETRO TELAIO ALLUMINIO</t>
  </si>
  <si>
    <t>028.KCER07</t>
  </si>
  <si>
    <t>KIT CERNIERA COLCOM ANTA PORTA VETRO TEL ALL.</t>
  </si>
  <si>
    <t>028.KCER08</t>
  </si>
  <si>
    <t>KIT CERNIERA COLCOM ANTA PORTA VETRO TEL ACC.</t>
  </si>
  <si>
    <t>028.KCER09</t>
  </si>
  <si>
    <t>KIT CERNIERA A SCOMP. ANTA PORTA LEGNO - TEL. ALL.</t>
  </si>
  <si>
    <t>028.KCER10</t>
  </si>
  <si>
    <t>KIT CERNIERA BILICO REGOLABILE 3D ANTA LEGNO</t>
  </si>
  <si>
    <t>028.KCER11</t>
  </si>
  <si>
    <t>KIT CERN. TECTUS 3D 340 PER ANTA INT. DOPPIO VETRO FLUX POS. SUP</t>
  </si>
  <si>
    <t>028.KCER12</t>
  </si>
  <si>
    <t>028.KCER13</t>
  </si>
  <si>
    <t>KIT CERNIERA ANSELMI 160 3D ANTA SINGOLO VETRO FLUX - ANTA LEGNO</t>
  </si>
  <si>
    <t>028.KCER14</t>
  </si>
  <si>
    <t>KIT CERNIERA A SCOMP. PER ANTA INTELAIATA SINGOLO VETRO FLUX</t>
  </si>
  <si>
    <t>028.KCER15</t>
  </si>
  <si>
    <t>KIT CERNIERA TECTUS 3D 340 PER ANTA INTELAIATA SINGOLO VETRO FLUX</t>
  </si>
  <si>
    <t>028.KCER16</t>
  </si>
  <si>
    <t>KIT CERN. TECTUS 3D 340 PER ANTA INT. DOPPIO VETRO FLUX POS. INF</t>
  </si>
  <si>
    <t>028.KCP.AA</t>
  </si>
  <si>
    <t>KIT CHIUDIPORTA ASSA ABLOYA SCOMPARSA E DISPOSITIVO D'ARRESTO</t>
  </si>
  <si>
    <t>028.KCP.DX</t>
  </si>
  <si>
    <t>KIT CHIUDIPORTA DORMA ITS96 CON SLITTA DX E DISP. D'ARRESTO</t>
  </si>
  <si>
    <t>028.KCP.SX</t>
  </si>
  <si>
    <t>KIT CHIUDIPORTA DORMA ITS96 CON SLITTA SX E DISP. D'ARRESTO</t>
  </si>
  <si>
    <t>028.KGHIG.1083</t>
  </si>
  <si>
    <t>KIT SOGLIA MOBILE SU ANTA IN CRISTALLO mm.1083</t>
  </si>
  <si>
    <t>028.KGHIG.833</t>
  </si>
  <si>
    <t>KIT SOGLIA MOBILE SU ANTA IN CRISTALLO mm.833</t>
  </si>
  <si>
    <t>028.KGHIG.958</t>
  </si>
  <si>
    <t>KIT SOGLIA MOBILE SU ANTA IN CRISTALLO mm.958</t>
  </si>
  <si>
    <t>028.KMAN01</t>
  </si>
  <si>
    <t>KIT MANIGLIA LUANA PER ANTA PORTA LEGNO</t>
  </si>
  <si>
    <t>028.KMAN02</t>
  </si>
  <si>
    <t>KIT MANIGLIA U FORM PER ANTA LEGNO / ACCIAIO</t>
  </si>
  <si>
    <t>028.KMAN03</t>
  </si>
  <si>
    <t>KIT POMOLO MERONI PREMI-APRI PER ANTA LEGNO</t>
  </si>
  <si>
    <t>028.KMAN04</t>
  </si>
  <si>
    <t>KIT MANIGLIA TONDA V121 PER ANTA PORTA CRISTALLO</t>
  </si>
  <si>
    <t>028.KMAN05</t>
  </si>
  <si>
    <t>KIT POMOLO PREMI APRI PER ANTA PORTA VETRO</t>
  </si>
  <si>
    <t>028.KMAN06</t>
  </si>
  <si>
    <t>KIT MANIGLIONE FISSO (CHIAVE/CHIAVE) CON SERRATURA A PAVIM. ANTA CRIST. 500W 51</t>
  </si>
  <si>
    <t>028.KMAN08</t>
  </si>
  <si>
    <t>KIT MANIGLIA LUANA PER ANTA PORTA ACCIAIO</t>
  </si>
  <si>
    <t>028.KMAN09</t>
  </si>
  <si>
    <t>KIT MANIGLIA PARIS HCS HOPPE PER ANTA SING. CIECA</t>
  </si>
  <si>
    <t>028.KMAN10</t>
  </si>
  <si>
    <t>KIT MANIGLIA PARIS HCS HOPPE PER ANTA DOPPIA CIECA</t>
  </si>
  <si>
    <t>028.KMAN11</t>
  </si>
  <si>
    <t>KIT POMOLO FORMA F15 PER ANTA SINGOLA CIECA</t>
  </si>
  <si>
    <t>028.KMAN12</t>
  </si>
  <si>
    <t>KIT POMOLO FORMA F15 PER ANTA DOPPIA CIECA</t>
  </si>
  <si>
    <t>028.KMAN13</t>
  </si>
  <si>
    <t>KIT POMOLO FORMA F15 PER ANTA SINGOLA CRISTALLO</t>
  </si>
  <si>
    <t>028.KMAN14</t>
  </si>
  <si>
    <t>KIT POMOLO FORMA F15 PER ANTA DOPPIA CRISTALLO</t>
  </si>
  <si>
    <t>028.KMAN15</t>
  </si>
  <si>
    <t>KIT MANIGLIA PARIS HCS HOPPE PER ANTA SING. CRIST. PLANIKA</t>
  </si>
  <si>
    <t>028.KMAN16</t>
  </si>
  <si>
    <t>KIT MANIGLIA PARIS HCS HOPPE PER ANTA DOPP. CRIST.</t>
  </si>
  <si>
    <t>028.KMAN17</t>
  </si>
  <si>
    <t>KIT POMOLO FISSO PER ANTA CIECA</t>
  </si>
  <si>
    <t>028.KMAN18</t>
  </si>
  <si>
    <t>KIT NICCHIA ANTA SCORREVOLE CRIST.</t>
  </si>
  <si>
    <t>028.KMAN19</t>
  </si>
  <si>
    <t>KIT ROUND ANTA SCORREVOLE CRIST.</t>
  </si>
  <si>
    <t>028.KMAN20</t>
  </si>
  <si>
    <t>KIT V350 MAGNETIKA ANTA SINGOLA CRIST.</t>
  </si>
  <si>
    <t>028.KMAN21</t>
  </si>
  <si>
    <t>028.KMAN22</t>
  </si>
  <si>
    <t>028.KMAN23</t>
  </si>
  <si>
    <t>KIT MANIGLIA NICCHIA AD INC. PER PORTA VETRO SCORREVOLE</t>
  </si>
  <si>
    <t>028.KMAN24</t>
  </si>
  <si>
    <t>KIT MANIGLIA U-FORM PER ANTA INTELAIATA</t>
  </si>
  <si>
    <t>028.KMAN25</t>
  </si>
  <si>
    <t>028.KMAN26</t>
  </si>
  <si>
    <t>KIT MAN. TOULON HOPPE PER ANTA LEGNO/ACCIAIO</t>
  </si>
  <si>
    <t>028.KMAN27</t>
  </si>
  <si>
    <t>028.KMAN28</t>
  </si>
  <si>
    <t>028.KMAN29</t>
  </si>
  <si>
    <t>028.KMAN30</t>
  </si>
  <si>
    <t>KIT MAN. TOULON HOPPE PER ANTA INTELAIATA</t>
  </si>
  <si>
    <t>028.KMAN31</t>
  </si>
  <si>
    <t>KIT MANIGLIONE HOPPE E5012 E MANIGLIA TOULON PER ANTA INTELAIATA</t>
  </si>
  <si>
    <t>028.KSER01</t>
  </si>
  <si>
    <t>028.KSER02</t>
  </si>
  <si>
    <t>KIT SERRATURA YALE x ANTA LEGNO DOPPIA</t>
  </si>
  <si>
    <t>028.KSER04</t>
  </si>
  <si>
    <t>KIT SERRATURA METALGLAS V200 x ANTA SINGOLA</t>
  </si>
  <si>
    <t>028.KSER05</t>
  </si>
  <si>
    <t>KIT SERRATURA METALGLAS V200 x ANTA DOPPIA</t>
  </si>
  <si>
    <t>028.KSER07</t>
  </si>
  <si>
    <t>KIT SERRATURA PATENT FERREMI E NICCHIA X ANTA SCOR</t>
  </si>
  <si>
    <t>028.KSER08</t>
  </si>
  <si>
    <t>028.KSER09</t>
  </si>
  <si>
    <t>KIT SERRATURA YALE x ANTA ACCIAIO DOPPIA</t>
  </si>
  <si>
    <t>028.KSER11</t>
  </si>
  <si>
    <t>028.KSER12</t>
  </si>
  <si>
    <t>028.KSER13</t>
  </si>
  <si>
    <t>KIT SERRATURA ISEO 741N353 PER PORTA ANTA INTELAIATA FLUX VETRO DOPPIO</t>
  </si>
  <si>
    <t>028.KSER14</t>
  </si>
  <si>
    <t>KIT SERRATURA ISEO 741N353 PER PORTA ANTA INTELAIATA FLUX VETRO SINGOLO</t>
  </si>
  <si>
    <t>028.PRES1</t>
  </si>
  <si>
    <t>PRESSOPIEGATO ALLUMINIO</t>
  </si>
  <si>
    <t>10.20.10.15.90</t>
  </si>
  <si>
    <t>028.PRES2</t>
  </si>
  <si>
    <t>PRESSOPIEGATO ACCIAIO</t>
  </si>
  <si>
    <t>10.20.10.10.191</t>
  </si>
  <si>
    <t>RIPIANO METALLICO SEMPLICE P=405 mm.978</t>
  </si>
  <si>
    <t>RIPIANO METALLICO SEMPLICE P=405 mm.478</t>
  </si>
  <si>
    <t>RIPIANO METALLICO SLIM P=319 mm.978</t>
  </si>
  <si>
    <t>RIPIANO METALLICO SLIM P=319 mm.478</t>
  </si>
  <si>
    <t>028.SPS.001</t>
  </si>
  <si>
    <t>STAFFA PER SISTEMA DI SICUREZZA ANTISISMICA P104</t>
  </si>
  <si>
    <t>028.SPS.002</t>
  </si>
  <si>
    <t>STAFFA PER SISTEMA DI SICUREZZA ANTISISMICA P85</t>
  </si>
  <si>
    <t>028.SQTVDX</t>
  </si>
  <si>
    <t>GANCIO DESTRO PER TELAIO VETRO ALLUMINIO</t>
  </si>
  <si>
    <t>028.SQTVSX</t>
  </si>
  <si>
    <t>GANCIO SINISTRO PER TELAIO VETRO ALLUMINIO</t>
  </si>
  <si>
    <t>028.VARI</t>
  </si>
  <si>
    <t>MAGGIORAZIONI VARIE</t>
  </si>
  <si>
    <t>032.SQP.D</t>
  </si>
  <si>
    <t>SQUADRETTA DX ACCOPPIAMENTO TELAIO PORTA P85</t>
  </si>
  <si>
    <t>032.SQP.S</t>
  </si>
  <si>
    <t>SQUADRETTA SX ACCOPPIAMENTO TELAIO PORTA P85</t>
  </si>
  <si>
    <t>032.SQTV</t>
  </si>
  <si>
    <t>SQUADRETTA PER TELAIO VETRO P85</t>
  </si>
  <si>
    <t>032.SQTV.EI</t>
  </si>
  <si>
    <t>SQUADRETTA PER TELAIO VETRO P85 EI</t>
  </si>
  <si>
    <t>033.FASC_FM15.1200</t>
  </si>
  <si>
    <t>P85 - FASCE IN CARTONGESSO FLAM da 15 mm - L=1200x60 mm con TECSOUND</t>
  </si>
  <si>
    <t>10.20.15.40</t>
  </si>
  <si>
    <t>033.FASC_FM15.3000</t>
  </si>
  <si>
    <t>P85 - FASCE IN CARTONGESSO FLAM da 15 mm - H=3000x60 mm</t>
  </si>
  <si>
    <t>033.FASC_PL13.1000</t>
  </si>
  <si>
    <t>P85 - FASCE IN CARTONGESSO PLAC da 13 mm - L=1000x60 mm con TECSOUND</t>
  </si>
  <si>
    <t>033.FASC_PL13.1200</t>
  </si>
  <si>
    <t>P85 - FASCE IN CARTONGESSO PLAC da 13 mm - L=1200x60 mm con TECSOUND</t>
  </si>
  <si>
    <t>033.FASC_PL13.3000</t>
  </si>
  <si>
    <t>P85 - FASCE IN CARTONGESSO PLAC da 13 mm - H=3000x60 mm</t>
  </si>
  <si>
    <t>033.FASC_PL15.1200</t>
  </si>
  <si>
    <t>P85 - FASCE IN CARTONGESSO PLAC da 15 mm - L=1200x60 mm con TECSOUND</t>
  </si>
  <si>
    <t>033.FASC_PL15.3000</t>
  </si>
  <si>
    <t>P85 - FASCE IN CARTONGESSO PLAC da 15 mm - H=3000x60 mm</t>
  </si>
  <si>
    <t>P85 - MEMBRANA FONOISOLANTE (TECSOUND)</t>
  </si>
  <si>
    <t>033.MONT.1354</t>
  </si>
  <si>
    <t>P85 - MONTANTE P85 CENTRALE mm 1354 PER MOD. PORTA</t>
  </si>
  <si>
    <t>10.20.15.00</t>
  </si>
  <si>
    <t>033.MONT.2440</t>
  </si>
  <si>
    <t>P85 - MONTANTE CON GUARNIZIONE  mm 2440</t>
  </si>
  <si>
    <t>033.MONT.2740</t>
  </si>
  <si>
    <t>P85 - MONTANTE CON GUARNIZIONE  mm 2740</t>
  </si>
  <si>
    <t>033.MONT.2990</t>
  </si>
  <si>
    <t>P85 - MONTANTE CON GUARNIZIONE  mm 2990</t>
  </si>
  <si>
    <t>033.MONT.3440</t>
  </si>
  <si>
    <t>P85 - MONTANTE CON GUARNIZIONE  mm 3440</t>
  </si>
  <si>
    <t>033.PIED_INF.001</t>
  </si>
  <si>
    <t>P85 - PRESSORE INFERIORE x P85</t>
  </si>
  <si>
    <t>10.20.15.05</t>
  </si>
  <si>
    <t>033.PIED_SUP.001</t>
  </si>
  <si>
    <t>P85 - PRESSORE SUPERIORE SENZA MOLLA x P85</t>
  </si>
  <si>
    <t>033.PIED_SUP.002</t>
  </si>
  <si>
    <t>P85 - PRESSORE SUPERIORE CON MOLLA x P85</t>
  </si>
  <si>
    <t>033.SQUA135.001</t>
  </si>
  <si>
    <t>P85 - SQUADRETTA D'ANGOLO 135° - P85</t>
  </si>
  <si>
    <t>033.SQUA90.001</t>
  </si>
  <si>
    <t>P85 - SQUADRETTA DI COLLEGAMENTO 90° - P85</t>
  </si>
  <si>
    <t>033.STAFFA.001</t>
  </si>
  <si>
    <t>P85 - STAFFA SUPERIORE PER CTS - P85</t>
  </si>
  <si>
    <t>033.TRAV.1165</t>
  </si>
  <si>
    <t>P85 - TRAVERSO CON GUARN. mm 1165</t>
  </si>
  <si>
    <t>033.TRAV.165</t>
  </si>
  <si>
    <t>P85 - TRAVERSO CON GUARN. mm 165</t>
  </si>
  <si>
    <t>033.TRAV.1965</t>
  </si>
  <si>
    <t>P85 - TRAVERSO CON GUARN. mm 1965</t>
  </si>
  <si>
    <t>033.TRAV.465</t>
  </si>
  <si>
    <t>P85 - TRAVERSO CON GUARN. mm 465</t>
  </si>
  <si>
    <t>033.TRAV.565</t>
  </si>
  <si>
    <t>P85 - TRAVERSO CON GUARN. mm 565</t>
  </si>
  <si>
    <t>033.TRAV.965</t>
  </si>
  <si>
    <t>P85 - TRAVERSO CON GUARN. mm 965</t>
  </si>
  <si>
    <t>033.TRAV_NG.1165</t>
  </si>
  <si>
    <t>P85 - TRAVERSO SENZA GUARN. mm 1165</t>
  </si>
  <si>
    <t>033.TRAV_NG.165</t>
  </si>
  <si>
    <t>P85 - TRAVERSO SENZA GUARN. mm 165</t>
  </si>
  <si>
    <t>033.TRAV_NG.1965</t>
  </si>
  <si>
    <t>P85 - TRAVERSO SENZA GUARN. mm 1965</t>
  </si>
  <si>
    <t>033.TRAV_NG.465</t>
  </si>
  <si>
    <t>P85 - TRAVERSO SENZA GUARN. mm 465</t>
  </si>
  <si>
    <t>033.TRAV_NG.565</t>
  </si>
  <si>
    <t>P85 - TRAVERSO SENZA GUARN. mm 565</t>
  </si>
  <si>
    <t>033.TRAV_NG.965</t>
  </si>
  <si>
    <t>P85 - TRAVERSO SENZA GUARN. mm 965</t>
  </si>
  <si>
    <t>VETROCAMERA OBLO' PER PORTA 400X700 R100 OPACO S45</t>
  </si>
  <si>
    <t>20.10.066</t>
  </si>
  <si>
    <t>VETROCAMERA OBLO' PER PORTA 400X700 R100 TRASPARENTE S45</t>
  </si>
  <si>
    <t>VETROCAMERA OBLO' PER PORTA 500X700 R100 OPACO S45</t>
  </si>
  <si>
    <t>VETROCAMERA OBLO' PER PORTA 500X700 R100 TRASPARENTE S45</t>
  </si>
  <si>
    <t>VETROCAMERA OBLO' OPACO 800X1000 R100 S45</t>
  </si>
  <si>
    <t>VETROCAMERA OBLO' TRASPARENTE 800X1000 R100 S45</t>
  </si>
  <si>
    <t>VETROCAMERA OBLO' OPACO 900X1000 R100 S45</t>
  </si>
  <si>
    <t>VETROCAMERA OBLO' TRASPARENTE 900X1000 R100 S45</t>
  </si>
  <si>
    <t>VETROCAMERA OBLO' OPACO 1000X1000 R100 S45</t>
  </si>
  <si>
    <t>VETROCAMERA OBLO' TRASPARENTE 1000X1000 R100 S45</t>
  </si>
  <si>
    <t>045.S.VT.HPL.TR.01</t>
  </si>
  <si>
    <t>PANN. VETRATO TR. SU HPL 1276X1000 SERIE 45S</t>
  </si>
  <si>
    <t>20.10.060</t>
  </si>
  <si>
    <t>045.S.VT.HPL.TR.02</t>
  </si>
  <si>
    <t>PANN. VETRATO TR. SU HPL 1276X2000 SERIE 45S</t>
  </si>
  <si>
    <t>045.S.VT.HPL.TR.03</t>
  </si>
  <si>
    <t>PANN. VETRATO TR. SU HPL 1276X2930 SERIE 45S</t>
  </si>
  <si>
    <t>045.S.VT.MET.TR.01</t>
  </si>
  <si>
    <t>PANN. VETRATO TR. SU MET 1196X1000 SERIE 45S</t>
  </si>
  <si>
    <t>045.S.VT.MET.TR.02</t>
  </si>
  <si>
    <t>PANN. VETRATO TR. SU MET 1196X2000 SERIE 45S</t>
  </si>
  <si>
    <t>045.S.VT.MET.TR.03</t>
  </si>
  <si>
    <t>PANN. VETRATO TR. SU MET 1196X2930 SERIE 45S</t>
  </si>
  <si>
    <t>052.ACC.BADGE.01</t>
  </si>
  <si>
    <t>LETTORE BADGE PER SBLOCCO PORTA E CAVI 5 MT_x000D_</t>
  </si>
  <si>
    <t>20.10.080</t>
  </si>
  <si>
    <t>GHIGLIOTTINA PARASPIFFERI SOTTOPORTA mm. 1000</t>
  </si>
  <si>
    <t>20.10.090</t>
  </si>
  <si>
    <t>GHIGLIOTTINA PARASPIFFERI SOTTOPORTA mm. 1100</t>
  </si>
  <si>
    <t>GHIGLIOTTINA PARASPIFFERI SOTTOPORTA mm. 1200</t>
  </si>
  <si>
    <t>GHIGLIOTTINA, PARASPIFFERI PER PORTA A SINGOLO BATTENTE MM. 400</t>
  </si>
  <si>
    <t>GHIGLIOTTINA, PARASPIFFERI PER PORTA A SINGOLO BATTENTE MM. 500</t>
  </si>
  <si>
    <t>GHIGLIOTTINA, PARASPIFFERI PER PORTA A SINGOLO BATTENTE MM. 600</t>
  </si>
  <si>
    <t>GHIGLIOTTINA, PARASPIFFERI PER PORTA A SINGOLO BATTENTE MM. 700</t>
  </si>
  <si>
    <t>GHIGLIOTTINA, PARASPIFFERI PER PORTA A SINGOLO BATTENTE MM. 800</t>
  </si>
  <si>
    <t>GHIGLIOTTINA, PARASPIFFERI PER PORTA A SINGOLO BATTENTE MM. 900</t>
  </si>
  <si>
    <t>MANIGLIA FISSA INOX 172x40 - HA115.51.630 PER MOBILI</t>
  </si>
  <si>
    <t>GRIGLIA DI AERAZIONE DIM. 300x600 IN ALLUMINIO PER PARETE</t>
  </si>
  <si>
    <t>GRIGLIA DI AERAZIONE DIM. 300x600 IN ACCIAIO INOX PER PARETE</t>
  </si>
  <si>
    <t>SPORTELLO IN ACCIAIO INOX AISI 304 DIM. 500x800x200 PER PRESE INDUSTRIALI</t>
  </si>
  <si>
    <t>CHIUDIPORTA ESTERNO TS90</t>
  </si>
  <si>
    <t>COPPIA POMOLI MERONI (SEMPRE LIBERO) + SCROCCO</t>
  </si>
  <si>
    <t>CENTRALINA INTERBLOCCO 2 PORTE MANUALI BATTENTI. NO PORTE AUTOMATICHE. NO TEMPORIZZAZIONI. NO CONTROLLO ACCESSI (CL.CB.10-A1 OPTIMA 2)</t>
  </si>
  <si>
    <t>052.ACC.POR.002</t>
  </si>
  <si>
    <t>ELETTROCALAMITE</t>
  </si>
  <si>
    <t>COPPIA POMOLI MERONI (CHIAVE/CHIAVE) + SCROCCO</t>
  </si>
  <si>
    <t>CENTRALINA INTERBLOCCO 2 PORTE MANUALI BATTENTI TEMPORIZZATE. NO PORTE AUTOMATICHE. NO CONTROLLO ACCESSI (CL.CB.02-A1 ONE CELLE TIMER)</t>
  </si>
  <si>
    <t>PULSANTE ON/OFF DI APERTURA</t>
  </si>
  <si>
    <t>COPPIA POMOLI MERONI PREMI APRI PER BAGNI</t>
  </si>
  <si>
    <t>CENTRALINA DI GESTIONE DI 5/6 PORTE DIM 300X220X120 VERS. CLICK&amp;GO</t>
  </si>
  <si>
    <t>CENTRALINA INTERBLOCCO 2 PORTE AUTOMATICHE E/O CON CONTROLLO ACCESSI. NO TEMPORIZZAZIONI  (CL.CB.04-A1 CELLULAR ACCESS)</t>
  </si>
  <si>
    <t>PULSANTE A SFIORAMENTO PER APERTURA PORTA AUTOMATICA</t>
  </si>
  <si>
    <t>PULSANTE A FUNGO D'EMERGENZA</t>
  </si>
  <si>
    <t>CENTRALINA INTERBLOCCO 4 PORTE MANUALI BATTENTI. NO PORTE AUTOMATICHE. NO TEMPORIZZAZIONI. NO CONTROLLO ACCESSI  (CL.CB.11-A1 OPTIMA 4)</t>
  </si>
  <si>
    <t>MANIGLIE A VASCHETTA PER ANTA SCORREVOLE</t>
  </si>
  <si>
    <t>PULSANTE DI EMERGENZA COMPLETA DI PIASTRA DI MONTAGGIO E INDICAZIONI IN LINGUA CL.PEM.503</t>
  </si>
  <si>
    <t>RILEVATORE RADAR PER APERTURA PORTA AUTOMATICA</t>
  </si>
  <si>
    <t>PULSANTE DI APERTURA PORTA IN ACCAIO INOX CL.PB.00-A0</t>
  </si>
  <si>
    <t>KIT PORTA SCORREVOLE MANUALE PER ANTE FINO A 1000, L 2100 COMPRESA DI DUE CARRELLI, DUE TESTATE DI COPERTURA E DUE TAMPONI AMMORTIZZATORI</t>
  </si>
  <si>
    <t>STATO PORTA E CAVO DA 5MT</t>
  </si>
  <si>
    <t>AUTOMATISMO PER SINGOLA PORTA BATTENTE - SESAMO PROSWING S (PER USO INTENSIVO - APERTURA A MORORE - CHIUSURA A MOLLA) COMPLETO</t>
  </si>
  <si>
    <t>STATO PORTA ESTERNO IN ALLUMINIO CON CAVO L=5MT DIM 58x15x20mm</t>
  </si>
  <si>
    <t>AUTOMATISMO PER DOPPIA BATTENTE - SESAMO PROSWING S (PER USO INTENSIVO - APERTURA A MORORE - CHIUSURA A MOLLA) COMPLETO</t>
  </si>
  <si>
    <t>AUTOMATISMO PER DOPPIA BATTENTE - SESAMO SMART PRO (APERTURA A MORORE - CHIUSURA A MOLLA) COMPLETO</t>
  </si>
  <si>
    <t>SPECCHIO DIM. mm 400x1500 SP.4</t>
  </si>
  <si>
    <t>SPECCHIO DIM. mm 500x1500 SP.4</t>
  </si>
  <si>
    <t>SPECCHIO DIM. mm 500x1800 SP.4</t>
  </si>
  <si>
    <t>052.CF.AU.01</t>
  </si>
  <si>
    <t>PANN. FRESATO PER CONTROSOFFITTO ALUCOBOND  4 mm</t>
  </si>
  <si>
    <t>20.10.102</t>
  </si>
  <si>
    <t>052.CF.PV.01</t>
  </si>
  <si>
    <t>PANN. FRESATO CONTROSOFFITTO PVC  10 mm</t>
  </si>
  <si>
    <t>052.CS.AU.01</t>
  </si>
  <si>
    <t>PANN. CONTROSOFFITTO ALUCOBOND  4 mm</t>
  </si>
  <si>
    <t>052.CS.PV.01</t>
  </si>
  <si>
    <t>PANN. CONTROSOFFITTO PVC  10 mm</t>
  </si>
  <si>
    <t>052.GR.041</t>
  </si>
  <si>
    <t>KIT PRESSOFUSO ANGOLARE INTERNO (OTTAVO DI SFERA) - GREZZO</t>
  </si>
  <si>
    <t>20.10.085</t>
  </si>
  <si>
    <t>052.GR.042</t>
  </si>
  <si>
    <t>KIT PRESSOFUSO ANGOLARE ESTERNO (QUARTO DI SFERA) - GREZZO</t>
  </si>
  <si>
    <t>052.GR.043</t>
  </si>
  <si>
    <t>KIT PRESSOFUSO TERMINALE PER PORTA - GREZZO</t>
  </si>
  <si>
    <t>052.KIT.CTS.001</t>
  </si>
  <si>
    <t>052.KIT.CTS.002</t>
  </si>
  <si>
    <t>KIT GIUNZIONE IN LINEA PROFILI CONTROSOFFITTO</t>
  </si>
  <si>
    <t>052.KIT.CTS.003</t>
  </si>
  <si>
    <t>KIT INCROCIO PER CONTROSOFFITTO CON TENDITORE</t>
  </si>
  <si>
    <t>052.KIT.CTS.004</t>
  </si>
  <si>
    <t>KIT GIUNZIONE PANNELLO E FISSAGGIO SOSPENSIONE PER CONTROSOFFITTO PEDONABILE</t>
  </si>
  <si>
    <t>052.KIT.CTS.SPS.001</t>
  </si>
  <si>
    <t>KIT DI SOSPENSIONE ELASTICA</t>
  </si>
  <si>
    <t>052.KIT.CTS.SPS.002</t>
  </si>
  <si>
    <t>KIT STAFFE DI SOSPENSIONE A "T" PER MEZZI QUADROTTI</t>
  </si>
  <si>
    <t>052.KIT.CTS.SPS.003</t>
  </si>
  <si>
    <t>KIT STAFFE DI SOSPENSIONE A "X"</t>
  </si>
  <si>
    <t>052.KIT.CTS.SPS.004</t>
  </si>
  <si>
    <t>KIT BLOCCO CENTRALE PANNELLI-CONTROSOFFITTO PER PANNELLO 4-6 mm</t>
  </si>
  <si>
    <t>052.KIT.CTS.SPS.005</t>
  </si>
  <si>
    <t>KIT BLOCCO LATERALE PANNELLI-CONTROSOFFITTO DX PER PANNELLO 4-6 mm</t>
  </si>
  <si>
    <t>052.KIT.CTS.SPS.006</t>
  </si>
  <si>
    <t>KIT BLOCCO LATERALE PANNELLI-CONTROSOFFITTO SX PANNELLO 4-6 mm</t>
  </si>
  <si>
    <t>052.KIT.CTS.SPS.007</t>
  </si>
  <si>
    <t>052.KIT.CTS.SPS.008</t>
  </si>
  <si>
    <t>KIT BLOCCO CENTRALE PANNELLI-CONTROSOFFITTO PER PANNELLO 8-10 mm</t>
  </si>
  <si>
    <t>052.KIT.CTS.SPS.009</t>
  </si>
  <si>
    <t>KIT BLOCCO LATERALE PANNELLI-CONTROSOFFITTO DX PANNELLO 8-10-mm</t>
  </si>
  <si>
    <t>052.KIT.CTS.SPS.010</t>
  </si>
  <si>
    <t>KIT BLOCCO LATERALE PANNELLI-CONTROSOFFITTO SX PANNELLO 8-10-mm</t>
  </si>
  <si>
    <t>052.KIT.POR.001</t>
  </si>
  <si>
    <t>KIT CATENACCIOLO PER ANTA SEMIFISSA (coppia)</t>
  </si>
  <si>
    <t>052.KIT.POR.001.CIS</t>
  </si>
  <si>
    <t>KIT MANIGLIONE ANTIPAN. PUSH CISA CHIUSURA CENTR. E MANIGLIA ESTERNA</t>
  </si>
  <si>
    <t>052.KIT.POR.001.DOR</t>
  </si>
  <si>
    <t>KIT CHIUDIPORTA A SCOMPARSA ITS96 DIN DX</t>
  </si>
  <si>
    <t>052.KIT.POR.001.TEC</t>
  </si>
  <si>
    <t>KIT SEMAFORI A COMPLANARITÀ TOTALE IN TIPOLOGIA 1 DA INCASSO PER SERRAMENTI A 24V (transito persone)</t>
  </si>
  <si>
    <t>052.KIT.POR.001.YDG</t>
  </si>
  <si>
    <t>KIT SEMAFORI CON MEMBRANA ADESIVA A STIPITE (transito persone)</t>
  </si>
  <si>
    <t>052.KIT.POR.002</t>
  </si>
  <si>
    <t>KIT POMOLO FISSO ALLUMINIO (coppia)</t>
  </si>
  <si>
    <t>052.KIT.POR.002.CIS</t>
  </si>
  <si>
    <t>KIT MANIGLIONE ANTIPAN. PUSH CISA PER ANTA SEMIFISSA</t>
  </si>
  <si>
    <t>052.KIT.POR.002.DOR</t>
  </si>
  <si>
    <t>KIT CHIUDIPORTA A SCOMPARSA ITS96 DIN SX</t>
  </si>
  <si>
    <t>052.KIT.POR.002.TEC</t>
  </si>
  <si>
    <t>052.KIT.POR.002.YDG</t>
  </si>
  <si>
    <t>KIT SEMAFORI IN ACCIAIO INOX COMPOSTO A STIPITE (transito persone)</t>
  </si>
  <si>
    <t>052.KIT.POR.003</t>
  </si>
  <si>
    <t>KIT POMOLO FISSO ACC. INOX (coppia)</t>
  </si>
  <si>
    <t>052.KIT.POR.003.TEC</t>
  </si>
  <si>
    <t>KIT SEMAFORI IN TIPOLOGIA 4 PER PORTA PER MONTAGGIO SPORGENTE CON CUSTODIA DI CONTENIMENTO A 24V (transito persone)</t>
  </si>
  <si>
    <t>052.KIT.POR.003.YDG</t>
  </si>
  <si>
    <t>KIT ELETTROPISTONE E CAVO DA 5MT CL.IU.00.00-A1</t>
  </si>
  <si>
    <t>052.KIT.POR.004</t>
  </si>
  <si>
    <t>052.KIT.POR.004.TEC</t>
  </si>
  <si>
    <t>STATO PORTA E CAVO CLICK&amp;GO 5M</t>
  </si>
  <si>
    <t>052.KIT.POR.004.YDG</t>
  </si>
  <si>
    <t>KIT SEMAFORI IN ACCIAIO INOX A PARETE (transito persone)</t>
  </si>
  <si>
    <t>052.KIT.POR.005.TEC</t>
  </si>
  <si>
    <t>ELETTROPISTONE E CAVO CLICK&amp;GO 5M</t>
  </si>
  <si>
    <t>052.KIT.POR.005.YDG</t>
  </si>
  <si>
    <t>052.KIT.POR.006.TEC</t>
  </si>
  <si>
    <t>KIT SEMAFORO IN TIPOLOGIA 1 DA INCASSO PER SERRAMENTI A 24V (passamateriali)</t>
  </si>
  <si>
    <t>052.KIT.POR.006.YDG</t>
  </si>
  <si>
    <t>KIT SEMAFORO IN ACCIAIO INOX COMPOSTO A STIPITE (passamateriali)</t>
  </si>
  <si>
    <t>052.KIT.POR.007.YDG</t>
  </si>
  <si>
    <t>KIT SEMAFORO CON MEMBRANA ADESIVA A STIPITE (passamateriali)</t>
  </si>
  <si>
    <t>052.KIT.SPS.001</t>
  </si>
  <si>
    <t>KIT TIRANTE PER ANGOLO</t>
  </si>
  <si>
    <t>052.KIT.SPS.002</t>
  </si>
  <si>
    <t>052.KIT.SPS.003</t>
  </si>
  <si>
    <t>052.KIT.SPS.004</t>
  </si>
  <si>
    <t>052.KIT.SPS.005</t>
  </si>
  <si>
    <t>052.KIT.SPS.006</t>
  </si>
  <si>
    <t>052.KIT.SPS.007</t>
  </si>
  <si>
    <t>052.KIT.SPS.008</t>
  </si>
  <si>
    <t>052.KIT.SPS.009</t>
  </si>
  <si>
    <t>052.KIT.SPS.010</t>
  </si>
  <si>
    <t>052.KIT.SPS.011</t>
  </si>
  <si>
    <t>052.KIT.SPS.012</t>
  </si>
  <si>
    <t>052.KIT.SPS.013</t>
  </si>
  <si>
    <t>052.MP.001</t>
  </si>
  <si>
    <t>20.30.010</t>
  </si>
  <si>
    <t>TO4002 PROFILO ANGOLARE 30x30x2</t>
  </si>
  <si>
    <t>SC2184 PROFILO SGUSCIA PAVIMENTO- GREZZO 6 ML</t>
  </si>
  <si>
    <t>SC2185 PROFILO SOTTOSGUSCIA - GREZZO 6,5 ML</t>
  </si>
  <si>
    <t>SC2186 PROFILO PAVIMENTO - GREZZO 6 ML</t>
  </si>
  <si>
    <t>SC2187 PROFILO AD "H" DI CONNESSIONE PANNELLI - GREZZO 6,5 ML</t>
  </si>
  <si>
    <t>SC2188 PROFILO A "C" - GREZZO 6,5 ML</t>
  </si>
  <si>
    <t>052.MP.020</t>
  </si>
  <si>
    <t>PROFILO PORTA STIPITE NATURALE</t>
  </si>
  <si>
    <t>SC2190 PROFILO PER PANNELLI A BANDIERA - GREZZO 6,5 ML</t>
  </si>
  <si>
    <t>SC2191 PROFILO A SCATTO PER TELAI PORTA - GREZZO 5,6 ML</t>
  </si>
  <si>
    <t>SC2343 PROFILO STIPITE TELAIO PORTA SERIE 45 - GREZZO 5,6 ML</t>
  </si>
  <si>
    <t>SC2344 PROFILO PER ANTA SERIE 45 - GREZZO 5,4 ML</t>
  </si>
  <si>
    <t>SC2192 PROFILO PER VANI DI PASSAGGIO - GREZZO 6,3 ML</t>
  </si>
  <si>
    <t>SC2193 PROFILO TERMINALE A "C"  - GREZZO 6,3 ML</t>
  </si>
  <si>
    <t>SC2345 PROFILO DI BATTUTA PORTA DOPPIA SERIE 45 - GREZZO 6,5 ML</t>
  </si>
  <si>
    <t>SC2346 PROFILO INFERIORE PER ANTA SERIE 45 - GREZZO 6 ML</t>
  </si>
  <si>
    <t>SC2194 PROFILO CONTROSOFFITTO ANGOLARE SGUSCIA - GREZZO 6 ML</t>
  </si>
  <si>
    <t>SC2195 PROFILO CONTROSOFFITTO PORTANTE - GREZZO 6,5 ML</t>
  </si>
  <si>
    <t>SC2575 PROFILO PORTANTE CONTROSOFFITTO SERIE 60 6,5 ML</t>
  </si>
  <si>
    <t>SUPPORTO MCR035R1 SP.10 mm.</t>
  </si>
  <si>
    <t>20.30.090</t>
  </si>
  <si>
    <t>SUPPORTO MCR036R1 SP.6 mm.</t>
  </si>
  <si>
    <t>SUPPORTO MCR037R1 SP.10mm.</t>
  </si>
  <si>
    <t>PRESSOFUSO ANGOLARE INTERNO (OTTAVO DI SFERA) NATURALE</t>
  </si>
  <si>
    <t>20.30.020</t>
  </si>
  <si>
    <t>PRESSOFUSO ANGOLARE ESTERNO (QUARTO DI SFERA) NATURALE</t>
  </si>
  <si>
    <t>PRESSOFUSO TERMINALE PER PORTA NATURALE</t>
  </si>
  <si>
    <t>SC2570 PROFILO PER GUIDA SERIE 60 5,9 ML</t>
  </si>
  <si>
    <t>SC2574 PROFILO ANGOLARE SERIE 60 - GREZZO 6,5 ML</t>
  </si>
  <si>
    <t>SC2581 PROFILO PORTA INFERIORE SERIE 60 - GREZZO 5,5 ML</t>
  </si>
  <si>
    <t>SC2582 PROFILO PORTA DOPPIA BATTUTA SERIE 60 - GREZZO 6,5 ML</t>
  </si>
  <si>
    <t>SC2583 PROFILO PER SCORREVOLE/FINITURA SERIE 60 - GREZZO 6,5 ML</t>
  </si>
  <si>
    <t>SC2592 PROFILO TAGLIO PANNELLO  SERIE 60 - GREZZO 5,9 ML</t>
  </si>
  <si>
    <t>SC2590 PROFILO  VISIVA SERIE 60 6,5 ML</t>
  </si>
  <si>
    <t>SC2611 PROFILO SCATOLARE PER GUIDA SERIE 60 6,5 ML</t>
  </si>
  <si>
    <t>SC2612 PROFILO PER PANNELLO + CAVEDIO SERIE 60 6,5 ML</t>
  </si>
  <si>
    <t>SC2613 PROFILO PER PANNELLI SEMPLICE SERIE 60 6,5 ML</t>
  </si>
  <si>
    <t>052.MP.ACHP</t>
  </si>
  <si>
    <t>DISPOSITIVO D'ARRESTO CHIUDIPORTA K8/12 - HA931.04.940</t>
  </si>
  <si>
    <t>20.30.035</t>
  </si>
  <si>
    <t>052.MP.BASE.01</t>
  </si>
  <si>
    <t>BASE PER CERNIERA SALICE PER MOBILI ALT.0mm</t>
  </si>
  <si>
    <t>MAGNETE AL NEODIMIO 100x18x5</t>
  </si>
  <si>
    <t>SCATOLA DA INCASSO 503 - TRE MODULI</t>
  </si>
  <si>
    <t>SCATOLA DA INCASSO 504 - QUATTRO MODULI</t>
  </si>
  <si>
    <t>SCATOLA DA INCASSO 506 - SEI MODULI</t>
  </si>
  <si>
    <t>CATENACCIO A LEVA F16 H150</t>
  </si>
  <si>
    <t>CATENACCIO A LEVA FAPIM 150 mm. NERO</t>
  </si>
  <si>
    <t>CAVO RJ-45 8POLI L= 10 MT YDG</t>
  </si>
  <si>
    <t>CAVO 8 POLI M/M RJ 45 L= 2MT</t>
  </si>
  <si>
    <t>CERNIERA DORMA LM-BD F-13 2/2 SERIE 45</t>
  </si>
  <si>
    <t>ACCESSORI PER CERNIERA DORMA 2 ALI art.00062807100</t>
  </si>
  <si>
    <t>CERNIERA DORMA LM-BD A-13 2/2 TLG SERIE 60</t>
  </si>
  <si>
    <t>052.MP.CEDO.04</t>
  </si>
  <si>
    <t>052.MP.CEKU.01</t>
  </si>
  <si>
    <t>CERNIERA KUBICA 27</t>
  </si>
  <si>
    <t>CENTRALINA MULTIPROGRAMMA  Click&amp;Go PHARMATRONIC</t>
  </si>
  <si>
    <t>052.MP.CERN.01</t>
  </si>
  <si>
    <t>CERNIERA SALICE PER MOBILI BATTUTA ESTERNA D35</t>
  </si>
  <si>
    <t>DISPOSITIVO D'ARRESTO N20 PER CHIUDIPORTA INTERNO DORMA ITS96</t>
  </si>
  <si>
    <t>052.MP.CHDX.01</t>
  </si>
  <si>
    <t>CHIUDIPORTA ESTERNO DORMA TS 90</t>
  </si>
  <si>
    <t>CHIUDIPORTA INTERNO DORMA ITS96</t>
  </si>
  <si>
    <t>SLITTA G96 CHIUDIPORTA INTERNO DORMA ITS96 DIN DX</t>
  </si>
  <si>
    <t>SLITTA G96 CHIUDIPORTA INTERNO DORMA ITS96 DIN SX</t>
  </si>
  <si>
    <t>CL7499 PROFILO TELAIO PER PANNELLI HPL SERIE 60 6,5 ML</t>
  </si>
  <si>
    <t>COLLA POLIURETANICA CARTUCCIA 600 ML BIANCA</t>
  </si>
  <si>
    <t>COLLA PER PANNELLI SANDWICH - POLIOLO</t>
  </si>
  <si>
    <t>COLLA PER PANNELLI SANDWICH - ISOCIANATO</t>
  </si>
  <si>
    <t>COLLA POLIURETANICA CARTUCCIA 600 ML NERA</t>
  </si>
  <si>
    <t>CARTONGESSO A1 BA13</t>
  </si>
  <si>
    <t>DADO ESAGONALE AUTOBLOCCANTE</t>
  </si>
  <si>
    <t>20.30.095</t>
  </si>
  <si>
    <t>RONDELLA ACCIAIO ZINCATO GREMB</t>
  </si>
  <si>
    <t>TASSELLO IN NYLON</t>
  </si>
  <si>
    <t>DADO ESAGONALE M8</t>
  </si>
  <si>
    <t>BARRA FILETTATA M8 L=1000</t>
  </si>
  <si>
    <t>BARRA FILETTATA M8 L=2000</t>
  </si>
  <si>
    <t>BARRA FILETTATA M8 L=3000</t>
  </si>
  <si>
    <t>TENDITORI 8MM. 5/16 ZINCO</t>
  </si>
  <si>
    <t>ANCORANTE CHIMICO PER BUSSOLA RETINATA</t>
  </si>
  <si>
    <t>TASSELLO IN OTTONE M8 10x28</t>
  </si>
  <si>
    <t>EVO ANCORANTE M8 12x50</t>
  </si>
  <si>
    <t>BUSSOLA RETINATA 15x85</t>
  </si>
  <si>
    <t>MOLLA R1 PER PANNELLI CONTROSOFFITTO</t>
  </si>
  <si>
    <t>DADO DI COLLEGAMENTO PER BARRE FIL. M8</t>
  </si>
  <si>
    <t>BULLONE TESTA FLANGIATA ZIGR.6x20</t>
  </si>
  <si>
    <t>VITE AUTOFORANTE 4,8x38</t>
  </si>
  <si>
    <t>RONDELLA LISCIA 8,4x25x2</t>
  </si>
  <si>
    <t>PROFILO VARIFIX 41x22x1,8 mm 3mt</t>
  </si>
  <si>
    <t>SQUADRETTA SYSTEMFIX 41 PROFILO VARIFIX M8</t>
  </si>
  <si>
    <t>MORSETTO M8 PER AGGIANCIO A TRAVI IPE</t>
  </si>
  <si>
    <t>GOLFARE MASCHIO M8</t>
  </si>
  <si>
    <t>GOLFARE FEMMINA</t>
  </si>
  <si>
    <t>GRILLO A CUORE</t>
  </si>
  <si>
    <t>LASTRA ALUCOBOND SP.4 mm</t>
  </si>
  <si>
    <t>20.30.098</t>
  </si>
  <si>
    <t>LASTRA PVC VEKAPLAN S SP. 10MM</t>
  </si>
  <si>
    <t>20.30.089</t>
  </si>
  <si>
    <t>STAFFE DI SOSPENSIONE A "T" PER MEZZI QUADROTTI</t>
  </si>
  <si>
    <t>STAFFE DI SOSPENSIONE A "X"</t>
  </si>
  <si>
    <t>BLOCCO CENTRALE PANNELLI-CONTROSOFFITTO  PER PANNELLO 4-6 mm</t>
  </si>
  <si>
    <t>BLOCCO LATERALE PANNELLI-CONTROSOFFITTO DX PER PANNELLO 4-6 mm</t>
  </si>
  <si>
    <t>BLOCCO LATERALE PANNELLI-CONTROSOFFITTO SX PER PANNELLO 4-6 mm</t>
  </si>
  <si>
    <t>STAFFA A "Z" PER BLOCCO CENTRALE PANNELLO 8-10 mm</t>
  </si>
  <si>
    <t>STAFFA A "Z" PER BLOCCO LATERALE DX PANNELLO 8-10 mm</t>
  </si>
  <si>
    <t>STAFFA A "Z" PER BLOCCO LATERALE SX PANNELLO 8-10 mm</t>
  </si>
  <si>
    <t>052.MP.GHIG.02</t>
  </si>
  <si>
    <t>GUARNIZIONE PER TELAIO PORTA</t>
  </si>
  <si>
    <t>GUARNIZIONE MB869 COPRIFUGA CR 60</t>
  </si>
  <si>
    <t>052.MP.GUA.03</t>
  </si>
  <si>
    <t>GUARNIZIONE GMP1612 COPRIFUGA CR 45</t>
  </si>
  <si>
    <t>INCONTRO ELETTRICO CISA C/ANTIRIPETITORE</t>
  </si>
  <si>
    <t>20.30.061</t>
  </si>
  <si>
    <t>052.MP.LAAL</t>
  </si>
  <si>
    <t>20.30.065</t>
  </si>
  <si>
    <t>052.MP.LAIN</t>
  </si>
  <si>
    <t>20.30.060</t>
  </si>
  <si>
    <t>LAMPADA FLUORESCENTE 15W GERMICIDA</t>
  </si>
  <si>
    <t>20.30.033</t>
  </si>
  <si>
    <t>LANA MINERALE 100 KG/MC SP 37 MM</t>
  </si>
  <si>
    <t>LANA MINERALE 100 KG/MC SP 43 MM</t>
  </si>
  <si>
    <t>LANA MINERALE 100 KG/MC SP 54 MM</t>
  </si>
  <si>
    <t>LANA MINERALE 100 KG/MC SP 60 MM</t>
  </si>
  <si>
    <t>052.MP.LAPR</t>
  </si>
  <si>
    <t>MANIGLIONE ANTIPANICO PUSH BAR COMPLETO DI MANIGLIA ESTERNA</t>
  </si>
  <si>
    <t>052.MP.MAA.02</t>
  </si>
  <si>
    <t>MANIGLIONE ANTIPANICO PUSH BAR CHIUSURA TRIPLICE CON SCROCCO ALTO/BASSO</t>
  </si>
  <si>
    <t>MANIGLIA FISSA INOX 172x40 - HA115.51.630</t>
  </si>
  <si>
    <t>MASCHERINA KYBOS PER SEMAFORO FLEXICON COMPLANARITA' TOTALE SLIM DUALUX</t>
  </si>
  <si>
    <t>MASCHERINA KYBOS PER SEGNALATORE LUMINOSO A STIPITE CL.AM.00.20-A0</t>
  </si>
  <si>
    <t>MASCHERINA KYBOS PER SEGNALATORE LUMINOSO A PARETE CL.AM.01.00-A1</t>
  </si>
  <si>
    <t>MDF GREZZO SP.16 mm PER MOBILI</t>
  </si>
  <si>
    <t>20.30.034</t>
  </si>
  <si>
    <t>UNITA' ELETTROBLOCCO YDG CL.IU.00.00-A1</t>
  </si>
  <si>
    <t>TUBO PORTA ABITI OVALE mm. 15</t>
  </si>
  <si>
    <t>GANCIO APPENDIABITI</t>
  </si>
  <si>
    <t>REGGITUBO LATERALE PER TUBO OVALE mm 15</t>
  </si>
  <si>
    <t>GANCIO PER CATENELLA RIBALTA</t>
  </si>
  <si>
    <t>MAGNETE PER ANTA RIBALTA</t>
  </si>
  <si>
    <t>CATENELLA PER VASISTAS</t>
  </si>
  <si>
    <t>CERNIERA PER ANTE A RIBALTA TLA006850</t>
  </si>
  <si>
    <t>REGGIPIANO PER MENSOLE</t>
  </si>
  <si>
    <t>329.17.670 CERNIERA HAFELE PER MOBILI BATTUTA ESTERNA</t>
  </si>
  <si>
    <t>329.73.510 BASE PER CERNIERA HAFELE PER MOBILI ALT.0MM</t>
  </si>
  <si>
    <t>BARILOTTO S/BORDO D14 SP.18 PER GIUNZIONE MOBILI</t>
  </si>
  <si>
    <t>BUSSOLA ESAGONALE M6 L13</t>
  </si>
  <si>
    <t>TIRANTE PER BARILOTTO M6 L35</t>
  </si>
  <si>
    <t>GRANO PER BARILOTTO M8 ZINCATO</t>
  </si>
  <si>
    <t>052.MP.MOB.02</t>
  </si>
  <si>
    <t>052.MP.MOB.03</t>
  </si>
  <si>
    <t>052.MP.MOB.04</t>
  </si>
  <si>
    <t>052.MP.OBL.45</t>
  </si>
  <si>
    <t>OBLO' R=100 mm.45</t>
  </si>
  <si>
    <t>20.30.051</t>
  </si>
  <si>
    <t>052.MP.PANV</t>
  </si>
  <si>
    <t>VASCHETTA PER PANNELLO IN ACCIAIO</t>
  </si>
  <si>
    <t>POLISTIRENE ESPANSO 35 KG/MC SP 37 MM</t>
  </si>
  <si>
    <t>20.30.036</t>
  </si>
  <si>
    <t>POLISTIRENE ESPANSO 35 KG/MC SP 43 MM</t>
  </si>
  <si>
    <t>POLISTIRENE ESPANSO 35 KG/MC SP 54 MM</t>
  </si>
  <si>
    <t>PLAFONIERA 15W T8 OMEGA</t>
  </si>
  <si>
    <t>POMOLO PER MOBILI 25x32 INOX SATINATO HA135.13.602</t>
  </si>
  <si>
    <t>POLIURETANO 35 KG/MC SP 37 MM</t>
  </si>
  <si>
    <t>20.30.032</t>
  </si>
  <si>
    <t>POLIURETANO 35 KG/MC SP 43 MM</t>
  </si>
  <si>
    <t>POLIURETANO 35 KG/MC SP 54 MM</t>
  </si>
  <si>
    <t>POLIURETANO 35 KG/MC SP 60 MM</t>
  </si>
  <si>
    <t>POMOLO FISSO HOPPE PORTA D50 ACCIAIO INOX SATINATO</t>
  </si>
  <si>
    <t>POMOLO MERONI 15 NA (chiave/chiave) CON SCROCCO</t>
  </si>
  <si>
    <t>POMOLO MERONI 11 NA (sempre libero) CON SCROCCO</t>
  </si>
  <si>
    <t>POMOLO FISSO HOPPE PORTA 60L/42K ALLUMINIO F1</t>
  </si>
  <si>
    <t>052.MP.POM.1NE</t>
  </si>
  <si>
    <t>POMOLO MERONI CON SCROCCO  L 127</t>
  </si>
  <si>
    <t>PONTICELLO PER ACCOPPIAMENTO SEMAFORI 15CM</t>
  </si>
  <si>
    <t>052.MP.PRAL</t>
  </si>
  <si>
    <t>PROFILI VARI ALLUMINIO</t>
  </si>
  <si>
    <t>SEMAFORO FLEXICON COMPLANARITA' TOTALE SLIM DUALUX PER PANNELLO - TIPOLOGIA 2</t>
  </si>
  <si>
    <t>SEMAFORO LUMINOSO PROGRAMMABILE  STIPITE CL.TL.00.00-A1</t>
  </si>
  <si>
    <t>SEMAFORO LUMINOSO INOX A STIPITE  CL.TL.06.20-A0</t>
  </si>
  <si>
    <t>SEMAFORO LUMINOSO INOX A PARETE CL.TL.07.20-A0</t>
  </si>
  <si>
    <t>SEMAFORO LUMINOSO PROGRAMMABILE  A PARETE CL.TL.01.00-A0</t>
  </si>
  <si>
    <t>SILICONE GRIGIO ML 310</t>
  </si>
  <si>
    <t>SILICONE BIANCO ML 310</t>
  </si>
  <si>
    <t>SILICONE NERO ML 310</t>
  </si>
  <si>
    <t>SILICONE TRASPARENTE ML 310</t>
  </si>
  <si>
    <t>SPESSORE PER LIVELLO PARETE</t>
  </si>
  <si>
    <t>052.MP.SPE.4</t>
  </si>
  <si>
    <t>ANGOLARE PER GIUNZIONE VETRI 15x80x2</t>
  </si>
  <si>
    <t>GOMMA PER SPS 3X15X30</t>
  </si>
  <si>
    <t>SQUADRETTA ANGOLO 30x30 PER PASSBOX</t>
  </si>
  <si>
    <t>SQUADRETTA PER PROFILI PORTA ALLUMINIO S45 36MM</t>
  </si>
  <si>
    <t>SQUADRETTA PER PROFILI PORTA ALLUMINIO S62 45MM</t>
  </si>
  <si>
    <t>SQUADRETTA 0356 MASTER ITALY 32x10,6 PER ANTA E PANNELLO SMONTABILE SANDWICH HPL SERIE 45S</t>
  </si>
  <si>
    <t>10.30.50.10.300.11</t>
  </si>
  <si>
    <t>SQUADRETTA mm 40 0432/250 MONTICELLI PER ANTA E PANNELLO SMONTABILE SANDWICH HPL SERIE 62</t>
  </si>
  <si>
    <t>SQUADRETTA PER VISIVA MASTER  0319 25x8,1 SERIE 45S</t>
  </si>
  <si>
    <t>STAFFA ANGOLO INTERNO IN ACCIAIO 20/10</t>
  </si>
  <si>
    <t>STAFFA ANGOLO ESTERNO IN ACCIAIO 20/10</t>
  </si>
  <si>
    <t>STAFFA AD ANGOLO IN ACCIAIO PER CORNICE PANN.CTS</t>
  </si>
  <si>
    <t>TAPPO PER PROFILO DI BATTUTA SERIE 45</t>
  </si>
  <si>
    <t>TAPPO PER PROFILO DI BATTUTA SERIE 62</t>
  </si>
  <si>
    <t>TASSELLO 1 IN NYLON</t>
  </si>
  <si>
    <t>TASSELLO 2 IN NYLON</t>
  </si>
  <si>
    <t>TASSELLO 3 IN NYLON</t>
  </si>
  <si>
    <t>TASSELLO 4 IN NYLON</t>
  </si>
  <si>
    <t>TASSELLO 5 IN NYLON</t>
  </si>
  <si>
    <t>TASSELLO UNIVERSALFIX 6x38</t>
  </si>
  <si>
    <t>TASSELLO A BATTUTA 6x60</t>
  </si>
  <si>
    <t>TO1020 PROFILO A TUBOLARE 60x30x1</t>
  </si>
  <si>
    <t>052.MP.TO3194</t>
  </si>
  <si>
    <t>TO3194 PROFILO A "T" 50X50X3</t>
  </si>
  <si>
    <t>052.MP.TO4005</t>
  </si>
  <si>
    <t>TO4005 PROFILO A "L" 50X50X2</t>
  </si>
  <si>
    <t>TUBO RIGIDO PER PREDISPOSIZIONE IMPIANTO DA 25 MM</t>
  </si>
  <si>
    <t>TUBO RIGIDO PER PREDISPOSIZIONE IMPIANTO DA 32 MM</t>
  </si>
  <si>
    <t>VASCHETTA ACCIAIO PER MAGNETE</t>
  </si>
  <si>
    <t>052.MP.VIS.32</t>
  </si>
  <si>
    <t>20.30.050</t>
  </si>
  <si>
    <t>052.MP.VIS.60</t>
  </si>
  <si>
    <t>052.MP.VIS.AR</t>
  </si>
  <si>
    <t>VETROCAMERA mm.45 CON CANALINA A FILO ANGOLI RETTI</t>
  </si>
  <si>
    <t>052.MP.VIS.AT</t>
  </si>
  <si>
    <t>VETROCAMERA mm.45 CON CANALINA A FILO ANGOLI R=100</t>
  </si>
  <si>
    <t>052.MP.VIS.SC</t>
  </si>
  <si>
    <t>VETRO TEMPERATO 6 mm. SAFE CRASH</t>
  </si>
  <si>
    <t>VITE CON TASSELLO 6x38 FISSAGGIO SOTTOSGUSCIA A PAVIMENTO</t>
  </si>
  <si>
    <t>VITE TPS ZN 4,5x40</t>
  </si>
  <si>
    <t>VITE TC 3,5x16 AUTOFORANTE</t>
  </si>
  <si>
    <t>VITE TC 4,8x80 AUTOPERFORANTE</t>
  </si>
  <si>
    <t>VITE TLP 4,2x19 AUTOFORANTE</t>
  </si>
  <si>
    <t>VITE TC 4,8x100 AUTOPERFORANTE</t>
  </si>
  <si>
    <t>VITE 4x50 PER TASSELLO 6x38</t>
  </si>
  <si>
    <t>VITE AUTOFILETTANTE ISO 7049 TS 4,2x22 C-Z</t>
  </si>
  <si>
    <t>PERNO CON OCCHIOLO DIN 444 M8 50</t>
  </si>
  <si>
    <t>PERNO M4x20</t>
  </si>
  <si>
    <t>052.MP.VIT.15</t>
  </si>
  <si>
    <t>052.MP.VIT.16</t>
  </si>
  <si>
    <t>DADO ESAGONALE M5 ISO 4032</t>
  </si>
  <si>
    <t>VETROCAMERA ANG. 90° 1276X1000 SU SERIE 45S</t>
  </si>
  <si>
    <t>VETROCAMERA ANG. 90° 1276X2000 SU SERIE 45S</t>
  </si>
  <si>
    <t>VETROCAMERA ANG. 90° 1276X2930 SU SERIE 45S</t>
  </si>
  <si>
    <t>VETROCAMERA ANG. 90° 1276X1000 SU SERIE 62</t>
  </si>
  <si>
    <t>VETROCAMERA ANG. 90° 1276X2000 SU SERIE 62</t>
  </si>
  <si>
    <t>VETROCAMERA ANG. 90° 1276X2930 SU SERIE 62</t>
  </si>
  <si>
    <t>VETROCAMERA ANG. 90° 1196X1000 SU SERIE 45S</t>
  </si>
  <si>
    <t>VETROCAMERA ANG. 90° 1196X2000 SU SERIE 45S</t>
  </si>
  <si>
    <t>VETROCAMERA ANG. 90° 1196X2930 SU SERIE 45S</t>
  </si>
  <si>
    <t>VETROCAMERA ANG. 90° 1196X1000 SU SERIE 62</t>
  </si>
  <si>
    <t>VETROCAMERA ANG. 90° 1196X2000 SU SERIE 62</t>
  </si>
  <si>
    <t>VETROCAMERA ANG. 90° 1196X2930 SU SERIE 62</t>
  </si>
  <si>
    <t>VETROCAMERA ANG. 90° TR. 404X406 SU PASSBOX SERIE 45</t>
  </si>
  <si>
    <t>VETROCAMERA ANG. 90° TR. 504X506 SU PASSBOX SERIE 45</t>
  </si>
  <si>
    <t>VETROCAMERA ANG. 90° TR. 604X606 SU PASSBOX SERIE 45</t>
  </si>
  <si>
    <t>VETROCAMERA ANG. 90° TR. 404X406 SU PASSBOX SERIE 62</t>
  </si>
  <si>
    <t>VETROCAMERA ANG. 90° TR. 504X506 SU PASSBOX SERIE 62</t>
  </si>
  <si>
    <t>VETROCAMERA ANG. 90° TR. 604X606 SU PASSBOX SERIE 62</t>
  </si>
  <si>
    <t>VETROCAMERA ANG. 90° TR. 268X950 SU PORTA SERIE 45</t>
  </si>
  <si>
    <t>VETROCAMERA ANG. 90° TR. 268X1984 SU PORTA SERIE 45</t>
  </si>
  <si>
    <t>VETROCAMERA ANG. 90° TR. 268X2284 SU PORTA SERIE 45</t>
  </si>
  <si>
    <t>VETROCAMERA ANG. 90° TR. 904X950 SU PORTA SERIE 45</t>
  </si>
  <si>
    <t>VETROCAMERA ANG. 90° TR. 904X1984 SU PORTA SERIE 45</t>
  </si>
  <si>
    <t>VETROCAMERA ANG. 90° TR. 904X2284 SU PORTA SERIE 45</t>
  </si>
  <si>
    <t>VETROCAMERA ANG. 90° TR. 903X950 SU PORTA SERIE 62</t>
  </si>
  <si>
    <t>VETROCAMERA ANG. 90° TR. 903X1968 SU PORTA SERIE 62</t>
  </si>
  <si>
    <t>VETROCAMERA ANG. 90° TR. 903X2268 SU PORTA SERIE 62</t>
  </si>
  <si>
    <t>VETROCAMERA ANG. 90° TR. 237X950 SU PORTA SERIE 62</t>
  </si>
  <si>
    <t>VETROCAMERA ANG. 90° TR. 237X1968 SU PORTA SERIE 62</t>
  </si>
  <si>
    <t>VETROCAMERA ANG. 90° TR. 237X2268 SU PORTA SERIE 62</t>
  </si>
  <si>
    <t>052.PR.11498.GR.MT</t>
  </si>
  <si>
    <t>11498 PROFILO GIUNTO PER CONNESSIONE PANNELLI /PORTA GREZZO MT</t>
  </si>
  <si>
    <t>20.10.040</t>
  </si>
  <si>
    <t>052.PR.SC2184.AN.MT</t>
  </si>
  <si>
    <t>052.PR.SC2184.GR.MT</t>
  </si>
  <si>
    <t>052.PR.SC2185.GR.MT</t>
  </si>
  <si>
    <t>052.PR.SC2185.GR.PZ</t>
  </si>
  <si>
    <t>SC2185 PROFILO SOTTOSGUSCIA 200 mm GREZZO PZ</t>
  </si>
  <si>
    <t>20.20.015</t>
  </si>
  <si>
    <t>052.PR.SC2185.V.01</t>
  </si>
  <si>
    <t>SC2185 PROFILO SOTTOSGUSCIA GREZZO VERT.</t>
  </si>
  <si>
    <t>052.PR.SC2186.GR.MT</t>
  </si>
  <si>
    <t>052.PR.SC2187.V.01</t>
  </si>
  <si>
    <t>SC2187 PROFILO H CONNESSIONE PANNELLI VERT. S45</t>
  </si>
  <si>
    <t>052.PR.SC2187.V.02</t>
  </si>
  <si>
    <t>052.PR.SC2570.GR.MT</t>
  </si>
  <si>
    <t>052.PR.SC2576.O.01</t>
  </si>
  <si>
    <t>SC2576 PROFILO GIUNTO CONNESS. PANN. CONTROS. NON ISPEZIONAB. ORIZZ. S62</t>
  </si>
  <si>
    <t>052.PR.SC2576.V.01</t>
  </si>
  <si>
    <t>SC2576 PROFILO GIUNTO CONNESS. PANN. CONTROS. NON ISPEZIONAB. VERT. S62</t>
  </si>
  <si>
    <t>052.PR.SC2576.V.02</t>
  </si>
  <si>
    <t>SC2576 PROFILO GIUNTO CONNESS. PANN. CONTROS. NON ISPEZIONAB. VERT. S62 - mm 3900</t>
  </si>
  <si>
    <t>052.PR.SC2577.V.01</t>
  </si>
  <si>
    <t>SC2577 PROFILO GIUNTO CONNESS. PANNELLI ISPEZIONAB. VERT. S62</t>
  </si>
  <si>
    <t>052.PR.SC2577.V.02</t>
  </si>
  <si>
    <t>SC2577 PROFILO GIUNTO CONNESS. PANNELLI ISPEZIONAB. VERT. S62 - mm 3900</t>
  </si>
  <si>
    <t>052.PR.SC2578.GR.MT</t>
  </si>
  <si>
    <t>SC2578 PROFILO GIUNTO PER CONNESSIONE PANNELLI /PORTA GREZZO MT</t>
  </si>
  <si>
    <t>052.PR.SC2591.GR.MT</t>
  </si>
  <si>
    <t>052.PR.SC2611.GR.MT</t>
  </si>
  <si>
    <t>052.S0.021</t>
  </si>
  <si>
    <t>20.20.010</t>
  </si>
  <si>
    <t>052.S0.022</t>
  </si>
  <si>
    <t>052.S0.023</t>
  </si>
  <si>
    <t>052.S0.024</t>
  </si>
  <si>
    <t>052.S0.025</t>
  </si>
  <si>
    <t>052.S0.026</t>
  </si>
  <si>
    <t>052.S0.027</t>
  </si>
  <si>
    <t>052.S0.028</t>
  </si>
  <si>
    <t>052.S0.030</t>
  </si>
  <si>
    <t>052.S0.055</t>
  </si>
  <si>
    <t>052.S0.065</t>
  </si>
  <si>
    <t>052.S0.066</t>
  </si>
  <si>
    <t>052.S0.067</t>
  </si>
  <si>
    <t>052.S0.068</t>
  </si>
  <si>
    <t>052.S0.081</t>
  </si>
  <si>
    <t>052.S0.084</t>
  </si>
  <si>
    <t>052.S0.088</t>
  </si>
  <si>
    <t>052.SE.11494.V</t>
  </si>
  <si>
    <t>052.SE.11495.V</t>
  </si>
  <si>
    <t>052.SE.11496</t>
  </si>
  <si>
    <t>052.SE.11497</t>
  </si>
  <si>
    <t>052.SE.11498</t>
  </si>
  <si>
    <t>052.SE.CL7499.V</t>
  </si>
  <si>
    <t>052.SE.PBAS.IN.PBX</t>
  </si>
  <si>
    <t>RIV. BASE INOX FORATA PER PASSBOX</t>
  </si>
  <si>
    <t>20.20.050</t>
  </si>
  <si>
    <t>052.SE.PCAP.IN.PBX</t>
  </si>
  <si>
    <t>RIV. CAPPELLO INOX PER PASSBOX</t>
  </si>
  <si>
    <t>052.SE.PLAT.IN.PBX</t>
  </si>
  <si>
    <t>RIV. LATERALE INOX PER PASSBOX</t>
  </si>
  <si>
    <t>052.SE.SC2183</t>
  </si>
  <si>
    <t>052.SE.SC2185</t>
  </si>
  <si>
    <t>052.SE.SC2187</t>
  </si>
  <si>
    <t>052.SE.SC2188.V</t>
  </si>
  <si>
    <t>052.SE.SC2574</t>
  </si>
  <si>
    <t>052.SE.SC2575</t>
  </si>
  <si>
    <t>052.SE.SC2577</t>
  </si>
  <si>
    <t>052.SE.SC2578</t>
  </si>
  <si>
    <t>052.SE.SC2590</t>
  </si>
  <si>
    <t>052.SE.SC2611</t>
  </si>
  <si>
    <t>052.SE.SC2612.O</t>
  </si>
  <si>
    <t>052.SE.SC2612.V</t>
  </si>
  <si>
    <t>052.SE.SC2613.V</t>
  </si>
  <si>
    <t>VETROCAMERA OBLO' PER PORTA 400X700 R100 OPACO S62</t>
  </si>
  <si>
    <t>VETROCAMERA OBLO' PER PORTA 400X700 R100 TRASPARENTE S62</t>
  </si>
  <si>
    <t>VETROCAMERA OBLO' PER PORTA 500X700 R100 OPACO S62</t>
  </si>
  <si>
    <t>VETROCAMERA OBLO' PER PORTA 500X700 R100 TRASPARENTE S62</t>
  </si>
  <si>
    <t>VETROCAMERA OBLO' OPACO 800X1000 R100 S62</t>
  </si>
  <si>
    <t>VETROCAMERA OBLO' TRASPARENTE 800X1000 R100 S62</t>
  </si>
  <si>
    <t>VETROCAMERA OBLO' OPACO 900X1000 R100 S62</t>
  </si>
  <si>
    <t>VETROCAMERA OBLO' TRASPARENTE 900X1000 R100 S62</t>
  </si>
  <si>
    <t>VETROCAMERA OBLO' OPACO 1000X1000 R100 S62</t>
  </si>
  <si>
    <t>VETROCAMERA OBLO' TRASPARENTE 1000X1000 R100 S62</t>
  </si>
  <si>
    <t>062.VT.HPL.TR.01</t>
  </si>
  <si>
    <t>PANN. VETROCAMERA TR. SU HPL 1276X1000</t>
  </si>
  <si>
    <t>20.10.065</t>
  </si>
  <si>
    <t>062.VT.HPL.TR.02</t>
  </si>
  <si>
    <t>PANN. VETROCAMERA TR. SU HPL 1276X2000</t>
  </si>
  <si>
    <t>062.VT.HPL.TR.03</t>
  </si>
  <si>
    <t>PANN. VETROCAMERA TR. SU HPL 1276X2930</t>
  </si>
  <si>
    <t>062.VT.MET.TR.01</t>
  </si>
  <si>
    <t>PANN. VETROCAMERA TR. SU MET 1196X1000</t>
  </si>
  <si>
    <t>062.VT.MET.TR.02</t>
  </si>
  <si>
    <t>PANN. VETROCAMERA TR. SU MET 1196X2000</t>
  </si>
  <si>
    <t>062.VT.MET.TR.03</t>
  </si>
  <si>
    <t>PANN. VETROCAMERA TR. SU MET 1196X2930</t>
  </si>
  <si>
    <t>GUARNIZIONE BIADESIVA ACRILICA 1,5x8</t>
  </si>
  <si>
    <t>10.30.50.10.300.10</t>
  </si>
  <si>
    <t>PROFILO IN ALLUMINIO A T H=4000 ALGO 60-006 per angolo a 135° x vetro 10/12</t>
  </si>
  <si>
    <t>10.30.50.10.305</t>
  </si>
  <si>
    <t>PROFILO IN ALLUMINIO A T H=4000 ALGO 60-008</t>
  </si>
  <si>
    <t>10.30.40.10.60</t>
  </si>
  <si>
    <t>PROFILO A MURO PER PORTE BATTENTI</t>
  </si>
  <si>
    <t>GRANO PUNTA CONICA M5x6</t>
  </si>
  <si>
    <t>10.30.50.10.300.12</t>
  </si>
  <si>
    <t>PROFILO COLLEGAMENTO VETRO/VETRO</t>
  </si>
  <si>
    <t>TAPPO DI CHIUSURA LATERALE PER PROFILO PARETE</t>
  </si>
  <si>
    <t>090.KFIS001</t>
  </si>
  <si>
    <t>KIT DI FISSAGGIO PORTA F85 SU MURATURA</t>
  </si>
  <si>
    <t>PROFILO AD "H" IN POLICARB. L=3000 PER VETRO DA 10 mm</t>
  </si>
  <si>
    <t>PROFILO AD "H" IN POLICARB. L=3000 PER VETRO DA 12 mm</t>
  </si>
  <si>
    <t>PROFILO ANGOLO 90° IN POLICARBONATO L=3000 PER VETRO DA 10 mm</t>
  </si>
  <si>
    <t>PROFILO ANGOLO 90° IN POLICARBONATO L=3000 PER VETRO DA 12 mm</t>
  </si>
  <si>
    <t>PROFILO A "T" IN POLICARBONATO L=3000 PER VETRO DA 10 mm</t>
  </si>
  <si>
    <t>PROFILO A "T" IN POLICARBONATO L=3000 PER VETRO DA 12 mm</t>
  </si>
  <si>
    <t>GUARNIZIONE SHOCK ABSORBER PER PIEDINO LIVELLATORE</t>
  </si>
  <si>
    <t>GUARNIZIONE SHOCK ABSORBER PER VETRI</t>
  </si>
  <si>
    <t>PROFILO A C IN PVC PER VETRI DA 10 mm</t>
  </si>
  <si>
    <t>PROFILO A C IN PVC PER VETRI DA 12 mm</t>
  </si>
  <si>
    <t>DADO A ROMBO 22x13x4 M6 PER PIEDINO LIVELLATORE</t>
  </si>
  <si>
    <t>TAPPINO TRASPARENTE PER PIEDINO LIVELLATORE FLUX</t>
  </si>
  <si>
    <t>VITE PER PIEDINO LIVELLATORE PL2619 M6x18</t>
  </si>
  <si>
    <t>PROFILO MORBIDO DI BATTUTA PER ANGOLO T unico per vetro10-12</t>
  </si>
  <si>
    <t>090.SPS.SYL</t>
  </si>
  <si>
    <t>LASTRA SYLODAMP SHOCK ABSORBER SPS 1000x1500x5</t>
  </si>
  <si>
    <t>SQUADRETTA DI ALLINEAMENTO 2194 PER ANGOLO 30x6,6x1,5</t>
  </si>
  <si>
    <t>PROFILO PARETE GREZZO (barre da ML 6,1)</t>
  </si>
  <si>
    <t>090.TP002AN</t>
  </si>
  <si>
    <t>PROFILO PARETE ANODIZZATO (barre da ML 6,1)</t>
  </si>
  <si>
    <t>GUARNIZIONE PER VETRO MONOLASTRA</t>
  </si>
  <si>
    <t>090.TP004.20</t>
  </si>
  <si>
    <t>GUARNIZIONE TAGLIATA 20 CM PER FERMAVETRO</t>
  </si>
  <si>
    <t>PIVILENE 30x3 PARETE MONOLASTRA</t>
  </si>
  <si>
    <t>PROFILO CARTER GREZZO (barra da ML 6,1)</t>
  </si>
  <si>
    <t>PROFILO CARTER ANODIZZATO (barra da ML 6,1)</t>
  </si>
  <si>
    <t>090.TP015.20</t>
  </si>
  <si>
    <t>PROFILO FERMAVETRO TAGLIATO 20 cm.</t>
  </si>
  <si>
    <t>PROFILO FERMAVETRO GREZZO</t>
  </si>
  <si>
    <t>STIPITE PORTA PER PARETE GREZZO (barra da ML 6,1)</t>
  </si>
  <si>
    <t>STIPITE PORTA PER PARETE ANODIZZATO (barra da ML 6,1)</t>
  </si>
  <si>
    <t>PROFILO PARETE VETROCAMERA AUTOPORTANTE</t>
  </si>
  <si>
    <t>STAFFA DI GUARNIZIONE PER AUTOPORTANTE</t>
  </si>
  <si>
    <t>STAFFA DI GUARNIZIONE 90° PER AUTOPORTANTE</t>
  </si>
  <si>
    <t>KIT SCORREVOLE V3000 PER ANTA SINGOLA</t>
  </si>
  <si>
    <t>10.20.10.15.11</t>
  </si>
  <si>
    <t>KIT SCORREVOLE V3000 PER ANTA DOPPIA</t>
  </si>
  <si>
    <t>KIT SCORREVOLE V5100 PER ANTA SINGOLA</t>
  </si>
  <si>
    <t>KIT SCORREVOLE V5100 PER ANTA DOPPIA</t>
  </si>
  <si>
    <t>KIT SCORREVOLE V6000 PER ANTA SINGOLA</t>
  </si>
  <si>
    <t>KIT SCORREVOLE V6000 PER ANTA DOPPIA</t>
  </si>
  <si>
    <t>GUARNIZIONE DI BATTUTA SU TELAIO PORTA</t>
  </si>
  <si>
    <t>GUARNIZIONE PER VETRO SU PROFILO P055</t>
  </si>
  <si>
    <t>PIEDINO LIVELLATORE PER VETRO</t>
  </si>
  <si>
    <t>VELCRO COLLEGAMENTO CARTER/FERMAVETRO (COPPIA)</t>
  </si>
  <si>
    <t>PIASTRA COLLEG. IN LINEA MONOLASTRA</t>
  </si>
  <si>
    <t>PIASTRA COLLEGAMENTO A 2 VIE</t>
  </si>
  <si>
    <t>PIASTRA COLLEGAMENTO A 3 VIE</t>
  </si>
  <si>
    <t>PIASTRA COLLEGAMENTO A 4 VIE</t>
  </si>
  <si>
    <t>STAFFA COLLEGAMENTO A "L" TRA PARTENZA E PARETE</t>
  </si>
  <si>
    <t>STAFFA COLLEG. A "L" TRA TELAIO PORTA E PARETE</t>
  </si>
  <si>
    <t>STAFFA COLLEGAMENTO STIPITI PORTA</t>
  </si>
  <si>
    <t>091.BAT001</t>
  </si>
  <si>
    <t>TERMINALE DI BATTUTA PER ANTA INTELAIATA F85</t>
  </si>
  <si>
    <t>10.20.10.15.71</t>
  </si>
  <si>
    <t>SC2188 - PROFILO A "C" PER COLLEGAMENTO TELAIO - MODULO TECNICO</t>
  </si>
  <si>
    <t>10.20.10.15.70</t>
  </si>
  <si>
    <t>091.NW2191</t>
  </si>
  <si>
    <t>SC2191 - PROFILO A SCATTO PER ANTA INTELAIATA IN ALL.</t>
  </si>
  <si>
    <t>CL6980 GUIDA INFERIORE A "L" GREZZO</t>
  </si>
  <si>
    <t>CL6982 PROFILO A SCATTO GREZZO</t>
  </si>
  <si>
    <t>CL6981 PROFILO CARTER GREZZO</t>
  </si>
  <si>
    <t>CL6983 PROFILO TELAIO PORTA GREZZO</t>
  </si>
  <si>
    <t>CL6984 GUIDA SUPERIORE A "C" GREZZO</t>
  </si>
  <si>
    <t>CL7009 PROFILO LATERALE PER MODULO TECNICO GREZZO</t>
  </si>
  <si>
    <t>CL7010 PROFILO A SCATTO PER MODULO TECNICO GREZZO</t>
  </si>
  <si>
    <t>CL7011 PROFILO DI COMPENSAZIONE A MURO GREZZO</t>
  </si>
  <si>
    <t>CL7115 GUIDA INFERIORE LISCIO A "L" GREZZO</t>
  </si>
  <si>
    <t>CL7116 PROFILO CARTER GREZZO PER PROFILO "L" INFERIORE</t>
  </si>
  <si>
    <t>CL7117 PROFILO TELAIO PORTA GREZZO LISCIO</t>
  </si>
  <si>
    <t>CL7118 PROFILO GUIDA SUPERIORE LISCIO A "C" GREZZO</t>
  </si>
  <si>
    <t>CL7165 - F85 GUIDA SUPERIORE A "C" GREZZO</t>
  </si>
  <si>
    <t>CL7166 - F85 GUIDA INFERIORE A "L" GREZZO</t>
  </si>
  <si>
    <t>CL7167 - F85 PROFILO INTERNO PER GUIDE GREZZO</t>
  </si>
  <si>
    <t>CL7168 - F85 PROFILO CARTER PER GUIDA AD 'L' GREZZO</t>
  </si>
  <si>
    <t>CL7169 - F85 PROFILO PER TELAIO PORTA GREZZO</t>
  </si>
  <si>
    <t>CL7170 - F85 PROFILO PER ANTA INTELAIATA DOPPIO VETRO GREZZO</t>
  </si>
  <si>
    <t>CL7171 - F85 PROFILO PER ANTA INTELAIATA GREZZO - TRAVERSO INFERIORE</t>
  </si>
  <si>
    <t>CL7172 - F85 PROFILO PER TRATTA VETRATA IN OFFSET GREZZO</t>
  </si>
  <si>
    <t>CL7200 - PROFILO PER ANTA INTELAIATA SINGOLO VETRO GREZZO</t>
  </si>
  <si>
    <t>CL7305 - PROFILO DI CHIUSURA PER ANGOLO A T FLUX ONE / PLANIKA</t>
  </si>
  <si>
    <t>CL7306 - PROFILO DI BASE PER ANGOLO A T FLUX ONE / PLANIKA</t>
  </si>
  <si>
    <t>CL7307 - PROFILO PER ANGOLO A 90° FLUX ONE / PLANIKA</t>
  </si>
  <si>
    <t>CL7299 - PROFILO PER PIEDINI LIVELLATORI</t>
  </si>
  <si>
    <t>STAFFA DI COL. PROF. BASE E PARTENZA CON GRANI</t>
  </si>
  <si>
    <t>STAFFA DI COL. PROF. BASE E TEL. PORTA</t>
  </si>
  <si>
    <t>STAFFA DI COL. TELAIO PORTA PER ANGOLO</t>
  </si>
  <si>
    <t>STAFFA FORMAZIONE ANGOLO 90°</t>
  </si>
  <si>
    <t>STAFFA DI FORMAZIONE ANGOLO "T" F54</t>
  </si>
  <si>
    <t>STAFFA DI COLLEGAMENTO IN LINEA</t>
  </si>
  <si>
    <t>STAFFA DI FORMAZIONE ANGOLO "X"</t>
  </si>
  <si>
    <t>STAFFA ASSEMBL. MODULO TECNICO INFERIORE</t>
  </si>
  <si>
    <t>STAFFA ASSEMBL. MODULO TECNICO SUPERIORE</t>
  </si>
  <si>
    <t>STAFFA DI COL. PROF. BASE E MOD. TECNICO</t>
  </si>
  <si>
    <t>STAFFA DI COL. TEL. PORTA E GUIDA SUPERIORE</t>
  </si>
  <si>
    <t>STAFFA FORMAZIONE ANGOLO 135°</t>
  </si>
  <si>
    <t>STAFFA INTERNA DIMA MODULO TECNICO</t>
  </si>
  <si>
    <t>ANGOLARE DI ALLINEAMENTO PER ANTA PORTA INTELAIATA VETRO SINGOLO</t>
  </si>
  <si>
    <t>SQUADRETTA DI ALLINEAMENTO PER ANTA PORTA INTELAIATA DOPPIO VETRO</t>
  </si>
  <si>
    <t>PIASTRINA DI SUPPORTO PER CERNIERA TECTUS 3D 340</t>
  </si>
  <si>
    <t>ANGOLARE DI ALLINEAMENTO PER ANTA PORTA INTELAIATA DOPPIO VETRO</t>
  </si>
  <si>
    <t>ANGOLARE DI FISSAGGIO ANGOLO 90° FLUX ONE PLANIKA</t>
  </si>
  <si>
    <t>STAFFA DI FORMAZIONE ANGOLO A "T" F85</t>
  </si>
  <si>
    <t>PANNELLO IN TAMBURATO GREZZO CON LISTELLI ORIZZ. mm500</t>
  </si>
  <si>
    <t>PANNELLO IN TAMBURATO GREZZO CON LISTELLI ORIZZ. mm1000</t>
  </si>
  <si>
    <t>091.PL2619</t>
  </si>
  <si>
    <t>PIEDINO LIVELLATORE PER VETRO PER SISTEMA ANTISIMICO FLUX</t>
  </si>
  <si>
    <t>091.PRS.PAN.01</t>
  </si>
  <si>
    <t>PRESS. PER FISSAGGIO PANNELLO FLUX A MURO</t>
  </si>
  <si>
    <t>091.PRS.PAN.02</t>
  </si>
  <si>
    <t>PRESS. PER FISSAGGIO PANNELLO FLUX A VETRO</t>
  </si>
  <si>
    <t>PIASTRINA CAMME IN ACCIAIO INOX PER CERNIERA TECTUS</t>
  </si>
  <si>
    <t>091.SPS001</t>
  </si>
  <si>
    <t>091.SPS002</t>
  </si>
  <si>
    <t>091.SPS003</t>
  </si>
  <si>
    <t>091.SPS004</t>
  </si>
  <si>
    <t>ANTA SCORREVOLE DX IN CRISTALLO OPACO. 1000 H=2500</t>
  </si>
  <si>
    <t>ANTA SCORREVOLE SX IN CRISTALLO OPACO. 1000 H=2500</t>
  </si>
  <si>
    <t>ANTA SCORREVOLE DX IN CRISTALLO OPACO. 1000 H=2800</t>
  </si>
  <si>
    <t>ANTA SCORREVOLE SX IN CRISTALLO OPACO. 1000 H=2800</t>
  </si>
  <si>
    <t>ANTA SCORREVOLE DX IN CRISTALLO OPACO. 1000 H=3050</t>
  </si>
  <si>
    <t>ANTA SCORREVOLE SX IN CRISTALLO OPACO. 1000 H=3050</t>
  </si>
  <si>
    <t>ANTA SCORREVOLE IN CRISTALLO TRASP. 1000 H=2500</t>
  </si>
  <si>
    <t>ANTA SCORREVOLE IN CRISTALLO TRASP. 1000 H=2800</t>
  </si>
  <si>
    <t>ANTA SCORREVOLE IN CRISTALLO TRASP. 1000 H=3050</t>
  </si>
  <si>
    <t>092.ANTATR.03</t>
  </si>
  <si>
    <t>092.ANTATR.04</t>
  </si>
  <si>
    <t>GUARNIZIONE DI TENUTA VETRO 10mm</t>
  </si>
  <si>
    <t>GUARNIZIONE DI TENUTA VETRO 12mm</t>
  </si>
  <si>
    <t>GUARNIZIONE DI TENUTA VETRO PER ANTA INTELAIATA SINGOLO VETRO</t>
  </si>
  <si>
    <t>GUARNIZIONE DI BATTUTA SU TELAIO PORTA FLUX</t>
  </si>
  <si>
    <t>PROFILO A SCATTO IN PVC TRASP. PER LED 3MT</t>
  </si>
  <si>
    <t>PROFILO FERMAVETRO IN PVC AL MT</t>
  </si>
  <si>
    <t>092.NW2602ANT</t>
  </si>
  <si>
    <t>KIT CL7011 COMPENSATORE TAGLIATO L=200</t>
  </si>
  <si>
    <t>092.NWSQ001</t>
  </si>
  <si>
    <t>KIT STAFFA DI COL. PROF. BASE E PARTENZA CON GRANI</t>
  </si>
  <si>
    <t>10.20.10.15.72</t>
  </si>
  <si>
    <t>092.NWSQ002</t>
  </si>
  <si>
    <t>KIT STAFFA DI COL. PROF. BASE E TEL. PORTA CON GRANI</t>
  </si>
  <si>
    <t>092.NWSQ003</t>
  </si>
  <si>
    <t>KIT STAFFA DI COL. TELAIO PORTA PER ANGOLO CON GRANI</t>
  </si>
  <si>
    <t>092.NWSQ004</t>
  </si>
  <si>
    <t>KIT STAFFA FORMAZIONE ANGOLO 90° CON GRANI</t>
  </si>
  <si>
    <t>092.NWSQ005</t>
  </si>
  <si>
    <t>KIT STAFFA DI FORMAZIONE ANGOLO "T" CON GRANI</t>
  </si>
  <si>
    <t>092.NWSQ006</t>
  </si>
  <si>
    <t>KIT STAFFA DI COLLEGAMENTO IN LINEA CON GRANI</t>
  </si>
  <si>
    <t>092.NWSQ007</t>
  </si>
  <si>
    <t>KIT STAFFA DI FORMAZIONE ANGOLO "X" CON GRANI</t>
  </si>
  <si>
    <t>092.NWSQ010</t>
  </si>
  <si>
    <t>KIT STAFFA DI COL. PROF. BASE E MOD. TECNICO CON GRANI</t>
  </si>
  <si>
    <t>092.NWSQ011</t>
  </si>
  <si>
    <t>KIT STAFFA DI COL. TEL. PORTA E GUIDA SUP. CON GRANI</t>
  </si>
  <si>
    <t>092.NWSQ012</t>
  </si>
  <si>
    <t>KIT STAFFA FORMAZIONE ANGOLO 135° CON GRANI</t>
  </si>
  <si>
    <t>092.NWSQ019</t>
  </si>
  <si>
    <t>KIT STAFFA PER FISSAGGIO ANGOLO 90° TRA FLUX ONE E PLANIKA</t>
  </si>
  <si>
    <t>092.NWSQ020</t>
  </si>
  <si>
    <t>KIT STAFFA DI FORMAZIONE ANGOLO "T" CON GRANI F85</t>
  </si>
  <si>
    <t>092.PRS001</t>
  </si>
  <si>
    <t>10.20.10.15.74</t>
  </si>
  <si>
    <t>TAPPO DI CHIUSURA LATERALE PER PROFILO BASE</t>
  </si>
  <si>
    <t>LISTELLO LEGNO DI CONNESSIONE VERTICALE PER PANNELLI CIECHI FLUX MONO F54 PER INCAVO DA 10mm</t>
  </si>
  <si>
    <t>LISTELLO LEGNO DI CONNESSIONE VERTICALE PER PANNELLI CIECHI FLUX MONO F54 PER INCAVO DA 12mm</t>
  </si>
  <si>
    <t>094.SPS001.10</t>
  </si>
  <si>
    <t>KIT SPS - GUARN. SHOCK ABS PER VETRO 10 mm - ANG. SUP.</t>
  </si>
  <si>
    <t>094.SPS001.12</t>
  </si>
  <si>
    <t>KIT SPS - GUARN. SHOCK ABS PER VETRO 12 mm - ANG. SUP.</t>
  </si>
  <si>
    <t>094.SPS002.10</t>
  </si>
  <si>
    <t>KIT SPS - GUARN. SHOCK ABS PER VETRO 10 mm - CENTRALE</t>
  </si>
  <si>
    <t>094.SPS002.12</t>
  </si>
  <si>
    <t>KIT SPS - GUARN. SHOCK ABS PER VETRO 12 mm - CENTRALE</t>
  </si>
  <si>
    <t>094.SPS003.10</t>
  </si>
  <si>
    <t>KIT SPS - GUARN. SHOCK ABS PER VETRO 10 mm - ANG. INF.</t>
  </si>
  <si>
    <t>094.SPS003.12</t>
  </si>
  <si>
    <t>KIT SPS - GUARN. SHOCK ABS PER VETRO 12 mm - ANG. INF.</t>
  </si>
  <si>
    <t>094.SPS2619</t>
  </si>
  <si>
    <t>KIT SPS - PIEDINO LIVELLATORE PER VETRO PER SISTEMA ANTISIMICO FLUX</t>
  </si>
  <si>
    <t>098.TP020ANT</t>
  </si>
  <si>
    <t>KIT PROFILO FERMAVETRO TAGLIATO</t>
  </si>
  <si>
    <t>098.TP050ANT</t>
  </si>
  <si>
    <t>KIT ANGOLO A 90° ANODIZZATO TAGLIATO</t>
  </si>
  <si>
    <t>098.TP060ANT</t>
  </si>
  <si>
    <t>KIT ANGOLO A "T" ANODIZZATO TAGLIATO</t>
  </si>
  <si>
    <t>098.TP070ANT</t>
  </si>
  <si>
    <t>KIT ANGOLO A "X" ANODIZZATO TAGLIATO</t>
  </si>
  <si>
    <t>098.TP100AN.01D</t>
  </si>
  <si>
    <t>TELAIO PORTA LIGHT DX 1000x2096 ANOD.</t>
  </si>
  <si>
    <t>10.20.10.15.10</t>
  </si>
  <si>
    <t>098.TP100AN.01S</t>
  </si>
  <si>
    <t>TELAIO PORTA LIGHT SX 1000x2096 ANOD.</t>
  </si>
  <si>
    <t>098.TP100AN.02D</t>
  </si>
  <si>
    <t>TELAIO PORTA LIGHT DX 1000x2608 ANOD.</t>
  </si>
  <si>
    <t>098.TP100AN.02S</t>
  </si>
  <si>
    <t>TELAIO PORTA LIGHT SX 1000x2608 ANOD.</t>
  </si>
  <si>
    <t>098.TP100AN.03D</t>
  </si>
  <si>
    <t>TELAIO PORTA LIGHT DX HF 1000x2800 ANOD.</t>
  </si>
  <si>
    <t>098.TP100AN.03S</t>
  </si>
  <si>
    <t>TELAIO PORTA LIGHT SX HF 1000x2800 ANOD.</t>
  </si>
  <si>
    <t>098.TP100AN.04D</t>
  </si>
  <si>
    <t>TELAIO PORTA LIGHT DX 1200x2096 ANOD.</t>
  </si>
  <si>
    <t>098.TP100AN.04S</t>
  </si>
  <si>
    <t>TELAIO PORTA LIGHT SX 1200x2096 ANOD.</t>
  </si>
  <si>
    <t>098.TP100AN.05D</t>
  </si>
  <si>
    <t>TELAIO PORTA LIGHT DX 1200x2608 ANOD.</t>
  </si>
  <si>
    <t>098.TP100AN.05S</t>
  </si>
  <si>
    <t>TELAIO PORTA LIGHT SX 1200x2608 ANOD.</t>
  </si>
  <si>
    <t>098.TP100AN.07D</t>
  </si>
  <si>
    <t>TELAIO PORTA LIGHT DX 2000x2096 ANOD.</t>
  </si>
  <si>
    <t>098.TP100AN.07S</t>
  </si>
  <si>
    <t>TELAIO PORTA LIGHT SX 2000x2096 ANOD.</t>
  </si>
  <si>
    <t>098.TP100AN.08D</t>
  </si>
  <si>
    <t>TELAIO PORTA LIGHT DX 2000x2608 ANOD.</t>
  </si>
  <si>
    <t>098.TP100AN.08S</t>
  </si>
  <si>
    <t>TELAIO PORTA LIGHT SX 2000x2608 ANOD.</t>
  </si>
  <si>
    <t>098.VP120</t>
  </si>
  <si>
    <t>KIT PIASTRA COLLEG. IN LINEA MONOLASTRA CON GRANI</t>
  </si>
  <si>
    <t>098.VP122</t>
  </si>
  <si>
    <t>KIT PIASTRA COLLEGAMENTO A 2 VIE CON GRANI</t>
  </si>
  <si>
    <t>098.VP124</t>
  </si>
  <si>
    <t>KIT PIASTRA COLLEGAMENTO A 3 VIE CON GRANI</t>
  </si>
  <si>
    <t>098.VP126</t>
  </si>
  <si>
    <t>KIT PIASTRA COLLEGAMENTO A 4 VIE CON GRANI</t>
  </si>
  <si>
    <t>098.VP130</t>
  </si>
  <si>
    <t>KIT STAFFA COLLEGAMENTO A "L" TRA PARTENZA E PARETE CON GRANI</t>
  </si>
  <si>
    <t>098.VP140</t>
  </si>
  <si>
    <t>KIT STAFFA COLLEG. A "L" TRA TELAIO PORTA E PARETE CON GRANI</t>
  </si>
  <si>
    <t>098.VP150</t>
  </si>
  <si>
    <t>KIT STAFFA COLLEGAMENTO STIPITI PORTA CON GRANI</t>
  </si>
  <si>
    <t>098.VP150_140</t>
  </si>
  <si>
    <t>KIT STAFFA DI IRRIGID. TELAIO PORTA TH CON GRANI</t>
  </si>
  <si>
    <t>098.VP20S</t>
  </si>
  <si>
    <t>KIT TAPPO DI CHIUSURA LATERALE PROFILO CON VITI</t>
  </si>
  <si>
    <t>MAGGIORAZIONE PER OBLO' PASSAVOCE SU VETRATO</t>
  </si>
  <si>
    <t>0NT.CAS</t>
  </si>
  <si>
    <t>NOTA SCATOLA DA INCASSO</t>
  </si>
  <si>
    <t>10.90.10</t>
  </si>
  <si>
    <t>0NT.COND</t>
  </si>
  <si>
    <t>NOTA CONDUIT</t>
  </si>
  <si>
    <t>0NT.FORI</t>
  </si>
  <si>
    <t>NOTA PER FORI PANNELLO</t>
  </si>
  <si>
    <t>0NT.VIS</t>
  </si>
  <si>
    <t>NOTA PER VISIVA</t>
  </si>
  <si>
    <t>0P.M.</t>
  </si>
  <si>
    <t>MANODOPERA GENERICA</t>
  </si>
  <si>
    <t>10.70</t>
  </si>
  <si>
    <t>0P.M._COPR</t>
  </si>
  <si>
    <t>0P.M._FAL</t>
  </si>
  <si>
    <t>0P.M._MONT</t>
  </si>
  <si>
    <t>0P.M._PRESS</t>
  </si>
  <si>
    <t>0P.M._TEL</t>
  </si>
  <si>
    <t>NASTRO ACCIAIO ZINCATO</t>
  </si>
  <si>
    <t>10.30.10.10.30.05</t>
  </si>
  <si>
    <t>LAMIERA ZINCATA</t>
  </si>
  <si>
    <t>10.30.10.10.30.10</t>
  </si>
  <si>
    <t>LAMIERA ACCIAIO PLASTIFICATO</t>
  </si>
  <si>
    <t>10.30.10.10.10.10</t>
  </si>
  <si>
    <t>NASTRO ACCIAIO VERNICIATO</t>
  </si>
  <si>
    <t>10.30.10.10.20.05</t>
  </si>
  <si>
    <t>LAMIERA VERNICIATA</t>
  </si>
  <si>
    <t>10.30.10.10.20.10</t>
  </si>
  <si>
    <t>TRUCIOLARE STANDARD</t>
  </si>
  <si>
    <t>10.30.30.10.10.10</t>
  </si>
  <si>
    <t>TRUCIOLARE NOBILITATO STD 3050x2070</t>
  </si>
  <si>
    <t>10.30.30.10.10.30</t>
  </si>
  <si>
    <t>TRUCIOLARE CLASSE 1</t>
  </si>
  <si>
    <t>10.30.30.10.10.20</t>
  </si>
  <si>
    <t>TRUCIOLARE NOBILITATO IGNIFUGO 3050x2070</t>
  </si>
  <si>
    <t>TRUCIOLARE IMPIALLACCIATO UN LATO</t>
  </si>
  <si>
    <t>TRUCIOLARE IMPIALLACCIATO DUE LATI</t>
  </si>
  <si>
    <t>BORDO IN ABS</t>
  </si>
  <si>
    <t>10.30.30.10.20</t>
  </si>
  <si>
    <t>BORDO IN CARTA</t>
  </si>
  <si>
    <t>FOGLIO MDF NOBILITATO 1860x4300x4mm.</t>
  </si>
  <si>
    <t>ANTA PORTA LEGNO APR. LACC. 898x2043 (no lavor.)</t>
  </si>
  <si>
    <t>ANTA PORTA LEGNO APR. LACC. 922x2055 (no lavor.) SU ALL.</t>
  </si>
  <si>
    <t>ANTA PORTA LEGNO APR. LACC. 922x2739 (no lavor.) SU ALL.</t>
  </si>
  <si>
    <t>ANTA PORTA LEGNO APR. LAMINATA 898x2043 (no lavor.)</t>
  </si>
  <si>
    <t>ANTA PORTA LEGNO APR. LAMINATA 898x2727 (no lavor.)</t>
  </si>
  <si>
    <t>ANTA PORTA LEGNO APR. SIMM. LACC. 946x2043 (no lavor.)</t>
  </si>
  <si>
    <t>ANTA PORTA LEGNO APR. SIMM. LACC. 958x2055 (no lavor.) SU ALL.</t>
  </si>
  <si>
    <t>ANTA PORTA LEGNO APR. SIMM. LAMINATA 946x2043 (no lavor.)</t>
  </si>
  <si>
    <t>ANTA SEMIFISSA LEGNO LACC. 193x2043 (no lavor.)</t>
  </si>
  <si>
    <t>ANTA SEMIFISSA LEGNO LACC. 993x2043 (no lavor.)</t>
  </si>
  <si>
    <t>ANTA SEMIFISSA LEGNO LACC. 993x2055 (no lavor.) SU ALL.</t>
  </si>
  <si>
    <t>ANTA SEMIFISSA LEGNO LACC. 193x2055 (no lavor.) SU ALL.</t>
  </si>
  <si>
    <t>ANTA PORTA LEGNO SEMIFISSA LACC. 993x2739 (no lavor.)</t>
  </si>
  <si>
    <t>ANTA PORTA LEGNO SEMIFISSA LACC. 193x2739 (no lavor.) SU ALL.</t>
  </si>
  <si>
    <t>ANTA SEMIFISSA LEGNO LAMINATA 193x2043 (no lavor.)</t>
  </si>
  <si>
    <t>ANTA SEMIFISSA LEGNO LAMINATA 993x2043 (no lavor.)</t>
  </si>
  <si>
    <t>ANTA PORTA LEGNO SEMIFISSA LAMINATA 193x2555 (no lavor.)</t>
  </si>
  <si>
    <t>ANTA PORTA LEGNO SEMIFISSA LAMINATA 993x2555 (no lavor.)</t>
  </si>
  <si>
    <t>ANTA LEGNO SCORREVOLE LACC. 950x2005 (no lavor.)</t>
  </si>
  <si>
    <t>ANTA LEGNO SCORREVOLE LAMINATA 950x2005 (no lavor.)</t>
  </si>
  <si>
    <t>ANTA IN ACCIAIO VERNICIATO DX 898 X 2043</t>
  </si>
  <si>
    <t>10.30.50.10.140</t>
  </si>
  <si>
    <t>ANTA IN ACCIAIO VERNICIATO SX 898 X 2043</t>
  </si>
  <si>
    <t>ANTA APRIBILE IN ACCIAIO VERNICIATO DX 948 X 2043</t>
  </si>
  <si>
    <t>ANTA APRIBILE IN ACCIAIO VERNICIATO SX 948 X 2043</t>
  </si>
  <si>
    <t>ANTA SEMIFISSA IN ACCIAIO VERNICIATO SX 945 X 2043</t>
  </si>
  <si>
    <t>ANTA SEMIFISSA IN ACCIAIO VERNICIATO DX 945 X 2043</t>
  </si>
  <si>
    <t>ANTA SEMIFISSA IN ACCIAIO VERNICIATO SX 195 X 2043</t>
  </si>
  <si>
    <t>ANTA SEMIFISSA IN ACCIAIO VERNICIATO DX 195 X 2043</t>
  </si>
  <si>
    <t>ANTA IN ACCIAIO VERNICIATO DX 898 H max 3000 PER ALL</t>
  </si>
  <si>
    <t>ANTA IN ACCIAIO VERNICIATO SX 898 H max 3000 PER ALL</t>
  </si>
  <si>
    <t>ANTA SEMIFISSA IN ACCIAIO VERNICIATO SX 195 H max 3000 PER ALL</t>
  </si>
  <si>
    <t>ANTA SEMIFISSA IN ACCIAIO VERNICIATO DX 195 H max 3000 PER ALL</t>
  </si>
  <si>
    <t>ANTA SEMIFISSA IN ACCIAIO VERNICIATO SX 995 H max 3000 PER ALL</t>
  </si>
  <si>
    <t>ANTA SEMIFISSA IN ACCIAIO VERNICIATO DX 995 H max 3000 PER ALL</t>
  </si>
  <si>
    <t>ANTA IN ACCIAIO VERNICIATO DX 898 H max 3000 PER ACCIAIO</t>
  </si>
  <si>
    <t>ANTA IN ACCIAIO VERNICIATO SX 898 H max 3000 PER ACCIAIO</t>
  </si>
  <si>
    <t>ANTA SEMIFISSA IN ACCIAIO VERNICIATO SX 195 H max 3000 PER ACCIAIO</t>
  </si>
  <si>
    <t>ANTA SEMIFISSA IN ACCIAIO VERNICIATO DX 195 H max 3000 PER ACCIAIO</t>
  </si>
  <si>
    <t>ANTA SEMIFISSA IN ACCIAIO VERNICIATO SX 995 H max 3000 PER ACCIAIO</t>
  </si>
  <si>
    <t>ANTA SEMIFISSA IN ACCIAIO VERNICIATO DX 995 H max 3000 PER ACCIAIO</t>
  </si>
  <si>
    <t>ANTA IN ACCIAIO VERNICIATO DX 898x2043 PER TELAIO ALLUMINIO</t>
  </si>
  <si>
    <t>ANTA IN ACCIAIO VERNICIATO SX 898x2043 PER TELAIO ALLUMINIO</t>
  </si>
  <si>
    <t>ANTA APRIBILE IN ACCIAIO VERNICIATO DX 948x2043 PER TELAIO ALLUMINIO</t>
  </si>
  <si>
    <t>ANTA APRIBILE IN ACCIAIO VERNICIATO SX 948x2043 PER TELAIO ALLUMINIO</t>
  </si>
  <si>
    <t>ANTA SEMIFISSA IN ACCIAIO VERNICIATO SX 195X2043 PER TELAIO ALLUMINIO</t>
  </si>
  <si>
    <t>ANTA SEMIFISSA IN ACCIAIO VERNICIATO DX 195X2043 PER TELAIO ALLUMINIO</t>
  </si>
  <si>
    <t>ANTA SEMIFISSA IN ACCIAIO VERNICIATO SX 945X2043 PER TELAIO ALLUMINIO</t>
  </si>
  <si>
    <t>ANTA SEMIFISSA IN ACCIAIO VERNICIATO DX 945X2043 PER TELAIO ALLUMINIO</t>
  </si>
  <si>
    <t>017.PM117AN</t>
  </si>
  <si>
    <t>10.30.20.10.16</t>
  </si>
  <si>
    <t>VETRO STRATIFICATO 33.1</t>
  </si>
  <si>
    <t>VETRO TEMPERATO 6 MM.</t>
  </si>
  <si>
    <t>10.30.40.10.30</t>
  </si>
  <si>
    <t>PROFILO TELAIO VETRO ALLUMINIO ANODIZZATO</t>
  </si>
  <si>
    <t>10.30.20.10.20.02</t>
  </si>
  <si>
    <t>PROFILO TELAIO VETRO ALLUMINIO VERNICIATO</t>
  </si>
  <si>
    <t>PROFILO IN ALLUMINIO ANODIZZATO PER MOSTRINA TELAIO PORTA</t>
  </si>
  <si>
    <t>10.30.20.10.20.04</t>
  </si>
  <si>
    <t>PROFILO IN ALLUMINIO VERNICIATO PER MOSTRINA TELAIO PORTA</t>
  </si>
  <si>
    <t>017.PM205AN</t>
  </si>
  <si>
    <t>PROFILO UNICO TEL. PORTA ALLUMINIO ANODIZZATO</t>
  </si>
  <si>
    <t>LAMIERA ALLUMINIO GREZZA</t>
  </si>
  <si>
    <t>10.30.20.10.30.01</t>
  </si>
  <si>
    <t>LAMIERA ALLUMINIO ANODIZZATA</t>
  </si>
  <si>
    <t>10.30.20.10.30.02</t>
  </si>
  <si>
    <t>017.PM207AN</t>
  </si>
  <si>
    <t>PROFILO TELAIO VETRO STRUTT. P85 ALLUMINIO ANODIZZATO</t>
  </si>
  <si>
    <t>TAPPO DI CHIUSURA SUPERIORE A 135°</t>
  </si>
  <si>
    <t>10.30.50.10.200</t>
  </si>
  <si>
    <t>TAPPO DI CHIUSURA SUPERIORE A 90°</t>
  </si>
  <si>
    <t>TAPPO DI CHIUSURA SUPERIORE A BANDIERA</t>
  </si>
  <si>
    <t>TAPPO DI CHIUSURA SUPERIORE A "T"</t>
  </si>
  <si>
    <t>TAPPO DI CHIUSURA SUPERIORE A CROCE</t>
  </si>
  <si>
    <t>VENEZIANA CON ORIENTAMENTO E SOLLEVAMENTO</t>
  </si>
  <si>
    <t>10.30.50.10.110</t>
  </si>
  <si>
    <t>VENEZIANA CON ORIENTAMENTO ABAKO</t>
  </si>
  <si>
    <t>VENEZIANA CON ORIENTAMENTO</t>
  </si>
  <si>
    <t>VENEZIANA CON ORIENTAMENTO SU TEL. ALL.</t>
  </si>
  <si>
    <t>VENEZIANA CON ORIENTAMENTO - ABAKO</t>
  </si>
  <si>
    <t>VENEZIANA CON ORIENTAMENTO E SOLLEVAMENTO - ABAKO</t>
  </si>
  <si>
    <t>VENEZIANA CON ORIENTAMENTO SU TEL. AL.</t>
  </si>
  <si>
    <t>027.000LA</t>
  </si>
  <si>
    <t>027.012LA</t>
  </si>
  <si>
    <t>10.20.10.10.170.02</t>
  </si>
  <si>
    <t>027.012VE</t>
  </si>
  <si>
    <t>PROFILO GUIDA ATTREZZATA PREVER. ML3,05</t>
  </si>
  <si>
    <t>027.017ACGA</t>
  </si>
  <si>
    <t>027.030ACGA</t>
  </si>
  <si>
    <t>027.031ACGA</t>
  </si>
  <si>
    <t>027.032ACGA</t>
  </si>
  <si>
    <t>027.033ACGA</t>
  </si>
  <si>
    <t>027.036AP</t>
  </si>
  <si>
    <t>PROFILO TELAIO VETRO PLANIKA ACC. PLAST.</t>
  </si>
  <si>
    <t>10.25.30</t>
  </si>
  <si>
    <t>027.036AP.PR</t>
  </si>
  <si>
    <t>PROFILO TELAIO VETRO PLANIKA PRESS. ACC. PLAST.</t>
  </si>
  <si>
    <t>027.036AV</t>
  </si>
  <si>
    <t>PROFILO TELAIO VETRO PLANIKA PREVER.</t>
  </si>
  <si>
    <t>027.036AV.PR</t>
  </si>
  <si>
    <t>PROFILO TELAIO VETRO PLANIKA PRESS. PREVER.</t>
  </si>
  <si>
    <t>027.036LA</t>
  </si>
  <si>
    <t>027.036LA.PR</t>
  </si>
  <si>
    <t>027.036VE</t>
  </si>
  <si>
    <t>027.036VE.PR</t>
  </si>
  <si>
    <t>027.037LA</t>
  </si>
  <si>
    <t>027.037LA.PR</t>
  </si>
  <si>
    <t>027.052ACGA</t>
  </si>
  <si>
    <t>027.054ACGA</t>
  </si>
  <si>
    <t>GUIDA INF./SUP. PLANIKA ML4,04</t>
  </si>
  <si>
    <t>10.20.10.10.170.01</t>
  </si>
  <si>
    <t>027.054GUPA</t>
  </si>
  <si>
    <t>PROFILO GUIDA PER PARTENZA ML3,05</t>
  </si>
  <si>
    <t>027.054GUTC</t>
  </si>
  <si>
    <t>PROFILO GUIDA PER TAGLIO PANN. IN CANTIERE mm 3150</t>
  </si>
  <si>
    <t>027.055ACGA</t>
  </si>
  <si>
    <t>GIUNZIONE GUIDA INF/SUP ACC. PLAST. PLANIKA</t>
  </si>
  <si>
    <t>027.055GITC</t>
  </si>
  <si>
    <t>GIUNZIONE GUIDA x TAGLIO IN CANTIERE  PLANIKA</t>
  </si>
  <si>
    <t>027.056LA</t>
  </si>
  <si>
    <t>027.057AP</t>
  </si>
  <si>
    <t>PROFILO COPRIBINARIO PER SCORREVOLE ACC. PLAST.</t>
  </si>
  <si>
    <t>10.25.20</t>
  </si>
  <si>
    <t>027.057AV</t>
  </si>
  <si>
    <t>PROFILO COPRIBINARIO PER SCORREVOLE PREV.</t>
  </si>
  <si>
    <t>027.057LA</t>
  </si>
  <si>
    <t>027.057VE</t>
  </si>
  <si>
    <t>027.058ACGA</t>
  </si>
  <si>
    <t>GUIDA INFERIORE PLANIKA TUTTA ALTEZZA mm.35 ML3,05</t>
  </si>
  <si>
    <t>027.059ACGA</t>
  </si>
  <si>
    <t>GUIDA SUPERIORE PLANIKA TUTTA ALTEZZA mm.30 ML3,05</t>
  </si>
  <si>
    <t>027.060ACGA</t>
  </si>
  <si>
    <t>GIUNZIONE GUIDA PLANIKA TUTTA ALTEZZA mm.30</t>
  </si>
  <si>
    <t>027.100ACGA</t>
  </si>
  <si>
    <t>027.101ACGA</t>
  </si>
  <si>
    <t>027.102ACGA</t>
  </si>
  <si>
    <t>027.115ACGA</t>
  </si>
  <si>
    <t>027.116ACGA</t>
  </si>
  <si>
    <t>027.117ACGA</t>
  </si>
  <si>
    <t>027.118ACGA</t>
  </si>
  <si>
    <t>027.125ACGA</t>
  </si>
  <si>
    <t>027.126ACGA</t>
  </si>
  <si>
    <t>027.127ACGA</t>
  </si>
  <si>
    <t>027.128ACGA</t>
  </si>
  <si>
    <t>027.138ACGA</t>
  </si>
  <si>
    <t>027.140ACGA</t>
  </si>
  <si>
    <t>PROFILO FINALE PARETE mm 4000 x F. AGGIUS.</t>
  </si>
  <si>
    <t>10.20.10.10.060.01</t>
  </si>
  <si>
    <t>027.155ACGA</t>
  </si>
  <si>
    <t>027.156ACGA</t>
  </si>
  <si>
    <t>027.157ACGA</t>
  </si>
  <si>
    <t>027.158ACGA</t>
  </si>
  <si>
    <t>027.159ACGA</t>
  </si>
  <si>
    <t>027.160ACGA</t>
  </si>
  <si>
    <t>027.161ACGA</t>
  </si>
  <si>
    <t>027.162ACGA</t>
  </si>
  <si>
    <t>027.163ACGA</t>
  </si>
  <si>
    <t>027.164ACGA</t>
  </si>
  <si>
    <t>027.165ACGA</t>
  </si>
  <si>
    <t>027.166ACGA</t>
  </si>
  <si>
    <t>027.167ACGA</t>
  </si>
  <si>
    <t>027.168ACGA</t>
  </si>
  <si>
    <t>027.169ACGA</t>
  </si>
  <si>
    <t>027.170ACGA</t>
  </si>
  <si>
    <t>027.171ACGA</t>
  </si>
  <si>
    <t>027.172ACGA</t>
  </si>
  <si>
    <t>027.174ACGA</t>
  </si>
  <si>
    <t>027.175ACGA</t>
  </si>
  <si>
    <t>027.176ACGA</t>
  </si>
  <si>
    <t>027.177ACGA</t>
  </si>
  <si>
    <t>027.179ACGA</t>
  </si>
  <si>
    <t>027.183ACGA</t>
  </si>
  <si>
    <t>027.192ACGA</t>
  </si>
  <si>
    <t>027.201ACGA</t>
  </si>
  <si>
    <t>COPRIFILO INTERNO A 90 mm 2500</t>
  </si>
  <si>
    <t>10.20.10.10.070.01</t>
  </si>
  <si>
    <t>027.201AL</t>
  </si>
  <si>
    <t>COPRIFILO INTERNO A 90 mm 2500 ALL.</t>
  </si>
  <si>
    <t>10.20.10.15.60</t>
  </si>
  <si>
    <t>027.202ACGA</t>
  </si>
  <si>
    <t>COPRIFILO INTERNO A 90 mm 2800</t>
  </si>
  <si>
    <t>027.202AL</t>
  </si>
  <si>
    <t>COPRIFILO INTERNO A 90 mm 2800 ALL.</t>
  </si>
  <si>
    <t>027.203ACGA</t>
  </si>
  <si>
    <t>COPRIFILO INTERNO A 90° mm 3150</t>
  </si>
  <si>
    <t>027.203AL</t>
  </si>
  <si>
    <t>COPRIFILO INTERNO A 90 mm 3150 ALL.</t>
  </si>
  <si>
    <t>027.204ACGA</t>
  </si>
  <si>
    <t>COPRIFILO INTERNO A 90 mm 3500</t>
  </si>
  <si>
    <t>027.204AL</t>
  </si>
  <si>
    <t>COPRIFILO INTERNO A 90 mm 3500 ALL.</t>
  </si>
  <si>
    <t>027.205ACGA</t>
  </si>
  <si>
    <t>COPRIFILO INTERNO A 90 mm 3050</t>
  </si>
  <si>
    <t>027.205AL</t>
  </si>
  <si>
    <t>COPRIFILO INTERNO A 90 mm 3050 ALL.</t>
  </si>
  <si>
    <t>027.206ACGA</t>
  </si>
  <si>
    <t>COPRIFILO INTERNO A 135 mm.2800</t>
  </si>
  <si>
    <t>027.206ACGA_Y</t>
  </si>
  <si>
    <t>COPRIFILO INTERNO A 135 PER Y mm 2800</t>
  </si>
  <si>
    <t>027.206AL</t>
  </si>
  <si>
    <t>COPRIFILO INTERNO A 135 mm 2800 ALL.</t>
  </si>
  <si>
    <t>027.206AL_Y</t>
  </si>
  <si>
    <t>COPRIFILO INTERNO A 135 PER Y mm 2800 ALL.</t>
  </si>
  <si>
    <t>027.207ACGA</t>
  </si>
  <si>
    <t>COPRIFILO INTERNO A 135 mm.3150</t>
  </si>
  <si>
    <t>027.207ACGA_Y</t>
  </si>
  <si>
    <t>COPRIFILO INTERNO A 135 PER Y mm 3150</t>
  </si>
  <si>
    <t>027.207AL</t>
  </si>
  <si>
    <t>COPRIFILO INTERNO A 135 mm 3150 ALL.</t>
  </si>
  <si>
    <t>027.207AL_Y</t>
  </si>
  <si>
    <t>COPRIFILO INTERNO A 135 PER Y mm 3150 ALL.</t>
  </si>
  <si>
    <t>027.208ACGA</t>
  </si>
  <si>
    <t>COPRIFILO INTERNO A 135 mm.3500</t>
  </si>
  <si>
    <t>027.208ACGA_Y</t>
  </si>
  <si>
    <t>COPRIFILO INTERNO A 135 PER Y mm 3500</t>
  </si>
  <si>
    <t>027.208AL</t>
  </si>
  <si>
    <t>COPRIFILO INTERNO A 135 mm 3500 ALL.</t>
  </si>
  <si>
    <t>027.208AL_Y</t>
  </si>
  <si>
    <t>COPRIFILO INTERNO A 135 PER Y mm 3500 ALL.</t>
  </si>
  <si>
    <t>027.209ACGA</t>
  </si>
  <si>
    <t>COPRIFILO INTERNO A 135 mm 2500</t>
  </si>
  <si>
    <t>027.209ACGA_Y</t>
  </si>
  <si>
    <t>COPRIFILO INTERNO A 135 PER Y mm 2500</t>
  </si>
  <si>
    <t>027.209AL</t>
  </si>
  <si>
    <t>COPRIFILO INTERNO A 135 mm 2500 ALL.</t>
  </si>
  <si>
    <t>027.209AL_Y</t>
  </si>
  <si>
    <t>COPRIFILO INTERNO A 135 PER Y mm 2500 ALL.</t>
  </si>
  <si>
    <t>027.210ACGA</t>
  </si>
  <si>
    <t>CARTER TONDO ESTERNO A 90 mm.2800</t>
  </si>
  <si>
    <t>027.210ACGAVIV</t>
  </si>
  <si>
    <t>CARTER S.V. ESTERNO A 90 mm.2800</t>
  </si>
  <si>
    <t>027.210ALVIV</t>
  </si>
  <si>
    <t>CARTER S.V. ESTERNO A 90 mm 2800 ALL.</t>
  </si>
  <si>
    <t>027.211ACGA</t>
  </si>
  <si>
    <t>CARTER TONDO ESTERNO A 90° mm.3150</t>
  </si>
  <si>
    <t>027.211ACGAVIV</t>
  </si>
  <si>
    <t>CARTER S.V. ESTERNO A 90° mm.3150</t>
  </si>
  <si>
    <t>027.211ALVIV</t>
  </si>
  <si>
    <t>CARTER S.V. ESTERNO A 90 mm 3150 ALL.</t>
  </si>
  <si>
    <t>027.212ACGA</t>
  </si>
  <si>
    <t>CARTER TONDO ESTERNO A 90 mm.3500</t>
  </si>
  <si>
    <t>027.212ACGAVIV</t>
  </si>
  <si>
    <t>CARTER S.V. ESTERNO A 90 mm.3500</t>
  </si>
  <si>
    <t>027.212ALVIV</t>
  </si>
  <si>
    <t>CARTER S.V. ESTERNO A 90 mm 3500 ALL.</t>
  </si>
  <si>
    <t>027.213ACGA</t>
  </si>
  <si>
    <t>COPRIFILO INTERNO A 135 mm 3050</t>
  </si>
  <si>
    <t>027.213ACGA_Y</t>
  </si>
  <si>
    <t>COPRIFILO INTERNO A 135 PER Y mm 3050</t>
  </si>
  <si>
    <t>027.213AL</t>
  </si>
  <si>
    <t>COPRIFILO INTERNO A 135 mm 3050 ALL.</t>
  </si>
  <si>
    <t>027.213AL_Y</t>
  </si>
  <si>
    <t>COPRIFILO INTERNO A 135 PER Y mm 3050 ALL.</t>
  </si>
  <si>
    <t>027.214ACGA</t>
  </si>
  <si>
    <t>CARTER ESTERNO A 'T' mm.2800</t>
  </si>
  <si>
    <t>027.214AL</t>
  </si>
  <si>
    <t>CARTER ESTERNO A 'T' mm. 2800 ALL.</t>
  </si>
  <si>
    <t>027.215ACGA</t>
  </si>
  <si>
    <t>CARTER ESTERNO A 'T' mm.3150</t>
  </si>
  <si>
    <t>027.215AL</t>
  </si>
  <si>
    <t>CARTER ESTERNO A 'T' mm.3150 ALL.</t>
  </si>
  <si>
    <t>027.216ACGA</t>
  </si>
  <si>
    <t>CARTER ESTERNO A 'T' mm.3500</t>
  </si>
  <si>
    <t>027.216AL</t>
  </si>
  <si>
    <t>CARTER ESTERNO A 'T' mm. 3500 ALL.</t>
  </si>
  <si>
    <t>027.217ACGAVIV</t>
  </si>
  <si>
    <t>CARTER S.V. ESTERNO A 90 mm 2500</t>
  </si>
  <si>
    <t>027.217ALVIV</t>
  </si>
  <si>
    <t>CARTER S.V. ESTERNO A 90 mm 2500 ALL.</t>
  </si>
  <si>
    <t>027.218ACGA</t>
  </si>
  <si>
    <t>CARTER ESTERNO A 135 mm.2800</t>
  </si>
  <si>
    <t>027.218AL</t>
  </si>
  <si>
    <t>CARTER ESTERNO ALL. A 135 mm. 2800</t>
  </si>
  <si>
    <t>027.219ACGA</t>
  </si>
  <si>
    <t>CARTER ESTERNO A 135 mm.3150</t>
  </si>
  <si>
    <t>027.219AL</t>
  </si>
  <si>
    <t>CARTER ESTERNO ALL. A 135 mm. 3150</t>
  </si>
  <si>
    <t>027.220ACGA</t>
  </si>
  <si>
    <t>CARTER ESTERNO A 135 mm.3500</t>
  </si>
  <si>
    <t>027.220AL</t>
  </si>
  <si>
    <t>CARTER ESTERNO ALL. A 135 mm. 3500</t>
  </si>
  <si>
    <t>027.221ACGA</t>
  </si>
  <si>
    <t>PROF.X COMP.""A"" L=2800 ATTR.</t>
  </si>
  <si>
    <t>10.20.10.10.060.02</t>
  </si>
  <si>
    <t>027.221AL</t>
  </si>
  <si>
    <t>PROF. x COMP."A" L=2800 ATTR. ALL.</t>
  </si>
  <si>
    <t>10.20.10.15.50</t>
  </si>
  <si>
    <t>027.222ACGA</t>
  </si>
  <si>
    <t>027.223ACGA</t>
  </si>
  <si>
    <t>027.224ACGA</t>
  </si>
  <si>
    <t>027.225ACGA</t>
  </si>
  <si>
    <t>PROF.X COMP.""B"" L=2800 ATTR.</t>
  </si>
  <si>
    <t>027.225AL</t>
  </si>
  <si>
    <t>PROF.X COMP.""B"" L=2800 ATTR. ALL.</t>
  </si>
  <si>
    <t>027.226ACGA</t>
  </si>
  <si>
    <t>027.227ACGA</t>
  </si>
  <si>
    <t>027.228ACGA</t>
  </si>
  <si>
    <t>027.229ACGAVIV</t>
  </si>
  <si>
    <t>CARTER S.V. ESTERNO A 90° mm.3050</t>
  </si>
  <si>
    <t>027.229ALVIV</t>
  </si>
  <si>
    <t>CARTER S.V. ESTERNO A 90 mm 3050 ALL.</t>
  </si>
  <si>
    <t>027.230ACGA</t>
  </si>
  <si>
    <t>CARTER ESTERNO A 'T' mm.2500</t>
  </si>
  <si>
    <t>027.230AL</t>
  </si>
  <si>
    <t>CARTER ESTERNO A 'T' mm.2500 ALL.</t>
  </si>
  <si>
    <t>027.231ACGA</t>
  </si>
  <si>
    <t>CARTER ESTERNO A 'T' mm.3050</t>
  </si>
  <si>
    <t>027.231AL</t>
  </si>
  <si>
    <t>CARTER ESTERNO A 'T' mm. 3050 ALL.</t>
  </si>
  <si>
    <t>027.232ACGA</t>
  </si>
  <si>
    <t>CARTER ESTERNO A 135 mm.2500</t>
  </si>
  <si>
    <t>027.232AL</t>
  </si>
  <si>
    <t>CARTER ESTERNO ALL. A 135 mm. 2500</t>
  </si>
  <si>
    <t>027.233ACGA</t>
  </si>
  <si>
    <t>CARTER TONDO ESTERNO A 90 mm.4000</t>
  </si>
  <si>
    <t>027.233ACGAVIV</t>
  </si>
  <si>
    <t>CARTER S.V. ESTERNO A 90 mm.4000</t>
  </si>
  <si>
    <t>027.233ALVIV</t>
  </si>
  <si>
    <t>CARTER S.V. ESTERNO A 90 mm 4000 ALL.</t>
  </si>
  <si>
    <t>027.234ACGA</t>
  </si>
  <si>
    <t>CARTER ESTERNO A 135 mm.4000</t>
  </si>
  <si>
    <t>027.234AL</t>
  </si>
  <si>
    <t>CARTER ESTERNO ALL. A 135 mm. 4000</t>
  </si>
  <si>
    <t>027.235ACGA</t>
  </si>
  <si>
    <t>CARTER ESTERNO A 'T' mm.4000</t>
  </si>
  <si>
    <t>027.235AL</t>
  </si>
  <si>
    <t>CARTER ESTERNO A 'T' mm. 4000 ALL.</t>
  </si>
  <si>
    <t>027.236ACGA</t>
  </si>
  <si>
    <t>COPRIFILO INTERNO A 90 mm.4000</t>
  </si>
  <si>
    <t>027.236AL</t>
  </si>
  <si>
    <t>COPRIFILO INTERNO A 90 mm 4000 ALL.</t>
  </si>
  <si>
    <t>027.237ACGA</t>
  </si>
  <si>
    <t>COPRIFILO INTERNO A 135 mm.4000</t>
  </si>
  <si>
    <t>027.237ACGA_Y</t>
  </si>
  <si>
    <t>COPRIFILO INTERNO A 135 PER Y  mm 4000</t>
  </si>
  <si>
    <t>027.237AL</t>
  </si>
  <si>
    <t>COPRIFILO INTERNO A 135 mm 4000 ALL.</t>
  </si>
  <si>
    <t>027.237AL_Y</t>
  </si>
  <si>
    <t>COPRIFILO INTERNO A 135 PER Y mm 4000 ALL.</t>
  </si>
  <si>
    <t>027.238ACGA</t>
  </si>
  <si>
    <t>PROFILO COMPENSAZIONE B mm.4000</t>
  </si>
  <si>
    <t>027.238ACRIV</t>
  </si>
  <si>
    <t>PROFILO COMPENSAZIONE B mm.4000 - RIVEST.</t>
  </si>
  <si>
    <t>027.238AL</t>
  </si>
  <si>
    <t>PROFILO COMPENSAZIONE B mm.4000 ALL.</t>
  </si>
  <si>
    <t>027.239ACGA</t>
  </si>
  <si>
    <t>CARTER ESTERNO A 135 mm.3050</t>
  </si>
  <si>
    <t>027.239AL</t>
  </si>
  <si>
    <t>CARTER ESTERNO ALL. A 135 mm. 3050</t>
  </si>
  <si>
    <t>027.241ACGA</t>
  </si>
  <si>
    <t>PROFILO COMPENSAZIONE A SLIM mm.2800</t>
  </si>
  <si>
    <t>027.241ACRIV</t>
  </si>
  <si>
    <t>PROFILO COMPENSAZIONE A mm.2800 - RIVEST.</t>
  </si>
  <si>
    <t>027.241AL</t>
  </si>
  <si>
    <t>PROFILO COMPENSAZIONE A mm.2800 ALL.</t>
  </si>
  <si>
    <t>027.241SPS</t>
  </si>
  <si>
    <t>PROFILO COMPENSAZIONE A mm.2800 ANTISISMICO</t>
  </si>
  <si>
    <t>027.242ACGA</t>
  </si>
  <si>
    <t>PROFILO COMPENSAZIONE A SLIM mm.3150</t>
  </si>
  <si>
    <t>027.242ACRIV</t>
  </si>
  <si>
    <t>PROFILO COMPENSAZIONE A mm.3150 - RIVEST.</t>
  </si>
  <si>
    <t>027.242AL</t>
  </si>
  <si>
    <t>PROFILO COMPENSAZIONE A mm. 3150 ALL.</t>
  </si>
  <si>
    <t>027.242SPS</t>
  </si>
  <si>
    <t>PROFILO COMPENSAZIONE A mm.3150 ANTISISMICO</t>
  </si>
  <si>
    <t>027.243ACGA</t>
  </si>
  <si>
    <t>PROFILO COMPENSAZIONE A SLIM mm.3500</t>
  </si>
  <si>
    <t>027.243ACRIV</t>
  </si>
  <si>
    <t>PROFILO COMPENSAZIONE A mm.3500 - RIVEST.</t>
  </si>
  <si>
    <t>027.243AL</t>
  </si>
  <si>
    <t>PROFILO COMPENSAZIONE A mm.3500 ALL.</t>
  </si>
  <si>
    <t>027.243SPS</t>
  </si>
  <si>
    <t>PROFILO COMPENSAZIONE A mm.3500 ANTISISMICO</t>
  </si>
  <si>
    <t>027.244ACGA</t>
  </si>
  <si>
    <t>PROF.X COMP.""A"" L=2500 ATTR.</t>
  </si>
  <si>
    <t>027.244AL</t>
  </si>
  <si>
    <t>PROF. x COMP."A" L=2500 ATTR. ALL.</t>
  </si>
  <si>
    <t>027.245ACGA</t>
  </si>
  <si>
    <t>PROFILO COMPENSAZIONE B mm.2800</t>
  </si>
  <si>
    <t>027.245ACRIV</t>
  </si>
  <si>
    <t>PROFILO COMPENSAZIONE B mm.2800 - RIVEST.</t>
  </si>
  <si>
    <t>027.245AL</t>
  </si>
  <si>
    <t>PROFILO COMPENSAZIONE B mm.2800 ALL.</t>
  </si>
  <si>
    <t>027.246ACGA</t>
  </si>
  <si>
    <t>PROFILO COMPENSAZIONE B mm.3150</t>
  </si>
  <si>
    <t>027.246ACRIV</t>
  </si>
  <si>
    <t>PROFILO COMPENSAZIONE B mm.3150 - RIVEST.</t>
  </si>
  <si>
    <t>027.246AL</t>
  </si>
  <si>
    <t>PROFILO COMPENSAZIONE B mm.3150 ALL.</t>
  </si>
  <si>
    <t>027.247ACGA</t>
  </si>
  <si>
    <t>PROFILO COMPENSAZIONE B mm.3500</t>
  </si>
  <si>
    <t>027.247ACRIV</t>
  </si>
  <si>
    <t>PROFILO COMPENSAZIONE B mm.3500 - RIVEST.</t>
  </si>
  <si>
    <t>027.247AL</t>
  </si>
  <si>
    <t>PROFILO COMPENSAZIONE B mm.3500 ALL.</t>
  </si>
  <si>
    <t>027.248ACGA</t>
  </si>
  <si>
    <t>PROF.X COMP.""B"" L=2500 ATTR.</t>
  </si>
  <si>
    <t>027.248AL</t>
  </si>
  <si>
    <t>PROF.X COMP.""B"" L=2500 ATTR. ALL.</t>
  </si>
  <si>
    <t>027.249ACGA</t>
  </si>
  <si>
    <t>PROFILO COMPENSAZIONE A SLIM mm.2500</t>
  </si>
  <si>
    <t>027.249AL</t>
  </si>
  <si>
    <t>PROFILO COMPENSAZIONE A mm.2500 ALL.</t>
  </si>
  <si>
    <t>027.249SPS</t>
  </si>
  <si>
    <t>PROFILO COMPENSAZIONE A mm.2500 ANTISISMICO</t>
  </si>
  <si>
    <t>027.250ACGA</t>
  </si>
  <si>
    <t>PROFILO COMPENSAZIONE A SLIM mm.3050</t>
  </si>
  <si>
    <t>027.250AL</t>
  </si>
  <si>
    <t>PROFILO COMPENSAZIONE A mm.3050 ALL.</t>
  </si>
  <si>
    <t>027.250SPS</t>
  </si>
  <si>
    <t>PROFILO COMPENSAZIONE A mm.3050 ANTISISMICO</t>
  </si>
  <si>
    <t>027.251ACGA</t>
  </si>
  <si>
    <t>PROFILO COMPENSAZIONE B mm.2500</t>
  </si>
  <si>
    <t>027.251AL</t>
  </si>
  <si>
    <t>PROFILO COMPENSAZIONE B mm.2500 ALL.</t>
  </si>
  <si>
    <t>027.252ACGA</t>
  </si>
  <si>
    <t>COPRIFILO COMP.""A"" L=2800 ATTR</t>
  </si>
  <si>
    <t>027.252AL</t>
  </si>
  <si>
    <t>COPRIFILO COMP.""A"" L=2800 ATTR ALL.</t>
  </si>
  <si>
    <t>027.253ACGA</t>
  </si>
  <si>
    <t>COPRIFILO COMPENSAZIONE A SLIM mm.2800</t>
  </si>
  <si>
    <t>027.253ACRIV</t>
  </si>
  <si>
    <t>COPRIFILO COMPENSAZIONE A mm.2800 - RIVEST.</t>
  </si>
  <si>
    <t>027.253AL</t>
  </si>
  <si>
    <t>COPRIFILO COMPENSAZIONE "A" ALL. mm.2800</t>
  </si>
  <si>
    <t>027.253SPS</t>
  </si>
  <si>
    <t>COPRIFILO COMPENSAZIONE A mm.2800 ANTISISMICO</t>
  </si>
  <si>
    <t>027.254ACGA</t>
  </si>
  <si>
    <t>COPRIFILO COMPENSAZIONE A SLIM mm.3150</t>
  </si>
  <si>
    <t>027.254ACRIV</t>
  </si>
  <si>
    <t>COPRIFILO COMPENSAZIONE A mm.3150 - RIVEST.</t>
  </si>
  <si>
    <t>027.254AL</t>
  </si>
  <si>
    <t>COPRIFILO COMPENSAZIONE "A" ALL. mm.3150</t>
  </si>
  <si>
    <t>027.254SPS</t>
  </si>
  <si>
    <t>COPRIFILO COMPENSAZIONE A mm.3150 ANTISISMICO</t>
  </si>
  <si>
    <t>027.255ACGA</t>
  </si>
  <si>
    <t>COPRIFILO COMPENSAZIONE A SLIM mm.3500</t>
  </si>
  <si>
    <t>027.255ACRIV</t>
  </si>
  <si>
    <t>COPRIFILO COMPENSAZIONE A mm.3500 - RIVEST.</t>
  </si>
  <si>
    <t>027.255AL</t>
  </si>
  <si>
    <t>COPRIFILO COMPENSAZIONE "A" ALL. mm. 3500</t>
  </si>
  <si>
    <t>027.255SPS</t>
  </si>
  <si>
    <t>COPRIFILO COMPENSAZIONE A mm.3500 ANTISISMICO</t>
  </si>
  <si>
    <t>027.256ACGA</t>
  </si>
  <si>
    <t>COPRIFILO COMP.""B"" L=2800 ATTR</t>
  </si>
  <si>
    <t>027.256AL</t>
  </si>
  <si>
    <t>COPRIFILO COMP.""B"" L=2800 ATTR ALL.</t>
  </si>
  <si>
    <t>027.257ACGA</t>
  </si>
  <si>
    <t>COPRIFILO COMPENSAZIONE B mm.2800</t>
  </si>
  <si>
    <t>027.257ACRIV</t>
  </si>
  <si>
    <t>COPRIFILO COMPENSAZIONE B mm.2800 - RIVEST.</t>
  </si>
  <si>
    <t>027.257AL</t>
  </si>
  <si>
    <t>COPRIFILO COMPENSAZIONE B mm. 2800 ALL.</t>
  </si>
  <si>
    <t>027.258ACGA</t>
  </si>
  <si>
    <t>COPRIFILO COMPENSAZIONE B mm.3150</t>
  </si>
  <si>
    <t>027.258ACRIV</t>
  </si>
  <si>
    <t>COPRIFILO COMPENSAZIONE B mm.3150 - RIVEST.</t>
  </si>
  <si>
    <t>027.258AL</t>
  </si>
  <si>
    <t>COPRIFILO COMPENSAZIONE B mm. 3150 ALL.</t>
  </si>
  <si>
    <t>027.259ACGA</t>
  </si>
  <si>
    <t>COPRIFILO COMPENSAZIONE B mm.3500</t>
  </si>
  <si>
    <t>027.259ACRIV</t>
  </si>
  <si>
    <t>COPRIFILO COMPENSAZIONE B mm.3500 - RIVEST.</t>
  </si>
  <si>
    <t>027.259AL</t>
  </si>
  <si>
    <t>COPRIFILO COMPENSAZIONE B mm. 3500 ALL.</t>
  </si>
  <si>
    <t>027.260ACGA</t>
  </si>
  <si>
    <t>PROFILO COMPENSAZIONE B mm.3050</t>
  </si>
  <si>
    <t>027.260AL</t>
  </si>
  <si>
    <t>PROFILO COMPENSAZIONE B mm.3050 ALL.</t>
  </si>
  <si>
    <t>027.261ACGA</t>
  </si>
  <si>
    <t>COPRIFILO COMP.""A"" L=2500 ATTR</t>
  </si>
  <si>
    <t>027.261AL</t>
  </si>
  <si>
    <t>COPRIFILO COMP.""A"" L=2500 ATTR ALL.</t>
  </si>
  <si>
    <t>027.262ACGA</t>
  </si>
  <si>
    <t>COPRIFILO COMPENSAZIONE A SLIM mm.2500</t>
  </si>
  <si>
    <t>027.262AL</t>
  </si>
  <si>
    <t>COPRIFILO COMPENSAZIONE "A" ALL. mm.2500</t>
  </si>
  <si>
    <t>027.262SPS</t>
  </si>
  <si>
    <t>COPRIFILO COMPENSAZIONE A mm.2500 ANTISISMICO</t>
  </si>
  <si>
    <t>027.263ACGA</t>
  </si>
  <si>
    <t>COPRIFILO COMPENSAZIONE A SLIM mm.3050</t>
  </si>
  <si>
    <t>027.263AL</t>
  </si>
  <si>
    <t>COPRIFILO COMPENSAZIONE "A" ALL. mm. 3050</t>
  </si>
  <si>
    <t>027.263SPS</t>
  </si>
  <si>
    <t>COPRIFILO COMPENSAZIONE A mm.3050 ANTISISMICO</t>
  </si>
  <si>
    <t>027.264ACGA</t>
  </si>
  <si>
    <t>COPRIFILO COMP.""B"" L=2500 ATTR</t>
  </si>
  <si>
    <t>027.264AL</t>
  </si>
  <si>
    <t>COPRIFILO COMP.""B"" L=2500 ATTR ALL.</t>
  </si>
  <si>
    <t>027.265ACGA</t>
  </si>
  <si>
    <t>PROF.X COMP.""A"" L=3150 ATTR.</t>
  </si>
  <si>
    <t>027.265AL</t>
  </si>
  <si>
    <t>PROF. x COMP."A" L=3150 ATTR. ALL.</t>
  </si>
  <si>
    <t>027.266ACGA</t>
  </si>
  <si>
    <t>PROF.X COMP.""A"" L=3500 ATTR.</t>
  </si>
  <si>
    <t>027.266AL</t>
  </si>
  <si>
    <t>PROF. x COMP."A" L=3500 ATTR. ALL.</t>
  </si>
  <si>
    <t>027.267ACGA</t>
  </si>
  <si>
    <t>PROFILO FINALE PARETE mm 3500 x F. AGGIUS.</t>
  </si>
  <si>
    <t>027.268ACGA</t>
  </si>
  <si>
    <t>PROF.X COMP.""B"" L=3150 ATTR.</t>
  </si>
  <si>
    <t>027.268AL</t>
  </si>
  <si>
    <t>PROF.X COMP.""B"" L=3150 ATTR. ALL.</t>
  </si>
  <si>
    <t>027.269ACGA</t>
  </si>
  <si>
    <t>PROF.X COMP.""B"" L=3500 ATTR.</t>
  </si>
  <si>
    <t>027.269AL</t>
  </si>
  <si>
    <t>PROF.X COMP.""B"" L=3500 ATTR. ALL.</t>
  </si>
  <si>
    <t>027.270ACGA</t>
  </si>
  <si>
    <t>COPRIFILO COMPENSAZIONE B mm.2500</t>
  </si>
  <si>
    <t>027.270AL</t>
  </si>
  <si>
    <t>COPRIFILO COMPENSAZIONE B mm. 2500 ALL.</t>
  </si>
  <si>
    <t>027.271ACGA</t>
  </si>
  <si>
    <t>PROFILO FINALE PARETE mm 2800 x F. AGGIUS.</t>
  </si>
  <si>
    <t>027.272ACGA</t>
  </si>
  <si>
    <t>PROFILO FINALE PARETE mm 3150 x F. AGGIUS.</t>
  </si>
  <si>
    <t>027.273ACGA</t>
  </si>
  <si>
    <t>COPRIFILO COMPENSAZIONE B mm.3050</t>
  </si>
  <si>
    <t>027.273AL</t>
  </si>
  <si>
    <t>COPRIFILO COMPENSAZIONE B mm. 3050 ALL.</t>
  </si>
  <si>
    <t>027.274ACGA</t>
  </si>
  <si>
    <t>PROF.X COMP.""A"" L=3050 ATTR.</t>
  </si>
  <si>
    <t>027.274AL</t>
  </si>
  <si>
    <t>PROF.X COMP.""A"" L=3050 ATTR. ALL.</t>
  </si>
  <si>
    <t>027.275ACGA</t>
  </si>
  <si>
    <t>PROF.X COMP.""B"" L=3050 ATTR.</t>
  </si>
  <si>
    <t>027.275AL</t>
  </si>
  <si>
    <t>PROF.X COMP.""B"" L=3050 ATTR. ALL.</t>
  </si>
  <si>
    <t>027.276ACGA</t>
  </si>
  <si>
    <t>COPRIFILO COMP.""A"" L=3050 ATTR</t>
  </si>
  <si>
    <t>027.276AL</t>
  </si>
  <si>
    <t>COPRIFILO COMP.""A"" L=3050 ATTR ALL.</t>
  </si>
  <si>
    <t>027.277ACGA</t>
  </si>
  <si>
    <t>COPRIFILO COMP.""A"" L=3150 ATTR</t>
  </si>
  <si>
    <t>027.277AL</t>
  </si>
  <si>
    <t>COPRIFILO COMP.""A"" L=3150 ATTR ALL.</t>
  </si>
  <si>
    <t>027.278ACGA</t>
  </si>
  <si>
    <t>COPRIFILO COMP.""A"" L=3500 ATTR</t>
  </si>
  <si>
    <t>027.278AL</t>
  </si>
  <si>
    <t>COPRIFILO COMP.""A"" L=3500 ATTR ALL.</t>
  </si>
  <si>
    <t>027.279ACGA</t>
  </si>
  <si>
    <t>COPRIFILO COMP.""B"" L=3050 ATTR</t>
  </si>
  <si>
    <t>027.279AL</t>
  </si>
  <si>
    <t>COPRIFILO COMP.""B"" L=3050 ATTR ALL.</t>
  </si>
  <si>
    <t>027.280ACGA</t>
  </si>
  <si>
    <t>COPRIFILO COMP.""B"" L=3150 ATTR</t>
  </si>
  <si>
    <t>027.280AL</t>
  </si>
  <si>
    <t>COPRIFILO COMP.""B"" L=3150 ATTR ALL.</t>
  </si>
  <si>
    <t>027.281ACGA</t>
  </si>
  <si>
    <t>COPRIFILO COMP.""B"" L=3500 ATTR</t>
  </si>
  <si>
    <t>027.281AL</t>
  </si>
  <si>
    <t>COPRIFILO COMP.""B"" L=3500 ATTR ALL.</t>
  </si>
  <si>
    <t>027.289ACGA</t>
  </si>
  <si>
    <t>027.290ACGA</t>
  </si>
  <si>
    <t>027.291ACGA</t>
  </si>
  <si>
    <t>027.293ACGA</t>
  </si>
  <si>
    <t>027.294ACGA</t>
  </si>
  <si>
    <t>027.295ACGA</t>
  </si>
  <si>
    <t>027.300ACGA</t>
  </si>
  <si>
    <t>027.301ACGA</t>
  </si>
  <si>
    <t>027.303ACGA</t>
  </si>
  <si>
    <t>COPRIFILO COMPENSAZIONE A SLIM mm.4000</t>
  </si>
  <si>
    <t>027.303ACRIV</t>
  </si>
  <si>
    <t>COPRIFILO COMPENSAZIONE A mm.4000 - RIVEST.</t>
  </si>
  <si>
    <t>027.303AL</t>
  </si>
  <si>
    <t>COPRIFILO COMPENSAZIONE "A" ALL. mm. 4000</t>
  </si>
  <si>
    <t>027.303SPS</t>
  </si>
  <si>
    <t>COPRIFILO COMPENSAZIONE A mm.4000 ANTISISMICO</t>
  </si>
  <si>
    <t>027.304ACGA</t>
  </si>
  <si>
    <t>COPRIFILO COMPENSAZIONE B mm.4000</t>
  </si>
  <si>
    <t>027.304ACRIV</t>
  </si>
  <si>
    <t>COPRIFILO COMPENSAZIONE B mm.4000 - RIVEST.</t>
  </si>
  <si>
    <t>027.304AL</t>
  </si>
  <si>
    <t>COPRIFILO COMPENSAZIONE B mm. 4000 ALL.</t>
  </si>
  <si>
    <t>027.306ACGA</t>
  </si>
  <si>
    <t>027.307ACGA</t>
  </si>
  <si>
    <t>027.309ACGA</t>
  </si>
  <si>
    <t>PROFILO COMPENSAZIONE A SLIM mm.4000</t>
  </si>
  <si>
    <t>027.309ACRIV</t>
  </si>
  <si>
    <t>PROFILO COMPENSAZIONE A mm.4000 - RIVEST.</t>
  </si>
  <si>
    <t>027.309AL</t>
  </si>
  <si>
    <t>PROFILO COMPENSAZIONE A mm.4000 ALL.</t>
  </si>
  <si>
    <t>027.309SPS</t>
  </si>
  <si>
    <t>PROFILO COMPENSAZIONE A mm.4000 ANTISISMICO</t>
  </si>
  <si>
    <t>027.310ACGA</t>
  </si>
  <si>
    <t>10.20.10.10.010.01</t>
  </si>
  <si>
    <t>027.310ACGA_NO</t>
  </si>
  <si>
    <t>10.20.10.10.010.04</t>
  </si>
  <si>
    <t>027.310ACGAV_NO</t>
  </si>
  <si>
    <t>027.310ACGAVEN</t>
  </si>
  <si>
    <t>027.310ALAN</t>
  </si>
  <si>
    <t>027.310ALAN_NO</t>
  </si>
  <si>
    <t>027.310VT_FL_AC</t>
  </si>
  <si>
    <t>10.20.10.35</t>
  </si>
  <si>
    <t>027.310VT_FL_AL</t>
  </si>
  <si>
    <t>027.312ACGA</t>
  </si>
  <si>
    <t>027.312ACGA_NO</t>
  </si>
  <si>
    <t>027.312ALAN</t>
  </si>
  <si>
    <t>027.312ALAN_NO</t>
  </si>
  <si>
    <t>027.312VT_FL_AC</t>
  </si>
  <si>
    <t>027.312VT_FL_AL</t>
  </si>
  <si>
    <t>027.313ACGA</t>
  </si>
  <si>
    <t>027.313ACGA_NO</t>
  </si>
  <si>
    <t>027.313ACGAV_NO</t>
  </si>
  <si>
    <t>027.313ACGAVEN</t>
  </si>
  <si>
    <t>027.313ALAN</t>
  </si>
  <si>
    <t>027.313ALAN_NO</t>
  </si>
  <si>
    <t>027.313VT_FL_AC</t>
  </si>
  <si>
    <t>027.313VT_FL_AL</t>
  </si>
  <si>
    <t>027.314ACGA</t>
  </si>
  <si>
    <t>027.314ACGA_NO</t>
  </si>
  <si>
    <t>027.314ACGAV_NO</t>
  </si>
  <si>
    <t>027.314ACGAVEN</t>
  </si>
  <si>
    <t>027.314ALAN</t>
  </si>
  <si>
    <t>027.314ALAN_NO</t>
  </si>
  <si>
    <t>027.314VT_FL_AC</t>
  </si>
  <si>
    <t>027.314VT_FL_AL</t>
  </si>
  <si>
    <t>027.316ACGA</t>
  </si>
  <si>
    <t>027.316ACGA_NO</t>
  </si>
  <si>
    <t>027.316ALAN</t>
  </si>
  <si>
    <t>027.316ALAN_NO</t>
  </si>
  <si>
    <t>027.316VT_FL_AC</t>
  </si>
  <si>
    <t>027.316VT_FL_AL</t>
  </si>
  <si>
    <t>027.317ACGA</t>
  </si>
  <si>
    <t>027.317ACGA_NO</t>
  </si>
  <si>
    <t>027.317ACGAV_NO</t>
  </si>
  <si>
    <t>027.317ACGAVEN</t>
  </si>
  <si>
    <t>027.317ALAN</t>
  </si>
  <si>
    <t>027.317ALAN_NO</t>
  </si>
  <si>
    <t>027.317VT_FL_AC</t>
  </si>
  <si>
    <t>027.317VT_FL_AL</t>
  </si>
  <si>
    <t>027.322ACGA</t>
  </si>
  <si>
    <t>027.322ACGA_NO</t>
  </si>
  <si>
    <t>027.322ACGAV_NO</t>
  </si>
  <si>
    <t>027.322ACGAVEN</t>
  </si>
  <si>
    <t>027.322ALAN</t>
  </si>
  <si>
    <t>027.322ALAN_NO</t>
  </si>
  <si>
    <t>027.322VT_FL_AC</t>
  </si>
  <si>
    <t>027.322VT_FL_AL</t>
  </si>
  <si>
    <t>027.324ACGA</t>
  </si>
  <si>
    <t>027.324ACGA_NO</t>
  </si>
  <si>
    <t>027.324ALAN</t>
  </si>
  <si>
    <t>027.324ALAN_NO</t>
  </si>
  <si>
    <t>027.324VT_FL_AC</t>
  </si>
  <si>
    <t>027.324VT_FL_AL</t>
  </si>
  <si>
    <t>027.325ACGA</t>
  </si>
  <si>
    <t>027.325ACGA_NO</t>
  </si>
  <si>
    <t>027.325ACGAV_NO</t>
  </si>
  <si>
    <t>027.325ACGAVEN</t>
  </si>
  <si>
    <t>027.325ALAN</t>
  </si>
  <si>
    <t>027.325ALAN_NO</t>
  </si>
  <si>
    <t>027.325VT_FL_AC</t>
  </si>
  <si>
    <t>027.325VT_FL_AL</t>
  </si>
  <si>
    <t>027.326ACGA</t>
  </si>
  <si>
    <t>027.330ACGA</t>
  </si>
  <si>
    <t>027.330ACGA_NO</t>
  </si>
  <si>
    <t>027.330ALAN</t>
  </si>
  <si>
    <t>027.330ALAN_NO</t>
  </si>
  <si>
    <t>027.330VT_FL_AC</t>
  </si>
  <si>
    <t>027.330VT_FL_AL</t>
  </si>
  <si>
    <t>027.340ACGA</t>
  </si>
  <si>
    <t>027.341ACGA</t>
  </si>
  <si>
    <t>027.342ACGA</t>
  </si>
  <si>
    <t>027.344ACGA</t>
  </si>
  <si>
    <t>027.345ACGA</t>
  </si>
  <si>
    <t>027.346ACGA</t>
  </si>
  <si>
    <t>027.347ACGA</t>
  </si>
  <si>
    <t>027.348ACGA</t>
  </si>
  <si>
    <t>027.349ACGAVEN</t>
  </si>
  <si>
    <t>027.352ACGA</t>
  </si>
  <si>
    <t>027.353ACGA</t>
  </si>
  <si>
    <t>027.353ACGA_NO</t>
  </si>
  <si>
    <t>TELAIO VETRO 996 x 1020 PASSACARTE (NO vetro)</t>
  </si>
  <si>
    <t>027.353PRES</t>
  </si>
  <si>
    <t>TELAIO VETRO 996 x 1020 PASSACARTE (liscio)</t>
  </si>
  <si>
    <t>027.353PRES_NO</t>
  </si>
  <si>
    <t>TELAIO LISCIO NON ASS.TO 996 x 1020 PASSACARTE</t>
  </si>
  <si>
    <t>027.353PRESV_NO</t>
  </si>
  <si>
    <t>TELAIO LISCIO NON ASS.TO 996 x 1020 PASSAC. + PRED. VEN.</t>
  </si>
  <si>
    <t>027.353PRESVEN</t>
  </si>
  <si>
    <t>TELAIO VETRO 996 x 1020 PASSAC. (liscio) CON PRED. VEN.</t>
  </si>
  <si>
    <t>027.353VT_TM_AC</t>
  </si>
  <si>
    <t>VETRO TEMPERATO PER TELAIO PASS. ACC.919x843</t>
  </si>
  <si>
    <t>027.353VT_TM_AC_PV</t>
  </si>
  <si>
    <t>VETRO TEMPERATO PASSACARTE CON OBLO' 919x843 TEL. ACC</t>
  </si>
  <si>
    <t>027.354ACGA</t>
  </si>
  <si>
    <t>027.354ACGA_NO</t>
  </si>
  <si>
    <t>TELAIO VETRO 1196 x 1020 PASSACARTE (NO vetro)</t>
  </si>
  <si>
    <t>027.354PRES</t>
  </si>
  <si>
    <t>TELAIO VETRO 1196 x 1020 PASSACARTE (liscio)</t>
  </si>
  <si>
    <t>027.354PRES_NO</t>
  </si>
  <si>
    <t>TELAIO LISCIO NON ASS.TO 1196 x 1020 PASSACARTE</t>
  </si>
  <si>
    <t>027.354PRESV_NO</t>
  </si>
  <si>
    <t>TELAIO LISCIO NON ASS.TO 1196 x 1020 PASSAC. + PRED. VEN.</t>
  </si>
  <si>
    <t>027.354PRESVEN</t>
  </si>
  <si>
    <t>TELAIO VETRO 1196 x 1020 PASSAC. (liscio) CON PRED. VEN.</t>
  </si>
  <si>
    <t>027.354VT_TM_AC</t>
  </si>
  <si>
    <t>VETRO TEMPERATO PER TELAIO PASS. ACC.1119x843</t>
  </si>
  <si>
    <t>027.354VT_TM_AC_PV</t>
  </si>
  <si>
    <t>VETRO TEMPERATO PER TEL. PASSACARTE CON OBLO' ACC.1119x843</t>
  </si>
  <si>
    <t>027.355ACGA</t>
  </si>
  <si>
    <t>027.355ACGA_NO</t>
  </si>
  <si>
    <t>TELAIO VETRO 1996 x 1020  PASSACARTE (NO vetro)</t>
  </si>
  <si>
    <t>027.355PRES</t>
  </si>
  <si>
    <t>TELAIO VETRO 1996 x 1020 PASSACARTE (liscio)</t>
  </si>
  <si>
    <t>027.355PRES_NO</t>
  </si>
  <si>
    <t>TELAIO LISCIO NON ASS.TO 1996 x 1020 PASSACARTE</t>
  </si>
  <si>
    <t>027.355PRESV_NO</t>
  </si>
  <si>
    <t>TELAIO LISCIO NON ASS.TO 1996 x 1020 PASSAC. + PRED. VEN.</t>
  </si>
  <si>
    <t>027.355PRESVEN</t>
  </si>
  <si>
    <t>TELAIO VETRO 1996 x 1020 PASSAC. (liscio) CON PRED. VEN.</t>
  </si>
  <si>
    <t>027.355VT_TM_AC</t>
  </si>
  <si>
    <t>VETRO TEMPERATO PER TELAIO PASS. ACC.1919x843</t>
  </si>
  <si>
    <t>027.355VT_TM_AC_PV</t>
  </si>
  <si>
    <t>VETRO TEMPERATO PER TEL. PASSACARTE CON OBLO' ACC.1919x843</t>
  </si>
  <si>
    <t>027.359ACGA</t>
  </si>
  <si>
    <t>027.359PRES</t>
  </si>
  <si>
    <t>027.360ACGA</t>
  </si>
  <si>
    <t>027.360ACGA_NO</t>
  </si>
  <si>
    <t>TELAIO NO VETRO VIS 496 x 508</t>
  </si>
  <si>
    <t>027.360ALAN</t>
  </si>
  <si>
    <t>027.360ALAN_NO</t>
  </si>
  <si>
    <t>TELAIO NO VETRO ALLUMINIO VIS 496 x 508</t>
  </si>
  <si>
    <t>027.360VT_VS_AC</t>
  </si>
  <si>
    <t>VETRO VISARM PER TELAIO ACC.419x431</t>
  </si>
  <si>
    <t>027.360VT_VS_AL</t>
  </si>
  <si>
    <t>VETRO VISARM PER TELAIO ALL.486x498</t>
  </si>
  <si>
    <t>027.361ACGA</t>
  </si>
  <si>
    <t>027.361ACGA_NO</t>
  </si>
  <si>
    <t>TELAIO NO VETRO VIS 996 x 508</t>
  </si>
  <si>
    <t>027.361ALAN</t>
  </si>
  <si>
    <t>027.361ALAN_NO</t>
  </si>
  <si>
    <t>TELAIO NO VETRO ALLUMINIO VIS 996 x 508</t>
  </si>
  <si>
    <t>027.361VT_VS_AC</t>
  </si>
  <si>
    <t>VETRO VISARM PER TELAIO ACC.919x431</t>
  </si>
  <si>
    <t>027.361VT_VS_AL</t>
  </si>
  <si>
    <t>VETRO VISARM PER TELAIO ALL.986x498</t>
  </si>
  <si>
    <t>027.362ACGA</t>
  </si>
  <si>
    <t>027.362ACGA_NO</t>
  </si>
  <si>
    <t>TELAIO NO VETRO VIS 1196 x 508</t>
  </si>
  <si>
    <t>027.362ALAN</t>
  </si>
  <si>
    <t>027.362ALAN_NO</t>
  </si>
  <si>
    <t>TELAIO NO VETRO ALLUMINIO VIS 1196 x 508</t>
  </si>
  <si>
    <t>027.362VT_VS_AC</t>
  </si>
  <si>
    <t>VETRO VISARM PER TELAIO ACC.1119x431</t>
  </si>
  <si>
    <t>027.362VT_VS_AL</t>
  </si>
  <si>
    <t>VETRO VISARM PER TELAIO ALL.1186x498</t>
  </si>
  <si>
    <t>027.363ACGA</t>
  </si>
  <si>
    <t>027.363ACGA_NO</t>
  </si>
  <si>
    <t>TELAIO NO VETRO VIS 496 x 1020</t>
  </si>
  <si>
    <t>027.363ACGAV_NO</t>
  </si>
  <si>
    <t>TELAIO NO VETRO VIS 496 x 1020 CON PRED. VEN.</t>
  </si>
  <si>
    <t>027.363ACGAVEN</t>
  </si>
  <si>
    <t>027.363ALAN</t>
  </si>
  <si>
    <t>027.363ALAN_NO</t>
  </si>
  <si>
    <t>TELAIO NO VETRO ALLUMINIO VIS 496 x 1020</t>
  </si>
  <si>
    <t>027.363ALAN_NO_VEN</t>
  </si>
  <si>
    <t>TELAIO NO VETRO ALLUMINIO VIS 496 x 1020 +P.VEN</t>
  </si>
  <si>
    <t>027.363VT_VS_AC</t>
  </si>
  <si>
    <t>VETRO VISARM PER TELAIO ACC.419x943</t>
  </si>
  <si>
    <t>027.363VT_VS_AL</t>
  </si>
  <si>
    <t>VETRO VISARM PER TELAIO ALL.486x1010</t>
  </si>
  <si>
    <t>027.363VT_VS_AL_VEN</t>
  </si>
  <si>
    <t>VETRO VISARM PER TELAIO ALL.486x1010 +P.VEN</t>
  </si>
  <si>
    <t>027.364ACGA</t>
  </si>
  <si>
    <t>027.364ACGA_NO</t>
  </si>
  <si>
    <t>TELAIO NO VETRO VIS 996 x 1020</t>
  </si>
  <si>
    <t>027.364ACGAV_NO</t>
  </si>
  <si>
    <t>TELAIO NO VETRO VIS 996 x 1020 CON PRED. VEN.</t>
  </si>
  <si>
    <t>027.364ACGAVEN</t>
  </si>
  <si>
    <t>027.364ALAN</t>
  </si>
  <si>
    <t>027.364ALAN_NO</t>
  </si>
  <si>
    <t>TELAIO NO VETRO ALLUMINIO VIS 996 x 1020</t>
  </si>
  <si>
    <t>027.364ALAN_NO_VEN</t>
  </si>
  <si>
    <t>TELAIO NO VETRO ALLUMINIO VIS 996 x 1020 +P.VEN</t>
  </si>
  <si>
    <t>027.364VT_VS_AC</t>
  </si>
  <si>
    <t>VETRO VISARM PER TELAIO ACC.919x943</t>
  </si>
  <si>
    <t>027.364VT_VS_AL</t>
  </si>
  <si>
    <t>VETRO VISARM PER TELAIO ALL.986x1010</t>
  </si>
  <si>
    <t>027.364VT_VS_AL_VEN</t>
  </si>
  <si>
    <t>VETRO VISARM PER TELAIO ALL.986x1010 +P.VEN</t>
  </si>
  <si>
    <t>027.365ACGA</t>
  </si>
  <si>
    <t>027.365ACGA_NO</t>
  </si>
  <si>
    <t>TELAIO NO VETRO VIS 1196 x 1020</t>
  </si>
  <si>
    <t>027.365ACGAV_NO</t>
  </si>
  <si>
    <t>TELAIO NO VETRO VIS 1196 x 1020 CON PRED. VEN.</t>
  </si>
  <si>
    <t>027.365ACGAVEN</t>
  </si>
  <si>
    <t>027.365ALAN</t>
  </si>
  <si>
    <t>027.365ALAN_NO</t>
  </si>
  <si>
    <t>TELAIO NO VETRO ALLUMINIO VIS 1196 x 1020</t>
  </si>
  <si>
    <t>027.365ALAN_NO_VEN</t>
  </si>
  <si>
    <t>TELAIO NO VETRO ALLUMINIO VIS 1196 x 1020 +P.VEN</t>
  </si>
  <si>
    <t>027.365VT_VS_AC</t>
  </si>
  <si>
    <t>VETRO VISARM PER TELAIO ACC.1119x943</t>
  </si>
  <si>
    <t>027.365VT_VS_AL</t>
  </si>
  <si>
    <t>VETRO VISARM PER TELAIO ALL.1186x1010</t>
  </si>
  <si>
    <t>027.365VT_VS_AL_VEN</t>
  </si>
  <si>
    <t>VETRO VISARM PER TELAIO ALL.1186x1010 +P.VEN</t>
  </si>
  <si>
    <t>027.366ACGA</t>
  </si>
  <si>
    <t>027.366ACGA_NO</t>
  </si>
  <si>
    <t>TELAIO NO VETRO VIS 496 x 1532</t>
  </si>
  <si>
    <t>027.366ACGAV_NO</t>
  </si>
  <si>
    <t>TELAIO NO VETRO VIS 496 x 1532 CON PRED. VEN.</t>
  </si>
  <si>
    <t>027.366ACGAVEN</t>
  </si>
  <si>
    <t>027.366ALAN</t>
  </si>
  <si>
    <t>027.366ALAN_NO</t>
  </si>
  <si>
    <t>TELAIO NO VETRO ALLUMINIO VIS 496 x 1532</t>
  </si>
  <si>
    <t>027.366ALAN_NO_VEN</t>
  </si>
  <si>
    <t>TELAIO NO VETRO ALLUMINIO VIS 496 x 1532 +P.VEN</t>
  </si>
  <si>
    <t>027.366VT_VS_AC</t>
  </si>
  <si>
    <t>VETRO VISARM PER TELAIO ACC.419x1455</t>
  </si>
  <si>
    <t>027.366VT_VS_AL</t>
  </si>
  <si>
    <t>VETRO VISARM PER TELAIO ALL.486x1522</t>
  </si>
  <si>
    <t>027.366VT_VS_AL_VEN</t>
  </si>
  <si>
    <t>VETRO VISARM PER TELAIO ALL.486x1522 +P.VEN</t>
  </si>
  <si>
    <t>027.367ACGA</t>
  </si>
  <si>
    <t>027.367ACGA_NO</t>
  </si>
  <si>
    <t>TELAIO NO VETRO VIS 996 x 1532</t>
  </si>
  <si>
    <t>027.367ACGAV_NO</t>
  </si>
  <si>
    <t>TELAIO NO VETRO VIS 996 x 1532 CON PRED. VEN.</t>
  </si>
  <si>
    <t>027.367ACGAVEN</t>
  </si>
  <si>
    <t>027.367ALAN</t>
  </si>
  <si>
    <t>027.367ALAN_NO</t>
  </si>
  <si>
    <t>TELAIO NO VETRO ALLUMINIO VIS 996 x 1532</t>
  </si>
  <si>
    <t>027.367ALAN_NO_VEN</t>
  </si>
  <si>
    <t>TELAIO NO VETRO ALLUMINIO VIS 996 x 1532 +P.VEN</t>
  </si>
  <si>
    <t>027.367VT_VS_AC</t>
  </si>
  <si>
    <t>VETRO VISARM PER TELAIO ACC.919x1455</t>
  </si>
  <si>
    <t>027.367VT_VS_AL</t>
  </si>
  <si>
    <t>VETRO VISARM PER TELAIO ALL.986x1522</t>
  </si>
  <si>
    <t>027.367VT_VS_AL_VEN</t>
  </si>
  <si>
    <t>VETRO VISARM PER TELAIO ALL.986x1522 +P.VEN</t>
  </si>
  <si>
    <t>027.368ACGA</t>
  </si>
  <si>
    <t>027.368ACGA_NO</t>
  </si>
  <si>
    <t>TELAIO NO VETRO VIS 1196 x 1532</t>
  </si>
  <si>
    <t>027.368ACGAV_NO</t>
  </si>
  <si>
    <t>TELAIO NO VETRO VIS 1196 x 1532 CON PRED. VEN.</t>
  </si>
  <si>
    <t>027.368ACGAVEN</t>
  </si>
  <si>
    <t>027.368ALAN</t>
  </si>
  <si>
    <t>027.368ALAN_NO</t>
  </si>
  <si>
    <t>TELAIO NO VETRO ALLUMINIO VIS 1196 x 1532</t>
  </si>
  <si>
    <t>027.368ALAN_NO_VEN</t>
  </si>
  <si>
    <t>TELAIO NO VETRO ALLUMINIO VIS 1196 x 1532 +P.VEN</t>
  </si>
  <si>
    <t>027.368VT_VS_AC</t>
  </si>
  <si>
    <t>VETRO VISARM PER TELAIO ACC.1119x1455</t>
  </si>
  <si>
    <t>027.368VT_VS_AL</t>
  </si>
  <si>
    <t>VETRO VISARM PER TELAIO ALL.1186x1522</t>
  </si>
  <si>
    <t>027.368VT_VS_AL_VEN</t>
  </si>
  <si>
    <t>VETRO VISARM PER TELAIO ALL.1186x1522 +P.VEN</t>
  </si>
  <si>
    <t>027.369ACGA</t>
  </si>
  <si>
    <t>027.370ACGA</t>
  </si>
  <si>
    <t>027.371ACGA</t>
  </si>
  <si>
    <t>027.372ACGA</t>
  </si>
  <si>
    <t>027.373ACGA</t>
  </si>
  <si>
    <t>027.374ACGA</t>
  </si>
  <si>
    <t>027.375ACGA</t>
  </si>
  <si>
    <t>027.376ACGA</t>
  </si>
  <si>
    <t>027.377ACGA</t>
  </si>
  <si>
    <t>027.398AP</t>
  </si>
  <si>
    <t>PROFILO TELAIO PORTA PLANIKA ACC. PLAST.</t>
  </si>
  <si>
    <t>027.398ATAP</t>
  </si>
  <si>
    <t>PROFILO TELAIO PORTA ATTREZZATA PLANIKA ACC. PLAST.</t>
  </si>
  <si>
    <t>027.398ATAV</t>
  </si>
  <si>
    <t>PROFILO TELAIO PORTA ATTREZZATA PLANIKA PREVERNICIATO</t>
  </si>
  <si>
    <t>027.398ATLA</t>
  </si>
  <si>
    <t>027.398ATVE</t>
  </si>
  <si>
    <t>027.398AV</t>
  </si>
  <si>
    <t>PROFILO TELAIO PORTA PLANIKA PREV.</t>
  </si>
  <si>
    <t>027.398LA</t>
  </si>
  <si>
    <t>027.398LIAP</t>
  </si>
  <si>
    <t>PROFILO TELAIO PORTA LISCIO PLANIKA ACC. PLAST.</t>
  </si>
  <si>
    <t>027.398LIAV</t>
  </si>
  <si>
    <t>PROFILO TELAIO PORTA LISCIO PLANIKA PREV.</t>
  </si>
  <si>
    <t>027.398LILA</t>
  </si>
  <si>
    <t>027.398LIVE</t>
  </si>
  <si>
    <t>027.398SCAP</t>
  </si>
  <si>
    <t>PROFILO TELAIO PORTA SCORREVOLE PLANIKA ACC. PLAST.</t>
  </si>
  <si>
    <t>027.398SCAV</t>
  </si>
  <si>
    <t>PROFILO TELAIO PORTA SCORREVOLE PLANIKA PREVERNICIATO</t>
  </si>
  <si>
    <t>027.398SCLA</t>
  </si>
  <si>
    <t>027.398SCVE</t>
  </si>
  <si>
    <t>027.398VE</t>
  </si>
  <si>
    <t>027.399LA</t>
  </si>
  <si>
    <t>027.401ACGA</t>
  </si>
  <si>
    <t>TELAIO LISCIO PER PASSAGGIO 1996x2096 (dim. max)</t>
  </si>
  <si>
    <t>10.20.10.10.050.01</t>
  </si>
  <si>
    <t>027.401ACHI</t>
  </si>
  <si>
    <t>TELAIO LISCIO PER PASSAGGIO 1996x2608 (dim. max)</t>
  </si>
  <si>
    <t>027.404ACGA</t>
  </si>
  <si>
    <t>TELAIO PORTA DX 996x2096</t>
  </si>
  <si>
    <t>10.20.10.10.020.01</t>
  </si>
  <si>
    <t>027.404ACGA_AA</t>
  </si>
  <si>
    <t>TELAIO PORTA DX 996x2096 PER ANTA IN ACCIAIO</t>
  </si>
  <si>
    <t>027.404ACGA_AC</t>
  </si>
  <si>
    <t>TELAIO PORTA DX 996x2096 PER ANTA IN CRISTALLO</t>
  </si>
  <si>
    <t>10.20.10.10.040.01</t>
  </si>
  <si>
    <t>027.404ACHB</t>
  </si>
  <si>
    <t>TELAIO PORTA ACC. DX 996x3030</t>
  </si>
  <si>
    <t>027.404ACHB_AA</t>
  </si>
  <si>
    <t>TELAIO PORTA ACC. DX 996x3030 PER ANTA IN ACCIAIO</t>
  </si>
  <si>
    <t>027.404ACHB_AC</t>
  </si>
  <si>
    <t>TELAIO PORTA ACC. DX 996x3030 PER ANTA IN CRISTALLO</t>
  </si>
  <si>
    <t>027.404ACHI</t>
  </si>
  <si>
    <t>027.404ACHI_AA</t>
  </si>
  <si>
    <t>027.404ACHI_AC</t>
  </si>
  <si>
    <t>027.404ALAN</t>
  </si>
  <si>
    <t>10.20.10.15.20</t>
  </si>
  <si>
    <t>027.404ALAN_AC</t>
  </si>
  <si>
    <t>027.404ALANHI</t>
  </si>
  <si>
    <t>027.404ALANHI_AC</t>
  </si>
  <si>
    <t>027.405ACGA</t>
  </si>
  <si>
    <t>TELAIO PORTA SX 996x2096</t>
  </si>
  <si>
    <t>027.405ACGA_AA</t>
  </si>
  <si>
    <t>TELAIO PORTA SX 996x2096 PER ANTA IN ACCIAIO</t>
  </si>
  <si>
    <t>027.405ACGA_AC</t>
  </si>
  <si>
    <t>TELAIO PORTA SX 996x2096 PER ANTA IN CRISTALLO</t>
  </si>
  <si>
    <t>027.405ACHB</t>
  </si>
  <si>
    <t>TELAIO PORTA ACC. SX 996x3030</t>
  </si>
  <si>
    <t>027.405ACHB_AA</t>
  </si>
  <si>
    <t>TELAIO PORTA ACC. SX 996x3030 PER ANTA IN ACCIAIO</t>
  </si>
  <si>
    <t>027.405ACHB_AC</t>
  </si>
  <si>
    <t>TELAIO PORTA ACC.SX 996x3030 PER ANTA IN CRISTALLO</t>
  </si>
  <si>
    <t>027.405ACHI</t>
  </si>
  <si>
    <t>027.405ACHI_AA</t>
  </si>
  <si>
    <t>027.405ACHI_AC</t>
  </si>
  <si>
    <t>027.405ALAN</t>
  </si>
  <si>
    <t>027.405ALAN_AC</t>
  </si>
  <si>
    <t>027.405ALANHI</t>
  </si>
  <si>
    <t>027.405ALANHI_AC</t>
  </si>
  <si>
    <t>027.406ACGA</t>
  </si>
  <si>
    <t>TELAIO PORTA 1196x2096</t>
  </si>
  <si>
    <t>027.406ACGA_AA</t>
  </si>
  <si>
    <t>TELAIO PORTA 1196x2096 PER ANTA IN ACCIAIO</t>
  </si>
  <si>
    <t>027.406ACGA_AC</t>
  </si>
  <si>
    <t>TELAIO PORTA 1196x2096 PER ANTA IN CRISTALLO</t>
  </si>
  <si>
    <t>027.406ACHB</t>
  </si>
  <si>
    <t>TELAIO PORTA 1196x3030</t>
  </si>
  <si>
    <t>027.406ACHB_AA</t>
  </si>
  <si>
    <t>TELAIO PORTA 1196x3030 PER ANTA IN ACCIAIO</t>
  </si>
  <si>
    <t>027.406ACHB_AC</t>
  </si>
  <si>
    <t>TELAIO PORTA 1196x3030 PER ANTA IN CRISTALLO</t>
  </si>
  <si>
    <t>027.406ACHI</t>
  </si>
  <si>
    <t>027.406ACHI_AA</t>
  </si>
  <si>
    <t>027.406ACHI_AC</t>
  </si>
  <si>
    <t>027.406ALAN</t>
  </si>
  <si>
    <t>027.406ALAN_AC</t>
  </si>
  <si>
    <t>027.406ALANHI</t>
  </si>
  <si>
    <t>027.406ALANHI_AC</t>
  </si>
  <si>
    <t>027.407ACGA</t>
  </si>
  <si>
    <t>TELAIO PORTA 1996x2096</t>
  </si>
  <si>
    <t>027.407ACGA_AA</t>
  </si>
  <si>
    <t>TELAIO PORTA 1996x2096 PER ANTA IN ACCIAIO</t>
  </si>
  <si>
    <t>027.407ACGA_AC</t>
  </si>
  <si>
    <t>TELAIO PORTA 1996x2096 PER ANTA IN CRISTALLO</t>
  </si>
  <si>
    <t>027.407ACHB</t>
  </si>
  <si>
    <t>TELAIO PORTA ACC. 1996x3030</t>
  </si>
  <si>
    <t>027.407ACHB_AA</t>
  </si>
  <si>
    <t>TELAIO PORTA ACC. 1996x3030 PER ANTA IN ACCIAIO</t>
  </si>
  <si>
    <t>027.407ACHB_AC</t>
  </si>
  <si>
    <t>TELAIO PORTA 1996x3030 PER ANTA IN CRISTALLO</t>
  </si>
  <si>
    <t>027.407ACHI</t>
  </si>
  <si>
    <t>027.407ACHI_AA</t>
  </si>
  <si>
    <t>027.407ACHI_AC</t>
  </si>
  <si>
    <t>027.407ALAN</t>
  </si>
  <si>
    <t>027.407ALAN_AC</t>
  </si>
  <si>
    <t>027.407ALANHI</t>
  </si>
  <si>
    <t>027.407ALANHI_AC</t>
  </si>
  <si>
    <t>027.412ACGA</t>
  </si>
  <si>
    <t>027.413ACGA</t>
  </si>
  <si>
    <t>027.414ACGA</t>
  </si>
  <si>
    <t>027.415ACGA</t>
  </si>
  <si>
    <t>027.416ACGA</t>
  </si>
  <si>
    <t>TELAIO PORTA  SCORR.996x2096</t>
  </si>
  <si>
    <t>027.422ACGA</t>
  </si>
  <si>
    <t>TELAIO PORTA ATTREZZATA DX 996x2096</t>
  </si>
  <si>
    <t>10.20.10.10.020.02</t>
  </si>
  <si>
    <t>027.422ACGA_AC</t>
  </si>
  <si>
    <t>TELAIO PORTA ATTREZZATA DX 996x2096  ANTA IN CRISTALLO</t>
  </si>
  <si>
    <t>10.20.10.10.040.02</t>
  </si>
  <si>
    <t>027.422ACHI</t>
  </si>
  <si>
    <t>TELAIO PORTA ATTREZZATA DX 996x2608</t>
  </si>
  <si>
    <t>027.422ACHI_AC</t>
  </si>
  <si>
    <t>TELAIO PORTA ATTREZZATA DX 996x2608 ANTA IN CRISTALLO</t>
  </si>
  <si>
    <t>027.422ALAN</t>
  </si>
  <si>
    <t>027.422ALAN_AC</t>
  </si>
  <si>
    <t>027.422ALANHI</t>
  </si>
  <si>
    <t>027.422ALANHI_AC</t>
  </si>
  <si>
    <t>027.423ACGA</t>
  </si>
  <si>
    <t>TELAIO PORTA ATTREZZATA SX 996x2096</t>
  </si>
  <si>
    <t>027.423ACGA_AC</t>
  </si>
  <si>
    <t>TELAIO PORTA ATTREZZATA SX 996x2096 ANTA IN CRISTALLO</t>
  </si>
  <si>
    <t>027.423ACHI</t>
  </si>
  <si>
    <t>TELAIO PORTA ATTREZZATA SX 996x2608</t>
  </si>
  <si>
    <t>027.423ACHI_AC</t>
  </si>
  <si>
    <t>TELAIO PORTA ATTREZZATA SX 996x2608 ANTA IN CRISTALLO</t>
  </si>
  <si>
    <t>027.423ALAN</t>
  </si>
  <si>
    <t>027.423ALAN_AC</t>
  </si>
  <si>
    <t>027.423ALANHI</t>
  </si>
  <si>
    <t>027.423ALANHI_AC</t>
  </si>
  <si>
    <t>027.429ACGA</t>
  </si>
  <si>
    <t>027.430ACGA</t>
  </si>
  <si>
    <t>027.430ACGA_NO</t>
  </si>
  <si>
    <t>TELAIO NO VETRO VIS 1996 x 508</t>
  </si>
  <si>
    <t>027.430ALAN</t>
  </si>
  <si>
    <t>027.430ALAN_NO</t>
  </si>
  <si>
    <t>TELAIO NO VETRO ALLUMINIO VIS 1996 x 508</t>
  </si>
  <si>
    <t>027.430VT_VS_AC</t>
  </si>
  <si>
    <t>VETRO VISARM PER TELAIO ACC.1919x431</t>
  </si>
  <si>
    <t>027.430VT_VS_AL</t>
  </si>
  <si>
    <t>VETRO VISARM PER TELAIO ALL.1986x498</t>
  </si>
  <si>
    <t>027.431ACGA</t>
  </si>
  <si>
    <t>027.432ACGA</t>
  </si>
  <si>
    <t>027.439ACGA</t>
  </si>
  <si>
    <t>027.447ACGA</t>
  </si>
  <si>
    <t>027.448ACGA</t>
  </si>
  <si>
    <t>027.449ACGA</t>
  </si>
  <si>
    <t>027.450ACGA</t>
  </si>
  <si>
    <t>027.450ACGA_NO</t>
  </si>
  <si>
    <t>TELAIO NO VETRO VIS 496 x 1980</t>
  </si>
  <si>
    <t>027.450ACGAV_NO</t>
  </si>
  <si>
    <t>TELAIO NO VETRO VIS 496 x 1980 CON PRED. VEN.</t>
  </si>
  <si>
    <t>027.450ACGAVEN</t>
  </si>
  <si>
    <t>027.450ALAN</t>
  </si>
  <si>
    <t>027.450ALAN_NO</t>
  </si>
  <si>
    <t>TELAIO NO VETRO ALLUMINIO VIS 496 x 1980</t>
  </si>
  <si>
    <t>027.450ALAN_NO_VEN</t>
  </si>
  <si>
    <t>TELAIO NO VETRO ALLUMINIO VIS 496 x 1980 +P.VEN</t>
  </si>
  <si>
    <t>027.450VT_VS_AC</t>
  </si>
  <si>
    <t>VETRO VISARM PER TELAIO ACC.419x1903</t>
  </si>
  <si>
    <t>027.450VT_VS_AL</t>
  </si>
  <si>
    <t>VETRO VISARM PER TELAIO ALL.486x1970</t>
  </si>
  <si>
    <t>027.450VT_VS_AL_VEN</t>
  </si>
  <si>
    <t>VETRO VISARM PER TELAIO ALL.486x1970 +P.VEN</t>
  </si>
  <si>
    <t>027.452ACGA</t>
  </si>
  <si>
    <t>027.452ACGA_NO</t>
  </si>
  <si>
    <t>TELAIO NO VETRO VIS 996 x 1980</t>
  </si>
  <si>
    <t>027.452ACGAV_NO</t>
  </si>
  <si>
    <t>TELAIO NO VETRO VIS 996 x 1980 CON PRED. VEN.</t>
  </si>
  <si>
    <t>027.452ACGAVEN</t>
  </si>
  <si>
    <t>027.452ALAN</t>
  </si>
  <si>
    <t>027.452ALAN_NO</t>
  </si>
  <si>
    <t>TELAIO NO VETRO ALLUMINIO VIS 996 x 1980</t>
  </si>
  <si>
    <t>027.452ALAN_NO_VEN</t>
  </si>
  <si>
    <t>TELAIO NO VETRO ALLUMINIO VIS 996 x 1980 +P.VEN</t>
  </si>
  <si>
    <t>027.452VT_VS_AC</t>
  </si>
  <si>
    <t>VETRO VISARM PER TELAIO ACC.919x1903</t>
  </si>
  <si>
    <t>027.452VT_VS_AL</t>
  </si>
  <si>
    <t>VETRO VISARM PER TELAIO ALL.986x1970</t>
  </si>
  <si>
    <t>027.452VT_VS_AL_VEN</t>
  </si>
  <si>
    <t>VETRO VISARM PER TELAIO ALL.986x1970 +P.VEN</t>
  </si>
  <si>
    <t>027.453ACGA</t>
  </si>
  <si>
    <t>027.453ACGA_NO</t>
  </si>
  <si>
    <t>TELAIO NO VETRO VIS 1196 x 1980</t>
  </si>
  <si>
    <t>027.453ACGAV_NO</t>
  </si>
  <si>
    <t>TELAIO NO VETRO VIS 1196 x 1980 CON PRED. VEN.</t>
  </si>
  <si>
    <t>027.453ACGAVEN</t>
  </si>
  <si>
    <t>027.453ALAN</t>
  </si>
  <si>
    <t>027.453ALAN_NO</t>
  </si>
  <si>
    <t>TELAIO NO VETRO ALLUMINIO VIS 1196 x 1980</t>
  </si>
  <si>
    <t>027.453ALAN_NO_VEN</t>
  </si>
  <si>
    <t>TELAIO NO VETRO ALLUMINIO VIS 1196 x 1980 +P.VEN</t>
  </si>
  <si>
    <t>027.453VT_VS_AC</t>
  </si>
  <si>
    <t>VETRO VISARM PER TELAIO ACC.1119x1903</t>
  </si>
  <si>
    <t>027.453VT_VS_AL</t>
  </si>
  <si>
    <t>VETRO VISARM PER TELAIO ALL.1186x1970</t>
  </si>
  <si>
    <t>027.453VT_VS_AL_VEN</t>
  </si>
  <si>
    <t>VETRO VISARM PER TELAIO ALL.1186x1970 +P.VEN</t>
  </si>
  <si>
    <t>027.454ACGA</t>
  </si>
  <si>
    <t>027.454ACGA_NO</t>
  </si>
  <si>
    <t>027.454PRES</t>
  </si>
  <si>
    <t>TELAIO VETRO 1196 x 1532 PASSACARTE (liscio)</t>
  </si>
  <si>
    <t>027.454PRES_NO</t>
  </si>
  <si>
    <t>TELAIO LISCIO NON ASS.TO 1196 x 1532 PASSACARTE</t>
  </si>
  <si>
    <t>027.454PRESV_NO</t>
  </si>
  <si>
    <t>TELAIO LISCIO NON ASS.TO 1196 x 1532 PASSAC. CON PRED. VEN.</t>
  </si>
  <si>
    <t>027.454PRESVEN</t>
  </si>
  <si>
    <t>TELAIO VETRO 1196 x 1532 PASSAC. (liscio) CON PRED. VEN.</t>
  </si>
  <si>
    <t>027.454VT_TM_AC</t>
  </si>
  <si>
    <t>VETRO TEMPERATO PER TELAIO PASS. ACC.1119x1355</t>
  </si>
  <si>
    <t>027.454VT_TM_AC_PV</t>
  </si>
  <si>
    <t>VETRO TEMPERATO PER TEL. PASSACARTE CON OBL' ACC.1119x1355</t>
  </si>
  <si>
    <t>027.455ACGA</t>
  </si>
  <si>
    <t>027.455ACGA_NO</t>
  </si>
  <si>
    <t>TELAIO VETRO 996 x 1532 PASSACARTE (NO vetro)</t>
  </si>
  <si>
    <t>027.455PRES</t>
  </si>
  <si>
    <t>TELAIO VETRO 996 x 1532 PASSACARTE (liscio)</t>
  </si>
  <si>
    <t>027.455PRES_NO</t>
  </si>
  <si>
    <t>TELAIO LISCIO NON ASS.TO 996 x 1532 PASSACARTE</t>
  </si>
  <si>
    <t>027.455PRESV_NO</t>
  </si>
  <si>
    <t>TELAIO LISCIO NON ASS.TO 996 x 1532 PASSAC. CON PRED. VEN.</t>
  </si>
  <si>
    <t>027.455PRESVEN</t>
  </si>
  <si>
    <t>TELAIO VETRO 996 x 1532 PASSAC. (liscio) CON PRED. VEN.</t>
  </si>
  <si>
    <t>027.455VT_TM_AC</t>
  </si>
  <si>
    <t>VETRO TEMPERATO PER TELAIO PASS. ACC.919x1355</t>
  </si>
  <si>
    <t>027.455VT_TM_AC_PV</t>
  </si>
  <si>
    <t>VETRO TEMPERATO PER TEL. PASSACARTE CON OBLO' ACC.919x1355</t>
  </si>
  <si>
    <t>027.459ACGA</t>
  </si>
  <si>
    <t>027.459ACGA_NO</t>
  </si>
  <si>
    <t>TELAIO NO VETRO VIS 1996 x 1020</t>
  </si>
  <si>
    <t>027.459ACGAV_NO</t>
  </si>
  <si>
    <t>TELAIO NO VETRO VIS 1996 x 1020 CON PRED. VEN.</t>
  </si>
  <si>
    <t>027.459ACGAVEN</t>
  </si>
  <si>
    <t>027.459ALAN</t>
  </si>
  <si>
    <t>027.459ALAN_NO</t>
  </si>
  <si>
    <t>TELAIO NO VETRO ALLUMINIO VIS 1996 x 1020</t>
  </si>
  <si>
    <t>027.459ALAN_NO_VEN</t>
  </si>
  <si>
    <t>TELAIO NO VETRO ALLUMINIO VIS 1996 x 1020 +P.VEN</t>
  </si>
  <si>
    <t>027.459VT_VS_AC</t>
  </si>
  <si>
    <t>VETRO VISARM PER TELAIO ACC.1919x943</t>
  </si>
  <si>
    <t>027.459VT_VS_AL</t>
  </si>
  <si>
    <t>VETRO VISARM PER TELAIO ALL.1986x1010</t>
  </si>
  <si>
    <t>027.459VT_VS_AL_VEN</t>
  </si>
  <si>
    <t>VETRO VISARM PER TELAIO ALL.1986x1010 +P.VEN</t>
  </si>
  <si>
    <t>027.460ACGA</t>
  </si>
  <si>
    <t>027.460ACGA_NO</t>
  </si>
  <si>
    <t>TELAIO NO VETRO VIS 1196 x 2492</t>
  </si>
  <si>
    <t>027.460ACGAV_NO</t>
  </si>
  <si>
    <t>TELAIO NO VETRO VIS 1196 x 2492 CON PRED. VEN.</t>
  </si>
  <si>
    <t>027.460ACGAVEN</t>
  </si>
  <si>
    <t>027.460ALAN</t>
  </si>
  <si>
    <t>027.460ALAN_NO</t>
  </si>
  <si>
    <t>TELAIO NO VETRO ALLUMINIO VIS 1196 x 2492</t>
  </si>
  <si>
    <t>027.460ALAN_NO_VEN</t>
  </si>
  <si>
    <t>TELAIO NO VETRO ALLUMINIO VIS 1196 x 2492 +P.VEN</t>
  </si>
  <si>
    <t>027.460VT_VS_AC</t>
  </si>
  <si>
    <t>VETRO VISARM PER TELAIO ACC.1119x2415</t>
  </si>
  <si>
    <t>027.460VT_VS_AL</t>
  </si>
  <si>
    <t>VETRO VISARM PER TELAIO ALL.1186x2482</t>
  </si>
  <si>
    <t>027.460VT_VS_AL_VEN</t>
  </si>
  <si>
    <t>VETRO VISARM PER TELAIO ALL.1186x2482 +P.VEN</t>
  </si>
  <si>
    <t>027.461ACGA</t>
  </si>
  <si>
    <t>027.461ACGA_NO</t>
  </si>
  <si>
    <t>TELAIO NO VETRO VIS 996 x 2492</t>
  </si>
  <si>
    <t>027.461ACGAV_NO</t>
  </si>
  <si>
    <t>TELAIO NO VETRO VIS 996 x 2492 CON PRED. VEN.</t>
  </si>
  <si>
    <t>027.461ACGAVEN</t>
  </si>
  <si>
    <t>027.461ALAN</t>
  </si>
  <si>
    <t>027.461ALAN_NO</t>
  </si>
  <si>
    <t>TELAIO NO VETRO ALLUMINIO VIS 996 x 2492</t>
  </si>
  <si>
    <t>027.461ALAN_NO_VEN</t>
  </si>
  <si>
    <t>TELAIO NO VETRO ALLUMINIO VIS 996 x 2492 +P.VEN</t>
  </si>
  <si>
    <t>027.461VT_VS_AC</t>
  </si>
  <si>
    <t>VETRO VISARM PER TELAIO ACC.919x2415</t>
  </si>
  <si>
    <t>027.461VT_VS_AL</t>
  </si>
  <si>
    <t>VETRO VISARM PER TELAIO ALL.986x2482</t>
  </si>
  <si>
    <t>027.461VT_VS_AL_VEN</t>
  </si>
  <si>
    <t>VETRO VISARM PER TELAIO ALL.986x2482 +P.VEN</t>
  </si>
  <si>
    <t>027.463ACGA</t>
  </si>
  <si>
    <t>027.463ACGA_NO</t>
  </si>
  <si>
    <t>TELAIO NO VETRO VIS 496 x 2492</t>
  </si>
  <si>
    <t>027.463ACGAV_NO</t>
  </si>
  <si>
    <t>TELAIO NO VETRO VIS 496 x 2492 CON PRED. VEN.</t>
  </si>
  <si>
    <t>027.463ACGAVEN</t>
  </si>
  <si>
    <t>027.463ALAN</t>
  </si>
  <si>
    <t>027.463ALAN_NO</t>
  </si>
  <si>
    <t>TELAIO NO VETRO ALLUMINIO VIS 496 x 2492</t>
  </si>
  <si>
    <t>027.463ALAN_NO_VEN</t>
  </si>
  <si>
    <t>TELAIO NO VETRO ALLUMINIO VIS 496 x 2492 +P.VEN</t>
  </si>
  <si>
    <t>027.463VT_VS_AC</t>
  </si>
  <si>
    <t>VETRO VISARM PER TELAIO ACC.419x2415</t>
  </si>
  <si>
    <t>027.463VT_VS_AL</t>
  </si>
  <si>
    <t>VETRO VISARM PER TELAIO ALL.486x2482</t>
  </si>
  <si>
    <t>027.463VT_VS_AL_VEN</t>
  </si>
  <si>
    <t>VETRO VISARM PER TELAIO ALL.486x2482 +P.VEN</t>
  </si>
  <si>
    <t>027.464ACGA_NO</t>
  </si>
  <si>
    <t>TELAIO NO VETRO VIS 496 x 2750</t>
  </si>
  <si>
    <t>027.464ACGAV_NO</t>
  </si>
  <si>
    <t>TELAIO NO VETRO VIS 496 x 2750 CON PRED. VEN.</t>
  </si>
  <si>
    <t>027.464ALAN</t>
  </si>
  <si>
    <t>027.464ALAN_NO</t>
  </si>
  <si>
    <t>TELAIO NO VETRO ALLUMINIO VIS 496 x 2750</t>
  </si>
  <si>
    <t>027.464ALAN_NO_VEN</t>
  </si>
  <si>
    <t>TELAIO NO VETRO ALLUMINIO VIS 496 x 2750 +P.VEN</t>
  </si>
  <si>
    <t>027.464VT_VS_AC</t>
  </si>
  <si>
    <t>VETRO VISARM PER TELAIO ACC.419x2673</t>
  </si>
  <si>
    <t>027.464VT_VS_AL</t>
  </si>
  <si>
    <t>VETRO VISARM PER TELAIO ALL.486x2740</t>
  </si>
  <si>
    <t>027.464VT_VS_AL_VEN</t>
  </si>
  <si>
    <t>VETRO VISARM PER TELAIO ALL.486x2740 +P.VEN</t>
  </si>
  <si>
    <t>027.465ACGA_NO</t>
  </si>
  <si>
    <t>TELAIO NO VETRO VIS 996 x 2750</t>
  </si>
  <si>
    <t>027.465ACGAV_NO</t>
  </si>
  <si>
    <t>TELAIO NO VETRO VIS 996 x 2750 CON PRED. VEN.</t>
  </si>
  <si>
    <t>027.465ALAN</t>
  </si>
  <si>
    <t>027.465ALAN_NO</t>
  </si>
  <si>
    <t>TELAIO NO VETRO ALLUMINIO VIS 996 x 2750</t>
  </si>
  <si>
    <t>027.465ALAN_NO_VEN</t>
  </si>
  <si>
    <t>TELAIO NO VETRO ALLUMINIO VIS 996 x 2750 +P.VEN</t>
  </si>
  <si>
    <t>027.465VT_VS_AC</t>
  </si>
  <si>
    <t>VETRO VISARM PER TELAIO ACC. 919x2673</t>
  </si>
  <si>
    <t>027.465VT_VS_AL</t>
  </si>
  <si>
    <t>VETRO VISARM PER TELAIO ALL.986x2740</t>
  </si>
  <si>
    <t>027.465VT_VS_AL_VEN</t>
  </si>
  <si>
    <t>VETRO VISARM PER TELAIO ALL.986x2740 +P.VEN</t>
  </si>
  <si>
    <t>027.466ACGA_NO</t>
  </si>
  <si>
    <t>TELAIO NO VETRO VIS 496 x 3000</t>
  </si>
  <si>
    <t>027.466ACGAV_NO</t>
  </si>
  <si>
    <t>TELAIO NO VETRO VIS 496 x 3000 CON PRED. VEN.</t>
  </si>
  <si>
    <t>027.466ALAN_NO</t>
  </si>
  <si>
    <t>TELAIO NO VETRO ALLUMINIO VIS 496 x 3000</t>
  </si>
  <si>
    <t>027.466ALAN_NO_VEN</t>
  </si>
  <si>
    <t>TELAIO NO VETRO ALLUMINIO VIS 496 x 3000 +P.VEN</t>
  </si>
  <si>
    <t>027.466VT_VS_AC</t>
  </si>
  <si>
    <t>VETRO VISARM PER TELAIO ACC.419x2923</t>
  </si>
  <si>
    <t>027.466VT_VS_AL</t>
  </si>
  <si>
    <t>VETRO VISARM PER TELAIO ALL.486x2990</t>
  </si>
  <si>
    <t>027.466VT_VS_AL_VEN</t>
  </si>
  <si>
    <t>VETRO VISARM PER TELAIO ALL.486x2990 +P.VEN</t>
  </si>
  <si>
    <t>027.467ACGA_NO</t>
  </si>
  <si>
    <t>TELAIO NO VETRO VIS 996 x 3000</t>
  </si>
  <si>
    <t>027.467ACGAV_NO</t>
  </si>
  <si>
    <t>TELAIO NO VETRO VIS 996 x 3000 CON PRED. VEN.</t>
  </si>
  <si>
    <t>027.467ALAN_NO</t>
  </si>
  <si>
    <t>TELAIO NO VETRO ALLUMINIO VIS 996 x 3000</t>
  </si>
  <si>
    <t>027.467ALAN_NO_VEN</t>
  </si>
  <si>
    <t>TELAIO NO VETRO ALLUMINIO VIS 996 x 3000 +P.VEN</t>
  </si>
  <si>
    <t>027.467VT_VS_AC</t>
  </si>
  <si>
    <t>VETRO VISARM PER TELAIO ACC.919x2923</t>
  </si>
  <si>
    <t>027.467VT_VS_AL</t>
  </si>
  <si>
    <t>VETRO VISARM PER TELAIO ALL.986x2990</t>
  </si>
  <si>
    <t>027.467VT_VS_AL_VEN</t>
  </si>
  <si>
    <t>VETRO VISARM PER TELAIO ALL.986x2990 +P.VEN</t>
  </si>
  <si>
    <t>027.468ACGA_NO</t>
  </si>
  <si>
    <t>TELAIO NO VETRO VIS 1196 x 2750</t>
  </si>
  <si>
    <t>027.468ACGAV_NO</t>
  </si>
  <si>
    <t>TELAIO NO VETRO VIS 1196 x 2750 CON PRED. VEN.</t>
  </si>
  <si>
    <t>027.468ALAN_NO</t>
  </si>
  <si>
    <t>TELAIO NO VETRO ALLUMINIO VIS 1196 x 2750</t>
  </si>
  <si>
    <t>027.468ALAN_NO_VEN</t>
  </si>
  <si>
    <t>TELAIO NO VETRO ALLUMINIO VIS 1196 x 2750 +P.VEN</t>
  </si>
  <si>
    <t>027.468VT_VS_AC</t>
  </si>
  <si>
    <t>VETRO VISARM PER TELAIO ACC.1119x2715</t>
  </si>
  <si>
    <t>027.468VT_VS_AL</t>
  </si>
  <si>
    <t>VETRO VISARM PER TELAIO ALL.1186x2782</t>
  </si>
  <si>
    <t>027.468VT_VS_AL_VEN</t>
  </si>
  <si>
    <t>VETRO VISARM PER TELAIO ALL.1186x2782 +P.VEN</t>
  </si>
  <si>
    <t>027.469ACGA_NO</t>
  </si>
  <si>
    <t>TELAIO NO VETRO VIS 1196 x 3000</t>
  </si>
  <si>
    <t>027.469ACGAV_NO</t>
  </si>
  <si>
    <t>TELAIO NO VETRO VIS 1196 x 3000 CON PRED. VEN.</t>
  </si>
  <si>
    <t>027.469ALAN_NO</t>
  </si>
  <si>
    <t>TELAIO NO VETRO ALLUMINIO VIS 1196 x 3000</t>
  </si>
  <si>
    <t>027.469ALAN_NO_VEN</t>
  </si>
  <si>
    <t>TELAIO NO VETRO ALLUMINIO VIS 1196 x 3000 +P.VEN</t>
  </si>
  <si>
    <t>027.469VT_VS_AC</t>
  </si>
  <si>
    <t>VETRO VISARM PER TELAIO ACC.1119x2965</t>
  </si>
  <si>
    <t>027.469VT_VS_AL</t>
  </si>
  <si>
    <t>VETRO VISARM PER TELAIO ALL.1186x3032</t>
  </si>
  <si>
    <t>027.469VT_VS_AL_VEN</t>
  </si>
  <si>
    <t>VETRO VISARM PER TELAIO ALL.1186x3032 +P.VEN</t>
  </si>
  <si>
    <t>027.471ACGA</t>
  </si>
  <si>
    <t>027.473ACGA</t>
  </si>
  <si>
    <t>027.474ACGA</t>
  </si>
  <si>
    <t>027.474PRES</t>
  </si>
  <si>
    <t>027.475ACGA</t>
  </si>
  <si>
    <t>027.475PRES</t>
  </si>
  <si>
    <t>027.476ACGA</t>
  </si>
  <si>
    <t>027.476PRES</t>
  </si>
  <si>
    <t>027.500ACGA</t>
  </si>
  <si>
    <t>ZOCCOLO FRONTALE IN LAMIERA 982x82</t>
  </si>
  <si>
    <t>027.504ACGA</t>
  </si>
  <si>
    <t>CONNETTORE P.LLO LAMIERA H=2750</t>
  </si>
  <si>
    <t>027.504AL</t>
  </si>
  <si>
    <t>TELAIO ALL. PORTA DX 996x2096</t>
  </si>
  <si>
    <t>027.504AL_AA</t>
  </si>
  <si>
    <t>TELAIO ALL. PORTA DX 996x2096 PER ANTA IN ACCIAIO</t>
  </si>
  <si>
    <t>027.504AL_AC</t>
  </si>
  <si>
    <t>TELAIO ALL. PORTA DX 996x2096 PER ANTA IN CRIST.</t>
  </si>
  <si>
    <t>027.504ALHB</t>
  </si>
  <si>
    <t>TELAIO ALL. PORTA DX 996x3030</t>
  </si>
  <si>
    <t>027.504ALHB_AA</t>
  </si>
  <si>
    <t>TELAIO ALL. PORTA DX 996x3030 PER ANTA IN ACCIAIO</t>
  </si>
  <si>
    <t>027.504ALHB_AC</t>
  </si>
  <si>
    <t>TELAIO ALL. PORTA DX 996x3030 PER ANTA IN CRIST.</t>
  </si>
  <si>
    <t>027.504ALHI</t>
  </si>
  <si>
    <t>TELAIO ALL. PORTA DX 996x2780</t>
  </si>
  <si>
    <t>027.504ALHI_AA</t>
  </si>
  <si>
    <t>TELAIO ALL. PORTA DX 996x2780 PER ANTA IN ACCIAIO</t>
  </si>
  <si>
    <t>027.504ALHI_AC</t>
  </si>
  <si>
    <t>TELAIO ALL. PORTA DX 996x2780 PER ANTA IN CRIST.</t>
  </si>
  <si>
    <t>027.504ALHZ</t>
  </si>
  <si>
    <t>TELAIO ALL. PORTA DX 996x2480</t>
  </si>
  <si>
    <t>027.504ALHZ_AA</t>
  </si>
  <si>
    <t>TELAIO ALL. PORTA DX 996x2480 PER ANTA IN ACCIAIO</t>
  </si>
  <si>
    <t>027.504ALHZ_AC</t>
  </si>
  <si>
    <t>TELAIO ALL. PORTA DX 996x2480 PER ANTA IN CRIST.</t>
  </si>
  <si>
    <t>027.505ACGA</t>
  </si>
  <si>
    <t>CONNETTORE P.LLO LAMIERA H=3100</t>
  </si>
  <si>
    <t>027.505AL</t>
  </si>
  <si>
    <t>TELAIO ALL.  PORTA SX 996x2096</t>
  </si>
  <si>
    <t>027.505AL_AA</t>
  </si>
  <si>
    <t>TELAIO ALL. PORTA SX 996x2096 PER ANTA IN ACCIAIO</t>
  </si>
  <si>
    <t>027.505AL_AC</t>
  </si>
  <si>
    <t>TELAIO ALL. PORTA SX 996x2096 PER ANTA IN CRIST.</t>
  </si>
  <si>
    <t>027.505ALHB</t>
  </si>
  <si>
    <t>TELAIO ALL. PORTA SX 996x3030</t>
  </si>
  <si>
    <t>027.505ALHB_AA</t>
  </si>
  <si>
    <t>TELAIO ALL. PORTA SX 996x3030 PER ANTA IN ACCIAIO</t>
  </si>
  <si>
    <t>027.505ALHB_AC</t>
  </si>
  <si>
    <t>TELAIO ALL. PORTA SX 996x3030 PER ANTA IN CRIST.</t>
  </si>
  <si>
    <t>027.505ALHI</t>
  </si>
  <si>
    <t>TELAIO ALL. PORTA SX 996x2780</t>
  </si>
  <si>
    <t>027.505ALHI_AA</t>
  </si>
  <si>
    <t>TELAIO ALL. PORTA SX 996x2780 PER ANTA IN ACCIAIO</t>
  </si>
  <si>
    <t>027.505ALHI_AC</t>
  </si>
  <si>
    <t>TELAIO ALL. PORTA SX 996x2780 PER ANTA IN CRIST.</t>
  </si>
  <si>
    <t>027.505ALHZ</t>
  </si>
  <si>
    <t>TELAIO ALL. PORTA SX 996x2480</t>
  </si>
  <si>
    <t>027.505ALHZ_AA</t>
  </si>
  <si>
    <t>TELAIO ALL. PORTA SX 996x2480 PER ANTA IN ACCIAIO</t>
  </si>
  <si>
    <t>027.505ALHZ_AC</t>
  </si>
  <si>
    <t>TELAIO ALL. PORTA SX 996x2480 PER ANTA IN CRIST.</t>
  </si>
  <si>
    <t>027.506AL</t>
  </si>
  <si>
    <t>TELAIO ALL.  PORTA 1196x2096</t>
  </si>
  <si>
    <t>027.506AL_AA</t>
  </si>
  <si>
    <t>TELAIO ALL. PORTA 1196x2096 PER ANTA IN ACCIAIO</t>
  </si>
  <si>
    <t>027.506AL_AC</t>
  </si>
  <si>
    <t>TELAIO ALL. PORTA 1196x2096 PER ANTA IN CRIST.</t>
  </si>
  <si>
    <t>027.506ALHB</t>
  </si>
  <si>
    <t>TELAIO ALL. PORTA 1196x3030</t>
  </si>
  <si>
    <t>027.506ALHB_AA</t>
  </si>
  <si>
    <t>TELAIO ALL. PORTA 1196x3030 PER ANTA IN ACCIAIO</t>
  </si>
  <si>
    <t>027.506ALHB_AC</t>
  </si>
  <si>
    <t>TELAIO ALL. PORTA 1196x3030 PER ANTA IN CRIST.</t>
  </si>
  <si>
    <t>027.506ALHI</t>
  </si>
  <si>
    <t>TELAIO ALL. PORTA 1196x2780</t>
  </si>
  <si>
    <t>027.506ALHI_AA</t>
  </si>
  <si>
    <t>TELAIO ALL. PORTA 1196x2780 PER ANTA IN ACCIAIO</t>
  </si>
  <si>
    <t>027.506ALHI_AC</t>
  </si>
  <si>
    <t>TELAIO ALL. PORTA 1196x2780 PER ANTA IN CRIST.</t>
  </si>
  <si>
    <t>027.506ALHZ</t>
  </si>
  <si>
    <t>TELAIO ALL. PORTA 1196x2480</t>
  </si>
  <si>
    <t>027.506ALHZ_AA</t>
  </si>
  <si>
    <t>TELAIO ALL. PORTA 1196x2480 PER ANTA IN ACCIAIO</t>
  </si>
  <si>
    <t>027.506ALHZ_AC</t>
  </si>
  <si>
    <t>TELAIO ALL. PORTA 1196x2480 PER ANTA IN CRIST.</t>
  </si>
  <si>
    <t>027.507ACGA</t>
  </si>
  <si>
    <t>CONNETTORE P.LLO LAMIERA H=3450</t>
  </si>
  <si>
    <t>027.507AL</t>
  </si>
  <si>
    <t>TELAIO ALL.  PORTA 1996x2096</t>
  </si>
  <si>
    <t>027.507AL_AA</t>
  </si>
  <si>
    <t>TELAIO ALL. PORTA 1996x2096 PER ANTA IN ACCIAIO</t>
  </si>
  <si>
    <t>027.507AL_AC</t>
  </si>
  <si>
    <t>TELAIO ALL. PORTA 1996x2096 PER ANTA IN CRIST.</t>
  </si>
  <si>
    <t>027.507ALHB</t>
  </si>
  <si>
    <t>TELAIO ALL. PORTA 1996x3030</t>
  </si>
  <si>
    <t>027.507ALHB_AA</t>
  </si>
  <si>
    <t>TELAIO ALL. PORTA 1996x3030 PER ANTA IN ACCIAIO</t>
  </si>
  <si>
    <t>027.507ALHB_AC</t>
  </si>
  <si>
    <t>TELAIO ALL. PORTA 1996x3030 PER ANTA IN CRIST.</t>
  </si>
  <si>
    <t>027.507ALHI</t>
  </si>
  <si>
    <t>TELAIO ALL. PORTA 1996x2780</t>
  </si>
  <si>
    <t>027.507ALHI_AA</t>
  </si>
  <si>
    <t>TELAIO ALL. PORTA 1996x2780 PER ANTA IN ACCIAIO</t>
  </si>
  <si>
    <t>027.507ALHI_AC</t>
  </si>
  <si>
    <t>TELAIO ALL. PORTA 1996x2780 PER ANTA IN CRIST.</t>
  </si>
  <si>
    <t>027.507ALHZ</t>
  </si>
  <si>
    <t>TELAIO ALL. PORTA 1996x2480</t>
  </si>
  <si>
    <t>027.507ALHZ_AA</t>
  </si>
  <si>
    <t>TELAIO ALL. PORTA 1996x2480 PER ANTA IN ACCIAIO</t>
  </si>
  <si>
    <t>027.507ALHZ_AC</t>
  </si>
  <si>
    <t>TELAIO ALL. PORTA 1996x2480 PER ANTA IN CRIST.</t>
  </si>
  <si>
    <t>027.509ACGA</t>
  </si>
  <si>
    <t>CONNETTORE P.LLO LAMIERA H=3950</t>
  </si>
  <si>
    <t>027.510ACGA</t>
  </si>
  <si>
    <t>ZOCCOLO FRONTALE IN LAMIERA 482x82</t>
  </si>
  <si>
    <t>027.511AP</t>
  </si>
  <si>
    <t>PROFILO PER ANTA SCORREVOLE ACC. PLAST.</t>
  </si>
  <si>
    <t>027.511AV</t>
  </si>
  <si>
    <t>PROFILO PER ANTA SCORREVOLE PREV.</t>
  </si>
  <si>
    <t>027.511LA</t>
  </si>
  <si>
    <t>027.511VE</t>
  </si>
  <si>
    <t>027.512ACGA</t>
  </si>
  <si>
    <t>CONNETTORE P.LLO TRUC. H=2750</t>
  </si>
  <si>
    <t>027.513ACGA</t>
  </si>
  <si>
    <t>CONNETTORE P.LLO TRUC. H=3100</t>
  </si>
  <si>
    <t>027.514ACGA</t>
  </si>
  <si>
    <t>CONNETTORE P.LLO TRUC. H=3450</t>
  </si>
  <si>
    <t>027.515ACGA</t>
  </si>
  <si>
    <t>CONNETTORE P.LLO TRUC. H=3950</t>
  </si>
  <si>
    <t>027.522AL</t>
  </si>
  <si>
    <t>TELAIO PORTA ALLUMINIO DX 996x2096 ATTREZZATA</t>
  </si>
  <si>
    <t>027.522AL_AC</t>
  </si>
  <si>
    <t>TELAIO PORTA ALLUMINIO DX 996x2096 ATTREZZATA ANTA CRISTALLO</t>
  </si>
  <si>
    <t>027.522ALHI</t>
  </si>
  <si>
    <t>TELAIO PORTA ALLUMINIO DX 996x2608 ATTREZZATA</t>
  </si>
  <si>
    <t>027.522ALHI_AC</t>
  </si>
  <si>
    <t>TELAIO PORTA ALLUMINIO DX 996x2608 ATTREZZATA ANTA CRISTALLO</t>
  </si>
  <si>
    <t>027.523AL</t>
  </si>
  <si>
    <t>TELAIO PORTA ALLUMINIO SX 996x2096 ATTREZZATA</t>
  </si>
  <si>
    <t>027.523AL_AC</t>
  </si>
  <si>
    <t>TELAIO PORTA ALLUMINIO SX 996x2096 ATTREZZATA ANTA CRISTALLO</t>
  </si>
  <si>
    <t>027.523ALHI</t>
  </si>
  <si>
    <t>TELAIO PORTA ALLUMINIO SX 996x2608 ATTREZZATA</t>
  </si>
  <si>
    <t>027.523ALHI_AC</t>
  </si>
  <si>
    <t>TELAIO PORTA ALLUMINIO SX 996x2608 ATTREZZATA ANTA CRISTALLO</t>
  </si>
  <si>
    <t>027.601ACGA</t>
  </si>
  <si>
    <t>PROFILO FINALE A BANDIERA PLANIKA mm 2500 + FASCIA DI IRRIGIDIMENTO</t>
  </si>
  <si>
    <t>027.601ACGA_SL</t>
  </si>
  <si>
    <t>PROFILO FINALE A BANDIERA PLANIKA SLIM mm 2500</t>
  </si>
  <si>
    <t>027.601AL</t>
  </si>
  <si>
    <t>PROFILO FINALE A BANDIERA PLANIKA mm 2500 ALL.+ FASCIA DI IRRIGIDIMENTO</t>
  </si>
  <si>
    <t>027.601AL_SL</t>
  </si>
  <si>
    <t>PROFILO FINALE A BANDIERA PLANIKA SLIM mm 2500 ALL.</t>
  </si>
  <si>
    <t>027.602ACGA</t>
  </si>
  <si>
    <t>PROFILO FINALE A BANDIERA PLANIKA mm 3050+ FASCIA DI IRRIGIDIMENTO</t>
  </si>
  <si>
    <t>027.602ACGA_SL</t>
  </si>
  <si>
    <t>PROFILO FINALE A BANDIERA PLANIKA SLIM mm 3050</t>
  </si>
  <si>
    <t>027.602AL</t>
  </si>
  <si>
    <t>PROFILO FINALE A BANDIERA PLANIKA mm 3050 ALL.+ FASCIA DI IRRIGIDIMENTO</t>
  </si>
  <si>
    <t>027.602AL_SL</t>
  </si>
  <si>
    <t>PROFILO FINALE A BANDIERA PLANIKA SLIM mm 3050 ALL.</t>
  </si>
  <si>
    <t>027.604ACGA</t>
  </si>
  <si>
    <t>PROFILO FINALE A BANDIERA PLANIKA mm 2800+ FASCIA DI IRRIGIDIMENTO</t>
  </si>
  <si>
    <t>027.604ACGA_SL</t>
  </si>
  <si>
    <t>PROFILO FINALE A BANDIERA PLANIKA SLIM mm 2800</t>
  </si>
  <si>
    <t>027.604AL</t>
  </si>
  <si>
    <t>PROFILO FINALE A BANDIERA PLANIKA mm 2800 ALL.+ FASCIA DI IRRIGIDIMENTO</t>
  </si>
  <si>
    <t>027.604AL_SL</t>
  </si>
  <si>
    <t>PROFILO FINALE A BANDIERA PLANIKA SLIM mm 2800 ALL.</t>
  </si>
  <si>
    <t>027.605ACGA</t>
  </si>
  <si>
    <t>PROFILO FINALE A BANDIERA PLANIKA mm 3150+ FASCIA DI IRRIGIDIMENTO</t>
  </si>
  <si>
    <t>027.605ACGA_SL</t>
  </si>
  <si>
    <t>PROFILO FINALE A BANDIERA PLANIKA SLIM mm 3150</t>
  </si>
  <si>
    <t>027.605AL</t>
  </si>
  <si>
    <t>PROFILO FINALE A BANDIERA PLANIKA mm 3150 ALL.+ FASCIA DI IRRIGIDIMENTO</t>
  </si>
  <si>
    <t>027.605AL_SL</t>
  </si>
  <si>
    <t>PROFILO FINALE A BANDIERA PLANIKA SLIM mm 3150 ALL.</t>
  </si>
  <si>
    <t>027.606ACGA</t>
  </si>
  <si>
    <t>PROFILO FINALE A BANDIERA PLANIKA mm 3500+ FASCIA DI IRRIGIDIMENTO</t>
  </si>
  <si>
    <t>027.606ACGA_SL</t>
  </si>
  <si>
    <t>PROFILO FINALE A BANDIERA PLANIKA SLIM mm 3500</t>
  </si>
  <si>
    <t>027.606AL</t>
  </si>
  <si>
    <t>PROFILO FINALE A BANDIERA PLANIKA mm 3500 ALL.+ FASCIA DI IRRIGIDIMENTO</t>
  </si>
  <si>
    <t>027.606AL_SL</t>
  </si>
  <si>
    <t>PROFILO FINALE A BANDIERA PLANIKA SLIM mm 3500 ALL.</t>
  </si>
  <si>
    <t>027.607ACGA</t>
  </si>
  <si>
    <t>PROFILO FINALE A BANDIERAPLANIKA mm 4000+ FASCIA DI IRRIGIDIMENTO</t>
  </si>
  <si>
    <t>027.607ACGA_SL</t>
  </si>
  <si>
    <t>PROFILO FINALE A BANDIERA PLANIKA SLIM mm 4000</t>
  </si>
  <si>
    <t>027.607AL</t>
  </si>
  <si>
    <t>PROFILO FINALE A BANDIERA PLANIKA mm 4000 ALL.+ FASCIA DI IRRIGIDIMENTO</t>
  </si>
  <si>
    <t>027.607AL_SL</t>
  </si>
  <si>
    <t>PROFILO FINALE A BANDIERA PLANIKA SLIM mm 4000 ALL.</t>
  </si>
  <si>
    <t>027.608ACGA</t>
  </si>
  <si>
    <t>027.609ACGA</t>
  </si>
  <si>
    <t>027.610ACGA</t>
  </si>
  <si>
    <t>027.611ACGA</t>
  </si>
  <si>
    <t>027.AKPRTP.01</t>
  </si>
  <si>
    <t>027.AKPRTP.02</t>
  </si>
  <si>
    <t>027.AKPV.00</t>
  </si>
  <si>
    <t>027.OS10GS</t>
  </si>
  <si>
    <t>PROFILO SUPERIORE OPEN SPACE</t>
  </si>
  <si>
    <t>027.OS10GS_AL</t>
  </si>
  <si>
    <t>PROFILO SUPERIORE OPEN SPACE ALLUMINIO</t>
  </si>
  <si>
    <t>028.015IM</t>
  </si>
  <si>
    <t>10.20.10.20.080.40</t>
  </si>
  <si>
    <t>028.015IMH</t>
  </si>
  <si>
    <t>ANTA PORTA SCORREVOLE 950 x 2005 LACCATA</t>
  </si>
  <si>
    <t>028.015LCH</t>
  </si>
  <si>
    <t>028.015LM</t>
  </si>
  <si>
    <t>ANTA PORTA SCORREVOLE 950 x 2005 LAMINATA</t>
  </si>
  <si>
    <t>028.015LMH</t>
  </si>
  <si>
    <t>028.015MDF</t>
  </si>
  <si>
    <t>028.015TRU</t>
  </si>
  <si>
    <t>028.020IM</t>
  </si>
  <si>
    <t>10.20.10.20.080.10</t>
  </si>
  <si>
    <t>028.020IMH</t>
  </si>
  <si>
    <t>028.020LC.BA</t>
  </si>
  <si>
    <t>028.020LM</t>
  </si>
  <si>
    <t>028.020LMH</t>
  </si>
  <si>
    <t>028.020MDF</t>
  </si>
  <si>
    <t>028.020MDFH</t>
  </si>
  <si>
    <t>028.020TRU</t>
  </si>
  <si>
    <t>028.020TRUH</t>
  </si>
  <si>
    <t>028.021IM</t>
  </si>
  <si>
    <t>028.021IMH</t>
  </si>
  <si>
    <t>028.021LM</t>
  </si>
  <si>
    <t>028.021LMH</t>
  </si>
  <si>
    <t>028.021MDF</t>
  </si>
  <si>
    <t>028.021MDFH</t>
  </si>
  <si>
    <t>028.021TRU</t>
  </si>
  <si>
    <t>028.021TRUH</t>
  </si>
  <si>
    <t>028.022IM</t>
  </si>
  <si>
    <t>028.022IMH</t>
  </si>
  <si>
    <t>028.022LCH</t>
  </si>
  <si>
    <t>028.022LM</t>
  </si>
  <si>
    <t>028.022LMH</t>
  </si>
  <si>
    <t>028.022MDF</t>
  </si>
  <si>
    <t>028.022TRU</t>
  </si>
  <si>
    <t>028.023IM</t>
  </si>
  <si>
    <t>028.023IMH</t>
  </si>
  <si>
    <t>028.023LCH</t>
  </si>
  <si>
    <t>028.023LM</t>
  </si>
  <si>
    <t>028.023LMH</t>
  </si>
  <si>
    <t>028.023MDF</t>
  </si>
  <si>
    <t>028.023TRU</t>
  </si>
  <si>
    <t>028.024IM</t>
  </si>
  <si>
    <t>028.024IMH</t>
  </si>
  <si>
    <t>028.024LM</t>
  </si>
  <si>
    <t>028.024LMH</t>
  </si>
  <si>
    <t>028.024MDF</t>
  </si>
  <si>
    <t>028.024MDFH</t>
  </si>
  <si>
    <t>028.024TRU</t>
  </si>
  <si>
    <t>028.024TRUH</t>
  </si>
  <si>
    <t>028.025IM</t>
  </si>
  <si>
    <t>028.025IMH</t>
  </si>
  <si>
    <t>028.025LM</t>
  </si>
  <si>
    <t>028.025LMH</t>
  </si>
  <si>
    <t>028.025MDF</t>
  </si>
  <si>
    <t>028.025MDFH</t>
  </si>
  <si>
    <t>028.025TRU</t>
  </si>
  <si>
    <t>028.025TRUH</t>
  </si>
  <si>
    <t>028.026IM</t>
  </si>
  <si>
    <t>028.026IMH</t>
  </si>
  <si>
    <t>028.026LM</t>
  </si>
  <si>
    <t>028.026LMH</t>
  </si>
  <si>
    <t>028.026MDF</t>
  </si>
  <si>
    <t>028.026MDFH</t>
  </si>
  <si>
    <t>028.026TRU</t>
  </si>
  <si>
    <t>028.026TRUH</t>
  </si>
  <si>
    <t>028.027IM</t>
  </si>
  <si>
    <t>028.027IMH</t>
  </si>
  <si>
    <t>028.027LM</t>
  </si>
  <si>
    <t>028.027LMH</t>
  </si>
  <si>
    <t>028.027MDF</t>
  </si>
  <si>
    <t>028.027MDFH</t>
  </si>
  <si>
    <t>028.027TRU</t>
  </si>
  <si>
    <t>028.027TRUH</t>
  </si>
  <si>
    <t>028.028LM</t>
  </si>
  <si>
    <t>028.028MDF</t>
  </si>
  <si>
    <t>028.028TRU</t>
  </si>
  <si>
    <t>028.029LM</t>
  </si>
  <si>
    <t>028.029MDF</t>
  </si>
  <si>
    <t>028.029TRU</t>
  </si>
  <si>
    <t>028.030IM</t>
  </si>
  <si>
    <t>028.030IMH</t>
  </si>
  <si>
    <t>ANTA PORTA DX 898 x 2043 LACCATA</t>
  </si>
  <si>
    <t>ANTA PORTA DX 898 H max 3000 LACCATA</t>
  </si>
  <si>
    <t>028.030LM</t>
  </si>
  <si>
    <t>ANTA PORTA DX 898 x 2043 LAM.</t>
  </si>
  <si>
    <t>028.030LMH</t>
  </si>
  <si>
    <t>ANTA PORTA DX 898 H max 3000 LAM.</t>
  </si>
  <si>
    <t>028.030MDF</t>
  </si>
  <si>
    <t>028.030MDFH</t>
  </si>
  <si>
    <t>028.030TRU</t>
  </si>
  <si>
    <t>028.030TRUH</t>
  </si>
  <si>
    <t>028.031IM</t>
  </si>
  <si>
    <t>028.031IMH</t>
  </si>
  <si>
    <t>ANTA PORTA SX 898 x 2043 LACCATA</t>
  </si>
  <si>
    <t>ANTA PORTA SX 898 H max 3000 LACCATA</t>
  </si>
  <si>
    <t>028.031LM</t>
  </si>
  <si>
    <t>ANTA PORTA SX 898 x 2043 LAM.</t>
  </si>
  <si>
    <t>028.031LMH</t>
  </si>
  <si>
    <t>ANTA PORTA SX 898 H max 3000 LAM.</t>
  </si>
  <si>
    <t>028.031MDF</t>
  </si>
  <si>
    <t>028.031MDFH</t>
  </si>
  <si>
    <t>028.031TRU</t>
  </si>
  <si>
    <t>028.031TRUH</t>
  </si>
  <si>
    <t>028.032IM</t>
  </si>
  <si>
    <t>028.032IMH</t>
  </si>
  <si>
    <t>ANTA LEGNO APRIBILE DX 946 x 2043 LACCATA</t>
  </si>
  <si>
    <t>028.032LCH</t>
  </si>
  <si>
    <t>028.032LM</t>
  </si>
  <si>
    <t>ANTA APRIBILE DX x DOPPIA 946 x 2043 LAM.</t>
  </si>
  <si>
    <t>028.032LMH</t>
  </si>
  <si>
    <t>028.032MDF</t>
  </si>
  <si>
    <t>028.032TRU</t>
  </si>
  <si>
    <t>028.033IM</t>
  </si>
  <si>
    <t>028.033IMH</t>
  </si>
  <si>
    <t>ANTA LEGNO APRIBILE SX 946 x 2043 LACCATA</t>
  </si>
  <si>
    <t>028.033LCH</t>
  </si>
  <si>
    <t>028.033LM</t>
  </si>
  <si>
    <t>ANTA APRIBILE SX x DOPPIA 946 x 2043 LAM.</t>
  </si>
  <si>
    <t>028.033LMH</t>
  </si>
  <si>
    <t>028.033MDF</t>
  </si>
  <si>
    <t>028.033TRU</t>
  </si>
  <si>
    <t>028.034IM</t>
  </si>
  <si>
    <t>028.034IMH</t>
  </si>
  <si>
    <t>ANTA LEGNO SEMIFISSA SX 993 x 2043 LACCATA</t>
  </si>
  <si>
    <t>ANTA LEGNO SEMIFISSA SX 993 H max 3000 LACCATA</t>
  </si>
  <si>
    <t>028.034LM</t>
  </si>
  <si>
    <t>ANTA SEMIFISSA SX 993 x 2043 LAM.</t>
  </si>
  <si>
    <t>028.034LMH</t>
  </si>
  <si>
    <t>ANTA SEMIFISSA SX 993 H max 3000 LAMINATA</t>
  </si>
  <si>
    <t>028.034MDF</t>
  </si>
  <si>
    <t>028.034MDFH</t>
  </si>
  <si>
    <t>028.034TRU</t>
  </si>
  <si>
    <t>028.034TRUH</t>
  </si>
  <si>
    <t>028.035IM</t>
  </si>
  <si>
    <t>028.035IMH</t>
  </si>
  <si>
    <t>ANTA LEGNO SEMIFISSA DX 993 x 2043 LACCATA</t>
  </si>
  <si>
    <t>ANTA LEGNO SEMIFISSA DX 993 H max 3000 LACCATA</t>
  </si>
  <si>
    <t>028.035LM</t>
  </si>
  <si>
    <t>ANTA SEMIFISSA DX 993 x 2043 LAM.</t>
  </si>
  <si>
    <t>028.035LMH</t>
  </si>
  <si>
    <t>ANTA SEMIFISSA DX 993 H max 3000 LAMINATA</t>
  </si>
  <si>
    <t>028.035MDF</t>
  </si>
  <si>
    <t>028.035MDFH</t>
  </si>
  <si>
    <t>028.035TRU</t>
  </si>
  <si>
    <t>028.035TRUH</t>
  </si>
  <si>
    <t>028.036IM</t>
  </si>
  <si>
    <t>028.036IMH</t>
  </si>
  <si>
    <t>ANTA LEGNO SEMIFISSA SX 193 x 2043 LACCATA</t>
  </si>
  <si>
    <t>ANTA LEGNO SEMIFISSA SX 193 H max 3000 LACCATA</t>
  </si>
  <si>
    <t>028.036LM</t>
  </si>
  <si>
    <t>ANTA SEMIFISSA SX 193 x 2043 LAM.</t>
  </si>
  <si>
    <t>028.036LMH</t>
  </si>
  <si>
    <t>ANTA SEMIFISSA SX 193 H max 3000 LAMINATA</t>
  </si>
  <si>
    <t>028.036MDF</t>
  </si>
  <si>
    <t>028.036MDFH</t>
  </si>
  <si>
    <t>028.036TRU</t>
  </si>
  <si>
    <t>028.036TRUH</t>
  </si>
  <si>
    <t>028.037IM</t>
  </si>
  <si>
    <t>028.037IMH</t>
  </si>
  <si>
    <t>ANTA LEGNO SEMIFISSA DX 193 x 2043 LACCATA</t>
  </si>
  <si>
    <t>ANTA LEGNO SEMIFISSA DX 193 H max 3000 LACCATA</t>
  </si>
  <si>
    <t>028.037LM</t>
  </si>
  <si>
    <t>ANTA SEMIFISSA DX 193 x 2043 LAM.</t>
  </si>
  <si>
    <t>028.037LMH</t>
  </si>
  <si>
    <t>ANTA SEMIFISSA DX 193 H max 3000 LAMINATA</t>
  </si>
  <si>
    <t>028.037MDF</t>
  </si>
  <si>
    <t>028.037MDFH</t>
  </si>
  <si>
    <t>028.037TRU</t>
  </si>
  <si>
    <t>028.037TRUH</t>
  </si>
  <si>
    <t>028.038LM</t>
  </si>
  <si>
    <t>ANTA SEMIFISSA SX 945 x 2043 LAM.</t>
  </si>
  <si>
    <t>028.038MDF</t>
  </si>
  <si>
    <t>028.038TRU</t>
  </si>
  <si>
    <t>028.039LM</t>
  </si>
  <si>
    <t>ANTA SEMIFISSA DX 945 x 2043 LAM.</t>
  </si>
  <si>
    <t>028.039MDF</t>
  </si>
  <si>
    <t>028.039TRU</t>
  </si>
  <si>
    <t>028.200IM</t>
  </si>
  <si>
    <t>10.20.10.20.010.10</t>
  </si>
  <si>
    <t>028.200LA_M</t>
  </si>
  <si>
    <t>10.20.10.10.130.01</t>
  </si>
  <si>
    <t>028.200LR_M</t>
  </si>
  <si>
    <t>028.200LV_M</t>
  </si>
  <si>
    <t>PANNELLO  196x2750 - F.M.</t>
  </si>
  <si>
    <t>10.20.10.10.135.01</t>
  </si>
  <si>
    <t>028.200TI</t>
  </si>
  <si>
    <t>PANNELLO 196x2750</t>
  </si>
  <si>
    <t>028.200TR</t>
  </si>
  <si>
    <t>028.200TV</t>
  </si>
  <si>
    <t>PANNELLO 196x2750 LAC.</t>
  </si>
  <si>
    <t>028.200VE_M</t>
  </si>
  <si>
    <t>PANNELLO TECNICO 196x2750 - F.M.</t>
  </si>
  <si>
    <t>028.200VR_M</t>
  </si>
  <si>
    <t>028.200ZNV_M</t>
  </si>
  <si>
    <t>PANNELLO INFERIORE  196x2750 VERN. NO CART. - F.M.</t>
  </si>
  <si>
    <t>028.201IM</t>
  </si>
  <si>
    <t>028.201LA_M</t>
  </si>
  <si>
    <t>028.201LR_M</t>
  </si>
  <si>
    <t>028.201LV_M</t>
  </si>
  <si>
    <t>PANNELLO  196x3100 - F.M.</t>
  </si>
  <si>
    <t>028.201TI</t>
  </si>
  <si>
    <t>PANNELLO 196x3000</t>
  </si>
  <si>
    <t>028.201TR</t>
  </si>
  <si>
    <t>028.201TV</t>
  </si>
  <si>
    <t>PANNELLO 196x3000 LAC.</t>
  </si>
  <si>
    <t>028.201VE_M</t>
  </si>
  <si>
    <t>PANNELLO TECNICO 196x3100 - F.M.</t>
  </si>
  <si>
    <t>028.201VR_M</t>
  </si>
  <si>
    <t>028.201ZNV_M</t>
  </si>
  <si>
    <t>PANNELLO INFERIORE  196x3100 VERN. NO CART. - F.M.</t>
  </si>
  <si>
    <t>028.202IM</t>
  </si>
  <si>
    <t>028.202LA_M</t>
  </si>
  <si>
    <t>028.202LR_M</t>
  </si>
  <si>
    <t>028.202LV_M</t>
  </si>
  <si>
    <t>PANNELLO  196x3450 - F.M.</t>
  </si>
  <si>
    <t>028.202TI</t>
  </si>
  <si>
    <t>PANNELLO 196x3450</t>
  </si>
  <si>
    <t>028.202TR</t>
  </si>
  <si>
    <t>028.202TV</t>
  </si>
  <si>
    <t>PANNELLO 196x3450 LAC.</t>
  </si>
  <si>
    <t>028.202VE_M</t>
  </si>
  <si>
    <t>PANNELLO TECNICO 196x3450 - F.M.</t>
  </si>
  <si>
    <t>028.202VR_M</t>
  </si>
  <si>
    <t>028.202ZNV_M</t>
  </si>
  <si>
    <t>PANNELLO INFERIORE  196x3450 VERN. NO CART. - F.M.</t>
  </si>
  <si>
    <t>028.206IM</t>
  </si>
  <si>
    <t>10.20.10.20.010.30</t>
  </si>
  <si>
    <t>028.206LA</t>
  </si>
  <si>
    <t>10.20.10.10.120.03</t>
  </si>
  <si>
    <t>028.206LA_M</t>
  </si>
  <si>
    <t>10.20.10.10.130.03</t>
  </si>
  <si>
    <t>028.206LR</t>
  </si>
  <si>
    <t>028.206LR_M</t>
  </si>
  <si>
    <t>028.206LV</t>
  </si>
  <si>
    <t>PANNELLO 496x1880</t>
  </si>
  <si>
    <t>10.20.10.10.125.03</t>
  </si>
  <si>
    <t>028.206LV_M</t>
  </si>
  <si>
    <t>PANNELLO 496x1880 - F.M.</t>
  </si>
  <si>
    <t>10.20.10.10.135.03</t>
  </si>
  <si>
    <t>028.206TI</t>
  </si>
  <si>
    <t>028.206TR</t>
  </si>
  <si>
    <t>028.206TV</t>
  </si>
  <si>
    <t>PANNELLO 496x1880 LAC.</t>
  </si>
  <si>
    <t>028.206VE</t>
  </si>
  <si>
    <t>028.206VE_M</t>
  </si>
  <si>
    <t>028.206VF_M</t>
  </si>
  <si>
    <t>PANNELLO FORATO 496x1880 - F.M.</t>
  </si>
  <si>
    <t>028.206VFOR</t>
  </si>
  <si>
    <t>LAMIERA FORATA x PANN. 496x1880 - F.M.</t>
  </si>
  <si>
    <t>028.206VNF</t>
  </si>
  <si>
    <t>LAMIERA NON FORATA x PANN. 496x1880 - F.M.</t>
  </si>
  <si>
    <t>028.206VR</t>
  </si>
  <si>
    <t>028.206VR_M</t>
  </si>
  <si>
    <t>028.206ZNV</t>
  </si>
  <si>
    <t>PANNELLO COMPENSAZIONE 496x1880 VERN. NO CART.</t>
  </si>
  <si>
    <t>028.206ZNV_M</t>
  </si>
  <si>
    <t>PANNELLO COMPENSAZIONE 496x1880 VERN. NO CART. - F.M.</t>
  </si>
  <si>
    <t>028.207IM</t>
  </si>
  <si>
    <t>10.20.10.20.010.20</t>
  </si>
  <si>
    <t>028.207LA</t>
  </si>
  <si>
    <t>10.20.10.10.120.02</t>
  </si>
  <si>
    <t>028.207LA_M</t>
  </si>
  <si>
    <t>10.20.10.10.130.02</t>
  </si>
  <si>
    <t>028.207LR</t>
  </si>
  <si>
    <t>028.207LR_M</t>
  </si>
  <si>
    <t>028.207LV</t>
  </si>
  <si>
    <t>10.20.10.10.125.02</t>
  </si>
  <si>
    <t>028.207LV_M</t>
  </si>
  <si>
    <t>10.20.10.10.135.02</t>
  </si>
  <si>
    <t>028.207TI</t>
  </si>
  <si>
    <t>028.207TR</t>
  </si>
  <si>
    <t>028.207TV</t>
  </si>
  <si>
    <t>028.207VE</t>
  </si>
  <si>
    <t>028.207VE_M</t>
  </si>
  <si>
    <t>028.207VR</t>
  </si>
  <si>
    <t>028.207VR_M</t>
  </si>
  <si>
    <t>028.207ZNV</t>
  </si>
  <si>
    <t>PANNELLO CENTRALE 496x1020 VERN. NO CART.</t>
  </si>
  <si>
    <t>028.207ZNV_M</t>
  </si>
  <si>
    <t>PANNELLO CENTRALE 496x1020 VERN. NO CART. - F.M.</t>
  </si>
  <si>
    <t>028.208IM</t>
  </si>
  <si>
    <t>028.208LA</t>
  </si>
  <si>
    <t>10.20.10.10.120.01</t>
  </si>
  <si>
    <t>028.208LA_M</t>
  </si>
  <si>
    <t>028.208LR</t>
  </si>
  <si>
    <t>028.208LR_M</t>
  </si>
  <si>
    <t>028.208LV</t>
  </si>
  <si>
    <t>PANNELLO 496X530</t>
  </si>
  <si>
    <t>10.20.10.10.125.01</t>
  </si>
  <si>
    <t>028.208LV_M</t>
  </si>
  <si>
    <t>PANNELLO 496X530 - F.M.</t>
  </si>
  <si>
    <t>028.208TI</t>
  </si>
  <si>
    <t>028.208TR</t>
  </si>
  <si>
    <t>028.208TV</t>
  </si>
  <si>
    <t>PANNELLO 496X530 LAC.</t>
  </si>
  <si>
    <t>028.208VE</t>
  </si>
  <si>
    <t>028.208VE_M</t>
  </si>
  <si>
    <t>028.208VF_M</t>
  </si>
  <si>
    <t>PANNELLO FORATO  496x530 - F.M.</t>
  </si>
  <si>
    <t>028.208VFOR</t>
  </si>
  <si>
    <t>LAMIERA FORATA x PANN. 496x530 - F.M.</t>
  </si>
  <si>
    <t>028.208VNF</t>
  </si>
  <si>
    <t>LAMIERA NON FORATA x PANN. 496x530 - F.M.</t>
  </si>
  <si>
    <t>028.208VR</t>
  </si>
  <si>
    <t>028.208VR_M</t>
  </si>
  <si>
    <t>028.208ZNV</t>
  </si>
  <si>
    <t>PANNELLO INFERIORE 496X530 VERN. NO CART.</t>
  </si>
  <si>
    <t>028.208ZNV_M</t>
  </si>
  <si>
    <t>PANNELLO INFERIORE 496X530 VERN. NO CART. - F.M.</t>
  </si>
  <si>
    <t>028.210IM</t>
  </si>
  <si>
    <t>028.210LA</t>
  </si>
  <si>
    <t>028.210LA_M</t>
  </si>
  <si>
    <t>028.210LR</t>
  </si>
  <si>
    <t>028.210LR_M</t>
  </si>
  <si>
    <t>028.210LV</t>
  </si>
  <si>
    <t>028.210LV_M</t>
  </si>
  <si>
    <t>028.210TI</t>
  </si>
  <si>
    <t>028.210TR</t>
  </si>
  <si>
    <t>028.210TV</t>
  </si>
  <si>
    <t>028.210VE</t>
  </si>
  <si>
    <t>028.210VE_M</t>
  </si>
  <si>
    <t>028.210VR</t>
  </si>
  <si>
    <t>028.210VR_M</t>
  </si>
  <si>
    <t>028.210ZNV</t>
  </si>
  <si>
    <t>PANNELLO ZOCCOLO 496x82 VERN. NO CART.</t>
  </si>
  <si>
    <t>028.210ZNV_M</t>
  </si>
  <si>
    <t>PANNELLO ZOCCOLO 496x82 VERN. NO CART. - F.M.</t>
  </si>
  <si>
    <t>028.218IM</t>
  </si>
  <si>
    <t>028.218LA</t>
  </si>
  <si>
    <t>028.218LA_M</t>
  </si>
  <si>
    <t>028.218LR</t>
  </si>
  <si>
    <t>028.218LR_M</t>
  </si>
  <si>
    <t>028.218LV</t>
  </si>
  <si>
    <t>PANNELLO 996x1880</t>
  </si>
  <si>
    <t>028.218LV_M</t>
  </si>
  <si>
    <t>PANNELLO 996x1880 - F.M.</t>
  </si>
  <si>
    <t>028.218TI</t>
  </si>
  <si>
    <t>028.218TR</t>
  </si>
  <si>
    <t>028.218TV</t>
  </si>
  <si>
    <t>PANNELLO 996x1880 LAC.</t>
  </si>
  <si>
    <t>028.218VE</t>
  </si>
  <si>
    <t>028.218VE_M</t>
  </si>
  <si>
    <t>028.218VF_M</t>
  </si>
  <si>
    <t>PANNELLO FORATO 996x1880 - F.M.</t>
  </si>
  <si>
    <t>028.218VFOR</t>
  </si>
  <si>
    <t>LAMIERA FORATA x PANN. 996x1880 - F.M.</t>
  </si>
  <si>
    <t>028.218VNF</t>
  </si>
  <si>
    <t>LAMIERA NON FORATA x PANN. 996x1880 - F.M.</t>
  </si>
  <si>
    <t>028.218VR</t>
  </si>
  <si>
    <t>028.218VR_M</t>
  </si>
  <si>
    <t>028.218ZNV</t>
  </si>
  <si>
    <t>PANNELLO COMPENSAZIONE 996x1880 VERN. NO CART.</t>
  </si>
  <si>
    <t>028.218ZNV_M</t>
  </si>
  <si>
    <t>PANNELLO COMPENSAZIONE 996x1880 VERN. NO CART. - F.M.</t>
  </si>
  <si>
    <t>028.221IM</t>
  </si>
  <si>
    <t>028.221LA</t>
  </si>
  <si>
    <t>028.221LA_M</t>
  </si>
  <si>
    <t>028.221LR</t>
  </si>
  <si>
    <t>028.221LR_M</t>
  </si>
  <si>
    <t>028.221LV</t>
  </si>
  <si>
    <t>PANNELLO 996X530</t>
  </si>
  <si>
    <t>028.221LV_M</t>
  </si>
  <si>
    <t>PANNELLO 996X530 - F.M.</t>
  </si>
  <si>
    <t>028.221TI</t>
  </si>
  <si>
    <t>028.221TR</t>
  </si>
  <si>
    <t>028.221TV</t>
  </si>
  <si>
    <t>PANNELLO 996X530 LAC.</t>
  </si>
  <si>
    <t>028.221VE</t>
  </si>
  <si>
    <t>028.221VE_M</t>
  </si>
  <si>
    <t>028.221VF_M</t>
  </si>
  <si>
    <t>PANNELLO FORATO  996x530 - F.M.</t>
  </si>
  <si>
    <t>028.221VFOR</t>
  </si>
  <si>
    <t>LAMIERA FORATA x PANN. 996x530 - F.M.</t>
  </si>
  <si>
    <t>028.221VNF</t>
  </si>
  <si>
    <t>LAMIERA NON FORATA x PANN. 996x530 - F.M.</t>
  </si>
  <si>
    <t>028.221VR</t>
  </si>
  <si>
    <t>028.221VR_M</t>
  </si>
  <si>
    <t>028.221ZNV</t>
  </si>
  <si>
    <t>PANNELLO INFERIORE 996X530 VERN. NO CART.</t>
  </si>
  <si>
    <t>028.221ZNV_M</t>
  </si>
  <si>
    <t>PANNELLO INFERIORE 996X530 VERN. NO CART. - F.M.</t>
  </si>
  <si>
    <t>028.222IM</t>
  </si>
  <si>
    <t>028.222LA</t>
  </si>
  <si>
    <t>028.222LA_M</t>
  </si>
  <si>
    <t>028.222LR</t>
  </si>
  <si>
    <t>028.222LR_M</t>
  </si>
  <si>
    <t>028.222LV</t>
  </si>
  <si>
    <t>028.222LV_M</t>
  </si>
  <si>
    <t>028.222TI</t>
  </si>
  <si>
    <t>028.222TR</t>
  </si>
  <si>
    <t>028.222TV</t>
  </si>
  <si>
    <t>028.222VE</t>
  </si>
  <si>
    <t>028.222VE_M</t>
  </si>
  <si>
    <t>028.222VR</t>
  </si>
  <si>
    <t>028.222VR_M</t>
  </si>
  <si>
    <t>028.222ZNV</t>
  </si>
  <si>
    <t>PANNELLO ZOCCOLO 996x82 VERN. NO CART.</t>
  </si>
  <si>
    <t>028.222ZNV_M</t>
  </si>
  <si>
    <t>PANNELLO ZOCCOLO 996x82 VERN. NO CART. - F.M.</t>
  </si>
  <si>
    <t>028.224IM</t>
  </si>
  <si>
    <t>028.224LA</t>
  </si>
  <si>
    <t>028.224LA_M</t>
  </si>
  <si>
    <t>028.224LR</t>
  </si>
  <si>
    <t>028.224LR_M</t>
  </si>
  <si>
    <t>028.224LV</t>
  </si>
  <si>
    <t>PANNELLO 1196x1880</t>
  </si>
  <si>
    <t>028.224LV_M</t>
  </si>
  <si>
    <t>PANNELLO 1196x1880 - F.M.</t>
  </si>
  <si>
    <t>028.224TI</t>
  </si>
  <si>
    <t>028.224TR</t>
  </si>
  <si>
    <t>028.224TV</t>
  </si>
  <si>
    <t>PANNELLO 1196x1880 LAC.</t>
  </si>
  <si>
    <t>028.224VE</t>
  </si>
  <si>
    <t>028.224VE_M</t>
  </si>
  <si>
    <t>028.224VF_M</t>
  </si>
  <si>
    <t>PANNELLO FORATO 1196x1880 - F.M.</t>
  </si>
  <si>
    <t>028.224VFOR</t>
  </si>
  <si>
    <t>LAMIERA FORATA x PANN. 1196x1880 - F.M.</t>
  </si>
  <si>
    <t>028.224VNF</t>
  </si>
  <si>
    <t>LAMIERA NON FORATA x PANN. 1196x1880 - F.M.</t>
  </si>
  <si>
    <t>028.224VR</t>
  </si>
  <si>
    <t>028.224VR_M</t>
  </si>
  <si>
    <t>028.224ZNV</t>
  </si>
  <si>
    <t>PANNELLO COMPENSAZIONE 1196x1880 VERN. NO CART.</t>
  </si>
  <si>
    <t>028.224ZNV_M</t>
  </si>
  <si>
    <t>PANNELLO COMPENSAZIONE 1196x1880 VERN. NO CART. - F.M.</t>
  </si>
  <si>
    <t>028.226IM</t>
  </si>
  <si>
    <t>028.226LA</t>
  </si>
  <si>
    <t>028.226LA_M</t>
  </si>
  <si>
    <t>028.226LR</t>
  </si>
  <si>
    <t>028.226LR_M</t>
  </si>
  <si>
    <t>028.226LV</t>
  </si>
  <si>
    <t>PANNELLO 1196X530</t>
  </si>
  <si>
    <t>028.226LV_M</t>
  </si>
  <si>
    <t>PANNELLO 1196X530 - F.M.</t>
  </si>
  <si>
    <t>028.226TI</t>
  </si>
  <si>
    <t>028.226TR</t>
  </si>
  <si>
    <t>028.226TV</t>
  </si>
  <si>
    <t>PANNELLO 1196X530 LAC.</t>
  </si>
  <si>
    <t>028.226VE</t>
  </si>
  <si>
    <t>028.226VE_M</t>
  </si>
  <si>
    <t>028.226VF_M</t>
  </si>
  <si>
    <t>PANNELLO FORATO  1196x530 - F.M.</t>
  </si>
  <si>
    <t>028.226VFOR</t>
  </si>
  <si>
    <t>LAMIERA FORATA x PANN. 1196x530 - F.M.</t>
  </si>
  <si>
    <t>028.226VNF</t>
  </si>
  <si>
    <t>LAMIERA NON FORATA x PANN. 1196x530 - F.M.</t>
  </si>
  <si>
    <t>028.226VR</t>
  </si>
  <si>
    <t>028.226VR_M</t>
  </si>
  <si>
    <t>028.226ZNV</t>
  </si>
  <si>
    <t>PANNELLO INFERIORE 1196X530 VERN. NO CART.</t>
  </si>
  <si>
    <t>028.226ZNV_M</t>
  </si>
  <si>
    <t>PANNELLO INFERIORE 1196X530 VERN. NO CART. - F.M.</t>
  </si>
  <si>
    <t>028.228IM</t>
  </si>
  <si>
    <t>028.228LA</t>
  </si>
  <si>
    <t>028.228LA_M</t>
  </si>
  <si>
    <t>028.228LR</t>
  </si>
  <si>
    <t>028.228LR_M</t>
  </si>
  <si>
    <t>028.228LV</t>
  </si>
  <si>
    <t>028.228LV_M</t>
  </si>
  <si>
    <t>028.228TI</t>
  </si>
  <si>
    <t>028.228TR</t>
  </si>
  <si>
    <t>028.228TV</t>
  </si>
  <si>
    <t>028.228VE</t>
  </si>
  <si>
    <t>028.228VE_M</t>
  </si>
  <si>
    <t>028.228VR</t>
  </si>
  <si>
    <t>028.228VR_M</t>
  </si>
  <si>
    <t>028.228ZNV</t>
  </si>
  <si>
    <t>PANNELLO ZOCCOLO 1196x82 VERN. NO CART.</t>
  </si>
  <si>
    <t>028.228ZNV_M</t>
  </si>
  <si>
    <t>PANNELLO ZOCCOLO 1196x82 VERN. NO CART. - F.M.</t>
  </si>
  <si>
    <t>028.235IM</t>
  </si>
  <si>
    <t>028.235LA</t>
  </si>
  <si>
    <t>028.235LA_M</t>
  </si>
  <si>
    <t>028.235LR</t>
  </si>
  <si>
    <t>028.235LR_M</t>
  </si>
  <si>
    <t>028.235LV</t>
  </si>
  <si>
    <t>028.235LV_M</t>
  </si>
  <si>
    <t>028.235TI</t>
  </si>
  <si>
    <t>028.235TR</t>
  </si>
  <si>
    <t>028.235TV</t>
  </si>
  <si>
    <t>028.235VE</t>
  </si>
  <si>
    <t>028.235VE_M</t>
  </si>
  <si>
    <t>028.235VR</t>
  </si>
  <si>
    <t>028.235VR_M</t>
  </si>
  <si>
    <t>028.235ZNV</t>
  </si>
  <si>
    <t>PANNELLO CENTRALE 1196x1020 VERN. NO CART.</t>
  </si>
  <si>
    <t>028.235ZNV_M</t>
  </si>
  <si>
    <t>PANNELLO CENTRALE 1196x1020 VERN. NO CART. - F.M.</t>
  </si>
  <si>
    <t>028.236IM</t>
  </si>
  <si>
    <t>028.236LA</t>
  </si>
  <si>
    <t>028.236LA_M</t>
  </si>
  <si>
    <t>028.236LR</t>
  </si>
  <si>
    <t>028.236LR_M</t>
  </si>
  <si>
    <t>028.236LV</t>
  </si>
  <si>
    <t>028.236LV_M</t>
  </si>
  <si>
    <t>028.236TI</t>
  </si>
  <si>
    <t>028.236TR</t>
  </si>
  <si>
    <t>028.236TV</t>
  </si>
  <si>
    <t>028.236VE</t>
  </si>
  <si>
    <t>028.236VE_M</t>
  </si>
  <si>
    <t>028.236VR</t>
  </si>
  <si>
    <t>028.236VR_M</t>
  </si>
  <si>
    <t>028.236ZNV</t>
  </si>
  <si>
    <t>PANNELLO CENTRALE 996x1020 VERN. NO CART.</t>
  </si>
  <si>
    <t>028.236ZNV_M</t>
  </si>
  <si>
    <t>PANNELLO CENTRALE 996x1020 VERN. NO CART. - F.M.</t>
  </si>
  <si>
    <t>028.240IM</t>
  </si>
  <si>
    <t>028.240LA_M</t>
  </si>
  <si>
    <t>028.240LR_M</t>
  </si>
  <si>
    <t>028.240LV_M</t>
  </si>
  <si>
    <t>PANNELLO 1996X508 - F.M.</t>
  </si>
  <si>
    <t>028.240TI</t>
  </si>
  <si>
    <t>PANNELLO 1996X508</t>
  </si>
  <si>
    <t>028.240TR</t>
  </si>
  <si>
    <t>028.240TV</t>
  </si>
  <si>
    <t>PANNELLO 1996X508 LAC.</t>
  </si>
  <si>
    <t>028.240VE_M</t>
  </si>
  <si>
    <t>028.240VR_M</t>
  </si>
  <si>
    <t>028.240ZNV_M</t>
  </si>
  <si>
    <t>PANNELLO CENTRALE 1996X508 VERN. NO CART. - F.M.</t>
  </si>
  <si>
    <t>028.243IM</t>
  </si>
  <si>
    <t>028.243LA</t>
  </si>
  <si>
    <t>028.243LA_M</t>
  </si>
  <si>
    <t>028.243LR</t>
  </si>
  <si>
    <t>028.243LR_M</t>
  </si>
  <si>
    <t>028.243LV</t>
  </si>
  <si>
    <t>PANNELLO 496x508</t>
  </si>
  <si>
    <t>028.243LV_M</t>
  </si>
  <si>
    <t>PANNELLO 496x508 - F.M.</t>
  </si>
  <si>
    <t>028.243TI</t>
  </si>
  <si>
    <t>028.243TR</t>
  </si>
  <si>
    <t>028.243TV</t>
  </si>
  <si>
    <t>PANNELLO 496x508 LAC.</t>
  </si>
  <si>
    <t>028.243VE</t>
  </si>
  <si>
    <t>028.243VE_M</t>
  </si>
  <si>
    <t>028.243VF_M</t>
  </si>
  <si>
    <t>PANNELLO FORATO 496x508 - F.M.</t>
  </si>
  <si>
    <t>028.243VFOR</t>
  </si>
  <si>
    <t>LAMIERA FORATA x PANN. 496x508 - F.M.</t>
  </si>
  <si>
    <t>028.243VNF</t>
  </si>
  <si>
    <t>LAMIERA NON FORATA x PANN.  496x508 - F.M.</t>
  </si>
  <si>
    <t>028.243VR</t>
  </si>
  <si>
    <t>028.243VR_M</t>
  </si>
  <si>
    <t>028.243ZNV</t>
  </si>
  <si>
    <t>PANNELLO CENTRALE 496x508 VERN. NO CART.</t>
  </si>
  <si>
    <t>028.243ZNV_M</t>
  </si>
  <si>
    <t>PANNELLO CENTRALE 496x508 VERN. NO CART. - F.M.</t>
  </si>
  <si>
    <t>028.244IM</t>
  </si>
  <si>
    <t>028.244LA</t>
  </si>
  <si>
    <t>028.244LA_M</t>
  </si>
  <si>
    <t>028.244LR</t>
  </si>
  <si>
    <t>028.244LR_M</t>
  </si>
  <si>
    <t>028.244LV</t>
  </si>
  <si>
    <t>PANNELLO 496x168</t>
  </si>
  <si>
    <t>028.244LV_M</t>
  </si>
  <si>
    <t>PANNELLO 496x168 - F.M.</t>
  </si>
  <si>
    <t>028.244TI</t>
  </si>
  <si>
    <t>028.244TR</t>
  </si>
  <si>
    <t>028.244TV</t>
  </si>
  <si>
    <t>PANNELLO 496x168 LAC.</t>
  </si>
  <si>
    <t>028.244VE</t>
  </si>
  <si>
    <t>028.244VE_M</t>
  </si>
  <si>
    <t>028.244VF_M</t>
  </si>
  <si>
    <t>PANNELLO FORATO 496x168 - F.M.</t>
  </si>
  <si>
    <t>028.244VFOR</t>
  </si>
  <si>
    <t>LAMIERA FORATA x PANN. 496x168 - F.M.</t>
  </si>
  <si>
    <t>028.244VNF</t>
  </si>
  <si>
    <t>LAMIERA NON FORATA x PANN. 496x168 - F.M.</t>
  </si>
  <si>
    <t>028.244VR</t>
  </si>
  <si>
    <t>028.244VR_M</t>
  </si>
  <si>
    <t>028.244ZNV</t>
  </si>
  <si>
    <t>PANNELLO COMPENSAZIONE 496x168 VERN. NO CART.</t>
  </si>
  <si>
    <t>028.244ZNV_M</t>
  </si>
  <si>
    <t>PANNELLO COMPENSAZIONE 496x168 VERN. NO CART. - F.M.</t>
  </si>
  <si>
    <t>028.245IM</t>
  </si>
  <si>
    <t>028.245LA</t>
  </si>
  <si>
    <t>028.245LA_M</t>
  </si>
  <si>
    <t>028.245LR</t>
  </si>
  <si>
    <t>028.245LR_M</t>
  </si>
  <si>
    <t>028.245LV</t>
  </si>
  <si>
    <t>PANNELLO 496x680</t>
  </si>
  <si>
    <t>028.245LV_M</t>
  </si>
  <si>
    <t>PANNELLO 496x680 - F.M.</t>
  </si>
  <si>
    <t>028.245TI</t>
  </si>
  <si>
    <t>028.245TR</t>
  </si>
  <si>
    <t>028.245TV</t>
  </si>
  <si>
    <t>PANNELLO 496x680 LAC.</t>
  </si>
  <si>
    <t>028.245VE</t>
  </si>
  <si>
    <t>028.245VE_M</t>
  </si>
  <si>
    <t>028.245VF_M</t>
  </si>
  <si>
    <t>PANNELLO FORATO 496x680 - F.M.</t>
  </si>
  <si>
    <t>028.245VFOR</t>
  </si>
  <si>
    <t>LAMIERA FORATA x PANN. 496x680 - F.M.</t>
  </si>
  <si>
    <t>028.245VNF</t>
  </si>
  <si>
    <t>LAMIERA NON FORATA x PANN. 496x680 - F.M.</t>
  </si>
  <si>
    <t>028.245VR</t>
  </si>
  <si>
    <t>028.245VR_M</t>
  </si>
  <si>
    <t>028.245ZNV</t>
  </si>
  <si>
    <t>PANNELLO COMPENSAZIONE 496x680 VERN. NO CART.</t>
  </si>
  <si>
    <t>028.245ZNV_M</t>
  </si>
  <si>
    <t>PANNELLO COMPENSAZIONE 496x680 VERN. NO CART. - F.M.</t>
  </si>
  <si>
    <t>028.246IM</t>
  </si>
  <si>
    <t>028.246LA</t>
  </si>
  <si>
    <t>028.246LA_M</t>
  </si>
  <si>
    <t>028.246LR</t>
  </si>
  <si>
    <t>028.246LR_M</t>
  </si>
  <si>
    <t>028.246LV</t>
  </si>
  <si>
    <t>028.246LV_M</t>
  </si>
  <si>
    <t>028.246TI</t>
  </si>
  <si>
    <t>028.246TR</t>
  </si>
  <si>
    <t>028.246TV</t>
  </si>
  <si>
    <t>028.246VE</t>
  </si>
  <si>
    <t>028.246VE_M</t>
  </si>
  <si>
    <t>028.246VF_M</t>
  </si>
  <si>
    <t>028.246VFOR</t>
  </si>
  <si>
    <t>LAMIERA FORATA x PANN. 496x518 - F.M.</t>
  </si>
  <si>
    <t>028.246VNF</t>
  </si>
  <si>
    <t>LAMIERA NON FORATA x PANN. 496x518 - F.M.</t>
  </si>
  <si>
    <t>028.246VR</t>
  </si>
  <si>
    <t>028.246VR_M</t>
  </si>
  <si>
    <t>028.246ZNV</t>
  </si>
  <si>
    <t>PANNELLO COMPENSAZIONE 496x518 VERN. NO CART.</t>
  </si>
  <si>
    <t>028.246ZNV_M</t>
  </si>
  <si>
    <t>PANNELLO COMPENSAZIONE 496x518 VERN. NO CART. - F.M.</t>
  </si>
  <si>
    <t>028.247IM</t>
  </si>
  <si>
    <t>028.247LA</t>
  </si>
  <si>
    <t>028.247LA_M</t>
  </si>
  <si>
    <t>028.247LR</t>
  </si>
  <si>
    <t>028.247LR_M</t>
  </si>
  <si>
    <t>028.247LV</t>
  </si>
  <si>
    <t>028.247LV_M</t>
  </si>
  <si>
    <t>028.247TI</t>
  </si>
  <si>
    <t>028.247TR</t>
  </si>
  <si>
    <t>028.247TV</t>
  </si>
  <si>
    <t>028.247VE</t>
  </si>
  <si>
    <t>028.247VE_M</t>
  </si>
  <si>
    <t>028.247VF_M</t>
  </si>
  <si>
    <t>028.247VFOR</t>
  </si>
  <si>
    <t>028.247VNF</t>
  </si>
  <si>
    <t>028.247VR</t>
  </si>
  <si>
    <t>028.247VR_M</t>
  </si>
  <si>
    <t>028.247ZNV</t>
  </si>
  <si>
    <t>PANNELLO COMPENSAZIONE 496x1030 VERN. NO CART.</t>
  </si>
  <si>
    <t>028.247ZNV_M</t>
  </si>
  <si>
    <t>PANNELLO COMPENSAZIONE 496x1030 VERN. NO CART. - F.M.</t>
  </si>
  <si>
    <t>028.248IM</t>
  </si>
  <si>
    <t>028.248LA</t>
  </si>
  <si>
    <t>028.248LA_M</t>
  </si>
  <si>
    <t>028.248LR</t>
  </si>
  <si>
    <t>028.248LR_M</t>
  </si>
  <si>
    <t>028.248LV</t>
  </si>
  <si>
    <t>PANNELLO 496x868</t>
  </si>
  <si>
    <t>028.248LV_M</t>
  </si>
  <si>
    <t>PANNELLO 496x868 - F.M.</t>
  </si>
  <si>
    <t>028.248TI</t>
  </si>
  <si>
    <t>028.248TR</t>
  </si>
  <si>
    <t>028.248TV</t>
  </si>
  <si>
    <t>PANNELLO 496x868 LAC.</t>
  </si>
  <si>
    <t>028.248VE</t>
  </si>
  <si>
    <t>028.248VE_M</t>
  </si>
  <si>
    <t>028.248VF_M</t>
  </si>
  <si>
    <t>PANNELLO FORATO 496x868 - F.M.</t>
  </si>
  <si>
    <t>028.248VFOR</t>
  </si>
  <si>
    <t>LAMIERA FORATA x PANN. 496x868 - F.M.</t>
  </si>
  <si>
    <t>028.248VNF</t>
  </si>
  <si>
    <t>LAMIERA NON FORATA x PANN. 496x868 - F.M.</t>
  </si>
  <si>
    <t>028.248VR</t>
  </si>
  <si>
    <t>028.248VR_M</t>
  </si>
  <si>
    <t>028.248ZNV</t>
  </si>
  <si>
    <t>PANNELLO COMPENSAZIONE 496x868 VERN. NO CART.</t>
  </si>
  <si>
    <t>028.248ZNV_M</t>
  </si>
  <si>
    <t>PANNELLO COMPENSAZIONE 496x868 VERN. NO CART. - F.M.</t>
  </si>
  <si>
    <t>028.249IM</t>
  </si>
  <si>
    <t>028.249LA</t>
  </si>
  <si>
    <t>028.249LA_M</t>
  </si>
  <si>
    <t>028.249LR</t>
  </si>
  <si>
    <t>028.249LR_M</t>
  </si>
  <si>
    <t>028.249LV</t>
  </si>
  <si>
    <t>PANNELLO 496x1380</t>
  </si>
  <si>
    <t>028.249LV_M</t>
  </si>
  <si>
    <t>PANNELLO 496x1380 - F.M.</t>
  </si>
  <si>
    <t>028.249TI</t>
  </si>
  <si>
    <t>028.249TR</t>
  </si>
  <si>
    <t>028.249TV</t>
  </si>
  <si>
    <t>PANNELLO 496x1380 LAC.</t>
  </si>
  <si>
    <t>028.249VE</t>
  </si>
  <si>
    <t>028.249VE_M</t>
  </si>
  <si>
    <t>028.249VF_M</t>
  </si>
  <si>
    <t>PANNELLO FORATO 496x1380 - F.M.</t>
  </si>
  <si>
    <t>028.249VFOR</t>
  </si>
  <si>
    <t>LAMIERA FORATA x PANN. 496x1380 - F.M.</t>
  </si>
  <si>
    <t>028.249VNF</t>
  </si>
  <si>
    <t>LAMIERA NON FORATA x PANN. 496x1380 - F.M.</t>
  </si>
  <si>
    <t>028.249VR</t>
  </si>
  <si>
    <t>028.249VR_M</t>
  </si>
  <si>
    <t>028.249ZNV</t>
  </si>
  <si>
    <t>PANNELLO COMPENSAZIONE 496x1380 VERN. NO CART.</t>
  </si>
  <si>
    <t>028.249ZNV_M</t>
  </si>
  <si>
    <t>PANNELLO COMPENSAZIONE 496x1380 VERN. NO CART. - F.M.</t>
  </si>
  <si>
    <t>028.257IM</t>
  </si>
  <si>
    <t>028.257LA</t>
  </si>
  <si>
    <t>028.257LA_M</t>
  </si>
  <si>
    <t>028.257LR</t>
  </si>
  <si>
    <t>028.257LR_M</t>
  </si>
  <si>
    <t>028.257LV</t>
  </si>
  <si>
    <t>PANNELLO 996x508</t>
  </si>
  <si>
    <t>028.257LV_M</t>
  </si>
  <si>
    <t>PANNELLO 996x508 - F.M.</t>
  </si>
  <si>
    <t>028.257TI</t>
  </si>
  <si>
    <t>028.257TR</t>
  </si>
  <si>
    <t>028.257TV</t>
  </si>
  <si>
    <t>PANNELLO 996x508 LAC.</t>
  </si>
  <si>
    <t>028.257VE</t>
  </si>
  <si>
    <t>028.257VE_M</t>
  </si>
  <si>
    <t>028.257VF_M</t>
  </si>
  <si>
    <t>PANNELLO FORATO 996x508 - F.M.</t>
  </si>
  <si>
    <t>028.257VFOR</t>
  </si>
  <si>
    <t>LAMIERA FORATA x PANN. 996x508 - F.M.</t>
  </si>
  <si>
    <t>028.257VNF</t>
  </si>
  <si>
    <t>LAMIERA NON FORATA x PANN.  996x508 - F.M.</t>
  </si>
  <si>
    <t>028.257VR</t>
  </si>
  <si>
    <t>028.257VR_M</t>
  </si>
  <si>
    <t>028.257ZNV</t>
  </si>
  <si>
    <t>PANNELLO CENTRALE 996x508 VERN. NO CART.</t>
  </si>
  <si>
    <t>028.257ZNV_M</t>
  </si>
  <si>
    <t>PANNELLO CENTRALE 996x508 VERN. NO CART. - F.M.</t>
  </si>
  <si>
    <t>028.258IM</t>
  </si>
  <si>
    <t>028.258LA</t>
  </si>
  <si>
    <t>028.258LA_M</t>
  </si>
  <si>
    <t>028.258LR</t>
  </si>
  <si>
    <t>028.258LR_M</t>
  </si>
  <si>
    <t>028.258LV</t>
  </si>
  <si>
    <t>PANNELLO 996x168</t>
  </si>
  <si>
    <t>028.258LV_M</t>
  </si>
  <si>
    <t>PANNELLO 996x168 - F.M.</t>
  </si>
  <si>
    <t>028.258TI</t>
  </si>
  <si>
    <t>028.258TR</t>
  </si>
  <si>
    <t>028.258TV</t>
  </si>
  <si>
    <t>PANNELLO 996x168 LAC.</t>
  </si>
  <si>
    <t>028.258VE</t>
  </si>
  <si>
    <t>028.258VE_M</t>
  </si>
  <si>
    <t>028.258VF_M</t>
  </si>
  <si>
    <t>PANNELLO FORATO 996x168 - F.M.</t>
  </si>
  <si>
    <t>028.258VFOR</t>
  </si>
  <si>
    <t>LAMIERA FORATA x PANN. 996x168 - F.M.</t>
  </si>
  <si>
    <t>028.258VNF</t>
  </si>
  <si>
    <t>LAMIERA NON FORATA x PANN. 996x168 - F.M.</t>
  </si>
  <si>
    <t>028.258VR</t>
  </si>
  <si>
    <t>028.258VR_M</t>
  </si>
  <si>
    <t>028.258ZNV</t>
  </si>
  <si>
    <t>PANNELLO COMPENSAZIONE 996x168 VERN. NO CART.</t>
  </si>
  <si>
    <t>028.258ZNV_M</t>
  </si>
  <si>
    <t>PANNELLO COMPENSAZIONE 996x168 VERN. NO CART. - F.M.</t>
  </si>
  <si>
    <t>028.259IM</t>
  </si>
  <si>
    <t>028.259LA</t>
  </si>
  <si>
    <t>028.259LA_M</t>
  </si>
  <si>
    <t>028.259LR</t>
  </si>
  <si>
    <t>028.259LR_M</t>
  </si>
  <si>
    <t>028.259LV</t>
  </si>
  <si>
    <t>PANNELLO 996x680</t>
  </si>
  <si>
    <t>028.259LV_M</t>
  </si>
  <si>
    <t>PANNELLO 996x680 - F.M.</t>
  </si>
  <si>
    <t>028.259TI</t>
  </si>
  <si>
    <t>028.259TR</t>
  </si>
  <si>
    <t>028.259TV</t>
  </si>
  <si>
    <t>PANNELLO 996x680 LAC.</t>
  </si>
  <si>
    <t>028.259VE</t>
  </si>
  <si>
    <t>028.259VE_M</t>
  </si>
  <si>
    <t>028.259VF_M</t>
  </si>
  <si>
    <t>PANNELLO FORATO 996x680 - F.M.</t>
  </si>
  <si>
    <t>028.259VFOR</t>
  </si>
  <si>
    <t>LAMIERA FORATA x PANN. 996x680 - F.M.</t>
  </si>
  <si>
    <t>028.259VNF</t>
  </si>
  <si>
    <t>LAMIERA NON FORATA x PANN. 996x680 - F.M.</t>
  </si>
  <si>
    <t>028.259VR</t>
  </si>
  <si>
    <t>028.259VR_M</t>
  </si>
  <si>
    <t>028.259ZNV</t>
  </si>
  <si>
    <t>PANNELLO COMPENSAZIONE 996x680 VERN. NO CART.</t>
  </si>
  <si>
    <t>028.259ZNV_M</t>
  </si>
  <si>
    <t>PANNELLO COMPENSAZIONE 996x680 VERN. NO CART. - F.M.</t>
  </si>
  <si>
    <t>028.260IM</t>
  </si>
  <si>
    <t>028.260LA</t>
  </si>
  <si>
    <t>028.260LA_M</t>
  </si>
  <si>
    <t>028.260LR</t>
  </si>
  <si>
    <t>028.260LR_M</t>
  </si>
  <si>
    <t>028.260LV</t>
  </si>
  <si>
    <t>028.260LV_M</t>
  </si>
  <si>
    <t>028.260TI</t>
  </si>
  <si>
    <t>028.260TR</t>
  </si>
  <si>
    <t>028.260TV</t>
  </si>
  <si>
    <t>028.260VE</t>
  </si>
  <si>
    <t>028.260VE_M</t>
  </si>
  <si>
    <t>028.260VF_M</t>
  </si>
  <si>
    <t>028.260VFOR</t>
  </si>
  <si>
    <t>LAMIERA FORATA x PANN. 996x518 - F.M.</t>
  </si>
  <si>
    <t>028.260VNF</t>
  </si>
  <si>
    <t>LAMIERA NON FORATA x PANN. 996x518 - F.M.</t>
  </si>
  <si>
    <t>028.260VR</t>
  </si>
  <si>
    <t>028.260VR_M</t>
  </si>
  <si>
    <t>028.260ZNV</t>
  </si>
  <si>
    <t>PANNELLO COMPENSAZIONE 996x518 VERN. NO CART.</t>
  </si>
  <si>
    <t>028.260ZNV_M</t>
  </si>
  <si>
    <t>PANNELLO COMPENSAZIONE 996x518 VERN. NO CART. - F.M.</t>
  </si>
  <si>
    <t>028.261IM</t>
  </si>
  <si>
    <t>028.261LA</t>
  </si>
  <si>
    <t>028.261LA_M</t>
  </si>
  <si>
    <t>028.261LR</t>
  </si>
  <si>
    <t>028.261LR_M</t>
  </si>
  <si>
    <t>028.261LV</t>
  </si>
  <si>
    <t>028.261LV_M</t>
  </si>
  <si>
    <t>028.261TI</t>
  </si>
  <si>
    <t>028.261TR</t>
  </si>
  <si>
    <t>028.261TV</t>
  </si>
  <si>
    <t>028.261VE</t>
  </si>
  <si>
    <t>028.261VE_M</t>
  </si>
  <si>
    <t>028.261VF_M</t>
  </si>
  <si>
    <t>028.261VFOR</t>
  </si>
  <si>
    <t>028.261VNF</t>
  </si>
  <si>
    <t>028.261VR</t>
  </si>
  <si>
    <t>028.261VR_M</t>
  </si>
  <si>
    <t>028.261ZNV</t>
  </si>
  <si>
    <t>PANNELLO COMPENSAZIONE 996x1030 VERN. NO CART.</t>
  </si>
  <si>
    <t>028.261ZNV_M</t>
  </si>
  <si>
    <t>PANNELLO COMPENSAZIONE 996x1030 VERN. NO CART. - F.M.</t>
  </si>
  <si>
    <t>028.262IM</t>
  </si>
  <si>
    <t>028.262LA</t>
  </si>
  <si>
    <t>028.262LA_M</t>
  </si>
  <si>
    <t>028.262LR</t>
  </si>
  <si>
    <t>028.262LR_M</t>
  </si>
  <si>
    <t>028.262LV</t>
  </si>
  <si>
    <t>PANNELLO 996x868</t>
  </si>
  <si>
    <t>028.262LV_M</t>
  </si>
  <si>
    <t>PANNELLO 996x868 - F.M.</t>
  </si>
  <si>
    <t>028.262TI</t>
  </si>
  <si>
    <t>028.262TR</t>
  </si>
  <si>
    <t>028.262TV</t>
  </si>
  <si>
    <t>PANNELLO 996x868 LAC.</t>
  </si>
  <si>
    <t>028.262VE</t>
  </si>
  <si>
    <t>028.262VE_M</t>
  </si>
  <si>
    <t>028.262VF_M</t>
  </si>
  <si>
    <t>PANNELLO FORATO 996x868 - F.M.</t>
  </si>
  <si>
    <t>028.262VFOR</t>
  </si>
  <si>
    <t>LAMIERA FORATA x PANN. 996x868 - F.M.</t>
  </si>
  <si>
    <t>028.262VNF</t>
  </si>
  <si>
    <t>LAMIERA NON FORATA x PANN. 996x868 - F.M.</t>
  </si>
  <si>
    <t>028.262VR</t>
  </si>
  <si>
    <t>028.262VR_M</t>
  </si>
  <si>
    <t>028.262ZNV</t>
  </si>
  <si>
    <t>PANNELLO COMPENSAZIONE 996x868 VERN. NO CART.</t>
  </si>
  <si>
    <t>028.262ZNV_M</t>
  </si>
  <si>
    <t>PANNELLO COMPENSAZIONE 996x868 VERN. NO CART. - F.M.</t>
  </si>
  <si>
    <t>028.264IM</t>
  </si>
  <si>
    <t>028.264LA</t>
  </si>
  <si>
    <t>028.264LA_M</t>
  </si>
  <si>
    <t>028.264LR</t>
  </si>
  <si>
    <t>028.264LR_M</t>
  </si>
  <si>
    <t>028.264LV</t>
  </si>
  <si>
    <t>PANNELLO 1196x508</t>
  </si>
  <si>
    <t>028.264LV_M</t>
  </si>
  <si>
    <t>PANNELLO 1196x508 - F.M.</t>
  </si>
  <si>
    <t>028.264TI</t>
  </si>
  <si>
    <t>028.264TR</t>
  </si>
  <si>
    <t>028.264TV</t>
  </si>
  <si>
    <t>PANNELLO 1196x508 LAC.</t>
  </si>
  <si>
    <t>028.264VE</t>
  </si>
  <si>
    <t>028.264VE_M</t>
  </si>
  <si>
    <t>028.264VF_M</t>
  </si>
  <si>
    <t>PANNELLO FORATO 1196x508 - F.M.</t>
  </si>
  <si>
    <t>028.264VFOR</t>
  </si>
  <si>
    <t>LAMIERA FORATA x PANN. 1196x508 - F.M.</t>
  </si>
  <si>
    <t>028.264VNF</t>
  </si>
  <si>
    <t>LAMIERA NON FORATA x PANN.  1196x508 - F.M.</t>
  </si>
  <si>
    <t>028.264VR</t>
  </si>
  <si>
    <t>028.264VR_M</t>
  </si>
  <si>
    <t>028.264ZNV</t>
  </si>
  <si>
    <t>PANNELLO CENTRALE 1196x508 VERN. NO CART.</t>
  </si>
  <si>
    <t>028.264ZNV_M</t>
  </si>
  <si>
    <t>PANNELLO CENTRALE 1196x508 VERN. NO CART. - F.M.</t>
  </si>
  <si>
    <t>028.265IM</t>
  </si>
  <si>
    <t>028.265LA</t>
  </si>
  <si>
    <t>028.265LA_M</t>
  </si>
  <si>
    <t>028.265LR</t>
  </si>
  <si>
    <t>028.265LR_M</t>
  </si>
  <si>
    <t>028.265LV</t>
  </si>
  <si>
    <t>PANNELLO 1196x168</t>
  </si>
  <si>
    <t>028.265LV_M</t>
  </si>
  <si>
    <t>PANNELLO 1196x168 - F.M.</t>
  </si>
  <si>
    <t>028.265TI</t>
  </si>
  <si>
    <t>028.265TR</t>
  </si>
  <si>
    <t>028.265TV</t>
  </si>
  <si>
    <t>PANNELLO 1196x168 LAC.</t>
  </si>
  <si>
    <t>028.265VE</t>
  </si>
  <si>
    <t>028.265VE_M</t>
  </si>
  <si>
    <t>028.265VF_M</t>
  </si>
  <si>
    <t>PANNELLO FORATO 1196x168 - F.M.</t>
  </si>
  <si>
    <t>028.265VFOR</t>
  </si>
  <si>
    <t>LAMIERA FORATA x PANN. 1196x168 - F.M.</t>
  </si>
  <si>
    <t>028.265VNF</t>
  </si>
  <si>
    <t>LAMIERA NON FORATA x PANN. 1196x168 - F.M.</t>
  </si>
  <si>
    <t>028.265VR</t>
  </si>
  <si>
    <t>028.265VR_M</t>
  </si>
  <si>
    <t>028.265ZNV</t>
  </si>
  <si>
    <t>PANNELLO COMPENSAZIONE 1196x168 VERN. NO CART.</t>
  </si>
  <si>
    <t>028.265ZNV_M</t>
  </si>
  <si>
    <t>PANNELLO COMPENSAZIONE 1196x168 VERN. NO CART. - F.M.</t>
  </si>
  <si>
    <t>028.266IM</t>
  </si>
  <si>
    <t>028.266LA</t>
  </si>
  <si>
    <t>028.266LA_M</t>
  </si>
  <si>
    <t>028.266LR</t>
  </si>
  <si>
    <t>028.266LR_M</t>
  </si>
  <si>
    <t>028.266LV</t>
  </si>
  <si>
    <t>PANNELLO 1196x680</t>
  </si>
  <si>
    <t>028.266LV_M</t>
  </si>
  <si>
    <t>PANNELLO 1196x680 - F.M.</t>
  </si>
  <si>
    <t>028.266TI</t>
  </si>
  <si>
    <t>028.266TR</t>
  </si>
  <si>
    <t>028.266TV</t>
  </si>
  <si>
    <t>PANNELLO 1196x680 LAC.</t>
  </si>
  <si>
    <t>028.266VE</t>
  </si>
  <si>
    <t>028.266VE_M</t>
  </si>
  <si>
    <t>028.266VF_M</t>
  </si>
  <si>
    <t>PANNELLO FORATO 1196x680 - F.M.</t>
  </si>
  <si>
    <t>028.266VFOR</t>
  </si>
  <si>
    <t>LAMIERA FORATA x PANN. 1196x680 - F.M.</t>
  </si>
  <si>
    <t>028.266VNF</t>
  </si>
  <si>
    <t>LAMIERA NON FORATA x PANN. 1196x680 - F.M.</t>
  </si>
  <si>
    <t>028.266VR</t>
  </si>
  <si>
    <t>028.266VR_M</t>
  </si>
  <si>
    <t>028.266ZNV</t>
  </si>
  <si>
    <t>PANNELLO COMPENSAZIONE 1196x680 VERN. NO CART.</t>
  </si>
  <si>
    <t>028.266ZNV_M</t>
  </si>
  <si>
    <t>PANNELLO COMPENSAZIONE 1196x680 VERN. NO CART. - F.M.</t>
  </si>
  <si>
    <t>028.267IM</t>
  </si>
  <si>
    <t>028.267LA</t>
  </si>
  <si>
    <t>028.267LA_M</t>
  </si>
  <si>
    <t>028.267LR</t>
  </si>
  <si>
    <t>028.267LR_M</t>
  </si>
  <si>
    <t>028.267LV</t>
  </si>
  <si>
    <t>028.267LV_M</t>
  </si>
  <si>
    <t>028.267TI</t>
  </si>
  <si>
    <t>028.267TR</t>
  </si>
  <si>
    <t>028.267TV</t>
  </si>
  <si>
    <t>028.267VE</t>
  </si>
  <si>
    <t>028.267VE_M</t>
  </si>
  <si>
    <t>028.267VF_M</t>
  </si>
  <si>
    <t>028.267VFOR</t>
  </si>
  <si>
    <t>LAMIERA FORATA x PANN. 1196x518 - F.M.</t>
  </si>
  <si>
    <t>028.267VNF</t>
  </si>
  <si>
    <t>LAMIERA NON FORATA x PANN. 1196x518 - F.M.</t>
  </si>
  <si>
    <t>028.267VR</t>
  </si>
  <si>
    <t>028.267VR_M</t>
  </si>
  <si>
    <t>028.267ZNV</t>
  </si>
  <si>
    <t>PANNELLO COMPENSAZIONE 1196x518 VERN. NO CART.</t>
  </si>
  <si>
    <t>028.267ZNV_M</t>
  </si>
  <si>
    <t>PANNELLO COMPENSAZIONE 1196x518 VERN. NO CART. - F.M.</t>
  </si>
  <si>
    <t>028.268IM</t>
  </si>
  <si>
    <t>028.268LA</t>
  </si>
  <si>
    <t>028.268LA_M</t>
  </si>
  <si>
    <t>028.268LR</t>
  </si>
  <si>
    <t>028.268LR_M</t>
  </si>
  <si>
    <t>028.268LV</t>
  </si>
  <si>
    <t>028.268LV_M</t>
  </si>
  <si>
    <t>028.268TI</t>
  </si>
  <si>
    <t>028.268TR</t>
  </si>
  <si>
    <t>028.268TV</t>
  </si>
  <si>
    <t>028.268VE</t>
  </si>
  <si>
    <t>028.268VE_M</t>
  </si>
  <si>
    <t>028.268VF_M</t>
  </si>
  <si>
    <t>028.268VFOR</t>
  </si>
  <si>
    <t>028.268VNF</t>
  </si>
  <si>
    <t>028.268VR</t>
  </si>
  <si>
    <t>028.268VR_M</t>
  </si>
  <si>
    <t>028.268ZNV</t>
  </si>
  <si>
    <t>PANNELLO COMPENSAZIONE 1196x1030 VERN. NO CART.</t>
  </si>
  <si>
    <t>028.268ZNV_M</t>
  </si>
  <si>
    <t>PANNELLO COMPENSAZIONE 1196x1030 VERN. NO CART. - F.M.</t>
  </si>
  <si>
    <t>028.269IM</t>
  </si>
  <si>
    <t>028.269LA</t>
  </si>
  <si>
    <t>028.269LA_M</t>
  </si>
  <si>
    <t>028.269LR</t>
  </si>
  <si>
    <t>028.269LR_M</t>
  </si>
  <si>
    <t>028.269LV</t>
  </si>
  <si>
    <t>PANNELLO 1196x868</t>
  </si>
  <si>
    <t>028.269LV_M</t>
  </si>
  <si>
    <t>PANNELLO 1196x868 - F.M.</t>
  </si>
  <si>
    <t>028.269TI</t>
  </si>
  <si>
    <t>028.269TR</t>
  </si>
  <si>
    <t>028.269TV</t>
  </si>
  <si>
    <t>PANNELLO 1196x868 LAC.</t>
  </si>
  <si>
    <t>028.269VE</t>
  </si>
  <si>
    <t>028.269VE_M</t>
  </si>
  <si>
    <t>028.269VF_M</t>
  </si>
  <si>
    <t>PANNELLO FORATO 1196x868 - F.M.</t>
  </si>
  <si>
    <t>028.269VFOR</t>
  </si>
  <si>
    <t>LAMIERA FORATA x PANN. 1196x868 - F.M.</t>
  </si>
  <si>
    <t>028.269VNF</t>
  </si>
  <si>
    <t>LAMIERA NON FORATA x PANN. 1196x868 - F.M.</t>
  </si>
  <si>
    <t>028.269VR</t>
  </si>
  <si>
    <t>028.269VR_M</t>
  </si>
  <si>
    <t>028.269ZNV</t>
  </si>
  <si>
    <t>PANNELLO COMPENSAZIONE 1196x868 VERN. NO CART.</t>
  </si>
  <si>
    <t>028.269ZNV_M</t>
  </si>
  <si>
    <t>PANNELLO COMPENSAZIONE 1196x868 VERN. NO CART. - F.M.</t>
  </si>
  <si>
    <t>028.270IM</t>
  </si>
  <si>
    <t>028.270LA</t>
  </si>
  <si>
    <t>028.270LA_M</t>
  </si>
  <si>
    <t>028.270LR</t>
  </si>
  <si>
    <t>028.270LR_M</t>
  </si>
  <si>
    <t>028.270LV</t>
  </si>
  <si>
    <t>PANNELLO 1196x1380</t>
  </si>
  <si>
    <t>028.270LV_M</t>
  </si>
  <si>
    <t>PANNELLO 1196x1380 - F.M.</t>
  </si>
  <si>
    <t>028.270TI</t>
  </si>
  <si>
    <t>028.270TR</t>
  </si>
  <si>
    <t>028.270TV</t>
  </si>
  <si>
    <t>PANNELLO 1196x1380 LAC.</t>
  </si>
  <si>
    <t>028.270VE</t>
  </si>
  <si>
    <t>028.270VE_M</t>
  </si>
  <si>
    <t>028.270VF_M</t>
  </si>
  <si>
    <t>PANNELLO FORATO 1196x1380 - F.M.</t>
  </si>
  <si>
    <t>028.270VFOR</t>
  </si>
  <si>
    <t>LAMIERA FORATA x PANN. 1196x1380 - F.M.</t>
  </si>
  <si>
    <t>028.270VNF</t>
  </si>
  <si>
    <t>LAMIERA NON FORATA x PANN. 1196x1380 - F.M.</t>
  </si>
  <si>
    <t>028.270VR</t>
  </si>
  <si>
    <t>028.270VR_M</t>
  </si>
  <si>
    <t>028.270ZNV</t>
  </si>
  <si>
    <t>PANNELLO COMPENSAZIONE 1196x1380 VERN. NO CART.</t>
  </si>
  <si>
    <t>028.270ZNV_M</t>
  </si>
  <si>
    <t>PANNELLO COMPENSAZIONE 1196x1380 VERN. NO CART. - F.M.</t>
  </si>
  <si>
    <t>028.291IM</t>
  </si>
  <si>
    <t>028.291LA</t>
  </si>
  <si>
    <t>028.291LA_M</t>
  </si>
  <si>
    <t>028.291LR</t>
  </si>
  <si>
    <t>028.291LR_M</t>
  </si>
  <si>
    <t>028.291LV</t>
  </si>
  <si>
    <t>PANNELLO 996x1380</t>
  </si>
  <si>
    <t>028.291LV_M</t>
  </si>
  <si>
    <t>PANNELLO 996x1380 - F.M.</t>
  </si>
  <si>
    <t>028.291TI</t>
  </si>
  <si>
    <t>028.291TR</t>
  </si>
  <si>
    <t>028.291TV</t>
  </si>
  <si>
    <t>PANNELLO 996x1380 LAC.</t>
  </si>
  <si>
    <t>028.291VE</t>
  </si>
  <si>
    <t>028.291VE_M</t>
  </si>
  <si>
    <t>028.291VF_M</t>
  </si>
  <si>
    <t>PANNELLO FORATO 996x1380 - F.M.</t>
  </si>
  <si>
    <t>028.291VFOR</t>
  </si>
  <si>
    <t>LAMIERA FORATA x PANN. 996x1380 - F.M.</t>
  </si>
  <si>
    <t>028.291VNF</t>
  </si>
  <si>
    <t>LAMIERA NON FORATA x PANN. 996x1380 - F.M.</t>
  </si>
  <si>
    <t>028.291VR</t>
  </si>
  <si>
    <t>028.291VR_M</t>
  </si>
  <si>
    <t>028.291ZNV</t>
  </si>
  <si>
    <t>PANNELLO COMPENSAZIONE 996x1380 VERN. NO CART.</t>
  </si>
  <si>
    <t>028.291ZNV_M</t>
  </si>
  <si>
    <t>PANNELLO COMPENSAZIONE 996x1380 VERN. NO CART. - F.M.</t>
  </si>
  <si>
    <t>028.296IM</t>
  </si>
  <si>
    <t>028.296LA_M</t>
  </si>
  <si>
    <t>028.296LR_M</t>
  </si>
  <si>
    <t>028.296LV_M</t>
  </si>
  <si>
    <t>PANNELLO 1996x1042 - F.M.</t>
  </si>
  <si>
    <t>028.296TI</t>
  </si>
  <si>
    <t>PANNELLO 1996x1042</t>
  </si>
  <si>
    <t>028.296TR</t>
  </si>
  <si>
    <t>028.296TV</t>
  </si>
  <si>
    <t>PANNELLO 1996x1042 LAC.</t>
  </si>
  <si>
    <t>028.296VE_M</t>
  </si>
  <si>
    <t>028.296VR_M</t>
  </si>
  <si>
    <t>028.296ZNV_M</t>
  </si>
  <si>
    <t>PANNELLO INFERIORE 1996x1042 VERN. NO CART. - F.M.</t>
  </si>
  <si>
    <t>028.298IM</t>
  </si>
  <si>
    <t>028.298LA_M</t>
  </si>
  <si>
    <t>028.298LR_M</t>
  </si>
  <si>
    <t>028.298LV_M</t>
  </si>
  <si>
    <t>028.298TI</t>
  </si>
  <si>
    <t>028.298TR</t>
  </si>
  <si>
    <t>028.298TV</t>
  </si>
  <si>
    <t>028.298VE_M</t>
  </si>
  <si>
    <t>028.298VR_M</t>
  </si>
  <si>
    <t>028.298ZNV_M</t>
  </si>
  <si>
    <t>PANNELLO CENTRALE 1996x1020 VERN. NO CART. - F.M.</t>
  </si>
  <si>
    <t>028.330IM</t>
  </si>
  <si>
    <t>028.330LA_M</t>
  </si>
  <si>
    <t>028.330LR_M</t>
  </si>
  <si>
    <t>028.330LV_M</t>
  </si>
  <si>
    <t>PANNELLO 1996x530 - F.M.</t>
  </si>
  <si>
    <t>028.330TI</t>
  </si>
  <si>
    <t>PANNELLO 1996x530</t>
  </si>
  <si>
    <t>028.330TR</t>
  </si>
  <si>
    <t>028.330TV</t>
  </si>
  <si>
    <t>PANNELLO 1996x530 LAC.</t>
  </si>
  <si>
    <t>028.330VE_M</t>
  </si>
  <si>
    <t>028.330VR_M</t>
  </si>
  <si>
    <t>028.330ZNV_M</t>
  </si>
  <si>
    <t>PANNELLO INFERIORE 1996x530 VERN. NO CART. - F.M.</t>
  </si>
  <si>
    <t>028.331IM</t>
  </si>
  <si>
    <t>028.331LA_M</t>
  </si>
  <si>
    <t>028.331LR_M</t>
  </si>
  <si>
    <t>028.331LV_M</t>
  </si>
  <si>
    <t>PANNELLO 1996X168 - F.M.</t>
  </si>
  <si>
    <t>028.331TI</t>
  </si>
  <si>
    <t>PANNELLO 1996x168</t>
  </si>
  <si>
    <t>028.331TR</t>
  </si>
  <si>
    <t>028.331TV</t>
  </si>
  <si>
    <t>PANNELLO 1996x168 LAC.</t>
  </si>
  <si>
    <t>028.331VE_M</t>
  </si>
  <si>
    <t>028.331VR_M</t>
  </si>
  <si>
    <t>028.331ZNV_M</t>
  </si>
  <si>
    <t>PANNELLO COMPENSAZIONE 1996X168 VERN. NO CART. - F.M.</t>
  </si>
  <si>
    <t>028.332IM</t>
  </si>
  <si>
    <t>028.332LA_M</t>
  </si>
  <si>
    <t>028.332LR_M</t>
  </si>
  <si>
    <t>028.332LV_M</t>
  </si>
  <si>
    <t>028.332TI</t>
  </si>
  <si>
    <t>PANNELLO 1996x680</t>
  </si>
  <si>
    <t>028.332TR</t>
  </si>
  <si>
    <t>028.332TV</t>
  </si>
  <si>
    <t>PANNELLO 1996x680 LAC.</t>
  </si>
  <si>
    <t>028.332VE_M</t>
  </si>
  <si>
    <t>PANNELLO 1996x680  - F.M.</t>
  </si>
  <si>
    <t>028.332VR_M</t>
  </si>
  <si>
    <t>028.332ZNV_M</t>
  </si>
  <si>
    <t>PANNELLO COMPENSAZIONE 1996x680  VERN. NO CART. - F.M.</t>
  </si>
  <si>
    <t>028.333IM</t>
  </si>
  <si>
    <t>028.333LA_M</t>
  </si>
  <si>
    <t>028.333LR_M</t>
  </si>
  <si>
    <t>028.333LV_M</t>
  </si>
  <si>
    <t>028.333TI</t>
  </si>
  <si>
    <t>028.333TR</t>
  </si>
  <si>
    <t>028.333TV</t>
  </si>
  <si>
    <t>028.333VE_M</t>
  </si>
  <si>
    <t>028.333VR_M</t>
  </si>
  <si>
    <t>028.333ZNV_M</t>
  </si>
  <si>
    <t>PANNELLO COMPENSAZIONE 1996x518  VERN. NO CART. - F.M.</t>
  </si>
  <si>
    <t>028.334IM</t>
  </si>
  <si>
    <t>028.334LA_M</t>
  </si>
  <si>
    <t>028.334LR_M</t>
  </si>
  <si>
    <t>028.334LV_M</t>
  </si>
  <si>
    <t>028.334TI</t>
  </si>
  <si>
    <t>028.334TR</t>
  </si>
  <si>
    <t>028.334TV</t>
  </si>
  <si>
    <t>028.334VE_M</t>
  </si>
  <si>
    <t>028.334VR_M</t>
  </si>
  <si>
    <t>028.334ZNV_M</t>
  </si>
  <si>
    <t>PANNELLO COMPENSAZIONE 1996x1030  VERN. NO CART. - F.M.</t>
  </si>
  <si>
    <t>028.335IM</t>
  </si>
  <si>
    <t>028.335LA_M</t>
  </si>
  <si>
    <t>028.335LR_M</t>
  </si>
  <si>
    <t>028.335LV_M</t>
  </si>
  <si>
    <t>PANNELLO 1996x868  - F.M.</t>
  </si>
  <si>
    <t>028.335TI</t>
  </si>
  <si>
    <t>PANNELLO 1996x868</t>
  </si>
  <si>
    <t>028.335TR</t>
  </si>
  <si>
    <t>028.335TV</t>
  </si>
  <si>
    <t>PANNELLO 1996x868 LAC.</t>
  </si>
  <si>
    <t>028.335VE_M</t>
  </si>
  <si>
    <t>028.335VR_M</t>
  </si>
  <si>
    <t>028.335ZNV_M</t>
  </si>
  <si>
    <t>PANNELLO COMPENSAZIONE 1996x868  VERN. NO CART. - F.M.</t>
  </si>
  <si>
    <t>028.336IM</t>
  </si>
  <si>
    <t>028.336TI</t>
  </si>
  <si>
    <t>PANNELLO 1996x1380</t>
  </si>
  <si>
    <t>028.336TR</t>
  </si>
  <si>
    <t>028.336TV</t>
  </si>
  <si>
    <t>PANNELLO 1996x1380 LAC.</t>
  </si>
  <si>
    <t>028.341IM</t>
  </si>
  <si>
    <t>028.341TI</t>
  </si>
  <si>
    <t>PANNELLO 1996x1880</t>
  </si>
  <si>
    <t>028.341TR</t>
  </si>
  <si>
    <t>028.341TV</t>
  </si>
  <si>
    <t>PANNELLO 1996x1880 LAC.</t>
  </si>
  <si>
    <t>028.350IM</t>
  </si>
  <si>
    <t>028.350TI</t>
  </si>
  <si>
    <t>028.350TR</t>
  </si>
  <si>
    <t>028.350TV</t>
  </si>
  <si>
    <t>028.355IM</t>
  </si>
  <si>
    <t>028.355LA</t>
  </si>
  <si>
    <t>028.355LA_M</t>
  </si>
  <si>
    <t>028.355LR</t>
  </si>
  <si>
    <t>028.355LR_M</t>
  </si>
  <si>
    <t>028.355LV</t>
  </si>
  <si>
    <t>028.355LV_M</t>
  </si>
  <si>
    <t>028.355TI</t>
  </si>
  <si>
    <t>028.355TR</t>
  </si>
  <si>
    <t>028.355TV</t>
  </si>
  <si>
    <t>028.355VE</t>
  </si>
  <si>
    <t>028.355VE_M</t>
  </si>
  <si>
    <t>028.355VF_M</t>
  </si>
  <si>
    <t>028.355VFOR</t>
  </si>
  <si>
    <t>LAMIERA FORATA x PANN. 1196x1368 - F.M.</t>
  </si>
  <si>
    <t>028.355VNF</t>
  </si>
  <si>
    <t>LAMIERA NON FORATA x PANN. 1196x1368 - F.M.</t>
  </si>
  <si>
    <t>028.355VR</t>
  </si>
  <si>
    <t>028.355VR_M</t>
  </si>
  <si>
    <t>028.355ZNV</t>
  </si>
  <si>
    <t>PANNELLO COMPENSAZIONE 1196x1368 VERN. NO CART.</t>
  </si>
  <si>
    <t>028.355ZNV_M</t>
  </si>
  <si>
    <t>PANNELLO COMPENSAZIONE 1196x1368 VERN. NO CART. - F.M.</t>
  </si>
  <si>
    <t>028.356IM</t>
  </si>
  <si>
    <t>028.356LA</t>
  </si>
  <si>
    <t>028.356LA_M</t>
  </si>
  <si>
    <t>028.356LR</t>
  </si>
  <si>
    <t>028.356LR_M</t>
  </si>
  <si>
    <t>028.356LV</t>
  </si>
  <si>
    <t>028.356LV_M</t>
  </si>
  <si>
    <t>028.356TI</t>
  </si>
  <si>
    <t>028.356TR</t>
  </si>
  <si>
    <t>028.356TV</t>
  </si>
  <si>
    <t>028.356VE</t>
  </si>
  <si>
    <t>028.356VE_M</t>
  </si>
  <si>
    <t>028.356VF_M</t>
  </si>
  <si>
    <t>028.356VFOR</t>
  </si>
  <si>
    <t>LAMIERA FORATA x PANN. 996x1368 - F.M.</t>
  </si>
  <si>
    <t>028.356VNF</t>
  </si>
  <si>
    <t>LAMIERA NON FORATA x PANN. 996x1368 - F.M.</t>
  </si>
  <si>
    <t>028.356VR</t>
  </si>
  <si>
    <t>028.356VR_M</t>
  </si>
  <si>
    <t>028.356ZNV</t>
  </si>
  <si>
    <t>PANNELLO COMPENSAZIONE 996x1368 VERN. NO CART.</t>
  </si>
  <si>
    <t>028.356ZNV_M</t>
  </si>
  <si>
    <t>PANNELLO COMPENSAZIONE 996x1368 VERN. NO CART. - F.M.</t>
  </si>
  <si>
    <t>028.358IM</t>
  </si>
  <si>
    <t>028.358LA</t>
  </si>
  <si>
    <t>028.358LA_M</t>
  </si>
  <si>
    <t>028.358LR</t>
  </si>
  <si>
    <t>028.358LR_M</t>
  </si>
  <si>
    <t>028.358LV</t>
  </si>
  <si>
    <t>028.358LV_M</t>
  </si>
  <si>
    <t>028.358TI</t>
  </si>
  <si>
    <t>028.358TR</t>
  </si>
  <si>
    <t>028.358TV</t>
  </si>
  <si>
    <t>028.358VE</t>
  </si>
  <si>
    <t>028.358VE_M</t>
  </si>
  <si>
    <t>028.358VF_M</t>
  </si>
  <si>
    <t>028.358VFOR</t>
  </si>
  <si>
    <t>LAMIERA FORATA x PANN. 496x1368 - F.M.</t>
  </si>
  <si>
    <t>028.358VNF</t>
  </si>
  <si>
    <t>LAMIERA NON FORATA x PANN. 496x1368 - F.M.</t>
  </si>
  <si>
    <t>028.358VR</t>
  </si>
  <si>
    <t>028.358VR_M</t>
  </si>
  <si>
    <t>028.358ZNV</t>
  </si>
  <si>
    <t>PANNELLO COMPENSAZIONE 496x1368 VERN. NO CART.</t>
  </si>
  <si>
    <t>028.358ZNV_M</t>
  </si>
  <si>
    <t>PANNELLO COMPENSAZIONE 496x1368 VERN. NO CART. - F.M.</t>
  </si>
  <si>
    <t>028.363IM</t>
  </si>
  <si>
    <t>028.363LA</t>
  </si>
  <si>
    <t>028.363LA_M</t>
  </si>
  <si>
    <t>028.363LR</t>
  </si>
  <si>
    <t>028.363LR_M</t>
  </si>
  <si>
    <t>028.363LV</t>
  </si>
  <si>
    <t>PANNELLO 496x2066</t>
  </si>
  <si>
    <t>028.363LV_M</t>
  </si>
  <si>
    <t>PANNELLO 496x2066 - F.M.</t>
  </si>
  <si>
    <t>028.363TI</t>
  </si>
  <si>
    <t>028.363TR</t>
  </si>
  <si>
    <t>028.363TV</t>
  </si>
  <si>
    <t>PANNELLO 496x2066 LAC.</t>
  </si>
  <si>
    <t>028.363VE</t>
  </si>
  <si>
    <t>028.363VE_M</t>
  </si>
  <si>
    <t>028.363VF_M</t>
  </si>
  <si>
    <t>PANNELLO FORATO 496x2066 - F.M.</t>
  </si>
  <si>
    <t>028.363VFOR</t>
  </si>
  <si>
    <t>LAMIERA FORATA x PANN. 496x2066 - F.M.</t>
  </si>
  <si>
    <t>028.363VNF</t>
  </si>
  <si>
    <t>LAMIERA NON FORATA x PANN. 496x2066 - F.M.</t>
  </si>
  <si>
    <t>028.363VR</t>
  </si>
  <si>
    <t>028.363VR_M</t>
  </si>
  <si>
    <t>028.363ZNV</t>
  </si>
  <si>
    <t>PANNELLO INFERIORE 496x2066 VERN. NO CART.</t>
  </si>
  <si>
    <t>028.363ZNV_M</t>
  </si>
  <si>
    <t>PANNELLO INFERIORE 496x2066 VERN. NO CART. - F.M.</t>
  </si>
  <si>
    <t>028.365IM</t>
  </si>
  <si>
    <t>028.365LA</t>
  </si>
  <si>
    <t>028.365LA_M</t>
  </si>
  <si>
    <t>028.365LR</t>
  </si>
  <si>
    <t>028.365LR_M</t>
  </si>
  <si>
    <t>028.365LV</t>
  </si>
  <si>
    <t>PANNELLO 996x2066</t>
  </si>
  <si>
    <t>028.365LV_M</t>
  </si>
  <si>
    <t>PANNELLO 996x2066 - F.M.</t>
  </si>
  <si>
    <t>028.365TI</t>
  </si>
  <si>
    <t>028.365TV</t>
  </si>
  <si>
    <t>PANNELLO 996x2066 LAC.</t>
  </si>
  <si>
    <t>028.365VE</t>
  </si>
  <si>
    <t>028.365VE_M</t>
  </si>
  <si>
    <t>028.365VF_M</t>
  </si>
  <si>
    <t>PANNELLO FORATO  996x2066 - F.M.</t>
  </si>
  <si>
    <t>028.365VFOR</t>
  </si>
  <si>
    <t>LAMIERA FORATA x PANN. 996x2066 - F.M.</t>
  </si>
  <si>
    <t>028.365VNF</t>
  </si>
  <si>
    <t>LAMIERA NON FORATA x PANN. 996x2066 - F.M.</t>
  </si>
  <si>
    <t>028.365VR</t>
  </si>
  <si>
    <t>028.365VR_M</t>
  </si>
  <si>
    <t>028.365ZNV</t>
  </si>
  <si>
    <t>PANNELLO INFERIORE 996x2066 VERN. NO CART.</t>
  </si>
  <si>
    <t>028.365ZNV_M</t>
  </si>
  <si>
    <t>PANNELLO INFERIORE 996x2066 VERN. NO CART. - F.M.</t>
  </si>
  <si>
    <t>028.366IM</t>
  </si>
  <si>
    <t>028.366LA</t>
  </si>
  <si>
    <t>028.366LA_M</t>
  </si>
  <si>
    <t>028.366LR</t>
  </si>
  <si>
    <t>028.366LR_M</t>
  </si>
  <si>
    <t>028.366LV</t>
  </si>
  <si>
    <t>PANNELLO 1196x2066</t>
  </si>
  <si>
    <t>028.366LV_M</t>
  </si>
  <si>
    <t>PANNELLO 1196x2066 - F.M.</t>
  </si>
  <si>
    <t>028.366TI</t>
  </si>
  <si>
    <t>028.366TR</t>
  </si>
  <si>
    <t>028.366TV</t>
  </si>
  <si>
    <t>PANNELLO 1196x2066 LAC.</t>
  </si>
  <si>
    <t>028.366VE</t>
  </si>
  <si>
    <t>028.366VE_M</t>
  </si>
  <si>
    <t>028.366VF_M</t>
  </si>
  <si>
    <t>PANNELLO FORATO  1196x2066 - F.M.</t>
  </si>
  <si>
    <t>028.366VFOR</t>
  </si>
  <si>
    <t>LAMIERA FORATA x PANN. 1196x2066 - F.M.</t>
  </si>
  <si>
    <t>028.366VNF</t>
  </si>
  <si>
    <t>LAMIERA NON FORATA x PANN. 1196x2066 - F.M.</t>
  </si>
  <si>
    <t>028.366VR</t>
  </si>
  <si>
    <t>028.366VR_M</t>
  </si>
  <si>
    <t>028.366ZNV</t>
  </si>
  <si>
    <t>PANNELLO INFERIORE 1196x2066 VERN. NO CART.</t>
  </si>
  <si>
    <t>028.366ZNV_M</t>
  </si>
  <si>
    <t>PANNELLO INFERIORE 1196x2066 VERN. NO CART. - F.M.</t>
  </si>
  <si>
    <t>028.367IM</t>
  </si>
  <si>
    <t>028.367LA</t>
  </si>
  <si>
    <t>028.367LA_M</t>
  </si>
  <si>
    <t>028.367LR</t>
  </si>
  <si>
    <t>028.367LR_M</t>
  </si>
  <si>
    <t>028.367LV</t>
  </si>
  <si>
    <t>PANNELLO 496x1042</t>
  </si>
  <si>
    <t>028.367LV_M</t>
  </si>
  <si>
    <t>PANNELLO 496x1042 - F.M.</t>
  </si>
  <si>
    <t>028.367TI</t>
  </si>
  <si>
    <t>028.367TR</t>
  </si>
  <si>
    <t>028.367TV</t>
  </si>
  <si>
    <t>PANNELLO 496x1042 LAC.</t>
  </si>
  <si>
    <t>028.367VE</t>
  </si>
  <si>
    <t>028.367VE_M</t>
  </si>
  <si>
    <t>028.367VF_M</t>
  </si>
  <si>
    <t>PANNELLO FORATO  496x1042 - F.M.</t>
  </si>
  <si>
    <t>028.367VFOR</t>
  </si>
  <si>
    <t>LAMIERA FORATA x PANN. 496x1042 - F.M.</t>
  </si>
  <si>
    <t>028.367VNF</t>
  </si>
  <si>
    <t>LAMIERA NON FORATA x PANN. 496x1042 - F.M.</t>
  </si>
  <si>
    <t>028.367VR</t>
  </si>
  <si>
    <t>028.367VR_M</t>
  </si>
  <si>
    <t>028.367ZNV</t>
  </si>
  <si>
    <t>PANNELLO INFERIORE 496x1042 VERN. NO CART.</t>
  </si>
  <si>
    <t>028.367ZNV_M</t>
  </si>
  <si>
    <t>PANNELLO INFERIORE 496x1042 VERN. NO CART. - F.M.</t>
  </si>
  <si>
    <t>028.369IM</t>
  </si>
  <si>
    <t>028.369LA</t>
  </si>
  <si>
    <t>028.369LA_M</t>
  </si>
  <si>
    <t>028.369LR</t>
  </si>
  <si>
    <t>028.369LR_M</t>
  </si>
  <si>
    <t>028.369LV</t>
  </si>
  <si>
    <t>PANNELLO 996x1042</t>
  </si>
  <si>
    <t>028.369LV_M</t>
  </si>
  <si>
    <t>PANNELLO 996x1042 - F.M.</t>
  </si>
  <si>
    <t>028.369TI</t>
  </si>
  <si>
    <t>028.369TR</t>
  </si>
  <si>
    <t>028.369TV</t>
  </si>
  <si>
    <t>PANNELLO 996x1042 LAC.</t>
  </si>
  <si>
    <t>028.369VE</t>
  </si>
  <si>
    <t>028.369VE_M</t>
  </si>
  <si>
    <t>028.369VF_M</t>
  </si>
  <si>
    <t>PANNELLO FORATO  996x1042 - F.M.</t>
  </si>
  <si>
    <t>028.369VFOR</t>
  </si>
  <si>
    <t>LAMIERA FORATA x PANN. 996x1042 - F.M.</t>
  </si>
  <si>
    <t>028.369VNF</t>
  </si>
  <si>
    <t>LAMIERA NON FORATA x PANN. 996x1042 - F.M.</t>
  </si>
  <si>
    <t>028.369VR</t>
  </si>
  <si>
    <t>028.369VR_M</t>
  </si>
  <si>
    <t>028.369ZNV</t>
  </si>
  <si>
    <t>PANNELLO INFERIORE 996x1042 VERN. NO CART.</t>
  </si>
  <si>
    <t>028.369ZNV_M</t>
  </si>
  <si>
    <t>PANNELLO INFERIORE 996x1042 VERN. NO CART. - F.M.</t>
  </si>
  <si>
    <t>028.370IM</t>
  </si>
  <si>
    <t>028.370LA</t>
  </si>
  <si>
    <t>028.370LA_M</t>
  </si>
  <si>
    <t>028.370LR</t>
  </si>
  <si>
    <t>028.370LR_M</t>
  </si>
  <si>
    <t>028.370LV</t>
  </si>
  <si>
    <t>PANNELLO 1196x1042</t>
  </si>
  <si>
    <t>028.370LV_M</t>
  </si>
  <si>
    <t>PANNELLO 1196x1042 - F.M.</t>
  </si>
  <si>
    <t>028.370TI</t>
  </si>
  <si>
    <t>028.370TR</t>
  </si>
  <si>
    <t>028.370TV</t>
  </si>
  <si>
    <t>PANNELLO 1196x1042 LAC.</t>
  </si>
  <si>
    <t>028.370VE</t>
  </si>
  <si>
    <t>028.370VE_M</t>
  </si>
  <si>
    <t>028.370VF_M</t>
  </si>
  <si>
    <t>PANNELLO FORATO  1196x1042 - F.M.</t>
  </si>
  <si>
    <t>028.370VFOR</t>
  </si>
  <si>
    <t>LAMIERA FORATA x PANN. 1196x1042 - F.M.</t>
  </si>
  <si>
    <t>028.370VNF</t>
  </si>
  <si>
    <t>LAMIERA NON FORATA x PANN. 1196x1042 - F.M.</t>
  </si>
  <si>
    <t>028.370VR</t>
  </si>
  <si>
    <t>028.370VR_M</t>
  </si>
  <si>
    <t>028.370ZNV</t>
  </si>
  <si>
    <t>PANNELLO INFERIORE 1196x1042 VERN. NO CART.</t>
  </si>
  <si>
    <t>028.370ZNV_M</t>
  </si>
  <si>
    <t>PANNELLO INFERIORE 1196x1042 VERN. NO CART. - F.M.</t>
  </si>
  <si>
    <t>028.402TI</t>
  </si>
  <si>
    <t>028.402TR</t>
  </si>
  <si>
    <t>028.403TI</t>
  </si>
  <si>
    <t>028.403TR</t>
  </si>
  <si>
    <t>028.404TI</t>
  </si>
  <si>
    <t>028.404TR</t>
  </si>
  <si>
    <t>028.409TI</t>
  </si>
  <si>
    <t>028.409TR</t>
  </si>
  <si>
    <t>028.410TI</t>
  </si>
  <si>
    <t>028.410TR</t>
  </si>
  <si>
    <t>028.412TI</t>
  </si>
  <si>
    <t>028.412TR</t>
  </si>
  <si>
    <t>028.413TI</t>
  </si>
  <si>
    <t>028.413TR</t>
  </si>
  <si>
    <t>028.415TI</t>
  </si>
  <si>
    <t>028.415TR</t>
  </si>
  <si>
    <t>028.416TI</t>
  </si>
  <si>
    <t>028.416TR</t>
  </si>
  <si>
    <t>028.418TI</t>
  </si>
  <si>
    <t>028.418TR</t>
  </si>
  <si>
    <t>028.419TI</t>
  </si>
  <si>
    <t>028.419TR</t>
  </si>
  <si>
    <t>028.420TI</t>
  </si>
  <si>
    <t>028.420TR</t>
  </si>
  <si>
    <t>028.422TI</t>
  </si>
  <si>
    <t>028.422TR</t>
  </si>
  <si>
    <t>028.423TI</t>
  </si>
  <si>
    <t>028.423TR</t>
  </si>
  <si>
    <t>028.425TI</t>
  </si>
  <si>
    <t>028.425TR</t>
  </si>
  <si>
    <t>028.426TI</t>
  </si>
  <si>
    <t>028.426TR</t>
  </si>
  <si>
    <t>028.428TI</t>
  </si>
  <si>
    <t>028.428TR</t>
  </si>
  <si>
    <t>028.429TI</t>
  </si>
  <si>
    <t>028.429TR</t>
  </si>
  <si>
    <t>028.431TI</t>
  </si>
  <si>
    <t>028.431TR</t>
  </si>
  <si>
    <t>028.432TI</t>
  </si>
  <si>
    <t>028.432TR</t>
  </si>
  <si>
    <t>028.433TI</t>
  </si>
  <si>
    <t>028.433TR</t>
  </si>
  <si>
    <t>028.436TI</t>
  </si>
  <si>
    <t>028.436TR</t>
  </si>
  <si>
    <t>028.437TI</t>
  </si>
  <si>
    <t>028.437TR</t>
  </si>
  <si>
    <t>028.438TI</t>
  </si>
  <si>
    <t>028.438TR</t>
  </si>
  <si>
    <t>028.439TI</t>
  </si>
  <si>
    <t>028.439TR</t>
  </si>
  <si>
    <t>028.440TI</t>
  </si>
  <si>
    <t>028.440TR</t>
  </si>
  <si>
    <t>028.441TI</t>
  </si>
  <si>
    <t>028.441TR</t>
  </si>
  <si>
    <t>028.442TI</t>
  </si>
  <si>
    <t>028.442TR</t>
  </si>
  <si>
    <t>028.443TI</t>
  </si>
  <si>
    <t>028.443TR</t>
  </si>
  <si>
    <t>028.446TI</t>
  </si>
  <si>
    <t>028.446TR</t>
  </si>
  <si>
    <t>028.447TI</t>
  </si>
  <si>
    <t>028.447TR</t>
  </si>
  <si>
    <t>028.463TI</t>
  </si>
  <si>
    <t>028.463TR</t>
  </si>
  <si>
    <t>028.464TI</t>
  </si>
  <si>
    <t>028.464TR</t>
  </si>
  <si>
    <t>028.465TI</t>
  </si>
  <si>
    <t>028.465TR</t>
  </si>
  <si>
    <t>028.468TI</t>
  </si>
  <si>
    <t>028.468TR</t>
  </si>
  <si>
    <t>028.469TI</t>
  </si>
  <si>
    <t>028.469TR</t>
  </si>
  <si>
    <t>028.470TI</t>
  </si>
  <si>
    <t>028.470TR</t>
  </si>
  <si>
    <t>028.471TI</t>
  </si>
  <si>
    <t>028.471TR</t>
  </si>
  <si>
    <t>028.472TI</t>
  </si>
  <si>
    <t>028.472TR</t>
  </si>
  <si>
    <t>028.473TI</t>
  </si>
  <si>
    <t>028.473TR</t>
  </si>
  <si>
    <t>028.474TI</t>
  </si>
  <si>
    <t>028.474TR</t>
  </si>
  <si>
    <t>028.479IM</t>
  </si>
  <si>
    <t>028.479LA</t>
  </si>
  <si>
    <t>028.479LA_M</t>
  </si>
  <si>
    <t>028.479LR</t>
  </si>
  <si>
    <t>028.479LR_M</t>
  </si>
  <si>
    <t>028.479LV</t>
  </si>
  <si>
    <t>PANNELLO 496x2750</t>
  </si>
  <si>
    <t>028.479LV_M</t>
  </si>
  <si>
    <t>PANNELLO 496x2750 - F.M.</t>
  </si>
  <si>
    <t>028.479TI</t>
  </si>
  <si>
    <t>028.479TR</t>
  </si>
  <si>
    <t>028.479TV</t>
  </si>
  <si>
    <t>PANNELLO 496x2750 LAC.</t>
  </si>
  <si>
    <t>028.479VE</t>
  </si>
  <si>
    <t>028.479VE_M</t>
  </si>
  <si>
    <t>028.479VR</t>
  </si>
  <si>
    <t>028.479VR_M</t>
  </si>
  <si>
    <t>028.479ZNV</t>
  </si>
  <si>
    <t>PANNELLO INFERIORE 496x2750 VERN. NO CART.</t>
  </si>
  <si>
    <t>028.479ZNV_M</t>
  </si>
  <si>
    <t>PANNELLO INFERIORE 496x2750 VERN. NO CART. - F.M.</t>
  </si>
  <si>
    <t>028.480IM</t>
  </si>
  <si>
    <t>028.480LA</t>
  </si>
  <si>
    <t>028.480LA_M</t>
  </si>
  <si>
    <t>028.480LR</t>
  </si>
  <si>
    <t>028.480LR_M</t>
  </si>
  <si>
    <t>028.480LV</t>
  </si>
  <si>
    <t>PANNELLO 496x3100</t>
  </si>
  <si>
    <t>028.480LV_M</t>
  </si>
  <si>
    <t>PANNELLO 496x3100 - F.M.</t>
  </si>
  <si>
    <t>028.480TI</t>
  </si>
  <si>
    <t>PANNELLO 496x3000</t>
  </si>
  <si>
    <t>028.480TR</t>
  </si>
  <si>
    <t>028.480TV</t>
  </si>
  <si>
    <t>PANNELLO 496x3000 LAC.</t>
  </si>
  <si>
    <t>028.480VE</t>
  </si>
  <si>
    <t>028.480VE_M</t>
  </si>
  <si>
    <t>028.480VR</t>
  </si>
  <si>
    <t>028.480VR_M</t>
  </si>
  <si>
    <t>028.480ZNV</t>
  </si>
  <si>
    <t>PANNELLO INFERIORE 496x3100 VERN. NO CART.</t>
  </si>
  <si>
    <t>028.480ZNV_M</t>
  </si>
  <si>
    <t>PANNELLO INFERIORE 496x3100 VERN. NO CART. - F.M.</t>
  </si>
  <si>
    <t>028.481IM</t>
  </si>
  <si>
    <t>028.481LA</t>
  </si>
  <si>
    <t>028.481LA_M</t>
  </si>
  <si>
    <t>028.481LR</t>
  </si>
  <si>
    <t>028.481LR_M</t>
  </si>
  <si>
    <t>028.481LV</t>
  </si>
  <si>
    <t>PANNELLO 496x3450</t>
  </si>
  <si>
    <t>028.481LV_M</t>
  </si>
  <si>
    <t>PANNELLO 496x3450 - F.M.</t>
  </si>
  <si>
    <t>028.481TI</t>
  </si>
  <si>
    <t>028.481TR</t>
  </si>
  <si>
    <t>028.481TV</t>
  </si>
  <si>
    <t>PANNELLO 496x3450 LAC.</t>
  </si>
  <si>
    <t>028.481VE</t>
  </si>
  <si>
    <t>028.481VE_M</t>
  </si>
  <si>
    <t>028.481VR</t>
  </si>
  <si>
    <t>028.481VR_M</t>
  </si>
  <si>
    <t>028.481ZNV</t>
  </si>
  <si>
    <t>PANNELLO INFERIORE 496x3450 VERN. NO CART.</t>
  </si>
  <si>
    <t>028.481ZNV_M</t>
  </si>
  <si>
    <t>PANNELLO INFERIORE 496x3450 VERN. NO CART. - F.M.</t>
  </si>
  <si>
    <t>028.482IM</t>
  </si>
  <si>
    <t>028.482LA</t>
  </si>
  <si>
    <t>028.482LA_M</t>
  </si>
  <si>
    <t>028.482LR</t>
  </si>
  <si>
    <t>028.482LR_M</t>
  </si>
  <si>
    <t>028.482LV</t>
  </si>
  <si>
    <t>PANNELLO 496x3950</t>
  </si>
  <si>
    <t>028.482LV_M</t>
  </si>
  <si>
    <t>PANNELLO 496x3950 - F.M.</t>
  </si>
  <si>
    <t>028.482TI</t>
  </si>
  <si>
    <t>028.482TR</t>
  </si>
  <si>
    <t>028.482TV</t>
  </si>
  <si>
    <t>PANNELLO 496x3950 LAC.</t>
  </si>
  <si>
    <t>028.482VE</t>
  </si>
  <si>
    <t>028.482VE_M</t>
  </si>
  <si>
    <t>028.482VR</t>
  </si>
  <si>
    <t>028.482VR_M</t>
  </si>
  <si>
    <t>028.482ZNV</t>
  </si>
  <si>
    <t>PANNELLO INFERIORE 496x3950 VERN. NO CART.</t>
  </si>
  <si>
    <t>028.482ZNV_M</t>
  </si>
  <si>
    <t>PANNELLO INFERIORE 496x3950 VERN. NO CART. - F.M.</t>
  </si>
  <si>
    <t>028.483IM</t>
  </si>
  <si>
    <t>028.483TI</t>
  </si>
  <si>
    <t>PANNELLO 296x2750</t>
  </si>
  <si>
    <t>028.483TR</t>
  </si>
  <si>
    <t>028.483TV</t>
  </si>
  <si>
    <t>PANNELLO 296x2750 LAC.</t>
  </si>
  <si>
    <t>028.483VE</t>
  </si>
  <si>
    <t>028.483VE_M</t>
  </si>
  <si>
    <t>PANNELLO 496x3000 - F.M.</t>
  </si>
  <si>
    <t>028.484IM</t>
  </si>
  <si>
    <t>028.484TI</t>
  </si>
  <si>
    <t>PANNELLO 296x3000</t>
  </si>
  <si>
    <t>028.484TR</t>
  </si>
  <si>
    <t>028.484TV</t>
  </si>
  <si>
    <t>PANNELLO 296x3000 LAC.</t>
  </si>
  <si>
    <t>028.485IM</t>
  </si>
  <si>
    <t>028.485TI</t>
  </si>
  <si>
    <t>PANNELLO 296x3450</t>
  </si>
  <si>
    <t>028.485TR</t>
  </si>
  <si>
    <t>028.485TV</t>
  </si>
  <si>
    <t>PANNELLO 296x3450 LAC.</t>
  </si>
  <si>
    <t>028.486IM</t>
  </si>
  <si>
    <t>028.486TI</t>
  </si>
  <si>
    <t>PANNELLO 296x3950</t>
  </si>
  <si>
    <t>028.486TR</t>
  </si>
  <si>
    <t>028.486TV</t>
  </si>
  <si>
    <t>PANNELLO 296x3950 LAC.</t>
  </si>
  <si>
    <t>028.495TI</t>
  </si>
  <si>
    <t>028.495TR</t>
  </si>
  <si>
    <t>028.496TI</t>
  </si>
  <si>
    <t>028.496TR</t>
  </si>
  <si>
    <t>028.497TI</t>
  </si>
  <si>
    <t>028.497TR</t>
  </si>
  <si>
    <t>028.500TI</t>
  </si>
  <si>
    <t>028.500TR</t>
  </si>
  <si>
    <t>028.501IM</t>
  </si>
  <si>
    <t>028.501LA</t>
  </si>
  <si>
    <t>028.501LA_M</t>
  </si>
  <si>
    <t>028.501LR</t>
  </si>
  <si>
    <t>028.501LR_M</t>
  </si>
  <si>
    <t>028.501LV</t>
  </si>
  <si>
    <t>028.501LV_M</t>
  </si>
  <si>
    <t>028.501TI</t>
  </si>
  <si>
    <t>028.501TR</t>
  </si>
  <si>
    <t>028.501TV</t>
  </si>
  <si>
    <t>028.501VE</t>
  </si>
  <si>
    <t>028.501VE_M</t>
  </si>
  <si>
    <t>028.501VR</t>
  </si>
  <si>
    <t>028.501VR_M</t>
  </si>
  <si>
    <t>028.501ZNV</t>
  </si>
  <si>
    <t>PANNELLO CENTRALE 1196x2044 VERN. NO CART.</t>
  </si>
  <si>
    <t>028.501ZNV_M</t>
  </si>
  <si>
    <t>PANNELLO CENTRALE 1196x2044 VERN. NO CART. - F.M.</t>
  </si>
  <si>
    <t>028.505TI</t>
  </si>
  <si>
    <t>028.505TR</t>
  </si>
  <si>
    <t>028.506TI</t>
  </si>
  <si>
    <t>028.506TR</t>
  </si>
  <si>
    <t>028.510TI</t>
  </si>
  <si>
    <t>028.510TR</t>
  </si>
  <si>
    <t>028.533IM</t>
  </si>
  <si>
    <t>10.20.10.20.110</t>
  </si>
  <si>
    <t>028.533TRGA</t>
  </si>
  <si>
    <t>MENSOLA PASSACARTE 899x300</t>
  </si>
  <si>
    <t>028.534IM</t>
  </si>
  <si>
    <t>028.534TRGA</t>
  </si>
  <si>
    <t>MENSOLA PASSACARTE 1099x300</t>
  </si>
  <si>
    <t>028.535IM</t>
  </si>
  <si>
    <t>028.535TRGA</t>
  </si>
  <si>
    <t>MENSOLA PASSACARTE 1899x300</t>
  </si>
  <si>
    <t>028.556IM</t>
  </si>
  <si>
    <t>028.556LA_M</t>
  </si>
  <si>
    <t>028.556LR_M</t>
  </si>
  <si>
    <t>028.556LV_M</t>
  </si>
  <si>
    <t>PANNELLO  196X2066 - F.M.</t>
  </si>
  <si>
    <t>028.556TI</t>
  </si>
  <si>
    <t>PANNELLO 196X2066</t>
  </si>
  <si>
    <t>028.556TR</t>
  </si>
  <si>
    <t>028.556TV</t>
  </si>
  <si>
    <t>PANNELLO 196X2066 LAC.</t>
  </si>
  <si>
    <t>028.556VE_M</t>
  </si>
  <si>
    <t>028.556VR_M</t>
  </si>
  <si>
    <t>028.556ZNV_M</t>
  </si>
  <si>
    <t>PANNELLO INFERIORE  196X2066 VERN. NO CART. - F.M.</t>
  </si>
  <si>
    <t>028.557IM</t>
  </si>
  <si>
    <t>028.557LA_M</t>
  </si>
  <si>
    <t>028.557LR_M</t>
  </si>
  <si>
    <t>028.557LV_M</t>
  </si>
  <si>
    <t>PANNELLO  196x3950 - F.M.</t>
  </si>
  <si>
    <t>028.557TI</t>
  </si>
  <si>
    <t>PANNELLO 196x3950</t>
  </si>
  <si>
    <t>028.557TR</t>
  </si>
  <si>
    <t>028.557TV</t>
  </si>
  <si>
    <t>PANNELLO 196x3950 LAC.</t>
  </si>
  <si>
    <t>028.557VE_M</t>
  </si>
  <si>
    <t>028.557VR_M</t>
  </si>
  <si>
    <t>028.557ZNV_M</t>
  </si>
  <si>
    <t>PANNELLO INFERIORE  196x3950 VERN. NO CART. - F.M.</t>
  </si>
  <si>
    <t>028.560IM</t>
  </si>
  <si>
    <t>028.560LA_M</t>
  </si>
  <si>
    <t>028.560LR_M</t>
  </si>
  <si>
    <t>028.560LV_M</t>
  </si>
  <si>
    <t>PANNELLO 196X1880 - F.M.</t>
  </si>
  <si>
    <t>028.560TI</t>
  </si>
  <si>
    <t>PANNELLO 196X1880</t>
  </si>
  <si>
    <t>028.560TR</t>
  </si>
  <si>
    <t>028.560TV</t>
  </si>
  <si>
    <t>PANNELLO 196X1880 LAC.</t>
  </si>
  <si>
    <t>028.560VE_M</t>
  </si>
  <si>
    <t>028.560VR_M</t>
  </si>
  <si>
    <t>028.560ZNV_M</t>
  </si>
  <si>
    <t>PANNELLO COMPENSAZIONE 196X1880 VERN. NO CART. - F.M.</t>
  </si>
  <si>
    <t>028.561IM</t>
  </si>
  <si>
    <t>028.561LA_M</t>
  </si>
  <si>
    <t>028.561LR_M</t>
  </si>
  <si>
    <t>028.561LV_M</t>
  </si>
  <si>
    <t>PANNELLO 196X1380 - F.M.</t>
  </si>
  <si>
    <t>028.561TI</t>
  </si>
  <si>
    <t>PANNELLO 196X1380</t>
  </si>
  <si>
    <t>028.561TR</t>
  </si>
  <si>
    <t>028.561TV</t>
  </si>
  <si>
    <t>PANNELLO 196X1380 LAC.</t>
  </si>
  <si>
    <t>028.561VE_M</t>
  </si>
  <si>
    <t>028.561VR_M</t>
  </si>
  <si>
    <t>028.561ZNV_M</t>
  </si>
  <si>
    <t>PANNELLO COMPENSAZIONE 196X1380 VERN. NO CART. - F.M.</t>
  </si>
  <si>
    <t>028.562IM</t>
  </si>
  <si>
    <t>028.562LA_M</t>
  </si>
  <si>
    <t>028.562LR_M</t>
  </si>
  <si>
    <t>028.562LV_M</t>
  </si>
  <si>
    <t>028.562TI</t>
  </si>
  <si>
    <t>028.562TR</t>
  </si>
  <si>
    <t>028.562TV</t>
  </si>
  <si>
    <t>028.562VE_M</t>
  </si>
  <si>
    <t>028.562VR_M</t>
  </si>
  <si>
    <t>028.562ZNV_M</t>
  </si>
  <si>
    <t>PANNELLO COMPENSAZIONE 196X1030 VERN. NO CART. - F.M.</t>
  </si>
  <si>
    <t>028.563IM</t>
  </si>
  <si>
    <t>028.563LA_M</t>
  </si>
  <si>
    <t>028.563LR_M</t>
  </si>
  <si>
    <t>028.563LV_M</t>
  </si>
  <si>
    <t>PANNELLO 196X680 - F.M.</t>
  </si>
  <si>
    <t>028.563TI</t>
  </si>
  <si>
    <t>PANNELLO 196X680</t>
  </si>
  <si>
    <t>028.563TR</t>
  </si>
  <si>
    <t>028.563TV</t>
  </si>
  <si>
    <t>PANNELLO 196X680 LAC.</t>
  </si>
  <si>
    <t>028.563VE_M</t>
  </si>
  <si>
    <t>028.563VR_M</t>
  </si>
  <si>
    <t>028.563ZNV_M</t>
  </si>
  <si>
    <t>PANNELLO COMPENSAZIONE 196X680 VERN. NO CART. - F.M.</t>
  </si>
  <si>
    <t>028.566TI</t>
  </si>
  <si>
    <t>028.566TR</t>
  </si>
  <si>
    <t>028.570TI</t>
  </si>
  <si>
    <t>028.570TR</t>
  </si>
  <si>
    <t>028.600IM</t>
  </si>
  <si>
    <t>028.600LA</t>
  </si>
  <si>
    <t>028.600LA_M</t>
  </si>
  <si>
    <t>028.600LR</t>
  </si>
  <si>
    <t>028.600LR_M</t>
  </si>
  <si>
    <t>028.600LV</t>
  </si>
  <si>
    <t>PANNELLO 1196x2750</t>
  </si>
  <si>
    <t>028.600LV_M</t>
  </si>
  <si>
    <t>PANNELLO 1196x2750 - F.M.</t>
  </si>
  <si>
    <t>028.600TI</t>
  </si>
  <si>
    <t>028.600TR</t>
  </si>
  <si>
    <t>028.600TV</t>
  </si>
  <si>
    <t>PANNELLO 1196x2750 LAC.</t>
  </si>
  <si>
    <t>028.600VE</t>
  </si>
  <si>
    <t>028.600VE_M</t>
  </si>
  <si>
    <t>028.600VR</t>
  </si>
  <si>
    <t>028.600VR_M</t>
  </si>
  <si>
    <t>028.600ZNV</t>
  </si>
  <si>
    <t>PANNELLO INFERIORE 1196x2750 VERN. NO CART.</t>
  </si>
  <si>
    <t>028.600ZNV_M</t>
  </si>
  <si>
    <t>PANNELLO INFERIORE 1196x2750 VERN. NO CART. - F.M.</t>
  </si>
  <si>
    <t>028.601IM</t>
  </si>
  <si>
    <t>028.601LA</t>
  </si>
  <si>
    <t>028.601LA_M</t>
  </si>
  <si>
    <t>028.601LR</t>
  </si>
  <si>
    <t>028.601LR_M</t>
  </si>
  <si>
    <t>028.601LV</t>
  </si>
  <si>
    <t>PANNELLO 1196x3100</t>
  </si>
  <si>
    <t>028.601LV_M</t>
  </si>
  <si>
    <t>PANNELLO 1196x3100 - F.M.</t>
  </si>
  <si>
    <t>028.601TI</t>
  </si>
  <si>
    <t>PANNELLO 1196x3000</t>
  </si>
  <si>
    <t>028.601TR</t>
  </si>
  <si>
    <t>028.601TV</t>
  </si>
  <si>
    <t>PANNELLO 1196x3000 LAC.</t>
  </si>
  <si>
    <t>028.601VE</t>
  </si>
  <si>
    <t>028.601VE_M</t>
  </si>
  <si>
    <t>028.601VR</t>
  </si>
  <si>
    <t>028.601VR_M</t>
  </si>
  <si>
    <t>028.601ZNV</t>
  </si>
  <si>
    <t>PANNELLO INFERIORE 1196x3100 VERN. NO CART.</t>
  </si>
  <si>
    <t>028.601ZNV_M</t>
  </si>
  <si>
    <t>PANNELLO INFERIORE 1196x3100 VERN. NO CART. - F.M.</t>
  </si>
  <si>
    <t>028.602IM</t>
  </si>
  <si>
    <t>028.602LA</t>
  </si>
  <si>
    <t>028.602LA_M</t>
  </si>
  <si>
    <t>028.602LR</t>
  </si>
  <si>
    <t>028.602LR_M</t>
  </si>
  <si>
    <t>028.602LV</t>
  </si>
  <si>
    <t>PANNELLO 1196x3450</t>
  </si>
  <si>
    <t>028.602LV_M</t>
  </si>
  <si>
    <t>PANNELLO 1196x3450 - F.M.</t>
  </si>
  <si>
    <t>028.602TI</t>
  </si>
  <si>
    <t>028.602TR</t>
  </si>
  <si>
    <t>028.602TV</t>
  </si>
  <si>
    <t>PANNELLO 1196x3450 LAC.</t>
  </si>
  <si>
    <t>028.602VE</t>
  </si>
  <si>
    <t>028.602VE_M</t>
  </si>
  <si>
    <t>028.602VR</t>
  </si>
  <si>
    <t>028.602VR_M</t>
  </si>
  <si>
    <t>028.602ZNV</t>
  </si>
  <si>
    <t>PANNELLO INFERIORE 1196x3450 VERN. NO CART.</t>
  </si>
  <si>
    <t>028.602ZNV_M</t>
  </si>
  <si>
    <t>PANNELLO INFERIORE 1196x3450 VERN. NO CART. - F.M.</t>
  </si>
  <si>
    <t>028.603IM</t>
  </si>
  <si>
    <t>028.603LA</t>
  </si>
  <si>
    <t>028.603LA_M</t>
  </si>
  <si>
    <t>028.603LR</t>
  </si>
  <si>
    <t>028.603LR_M</t>
  </si>
  <si>
    <t>028.603LV</t>
  </si>
  <si>
    <t>PANNELLO 1196x3950</t>
  </si>
  <si>
    <t>028.603LV_M</t>
  </si>
  <si>
    <t>PANNELLO 1196x3950 - F.M.</t>
  </si>
  <si>
    <t>028.603TI</t>
  </si>
  <si>
    <t>028.603TR</t>
  </si>
  <si>
    <t>028.603TV</t>
  </si>
  <si>
    <t>PANNELLO 1196x3950 LAC.</t>
  </si>
  <si>
    <t>028.603VE</t>
  </si>
  <si>
    <t>028.603VE_M</t>
  </si>
  <si>
    <t>028.603VR</t>
  </si>
  <si>
    <t>028.603VR_M</t>
  </si>
  <si>
    <t>028.603ZNV</t>
  </si>
  <si>
    <t>PANNELLO INFERIORE 1196x3950 VERN. NO CART.</t>
  </si>
  <si>
    <t>028.603ZNV_M</t>
  </si>
  <si>
    <t>PANNELLO INFERIORE 1196x3950 VERN. NO CART. - F.M.</t>
  </si>
  <si>
    <t>028.604IM</t>
  </si>
  <si>
    <t>028.604LV</t>
  </si>
  <si>
    <t>PANNELLO 996x2750</t>
  </si>
  <si>
    <t>028.604LV_M</t>
  </si>
  <si>
    <t>PANNELLO 996x2750 - F.M.</t>
  </si>
  <si>
    <t>028.604TI</t>
  </si>
  <si>
    <t>028.604TR</t>
  </si>
  <si>
    <t>028.604TV</t>
  </si>
  <si>
    <t>PANNELLO 996x2750 LAC.</t>
  </si>
  <si>
    <t>028.604VE</t>
  </si>
  <si>
    <t>028.604VE_M</t>
  </si>
  <si>
    <t>028.604VR</t>
  </si>
  <si>
    <t>028.604VR_M</t>
  </si>
  <si>
    <t>028.605IM</t>
  </si>
  <si>
    <t>028.605LV</t>
  </si>
  <si>
    <t>PANNELLO 996x3100</t>
  </si>
  <si>
    <t>028.605LV_M</t>
  </si>
  <si>
    <t>PANNELLO 996x3100 - F.M.</t>
  </si>
  <si>
    <t>028.605TI</t>
  </si>
  <si>
    <t>PANNELLO 996x3000</t>
  </si>
  <si>
    <t>028.605TR</t>
  </si>
  <si>
    <t>028.605TV</t>
  </si>
  <si>
    <t>PANNELLO 996x3000 LAC.</t>
  </si>
  <si>
    <t>028.605VE</t>
  </si>
  <si>
    <t>028.605VE_M</t>
  </si>
  <si>
    <t>028.605VR</t>
  </si>
  <si>
    <t>028.605VR_M</t>
  </si>
  <si>
    <t>028.606IM</t>
  </si>
  <si>
    <t>028.606LV</t>
  </si>
  <si>
    <t>PANNELLO 996x3450</t>
  </si>
  <si>
    <t>028.606LV_M</t>
  </si>
  <si>
    <t>PANNELLO 996x3450 - F.M.</t>
  </si>
  <si>
    <t>028.606TI</t>
  </si>
  <si>
    <t>028.606TR</t>
  </si>
  <si>
    <t>028.606TV</t>
  </si>
  <si>
    <t>PANNELLO 996x3450 LAC.</t>
  </si>
  <si>
    <t>028.606VE</t>
  </si>
  <si>
    <t>028.606VE_M</t>
  </si>
  <si>
    <t>028.606VR</t>
  </si>
  <si>
    <t>028.606VR_M</t>
  </si>
  <si>
    <t>028.607IM</t>
  </si>
  <si>
    <t>028.607LV</t>
  </si>
  <si>
    <t>PANNELLO 996x3950</t>
  </si>
  <si>
    <t>028.607LV_M</t>
  </si>
  <si>
    <t>PANNELLO 996x3950 - F.M.</t>
  </si>
  <si>
    <t>028.607TI</t>
  </si>
  <si>
    <t>028.607TR</t>
  </si>
  <si>
    <t>028.607TV</t>
  </si>
  <si>
    <t>PANNELLO 996x3950 LAC.</t>
  </si>
  <si>
    <t>028.607VE</t>
  </si>
  <si>
    <t>028.607VE_M</t>
  </si>
  <si>
    <t>028.607VR</t>
  </si>
  <si>
    <t>028.607VR_M</t>
  </si>
  <si>
    <t>028.608VE</t>
  </si>
  <si>
    <t>028.608VE_M</t>
  </si>
  <si>
    <t>PANNELLO 996x3000 - F.M.</t>
  </si>
  <si>
    <t>028.609VE</t>
  </si>
  <si>
    <t>028.609VE_M</t>
  </si>
  <si>
    <t>PANNELLO 1196x3000 - F.M.</t>
  </si>
  <si>
    <t>028.610LV_M</t>
  </si>
  <si>
    <t>PANNELLO  196x380 - F.M.</t>
  </si>
  <si>
    <t>028.610TI</t>
  </si>
  <si>
    <t>PANNELLO 196x380</t>
  </si>
  <si>
    <t>028.610TR</t>
  </si>
  <si>
    <t>028.610TV</t>
  </si>
  <si>
    <t>PANNELLO 196x380 LAC.</t>
  </si>
  <si>
    <t>028.610VE_M</t>
  </si>
  <si>
    <t>028.611LV</t>
  </si>
  <si>
    <t>PANNELLO 496x380</t>
  </si>
  <si>
    <t>028.611LV_M</t>
  </si>
  <si>
    <t>PANNELLO 496X380 - F.M.</t>
  </si>
  <si>
    <t>028.611TI</t>
  </si>
  <si>
    <t>028.611TR</t>
  </si>
  <si>
    <t>028.611TV</t>
  </si>
  <si>
    <t>PANNELLO 496x380 LAC.</t>
  </si>
  <si>
    <t>028.611VE</t>
  </si>
  <si>
    <t>028.611VE_M</t>
  </si>
  <si>
    <t>PANNELLO 496x380 - F.M.</t>
  </si>
  <si>
    <t>028.612LV</t>
  </si>
  <si>
    <t>PANNELLO 996x380</t>
  </si>
  <si>
    <t>028.612LV_M</t>
  </si>
  <si>
    <t>PANNELLO 996x380 - F.M.</t>
  </si>
  <si>
    <t>028.612TI</t>
  </si>
  <si>
    <t>028.612TR</t>
  </si>
  <si>
    <t>028.612TV</t>
  </si>
  <si>
    <t>PANNELLO 996x380 LAC.</t>
  </si>
  <si>
    <t>028.612VE</t>
  </si>
  <si>
    <t>028.612VE_M</t>
  </si>
  <si>
    <t>028.613LV</t>
  </si>
  <si>
    <t>PANNELLO 1196x380</t>
  </si>
  <si>
    <t>028.613LV_M</t>
  </si>
  <si>
    <t>PANNELLO 1196x380 - F.M.</t>
  </si>
  <si>
    <t>028.613TI</t>
  </si>
  <si>
    <t>028.613TR</t>
  </si>
  <si>
    <t>028.613TV</t>
  </si>
  <si>
    <t>PANNELLO 1196x380 LAC.</t>
  </si>
  <si>
    <t>028.613VE</t>
  </si>
  <si>
    <t>028.613VE_M</t>
  </si>
  <si>
    <t>028.614LV_M</t>
  </si>
  <si>
    <t>PANNELLO 1996x380 - F.M.</t>
  </si>
  <si>
    <t>028.614TI</t>
  </si>
  <si>
    <t>PANNELLO 1996x380</t>
  </si>
  <si>
    <t>028.614TR</t>
  </si>
  <si>
    <t>028.614TV</t>
  </si>
  <si>
    <t>PANNELLO 1996x380 LAC.</t>
  </si>
  <si>
    <t>028.614VE_M</t>
  </si>
  <si>
    <t>028.615LV_M</t>
  </si>
  <si>
    <t>PANNELLO  196x2450 - F.M.</t>
  </si>
  <si>
    <t>028.615TI</t>
  </si>
  <si>
    <t>PANNELLO 196x2450</t>
  </si>
  <si>
    <t>028.615TR</t>
  </si>
  <si>
    <t>028.615TV</t>
  </si>
  <si>
    <t>PANNELLO 196x2450 LAC.</t>
  </si>
  <si>
    <t>028.615VE_M</t>
  </si>
  <si>
    <t>028.616LV</t>
  </si>
  <si>
    <t>PANNELLO 496x2450</t>
  </si>
  <si>
    <t>028.616LV_M</t>
  </si>
  <si>
    <t>PANNELLO 496X2450 - F.M.</t>
  </si>
  <si>
    <t>028.616TI</t>
  </si>
  <si>
    <t>028.616TR</t>
  </si>
  <si>
    <t>028.616TV</t>
  </si>
  <si>
    <t>PANNELLO 496x2450 LAC.</t>
  </si>
  <si>
    <t>028.616VE</t>
  </si>
  <si>
    <t>028.616VE_M</t>
  </si>
  <si>
    <t>PANNELLO 496x2450 - F.M.</t>
  </si>
  <si>
    <t>028.617LV</t>
  </si>
  <si>
    <t>PANNELLO 996x2450</t>
  </si>
  <si>
    <t>028.617LV_M</t>
  </si>
  <si>
    <t>PANNELLO 996x2450 - F.M.</t>
  </si>
  <si>
    <t>028.617TI</t>
  </si>
  <si>
    <t>028.617TR</t>
  </si>
  <si>
    <t>028.617TV</t>
  </si>
  <si>
    <t>PANNELLO 996x2450 LAC.</t>
  </si>
  <si>
    <t>028.617VE</t>
  </si>
  <si>
    <t>028.617VE_M</t>
  </si>
  <si>
    <t>028.618LV</t>
  </si>
  <si>
    <t>PANNELLO 1196x2450</t>
  </si>
  <si>
    <t>028.618LV_M</t>
  </si>
  <si>
    <t>PANNELLO 1196x2450 - F.M.</t>
  </si>
  <si>
    <t>028.618TI</t>
  </si>
  <si>
    <t>028.618TR</t>
  </si>
  <si>
    <t>028.618TV</t>
  </si>
  <si>
    <t>PANNELLO 1196x2450 LAC.</t>
  </si>
  <si>
    <t>028.618VE</t>
  </si>
  <si>
    <t>028.618VE_M</t>
  </si>
  <si>
    <t>028.619LV_M</t>
  </si>
  <si>
    <t>PANNELLO  196x930 - F.M.</t>
  </si>
  <si>
    <t>028.619TI</t>
  </si>
  <si>
    <t>PANNELLO 196x930</t>
  </si>
  <si>
    <t>028.619TR</t>
  </si>
  <si>
    <t>028.619TV</t>
  </si>
  <si>
    <t>PANNELLO 196x930 LAC.</t>
  </si>
  <si>
    <t>028.619VE_M</t>
  </si>
  <si>
    <t>028.620LV</t>
  </si>
  <si>
    <t>PANNELLO 496x930</t>
  </si>
  <si>
    <t>028.620LV_M</t>
  </si>
  <si>
    <t>PANNELLO 496X930 - F.M.</t>
  </si>
  <si>
    <t>028.620TI</t>
  </si>
  <si>
    <t>028.620TR</t>
  </si>
  <si>
    <t>028.620TV</t>
  </si>
  <si>
    <t>PANNELLO 496x930 LAC.</t>
  </si>
  <si>
    <t>028.620VE</t>
  </si>
  <si>
    <t>028.620VE_M</t>
  </si>
  <si>
    <t>PANNELLO 496x930 - F.M.</t>
  </si>
  <si>
    <t>028.621LV</t>
  </si>
  <si>
    <t>PANNELLO 996x930</t>
  </si>
  <si>
    <t>028.621LV_M</t>
  </si>
  <si>
    <t>PANNELLO 996x930 - F.M.</t>
  </si>
  <si>
    <t>028.621TI</t>
  </si>
  <si>
    <t>028.621TR</t>
  </si>
  <si>
    <t>028.621TV</t>
  </si>
  <si>
    <t>PANNELLO 996x930 LAC.</t>
  </si>
  <si>
    <t>028.621VE</t>
  </si>
  <si>
    <t>028.621VE_M</t>
  </si>
  <si>
    <t>028.622LV</t>
  </si>
  <si>
    <t>PANNELLO 1196x930</t>
  </si>
  <si>
    <t>028.622LV_M</t>
  </si>
  <si>
    <t>PANNELLO 1196x930 - F.M.</t>
  </si>
  <si>
    <t>028.622TI</t>
  </si>
  <si>
    <t>028.622TR</t>
  </si>
  <si>
    <t>028.622TV</t>
  </si>
  <si>
    <t>PANNELLO 1196x930 LAC.</t>
  </si>
  <si>
    <t>028.622VE</t>
  </si>
  <si>
    <t>028.622VE_M</t>
  </si>
  <si>
    <t>028.623LV_M</t>
  </si>
  <si>
    <t>PANNELLO 1996x930 - F.M.</t>
  </si>
  <si>
    <t>028.623TI</t>
  </si>
  <si>
    <t>PANNELLO 1996x930</t>
  </si>
  <si>
    <t>028.623TR</t>
  </si>
  <si>
    <t>028.623TV</t>
  </si>
  <si>
    <t>PANNELLO 1996x930 LAC.</t>
  </si>
  <si>
    <t>028.623VE_M</t>
  </si>
  <si>
    <t>028.624VE_M</t>
  </si>
  <si>
    <t>PANNELLO 196x2450 - F.M.</t>
  </si>
  <si>
    <t>028.625VE_M</t>
  </si>
  <si>
    <t>028.626VE_M</t>
  </si>
  <si>
    <t>028.A101FF</t>
  </si>
  <si>
    <t>FIANCO DI FINITURA 18X1080X440 TRUC.</t>
  </si>
  <si>
    <t>10.20.10.20.020</t>
  </si>
  <si>
    <t>028.A101FF.I</t>
  </si>
  <si>
    <t>FIANCO DI FINITURA 18X1080X440 TRUC. - TI</t>
  </si>
  <si>
    <t>028.A101FF.IM</t>
  </si>
  <si>
    <t>028.A101FF.ISL</t>
  </si>
  <si>
    <t>FIANCO DI FINITURA 18X1080X358 TRUC. - TI SLIM</t>
  </si>
  <si>
    <t>028.A101FF.SL</t>
  </si>
  <si>
    <t>FIANCO DI FINITURA 18X1080X358 TRUC. - SLIM</t>
  </si>
  <si>
    <t>028.A101FF.SL.IM</t>
  </si>
  <si>
    <t>028.A101FF.SL.TV</t>
  </si>
  <si>
    <t>FIANCO DI FINITURA LAC.18X1080X358 TRUC. - SLIM</t>
  </si>
  <si>
    <t>028.A101FF.TV</t>
  </si>
  <si>
    <t>FIANCO DI FINITURA LAC. 18X1080X440 TRUC.</t>
  </si>
  <si>
    <t>028.A10FC</t>
  </si>
  <si>
    <t>FIANCO FORATO 22X420X2440 TRUC.</t>
  </si>
  <si>
    <t>10.20.10.20.030</t>
  </si>
  <si>
    <t>028.A10FC.I</t>
  </si>
  <si>
    <t>FIANCO FORATO 22X420X2440 TRUC. IGNIFUGO</t>
  </si>
  <si>
    <t>028.A10FC.ISL</t>
  </si>
  <si>
    <t>FIANCO FORATO 22X334X2440 TRUC. IGNIFUGO - SLIM</t>
  </si>
  <si>
    <t>028.A10FC.SL</t>
  </si>
  <si>
    <t>FIANCO FORATO 22X334X2440 TRUC. - SLIM</t>
  </si>
  <si>
    <t>028.A10FF</t>
  </si>
  <si>
    <t>FIANCO DI FINITURA 18x2495x462 TRUC.</t>
  </si>
  <si>
    <t>028.A10FF.I</t>
  </si>
  <si>
    <t>FIANCO DI FINITURA 18x2495x462 TRUC. - TI</t>
  </si>
  <si>
    <t>028.A10FF.ISL</t>
  </si>
  <si>
    <t>FIANCO DI FINITURA 18x2495x376 TRUC. - TI SLIM</t>
  </si>
  <si>
    <t>028.A10FF.SL</t>
  </si>
  <si>
    <t>FIANCO DI FINITURA 18x2495x376 TRUC. - SLIM</t>
  </si>
  <si>
    <t>028.A10FF.SL.TV</t>
  </si>
  <si>
    <t>FIANCO DI FINITURA LAC. 18x2495x376 TRUC. - SLIM</t>
  </si>
  <si>
    <t>028.A10FF.TV</t>
  </si>
  <si>
    <t>FIANCO DI FINITURA LAC. 18x2495x462 TRUC.</t>
  </si>
  <si>
    <t>028.A10PA</t>
  </si>
  <si>
    <t>PANNELLO AGGIUSTAGGIO 496x2450</t>
  </si>
  <si>
    <t>10.20.10.20.100.10</t>
  </si>
  <si>
    <t>028.A10PA.I</t>
  </si>
  <si>
    <t>PANNELLO AGGIUSTAGGIO 496x2450 - TI</t>
  </si>
  <si>
    <t>028.A10PA.TV</t>
  </si>
  <si>
    <t>PANNELLO AGGIUSTAGGIO 496x2450 LAC.</t>
  </si>
  <si>
    <t>028.A10PT</t>
  </si>
  <si>
    <t>PANNELLO TECNICO 18x196x2450 TRUCIOL.</t>
  </si>
  <si>
    <t>028.A10PT.I</t>
  </si>
  <si>
    <t>PANNELLO TECNICO 18x196x2450 TRUCIOL. - TI</t>
  </si>
  <si>
    <t>028.A10PT.TV</t>
  </si>
  <si>
    <t>PANNELLO TECNICO 18x196x2450 TRUCIOL. LAC.</t>
  </si>
  <si>
    <t>028.A11ACDX</t>
  </si>
  <si>
    <t>ANTA CENTRALE DX mm. 496 x 1020</t>
  </si>
  <si>
    <t>10.20.10.20.090.20</t>
  </si>
  <si>
    <t>028.A11ACDX.I</t>
  </si>
  <si>
    <t>ANTA CENTRALE DX mm. 496 x 1020 - TI</t>
  </si>
  <si>
    <t>028.A11ACDX.IM</t>
  </si>
  <si>
    <t>028.A11ACDX.TV</t>
  </si>
  <si>
    <t>ANTA CENTRALE DX mm. 496 x 1020 LAC.</t>
  </si>
  <si>
    <t>028.A11ACSX</t>
  </si>
  <si>
    <t>ANTA CENTRALE SX mm. 496 x 1020</t>
  </si>
  <si>
    <t>028.A11ACSX.I</t>
  </si>
  <si>
    <t>ANTA CENTRALE SX mm. 496 x 1020 - TI</t>
  </si>
  <si>
    <t>028.A11ACSX.IM</t>
  </si>
  <si>
    <t>028.A11ACSX.TV</t>
  </si>
  <si>
    <t>ANTA CENTRALE SX mm. 496 x 1020 LAC.</t>
  </si>
  <si>
    <t>028.A11AIDX</t>
  </si>
  <si>
    <t>ANTA INFERIORE DX mm.496x2066</t>
  </si>
  <si>
    <t>10.20.10.20.090.10</t>
  </si>
  <si>
    <t>028.A11AIDX.I</t>
  </si>
  <si>
    <t>ANTA INFERIORE DX mm.496x2066 - TI</t>
  </si>
  <si>
    <t>028.A11AIDX.IM</t>
  </si>
  <si>
    <t>028.A11AIDX.TV</t>
  </si>
  <si>
    <t>ANTA INFERIORE DX mm.496x2066 LAC.</t>
  </si>
  <si>
    <t>028.A11AISX</t>
  </si>
  <si>
    <t>ANTA INFERIORE SX mm.496x2066</t>
  </si>
  <si>
    <t>028.A11AISX.I</t>
  </si>
  <si>
    <t>ANTA INFERIORE SX mm.496x2066 - TI</t>
  </si>
  <si>
    <t>028.A11AISX.IM</t>
  </si>
  <si>
    <t>028.A11AISX.TV</t>
  </si>
  <si>
    <t>ANTA INFERIORE SX mm.496x2066 LAC.</t>
  </si>
  <si>
    <t>028.A11ASDX</t>
  </si>
  <si>
    <t>ANTA SOPRALUCE DX mm. 496x508</t>
  </si>
  <si>
    <t>10.20.10.20.090.30</t>
  </si>
  <si>
    <t>028.A11ASDX.I</t>
  </si>
  <si>
    <t>ANTA SOPRALUCE DX mm. 496x508 - TI</t>
  </si>
  <si>
    <t>028.A11ASDX.IM</t>
  </si>
  <si>
    <t>028.A11ASDX.TV</t>
  </si>
  <si>
    <t>ANTA SOPRALUCE DX mm. 496x508 LAC.</t>
  </si>
  <si>
    <t>028.A11ASSX</t>
  </si>
  <si>
    <t>ANTA SOPRALUCE SX mm. 496x508</t>
  </si>
  <si>
    <t>028.A11ASSX.I</t>
  </si>
  <si>
    <t>ANTA SOPRALUCE SX mm. 496x508 - TI</t>
  </si>
  <si>
    <t>028.A11ASSX.IM</t>
  </si>
  <si>
    <t>028.A11ASSX.TV</t>
  </si>
  <si>
    <t>ANTA SOPRALUCE SX mm. 496x508 LAC.</t>
  </si>
  <si>
    <t>ANTA CEN. VETRATA DX mm. 496x1020</t>
  </si>
  <si>
    <t>ANTA CEN. VETRATA SX mm. 496x1020</t>
  </si>
  <si>
    <t>028.A11FC</t>
  </si>
  <si>
    <t>FIANCO FORATO 22X420X2740 TRUC.</t>
  </si>
  <si>
    <t>028.A11FC.I</t>
  </si>
  <si>
    <t>FIANCO FORATO 22X420X2740 TRUC. IGNIFUGO</t>
  </si>
  <si>
    <t>028.A11FC.ISL</t>
  </si>
  <si>
    <t>FIANCO FORATO 22X334X2740 TRUC. IGNIFUGO - SLIM</t>
  </si>
  <si>
    <t>028.A11FC.SL</t>
  </si>
  <si>
    <t>FIANCO FORATO 22X334X2740 TRUC. - SLIM</t>
  </si>
  <si>
    <t>028.A11FF</t>
  </si>
  <si>
    <t>FIANCO DI FINITURA 18x2795x462 TRUC.</t>
  </si>
  <si>
    <t>028.A11FF.I</t>
  </si>
  <si>
    <t>FIANCO DI FINITURA 18x2795x462 TRUC. - TI</t>
  </si>
  <si>
    <t>028.A11FF.IM</t>
  </si>
  <si>
    <t>028.A11FF.ISL</t>
  </si>
  <si>
    <t>FIANCO DI FINITURA 18x2795x376 TRUC. - TI SLIM</t>
  </si>
  <si>
    <t>028.A11FF.SL</t>
  </si>
  <si>
    <t>FIANCO DI FINITURA 18x2795x376 TRUC. - SLIM</t>
  </si>
  <si>
    <t>028.A11FF.SL.IM</t>
  </si>
  <si>
    <t>028.A11FF.SL.TV</t>
  </si>
  <si>
    <t>FIANCO DI FINITURA LAC. 18x2795x376 TRUC. - SLIM</t>
  </si>
  <si>
    <t>028.A11FF.TV</t>
  </si>
  <si>
    <t>FIANCO DI FINITURA LAC. 18x2795x462 TRUC.</t>
  </si>
  <si>
    <t>028.A11PA</t>
  </si>
  <si>
    <t>PANNELLO AGGIUSTAGGIO 496x2750</t>
  </si>
  <si>
    <t>028.A11PA.I</t>
  </si>
  <si>
    <t>PANNELLO AGGIUSTAGGIO 496x2750 - TI</t>
  </si>
  <si>
    <t>028.A11PA.IM</t>
  </si>
  <si>
    <t>028.A11PA.TV</t>
  </si>
  <si>
    <t>PANNELLO AGGIUSTAGGIO 496x2750 LAC.</t>
  </si>
  <si>
    <t>028.A11PC</t>
  </si>
  <si>
    <t>P.LLO TAMPONAMENTO SUP.18X496X680 TRUC.</t>
  </si>
  <si>
    <t>028.A11PC.I</t>
  </si>
  <si>
    <t>P.LLO TAMPONAMENTO SUP.18X496X680 TRUC. - TI</t>
  </si>
  <si>
    <t>028.A11PC.IM</t>
  </si>
  <si>
    <t>028.A11PC.TV</t>
  </si>
  <si>
    <t>P.LLO TAMPONAMENTO SUP.18X496X680 TRUC. LAC.</t>
  </si>
  <si>
    <t>028.A11PT</t>
  </si>
  <si>
    <t>PANNELLO TECNICO 18x196x2750 TRUCIOL.</t>
  </si>
  <si>
    <t>028.A11PT.I</t>
  </si>
  <si>
    <t>PANNELLO TECNICO 18x196x2750 TRUCIOL. - TI</t>
  </si>
  <si>
    <t>028.A11PT.IM</t>
  </si>
  <si>
    <t>028.A11PT.TV</t>
  </si>
  <si>
    <t>PANNELLO TECNICO 18x196x2750 TRUCIOL. LAC.</t>
  </si>
  <si>
    <t>028.A11PZ</t>
  </si>
  <si>
    <t>PANNELLO ZOCCOLO 496 x 82</t>
  </si>
  <si>
    <t>028.A11PZ.I</t>
  </si>
  <si>
    <t>PANNELLO ZOCCOLO 496 x 82 - TI</t>
  </si>
  <si>
    <t>028.A11PZ.IM</t>
  </si>
  <si>
    <t>028.A11PZ.TV</t>
  </si>
  <si>
    <t>PANNELLO ZOCCOLO 496 x 82 LAC.</t>
  </si>
  <si>
    <t>028.A11RB</t>
  </si>
  <si>
    <t>RIPIANO BASE P=420 mm.478</t>
  </si>
  <si>
    <t>10.20.10.20.040.10</t>
  </si>
  <si>
    <t>028.A11RB.I</t>
  </si>
  <si>
    <t>RIPIANO BASE IGNIFUGO P=420 mm.478</t>
  </si>
  <si>
    <t>028.A11RB.ISL</t>
  </si>
  <si>
    <t>RIPIANO BASE P=334 mm.478 IGNIFUGO - SLIM</t>
  </si>
  <si>
    <t>028.A11RB.SL</t>
  </si>
  <si>
    <t>RIPIANO BASE P=334 mm.478 - SLIM</t>
  </si>
  <si>
    <t>028.A11RC</t>
  </si>
  <si>
    <t>RIP.CENT./CAPPELLO P=426 mm.478</t>
  </si>
  <si>
    <t>10.20.10.20.040.20</t>
  </si>
  <si>
    <t>028.A11RC.I</t>
  </si>
  <si>
    <t>RIP.CENT./CAPPELLO P=420 IGNIFUGO mm.478</t>
  </si>
  <si>
    <t>028.A11RC.ISL</t>
  </si>
  <si>
    <t>RIP.CENT./CAPPELLO P=334 mm.478 IGNIFUGO - SLIM</t>
  </si>
  <si>
    <t>028.A11RC.SL</t>
  </si>
  <si>
    <t>RIP.CENT./CAPPELLO P=340 mm.478 - SLIM</t>
  </si>
  <si>
    <t>028.A11RS</t>
  </si>
  <si>
    <t>RIPIANO SEMPLICE P=405 mm.478</t>
  </si>
  <si>
    <t>10.20.10.20.050</t>
  </si>
  <si>
    <t>028.A11RS.I</t>
  </si>
  <si>
    <t>RIPIANO SEMPLICE P=405 mm.478 IGNIFUGO</t>
  </si>
  <si>
    <t>028.A11RS.ISL</t>
  </si>
  <si>
    <t>RIPIANO SEMPLICE P=319 mm.478 IGNIFUGO - SLIM</t>
  </si>
  <si>
    <t>028.A11RS.SL</t>
  </si>
  <si>
    <t>RIPIANO SEMPLICE P=319 mm.478 - SLIM</t>
  </si>
  <si>
    <t>028.A11SI</t>
  </si>
  <si>
    <t>SCHIENALE INF mm.496 x 2066</t>
  </si>
  <si>
    <t>10.20.10.20.070.10</t>
  </si>
  <si>
    <t>028.A11SI.I</t>
  </si>
  <si>
    <t>SCHIENALE INF mm.496 x 2066 - TI</t>
  </si>
  <si>
    <t>028.A11SI.IM</t>
  </si>
  <si>
    <t>028.A11SI.TV</t>
  </si>
  <si>
    <t>SCHIENALE INF mm.496 x 2066 LAC.</t>
  </si>
  <si>
    <t>028.A11TF</t>
  </si>
  <si>
    <t>TOP DI FINITURA ATTREZZATA 462 X 1050</t>
  </si>
  <si>
    <t>10.20.10.20.060</t>
  </si>
  <si>
    <t>028.A11TF.I</t>
  </si>
  <si>
    <t>TOP DI FINITURA ATTREZZATA 462 X 1050 - TI</t>
  </si>
  <si>
    <t>028.A11TF.I.L2</t>
  </si>
  <si>
    <t>028.A11TF.I.L3</t>
  </si>
  <si>
    <t>028.A11TF.IM</t>
  </si>
  <si>
    <t>028.A11TF.ISL</t>
  </si>
  <si>
    <t>TOP DI FINITURA ATTREZZATA 376 X 1050 - TI SLIM</t>
  </si>
  <si>
    <t>028.A11TF.ISL.L2</t>
  </si>
  <si>
    <t>028.A11TF.ISL.L3</t>
  </si>
  <si>
    <t>028.A11TF.L2</t>
  </si>
  <si>
    <t>028.A11TF.L3</t>
  </si>
  <si>
    <t>028.A11TF.SL</t>
  </si>
  <si>
    <t>TOP DI FINITURA ATTREZZATA 376 X 1050 - SLIM</t>
  </si>
  <si>
    <t>028.A11TF.SL.IM</t>
  </si>
  <si>
    <t>028.A11TF.SL.L2</t>
  </si>
  <si>
    <t>028.A11TF.SL.L3</t>
  </si>
  <si>
    <t>028.A11TF.SL.TV</t>
  </si>
  <si>
    <t>TOP DI FINITURA LAC. ATTREZZATA 376 X 1050 - SLIM</t>
  </si>
  <si>
    <t>028.A11TF.TV</t>
  </si>
  <si>
    <t>TOP DI FINITURA LAC. ATTREZZATA 462 X 1050</t>
  </si>
  <si>
    <t>028.A11TV</t>
  </si>
  <si>
    <t>FIANCO FINITURA VERTICALE WIDE</t>
  </si>
  <si>
    <t>028.A11TV.I</t>
  </si>
  <si>
    <t>FIANCO FINITURA VERTICALE WIDE - TI</t>
  </si>
  <si>
    <t>028.A11TV.IM</t>
  </si>
  <si>
    <t>028.A11TV.ISL</t>
  </si>
  <si>
    <t>028.A11TV.SL</t>
  </si>
  <si>
    <t>FIANCO FINITURA VERTICALE SLIM</t>
  </si>
  <si>
    <t>028.A11TV.SL.IM</t>
  </si>
  <si>
    <t>028.A11TV.SL.TV</t>
  </si>
  <si>
    <t>FIANCO FINITURA VERTICALE SLIM LAC.</t>
  </si>
  <si>
    <t>028.A11TV.TV</t>
  </si>
  <si>
    <t>FIANCO FINITURA VERTICALE WIDE LAC.</t>
  </si>
  <si>
    <t>028.A12ACDX</t>
  </si>
  <si>
    <t>ANTA CENTRALE DX mm. 496 x 2054</t>
  </si>
  <si>
    <t>028.A12ACDX.I</t>
  </si>
  <si>
    <t>ANTA CENTRALE DX mm. 496 x 2054 - TI</t>
  </si>
  <si>
    <t>028.A12ACDX.IM</t>
  </si>
  <si>
    <t>028.A12ACDX.TV</t>
  </si>
  <si>
    <t>ANTA CENTRALE DX mm. 496 x 2054 LAC.</t>
  </si>
  <si>
    <t>028.A12ACSX</t>
  </si>
  <si>
    <t>ANTA CENTRALE SX mm. 496 x 2054</t>
  </si>
  <si>
    <t>028.A12ACSX.I</t>
  </si>
  <si>
    <t>ANTA CENTRALE SX mm. 496 x 2054 - TI</t>
  </si>
  <si>
    <t>028.A12ACSX.IM</t>
  </si>
  <si>
    <t>028.A12ACSX.TV</t>
  </si>
  <si>
    <t>ANTA CENTRALE SX mm. 496 x 2054 LAC.</t>
  </si>
  <si>
    <t>028.A12AIDX</t>
  </si>
  <si>
    <t>ANTA INFERIORE DX mm. 496x1042</t>
  </si>
  <si>
    <t>028.A12AIDX.I</t>
  </si>
  <si>
    <t>ANTA INFERIORE DX mm. 496x1042 - TI</t>
  </si>
  <si>
    <t>028.A12AIDX.IM</t>
  </si>
  <si>
    <t>028.A12AIDX.TV</t>
  </si>
  <si>
    <t>ANTA INFERIORE DX mm. 496x1042 LAC.</t>
  </si>
  <si>
    <t>028.A12AISX</t>
  </si>
  <si>
    <t>ANTA INFERIORE SX mm. 496x1042</t>
  </si>
  <si>
    <t>028.A12AISX.I</t>
  </si>
  <si>
    <t>ANTA INFERIORE SX mm. 496x1042 - TI</t>
  </si>
  <si>
    <t>028.A12AISX.IM</t>
  </si>
  <si>
    <t>028.A12AISX.TV</t>
  </si>
  <si>
    <t>ANTA INFERIORE SX mm. 496x1042 LAC.</t>
  </si>
  <si>
    <t>ANTA CEN. VETRATA DX mm. 496x2054</t>
  </si>
  <si>
    <t>ANTA CEN. VETRATA SX mm. 496x2054</t>
  </si>
  <si>
    <t>028.A12PC</t>
  </si>
  <si>
    <t>P.LLO TAMPONAMENTO SUP.18X996X680 TRUC.</t>
  </si>
  <si>
    <t>028.A12PC.I</t>
  </si>
  <si>
    <t>P.LLO TAMPONAMENTO SUP.18X996X680 TRUC. - TI</t>
  </si>
  <si>
    <t>028.A12PC.IM</t>
  </si>
  <si>
    <t>028.A12PC.TV</t>
  </si>
  <si>
    <t>P.LLO TAMPONAMENTO SUP.18X996X680 TRUC. LAC.</t>
  </si>
  <si>
    <t>028.A12PZ</t>
  </si>
  <si>
    <t>PANNELLO ZOCCOLO 996 x 82</t>
  </si>
  <si>
    <t>028.A12PZ.I</t>
  </si>
  <si>
    <t>PANNELLO ZOCCOLO 996 x 82 - TI</t>
  </si>
  <si>
    <t>028.A12PZ.IM</t>
  </si>
  <si>
    <t>028.A12PZ.TV</t>
  </si>
  <si>
    <t>PANNELLO ZOCCOLO 996 x 82 LAC.</t>
  </si>
  <si>
    <t>028.A12SI</t>
  </si>
  <si>
    <t>SCHIENALE INF mm.996 x 2066</t>
  </si>
  <si>
    <t>028.A12SI.I</t>
  </si>
  <si>
    <t>SCHIENALE INF mm.996 x 2066 -TI</t>
  </si>
  <si>
    <t>028.A12SI.IM</t>
  </si>
  <si>
    <t>028.A12SI.TV</t>
  </si>
  <si>
    <t>SCHIENALE INF mm.996 x 2066 LAC.</t>
  </si>
  <si>
    <t>028.A12TO</t>
  </si>
  <si>
    <t>FIANCO FINITURA ORIZZONTALE WIDE</t>
  </si>
  <si>
    <t>028.A12TO.I</t>
  </si>
  <si>
    <t>FIANCO FINITURA ORIZZONTALE WIDE - TI</t>
  </si>
  <si>
    <t>028.A12TO.IM</t>
  </si>
  <si>
    <t>028.A12TO.ISL</t>
  </si>
  <si>
    <t>FIANCO FINITURA ORIZZONTALE SLIM - TI</t>
  </si>
  <si>
    <t>028.A12TO.SL</t>
  </si>
  <si>
    <t>FIANCO FINITURA ORIZZONTALE SLIM</t>
  </si>
  <si>
    <t>028.A12TO.SL.IM</t>
  </si>
  <si>
    <t>028.A12TO.SL.TV</t>
  </si>
  <si>
    <t>FIANCO FINITURA ORIZZONTALE SLIM LAC.</t>
  </si>
  <si>
    <t>028.A12TO.TV</t>
  </si>
  <si>
    <t>FIANCO FINITURA ORIZZONTALE WIDE LAC.</t>
  </si>
  <si>
    <t>028.A13AIDX</t>
  </si>
  <si>
    <t>ANTA INFERIORE DX mm.496x3000</t>
  </si>
  <si>
    <t>028.A13AIDX.I</t>
  </si>
  <si>
    <t>ANTA INFERIORE DX mm.496x3000 - TI</t>
  </si>
  <si>
    <t>028.A13AIDX.IM</t>
  </si>
  <si>
    <t>028.A13AIDX.TV</t>
  </si>
  <si>
    <t>ANTA INFERIORE DX mm.496x3000 LAC.</t>
  </si>
  <si>
    <t>028.A13AISX</t>
  </si>
  <si>
    <t>ANTA INFERIORE SX mm.496x3000</t>
  </si>
  <si>
    <t>028.A13AISX.I</t>
  </si>
  <si>
    <t>ANTA INFERIORE SX mm.496x3000 - TI</t>
  </si>
  <si>
    <t>028.A13AISX.IM</t>
  </si>
  <si>
    <t>028.A13AISX.TV</t>
  </si>
  <si>
    <t>ANTA INFERIORE SX mm.496x3000 LAC.</t>
  </si>
  <si>
    <t>028.A13ASDX</t>
  </si>
  <si>
    <t>ANTA SUPERIORE DX mm. 496x1212</t>
  </si>
  <si>
    <t>028.A13ASDX.I</t>
  </si>
  <si>
    <t>ANTA SUPERIORE DX mm. 496x1212 -TI</t>
  </si>
  <si>
    <t>028.A13ASDX.IM</t>
  </si>
  <si>
    <t>028.A13ASDX.TV</t>
  </si>
  <si>
    <t>ANTA SUPERIORE DX mm. 496x1212 LAC.</t>
  </si>
  <si>
    <t>028.A13ASSX</t>
  </si>
  <si>
    <t>ANTA SUPERIORE SX mm. 496x1212</t>
  </si>
  <si>
    <t>028.A13ASSX.I</t>
  </si>
  <si>
    <t>ANTA SUPERIORE SX mm. 496x1212 - TI</t>
  </si>
  <si>
    <t>028.A13ASSX.IM</t>
  </si>
  <si>
    <t>028.A13ASSX.TV</t>
  </si>
  <si>
    <t>ANTA SUPERIORE SX mm. 496x1212 LAC.</t>
  </si>
  <si>
    <t>028.A13SI</t>
  </si>
  <si>
    <t>SCHIENALE INF mm.996 x 1042</t>
  </si>
  <si>
    <t>028.A13SI.I</t>
  </si>
  <si>
    <t>SCHIENALE INF mm.996 x 1042 - TI</t>
  </si>
  <si>
    <t>028.A13SI.IM</t>
  </si>
  <si>
    <t>028.A13SI.TV</t>
  </si>
  <si>
    <t>SCHIENALE INF mm.996 x 1042 LAC.</t>
  </si>
  <si>
    <t>028.A14SI</t>
  </si>
  <si>
    <t>SCHIENALE INF mm.496 x 1042</t>
  </si>
  <si>
    <t>028.A14SI.I</t>
  </si>
  <si>
    <t>SCHIENALE INF mm.496 x 1042 - TI</t>
  </si>
  <si>
    <t>028.A14SI.IM</t>
  </si>
  <si>
    <t>028.A14SI.TV</t>
  </si>
  <si>
    <t>SCHIENALE INF mm.496 x 1042 LAC.</t>
  </si>
  <si>
    <t>028.A14TF</t>
  </si>
  <si>
    <t>TOP DI FINITURA ATTR.NTO 444 X 1050</t>
  </si>
  <si>
    <t>028.A14TF.I</t>
  </si>
  <si>
    <t>TOP DI FINITURA ATTR.NTO 444 X 1050 - TI</t>
  </si>
  <si>
    <t>028.A14TF.I.L2</t>
  </si>
  <si>
    <t>028.A14TF.I.L3</t>
  </si>
  <si>
    <t>028.A14TF.IM</t>
  </si>
  <si>
    <t>028.A14TF.ISL</t>
  </si>
  <si>
    <t>TOP DI FINITURA ATTR.NTO 358 X 1050 - TI SLIM</t>
  </si>
  <si>
    <t>028.A14TF.ISL.L2</t>
  </si>
  <si>
    <t>028.A14TF.ISL.L3</t>
  </si>
  <si>
    <t>028.A14TF.L2</t>
  </si>
  <si>
    <t>028.A14TF.L3</t>
  </si>
  <si>
    <t>028.A14TF.SL</t>
  </si>
  <si>
    <t>TOP DI FINITURA ATTR.NTO 358 X 1050 - SLIM</t>
  </si>
  <si>
    <t>028.A14TF.SL.IM</t>
  </si>
  <si>
    <t>028.A14TF.SL.L2</t>
  </si>
  <si>
    <t>028.A14TF.SL.L3</t>
  </si>
  <si>
    <t>028.A14TF.SL.TV</t>
  </si>
  <si>
    <t>TOP DI FINITURA LAC. ATTR.NTO 358 X 1050 - SLIM</t>
  </si>
  <si>
    <t>028.A14TF.TV</t>
  </si>
  <si>
    <t>TOP DI FINITURA LAC. ATTR.NTO 444 X 1050</t>
  </si>
  <si>
    <t>028.A15SI</t>
  </si>
  <si>
    <t>SCHIENALE INF mm.496 x 2750</t>
  </si>
  <si>
    <t>028.A15SI.I</t>
  </si>
  <si>
    <t>SCHIENALE INF mm.496 x 2750 - TI</t>
  </si>
  <si>
    <t>028.A15SI.IM</t>
  </si>
  <si>
    <t>028.A15SI.TV</t>
  </si>
  <si>
    <t>SCHIENALE INF mm.496 x 2750 LAC.</t>
  </si>
  <si>
    <t>028.A16SI</t>
  </si>
  <si>
    <t>SCHIENALE INF mm.996 x 2750</t>
  </si>
  <si>
    <t>028.A16SI.I</t>
  </si>
  <si>
    <t>SCHIENALE INF mm.996 x 2750 -TI</t>
  </si>
  <si>
    <t>028.A16SI.IM</t>
  </si>
  <si>
    <t>028.A16SI.TV</t>
  </si>
  <si>
    <t>SCHIENALE INF mm.996 x 2750 LAC.</t>
  </si>
  <si>
    <t>028.A17SI</t>
  </si>
  <si>
    <t>SCHIENALE INF mm.496 x 3000</t>
  </si>
  <si>
    <t>028.A17SI.I</t>
  </si>
  <si>
    <t>SCHIENALE INF mm.496 x 3000 - TI</t>
  </si>
  <si>
    <t>028.A17SI.IM</t>
  </si>
  <si>
    <t>028.A17SI.TV</t>
  </si>
  <si>
    <t>SCHIENALE INF mm.496 x 3000 LAC.</t>
  </si>
  <si>
    <t>028.A18SI</t>
  </si>
  <si>
    <t>SCHIENALE INF mm.996 x 3000</t>
  </si>
  <si>
    <t>028.A18SI.I</t>
  </si>
  <si>
    <t>SCHIENALE INF mm.996 x 3000 -TI</t>
  </si>
  <si>
    <t>028.A18SI.IM</t>
  </si>
  <si>
    <t>028.A18SI.TV</t>
  </si>
  <si>
    <t>SCHIENALE INF mm.996 x 3000 LAC.</t>
  </si>
  <si>
    <t>028.A19AIDX</t>
  </si>
  <si>
    <t>ANTA INFERIORE DX mm.496x2450</t>
  </si>
  <si>
    <t>028.A19AIDX.I</t>
  </si>
  <si>
    <t>ANTA INFERIORE DX mm.496x2450 - TI</t>
  </si>
  <si>
    <t>028.A19AIDX.TV</t>
  </si>
  <si>
    <t>ANTA INFERIORE DX mm.496x2450 LAC.</t>
  </si>
  <si>
    <t>028.A19AISX</t>
  </si>
  <si>
    <t>ANTA INFERIORE SX mm.496x2450</t>
  </si>
  <si>
    <t>028.A19AISX.I</t>
  </si>
  <si>
    <t>ANTA INFERIORE SX mm.496x2450 - TI</t>
  </si>
  <si>
    <t>028.A19AISX.TV</t>
  </si>
  <si>
    <t>ANTA INFERIORE SX mm.496x2450 LAC.</t>
  </si>
  <si>
    <t>028.A20SI</t>
  </si>
  <si>
    <t>SCHIENALE INF mm.496 x 2450</t>
  </si>
  <si>
    <t>028.A20SI.I</t>
  </si>
  <si>
    <t>SCHIENALE INF mm.496 x 2450 - TI</t>
  </si>
  <si>
    <t>028.A20SI.TV</t>
  </si>
  <si>
    <t>SCHIENALE INF mm.496 x 2450 LAC.</t>
  </si>
  <si>
    <t>028.A21FC</t>
  </si>
  <si>
    <t>FIANCO FORATO 22X420X3090 TRUC.</t>
  </si>
  <si>
    <t>028.A21FC.I</t>
  </si>
  <si>
    <t>FIANCO FORATO 22X420X3090 TRUC. IGNIFUGO</t>
  </si>
  <si>
    <t>028.A21FC.ISL</t>
  </si>
  <si>
    <t>FIANCO FORATO 22X334X3090 TRUC. IGNIFUGO</t>
  </si>
  <si>
    <t>028.A21FC.SL</t>
  </si>
  <si>
    <t>FIANCO FORATO 22X334X3090 TRUC.</t>
  </si>
  <si>
    <t>028.A21FF</t>
  </si>
  <si>
    <t>FIANCO DI FINITURA 18X3145X462 TRUC.</t>
  </si>
  <si>
    <t>028.A21FF.I</t>
  </si>
  <si>
    <t>FIANCO DI FINITURA 18X3145X462 TRUC. - TI</t>
  </si>
  <si>
    <t>028.A21FF.IM</t>
  </si>
  <si>
    <t>028.A21FF.ISL</t>
  </si>
  <si>
    <t>FIANCO DI FINITURA 18X3145X376 TRUC. - TI SLIM</t>
  </si>
  <si>
    <t>028.A21FF.SL</t>
  </si>
  <si>
    <t>FIANCO DI FINITURA 18X3145X376 TRUC. - SLIM</t>
  </si>
  <si>
    <t>028.A21FF.SL.IM</t>
  </si>
  <si>
    <t>028.A21FF.SL.TV</t>
  </si>
  <si>
    <t>FIANCO DI FINITURA LAC. 18X3145X376 TRUC. - SLIM</t>
  </si>
  <si>
    <t>028.A21FF.TV</t>
  </si>
  <si>
    <t>FIANCO DI FINITURA LAC. 18X3145X462 TRUC.</t>
  </si>
  <si>
    <t>028.A21PA</t>
  </si>
  <si>
    <t>PANNELLO AGGIUSTAGGIO 496x3000</t>
  </si>
  <si>
    <t>028.A21PA.I</t>
  </si>
  <si>
    <t>PANNELLO AGGIUSTAGGIO 496x3000 - TI</t>
  </si>
  <si>
    <t>028.A21PA.IM</t>
  </si>
  <si>
    <t>028.A21PA.TV</t>
  </si>
  <si>
    <t>PANNELLO AGGIUSTAGGIO 496x3000 LAC.</t>
  </si>
  <si>
    <t>028.A21PC</t>
  </si>
  <si>
    <t>P.LLO TAMPONAMENTO SUP.18X496X1030 TRUC.</t>
  </si>
  <si>
    <t>028.A21PC.I</t>
  </si>
  <si>
    <t>P.LLO TAMPONAMENTO SUP.18X496X1030 TRUC. - TI</t>
  </si>
  <si>
    <t>028.A21PC.IM</t>
  </si>
  <si>
    <t>028.A21PC.TV</t>
  </si>
  <si>
    <t>P.LLO TAMPONAMENTO SUP.18X496X1030 TRUC. LAC.</t>
  </si>
  <si>
    <t>028.A21PT</t>
  </si>
  <si>
    <t>PANNELLO TECNICO 18x196x3000 TRUCIOL.</t>
  </si>
  <si>
    <t>028.A21PT.I</t>
  </si>
  <si>
    <t>PANNELLO TECNICO 18x196x3000 TRUCIOL. - TI</t>
  </si>
  <si>
    <t>028.A21PT.IM</t>
  </si>
  <si>
    <t>028.A21PT.TV</t>
  </si>
  <si>
    <t>PANNELLO TECNICO 18x196x3000 TRUCIOL. LAC.</t>
  </si>
  <si>
    <t>028.A21RB</t>
  </si>
  <si>
    <t>RIPIANO BASE P=420 mm.978</t>
  </si>
  <si>
    <t>028.A21RB.I</t>
  </si>
  <si>
    <t>RIPIANO BASE IGNIFUGO P=420 mm.978</t>
  </si>
  <si>
    <t>028.A21RB.ISL</t>
  </si>
  <si>
    <t>RIPIANO BASE P=334 mm.978 IGNIFUGO</t>
  </si>
  <si>
    <t>028.A21RB.SL</t>
  </si>
  <si>
    <t>RIPIANO BASE P=334 mm.978</t>
  </si>
  <si>
    <t>028.A21RC</t>
  </si>
  <si>
    <t>RIP.CENT./CAPPELLO P=426 mm.978</t>
  </si>
  <si>
    <t>028.A21RC.I</t>
  </si>
  <si>
    <t>RIP.CENT./CAPPELLO IGNIFUGO P=420 mm.978</t>
  </si>
  <si>
    <t>028.A21RC.ISL</t>
  </si>
  <si>
    <t>RIP.CENT./CAPPELLO P=334 mm.978 IGNIFUGO - SLIM</t>
  </si>
  <si>
    <t>028.A21RC.SL</t>
  </si>
  <si>
    <t>RIP.CENT./CAPPELLO P=340 mm.978 - SLIM</t>
  </si>
  <si>
    <t>028.A21RS</t>
  </si>
  <si>
    <t>RIPIANO SEMPLICE P=405 mm.978</t>
  </si>
  <si>
    <t>028.A21RS.I</t>
  </si>
  <si>
    <t>RIPIANO SEMPLICE P=405 mm.978 IGNIFUGO</t>
  </si>
  <si>
    <t>028.A21RS.ISL</t>
  </si>
  <si>
    <t>RIPIANO SEMPLICE P=319 mm.978 IGNIFUGO - SLIM</t>
  </si>
  <si>
    <t>028.A21RS.SL</t>
  </si>
  <si>
    <t>RIPIANO SEMPLICE P=319 mm.978 - SLIM</t>
  </si>
  <si>
    <t>028.A21SS</t>
  </si>
  <si>
    <t>SCHIENALE SUPERIORE 18X496X1030 TRUCIOL.</t>
  </si>
  <si>
    <t>10.20.10.20.070.20</t>
  </si>
  <si>
    <t>028.A21SS.I</t>
  </si>
  <si>
    <t>SCHIENALE SUPERIORE 18X496X1030 TRUCIOL. - TI</t>
  </si>
  <si>
    <t>028.A21SS.IM</t>
  </si>
  <si>
    <t>028.A21SS.TV</t>
  </si>
  <si>
    <t>SCHIENALE SUPERIORE 18X496X1030 TRUCIOL. LAC.</t>
  </si>
  <si>
    <t>028.A22PC</t>
  </si>
  <si>
    <t>P.LLO TAMPONAMENTO SUP.18X996X1030 TRUC.</t>
  </si>
  <si>
    <t>028.A22PC.I</t>
  </si>
  <si>
    <t>P.LLO TAMPONAMENTO SUP.18X996X1030 TRUC. - TI</t>
  </si>
  <si>
    <t>028.A22PC.IM</t>
  </si>
  <si>
    <t>028.A22PC.TV</t>
  </si>
  <si>
    <t>P.LLO TAMPONAMENTO SUP.18X996X1030 TRUC. LAC.</t>
  </si>
  <si>
    <t>028.A22SS</t>
  </si>
  <si>
    <t>SCHIENALE SUPERIORE 18X996X1030 TRUCIOL.</t>
  </si>
  <si>
    <t>028.A22SS.I</t>
  </si>
  <si>
    <t>SCHIENALE SUPERIORE 18X996X1030 TRUCIOL. - TI</t>
  </si>
  <si>
    <t>028.A22SS.IM</t>
  </si>
  <si>
    <t>028.A22SS.TV</t>
  </si>
  <si>
    <t>SCHIENALE SUPERIORE 18X996X1030 TRUCIOL. LAC.</t>
  </si>
  <si>
    <t>028.A23SI</t>
  </si>
  <si>
    <t>SCHIENALE INF mm.996 x 2450</t>
  </si>
  <si>
    <t>028.A23SI.I</t>
  </si>
  <si>
    <t>SCHIENALE INF mm.996 x 2450 -TI</t>
  </si>
  <si>
    <t>028.A23SI.TV</t>
  </si>
  <si>
    <t>SCHIENALE INF mm.996 x 2450 LAC.</t>
  </si>
  <si>
    <t>028.A24FC</t>
  </si>
  <si>
    <t>FIANCO FORATO 22X420X2990 TRUC.</t>
  </si>
  <si>
    <t>028.A24FC.I</t>
  </si>
  <si>
    <t>FIANCO FORATO 22X420X2990 TRUC. IGNIFUGO</t>
  </si>
  <si>
    <t>028.A24FC.ISL</t>
  </si>
  <si>
    <t>FIANCO FORATO 22X334X2990 TRUC. IGNIFUGO</t>
  </si>
  <si>
    <t>028.A24FC.SL</t>
  </si>
  <si>
    <t>FIANCO FORATO 22X334X2990 TRUC.</t>
  </si>
  <si>
    <t>028.A24FF</t>
  </si>
  <si>
    <t>FIANCO DI FINITURA 18x3045x462 TRUC.</t>
  </si>
  <si>
    <t>028.A24FF.I</t>
  </si>
  <si>
    <t>FIANCO DI FINITURA 18x3045x462 TRUC. - TI</t>
  </si>
  <si>
    <t>028.A24FF.ISL</t>
  </si>
  <si>
    <t>FIANCO DI FINITURA 18x3045x376 TRUC. - TI SLIM</t>
  </si>
  <si>
    <t>028.A24FF.SL</t>
  </si>
  <si>
    <t>FIANCO DI FINITURA 18x3045x376 TRUC. - SLIM</t>
  </si>
  <si>
    <t>028.A24FF.SL.TV</t>
  </si>
  <si>
    <t>FIANCO DI FINITURA LAC. 18x3045x376 TRUC. - SLIM</t>
  </si>
  <si>
    <t>028.A24FF.TV</t>
  </si>
  <si>
    <t>FIANCO DI FINITURA LAC. 18x3045x462 TRUC.</t>
  </si>
  <si>
    <t>028.A24PA</t>
  </si>
  <si>
    <t>028.A24PA.I</t>
  </si>
  <si>
    <t>028.A24PA.TV</t>
  </si>
  <si>
    <t>028.A24PC</t>
  </si>
  <si>
    <t>P.LLO TAMPONAMENTO SUP.18X496X930 TRUC.</t>
  </si>
  <si>
    <t>028.A24PC.I</t>
  </si>
  <si>
    <t>P.LLO TAMPONAMENTO SUP.18X496X930 TRUC. - TI</t>
  </si>
  <si>
    <t>028.A24PC.TV</t>
  </si>
  <si>
    <t>P.LLO TAMPONAMENTO SUP.18X496X930 TRUC. LAC.</t>
  </si>
  <si>
    <t>028.A24PT</t>
  </si>
  <si>
    <t>028.A24PT.I</t>
  </si>
  <si>
    <t>028.A24PT.TV</t>
  </si>
  <si>
    <t>028.A24SS</t>
  </si>
  <si>
    <t>SCHIENALE SUPERIORE 18X496X930 TRUCIOL.</t>
  </si>
  <si>
    <t>028.A24SS.I</t>
  </si>
  <si>
    <t>SCHIENALE SUPERIORE 18X496X930 TRUCIOL. - TI</t>
  </si>
  <si>
    <t>028.A24SS.TV</t>
  </si>
  <si>
    <t>SCHIENALE SUPERIORE 18X496X930 TRUCIOL. LAC.</t>
  </si>
  <si>
    <t>028.A25PC</t>
  </si>
  <si>
    <t>P.LLO TAMPONAMENTO SUP.18X996X930 TRUC.</t>
  </si>
  <si>
    <t>028.A25PC.I</t>
  </si>
  <si>
    <t>P.LLO TAMPONAMENTO SUP.18X996X930 TRUC. - TI</t>
  </si>
  <si>
    <t>028.A25PC.TV</t>
  </si>
  <si>
    <t>P.LLO TAMPONAMENTO SUP.18X996X930 TRUC. LAC.</t>
  </si>
  <si>
    <t>028.A25SS</t>
  </si>
  <si>
    <t>SCHIENALE SUPERIORE 18X996X930 TRUCIOL.</t>
  </si>
  <si>
    <t>028.A25SS.I</t>
  </si>
  <si>
    <t>SCHIENALE SUPERIORE 18X996X930 TRUCIOL. - TI</t>
  </si>
  <si>
    <t>028.A25SS.TV</t>
  </si>
  <si>
    <t>SCHIENALE SUPERIORE 18X996X930 TRUCIOL. LAC.</t>
  </si>
  <si>
    <t>028.A31FC</t>
  </si>
  <si>
    <t>FIANCO FORATO 22X420X3440 TRUC.</t>
  </si>
  <si>
    <t>028.A31FC.I</t>
  </si>
  <si>
    <t>FIANCO FORATO 22X420X3440 TRUC. IGNIFUGO</t>
  </si>
  <si>
    <t>028.A31FC.ISL</t>
  </si>
  <si>
    <t>FIANCO FORATO 22X334X3440 TRUC. IGNIFUGO - SLIM</t>
  </si>
  <si>
    <t>028.A31FC.SL</t>
  </si>
  <si>
    <t>FIANCO FORATO 22X334X3440 TRUC. - SLIM</t>
  </si>
  <si>
    <t>028.A31FF</t>
  </si>
  <si>
    <t>FIANCO DI FINITURA 18X3495X462 TRUC.</t>
  </si>
  <si>
    <t>028.A31FF.I</t>
  </si>
  <si>
    <t>FIANCO DI FINITURA 18X3495X462 TRUC. - TI</t>
  </si>
  <si>
    <t>028.A31FF.IM</t>
  </si>
  <si>
    <t>028.A31FF.ISL</t>
  </si>
  <si>
    <t>FIANCO DI FINITURA 18X3495X376 TRUC. - TI SLIM</t>
  </si>
  <si>
    <t>028.A31FF.SL</t>
  </si>
  <si>
    <t>FIANCO DI FINITURA 18X3495X376 TRUC. - SLIM</t>
  </si>
  <si>
    <t>028.A31FF.SL.IM</t>
  </si>
  <si>
    <t>028.A31FF.SL.TV</t>
  </si>
  <si>
    <t>FIANCO DI FINITURA LAC.18X3495X376 TRUC. - SLIM</t>
  </si>
  <si>
    <t>028.A31FF.TV</t>
  </si>
  <si>
    <t>FIANCO DI FINITURA LAC.18X3495X462 TRUC.</t>
  </si>
  <si>
    <t>028.A31PA</t>
  </si>
  <si>
    <t>PANNELLO AGGIUSTAGGIO 496x3450</t>
  </si>
  <si>
    <t>028.A31PA.I</t>
  </si>
  <si>
    <t>PANNELLO AGGIUSTAGGIO 496x3450 - TI</t>
  </si>
  <si>
    <t>028.A31PA.IM</t>
  </si>
  <si>
    <t>028.A31PA.TV</t>
  </si>
  <si>
    <t>PANNELLO AGGIUSTAGGIO 496x3450 LAC.</t>
  </si>
  <si>
    <t>028.A31PC</t>
  </si>
  <si>
    <t>P.LLO TAMPONAMENTO SUP.18X496X1380 TRUC.</t>
  </si>
  <si>
    <t>028.A31PC.I</t>
  </si>
  <si>
    <t>P.LLO TAMPONAMENTO SUP.18X496X1380 TRUC. - TI</t>
  </si>
  <si>
    <t>028.A31PC.IM</t>
  </si>
  <si>
    <t>028.A31PC.TV</t>
  </si>
  <si>
    <t>P.LLO TAMPONAMENTO SUP.18X496X1380 TRUC. LAC.</t>
  </si>
  <si>
    <t>028.A31PT</t>
  </si>
  <si>
    <t>PANNELLO TECNICO 18x196x3450 TRUCIOL.</t>
  </si>
  <si>
    <t>028.A31PT.I</t>
  </si>
  <si>
    <t>PANNELLO TECNICO 18x196x3450 TRUCIOL. -TI</t>
  </si>
  <si>
    <t>028.A31PT.IM</t>
  </si>
  <si>
    <t>028.A31PT.TV</t>
  </si>
  <si>
    <t>PANNELLO TECNICO 18x196x3450 TRUCIOL. LAC.</t>
  </si>
  <si>
    <t>028.A31RB</t>
  </si>
  <si>
    <t>RIPIANO BASE P=420 mm.178</t>
  </si>
  <si>
    <t>028.A31RB.I</t>
  </si>
  <si>
    <t>RIPIANO BASE IGNIFUGO P=420 mm.178</t>
  </si>
  <si>
    <t>028.A31RB.ISL</t>
  </si>
  <si>
    <t>RIPIANO BASE P=334 mm.178 IGNIFUGO - SLIM</t>
  </si>
  <si>
    <t>028.A31RB.SL</t>
  </si>
  <si>
    <t>RIPIANO BASE P=334 mm.178 - SLIM</t>
  </si>
  <si>
    <t>028.A31RC</t>
  </si>
  <si>
    <t>RIP.CENT./CAPPELLO P=426 mm.178</t>
  </si>
  <si>
    <t>028.A31RC.I</t>
  </si>
  <si>
    <t>RIP.CENT./CAPPELLO P=420 mm.178 IGNIFUGO</t>
  </si>
  <si>
    <t>028.A31RC.ISL</t>
  </si>
  <si>
    <t>RIP.CENT./CAPPELLO P=334 mm.178 IGNIFUGO - SLIM</t>
  </si>
  <si>
    <t>028.A31RC.SL</t>
  </si>
  <si>
    <t>RIP.CENT./CAPPELLO P=340 mm.178 - SLIM</t>
  </si>
  <si>
    <t>028.A31SS</t>
  </si>
  <si>
    <t>SCHIENALE SUPERIORE 18X496X1380 TRUCIOL.</t>
  </si>
  <si>
    <t>028.A31SS.I</t>
  </si>
  <si>
    <t>SCHIENALE SUPERIORE 18X496X1380 TRUCIOL. - TI</t>
  </si>
  <si>
    <t>028.A31SS.IM</t>
  </si>
  <si>
    <t>028.A31SS.TV</t>
  </si>
  <si>
    <t>SCHIENALE SUPERIORE 18X496X1380 TRUCIOL. LAC.</t>
  </si>
  <si>
    <t>028.A32PC</t>
  </si>
  <si>
    <t>P.LLO TAMPONAMENTO SUP.18X996X1380 TRUC.</t>
  </si>
  <si>
    <t>028.A32PC.I</t>
  </si>
  <si>
    <t>P.LLO TAMPONAMENTO SUP.18X996X1380 TRUC. -TI</t>
  </si>
  <si>
    <t>028.A32PC.IM</t>
  </si>
  <si>
    <t>028.A32PC.TV</t>
  </si>
  <si>
    <t>P.LLO TAMPONAMENTO SUP.18X996X1380 TRUC. LAC.</t>
  </si>
  <si>
    <t>028.A32SS</t>
  </si>
  <si>
    <t>SCHIENALE SUPERIORE 18X996X1380 TRUCIOL.</t>
  </si>
  <si>
    <t>028.A32SS.I</t>
  </si>
  <si>
    <t>SCHIENALE SUPERIORE 18X996X1380 TRUCIOL. - TI</t>
  </si>
  <si>
    <t>028.A32SS.IM</t>
  </si>
  <si>
    <t>028.A32SS.TV</t>
  </si>
  <si>
    <t>SCHIENALE SUPERIORE 18X996X1380 TRUCIOL. LAC.</t>
  </si>
  <si>
    <t>028.A41FC</t>
  </si>
  <si>
    <t>FIANCO FORATO 22X420X2079 TRUC.</t>
  </si>
  <si>
    <t>028.A41FC.I</t>
  </si>
  <si>
    <t>FIANCO FORATO 22X420X2079 TRUC. IGNIFUGO</t>
  </si>
  <si>
    <t>028.A41FC.ISL</t>
  </si>
  <si>
    <t>FIANCO FORATO 22X334X2079 TRUC. IGNIFUGO - SLIM</t>
  </si>
  <si>
    <t>028.A41FC.SL</t>
  </si>
  <si>
    <t>FIANCO FORATO 22X334X2079 TRUC. - SLIM</t>
  </si>
  <si>
    <t>028.A41FF</t>
  </si>
  <si>
    <t>FIANCO DI FINITURA 18X2104X462 TRUC.</t>
  </si>
  <si>
    <t>028.A41FF.I</t>
  </si>
  <si>
    <t>FIANCO DI FINITURA 18X2104X462 TRUC. - TI</t>
  </si>
  <si>
    <t>028.A41FF.IM</t>
  </si>
  <si>
    <t>028.A41FF.ISL</t>
  </si>
  <si>
    <t>FIANCO DI FINITURA 18X2104X376 TRUC. - TI SLIM</t>
  </si>
  <si>
    <t>028.A41FF.SL</t>
  </si>
  <si>
    <t>FIANCO DI FINITURA 18X2104X376 TRUC. - SLIM</t>
  </si>
  <si>
    <t>028.A41FF.SL.IM</t>
  </si>
  <si>
    <t>028.A41FF.SL.TV</t>
  </si>
  <si>
    <t>FIANCO DI FINITURA LAC. 18X2104X376 TRUC. - SLIM</t>
  </si>
  <si>
    <t>028.A41FF.TV</t>
  </si>
  <si>
    <t>FIANCO DI FINITURA 18X2104X462 TRUC. LAC.</t>
  </si>
  <si>
    <t>028.A41PA</t>
  </si>
  <si>
    <t>PANNELLO AGGIUSTAGGIO 296x2750</t>
  </si>
  <si>
    <t>028.A41PA.I</t>
  </si>
  <si>
    <t>PANNELLO AGGIUSTAGGIO 296x2750 - TI</t>
  </si>
  <si>
    <t>028.A41PA.IM</t>
  </si>
  <si>
    <t>028.A41PA.TV</t>
  </si>
  <si>
    <t>PANNELLO AGGIUSTAGGIO 296x2750 LAC.</t>
  </si>
  <si>
    <t>028.A41PC</t>
  </si>
  <si>
    <t>P.LLO TAMPONAMENTO SUP. 18X496X168 TRUC.</t>
  </si>
  <si>
    <t>028.A41PC.I</t>
  </si>
  <si>
    <t>P.LLO TAMPONAMENTO SUP. 18X496X168 TRUC. - TI</t>
  </si>
  <si>
    <t>028.A41PC.IM</t>
  </si>
  <si>
    <t>028.A41PC.TV</t>
  </si>
  <si>
    <t>P.LLO TAMPONAMENTO SUP. 18X496X168 TRUC. LAC.</t>
  </si>
  <si>
    <t>028.A41SS</t>
  </si>
  <si>
    <t>SCHIENALE SUPERIORE 18X496X168 TRUCIOL.</t>
  </si>
  <si>
    <t>028.A41SS.I</t>
  </si>
  <si>
    <t>SCHIENALE SUPERIORE 18X496X168 TRUCIOL. - TI</t>
  </si>
  <si>
    <t>028.A41SS.IM</t>
  </si>
  <si>
    <t>028.A41SS.TV</t>
  </si>
  <si>
    <t>SCHIENALE SUPERIORE 18X496X168 TRUCIOL. LAC.</t>
  </si>
  <si>
    <t>028.A42PC</t>
  </si>
  <si>
    <t>P.LLO TAMPONAMENTO SUP. 18X996X168 TRUC.</t>
  </si>
  <si>
    <t>028.A42PC.I</t>
  </si>
  <si>
    <t>P.LLO TAMPONAMENTO SUP. 18X996X168 TRUC. - TI</t>
  </si>
  <si>
    <t>028.A42PC.IM</t>
  </si>
  <si>
    <t>028.A42PC.TV</t>
  </si>
  <si>
    <t>P.LLO TAMPONAMENTO SUP. 18X996X168 TRUC. LAC.</t>
  </si>
  <si>
    <t>028.A42SS</t>
  </si>
  <si>
    <t>SCHIENALE SUPERIORE 18X996X168 TRUCIOL.</t>
  </si>
  <si>
    <t>028.A42SS.I</t>
  </si>
  <si>
    <t>SCHIENALE SUPERIORE 18X996X168 TRUCIOL. - TI</t>
  </si>
  <si>
    <t>028.A42SS.IM</t>
  </si>
  <si>
    <t>028.A42SS.TV</t>
  </si>
  <si>
    <t>SCHIENALE SUPERIORE 18X996X168 TRUCIOL. LAC.</t>
  </si>
  <si>
    <t>028.A43PA</t>
  </si>
  <si>
    <t>PANNELLO AGGIUSTAGGIO 296x2450</t>
  </si>
  <si>
    <t>028.A43PA.I</t>
  </si>
  <si>
    <t>PANNELLO AGGIUSTAGGIO 296x2450 - TI</t>
  </si>
  <si>
    <t>028.A43PA.TV</t>
  </si>
  <si>
    <t>PANNELLO AGGIUSTAGGIO 296x2450 LAC.</t>
  </si>
  <si>
    <t>028.A51FC</t>
  </si>
  <si>
    <t>FIANCO FORATO 22X420X1055 TRUC.</t>
  </si>
  <si>
    <t>028.A51FC.I</t>
  </si>
  <si>
    <t>FIANCO FORATO 22X420X1055 TRUC. IGNIFUGO</t>
  </si>
  <si>
    <t>028.A51FC.ISL</t>
  </si>
  <si>
    <t>FIANCO FORATO 22X334X1055 TRUC. IGNIFUGO - SLIM</t>
  </si>
  <si>
    <t>028.A51FC.SL</t>
  </si>
  <si>
    <t>FIANCO FORATO 22X334X1055 TRUC. - SLIM</t>
  </si>
  <si>
    <t>028.A51FF</t>
  </si>
  <si>
    <t>FIANCO DI FINITURA 18X1080X462 TRUC.</t>
  </si>
  <si>
    <t>028.A51FF.I</t>
  </si>
  <si>
    <t>FIANCO DI FINITURA 18X1080X462 TRUC. - TI</t>
  </si>
  <si>
    <t>028.A51FF.IM</t>
  </si>
  <si>
    <t>028.A51FF.ISL</t>
  </si>
  <si>
    <t>FIANCO DI FINITURA 18X1080X376 TRUC. - TI SLIM</t>
  </si>
  <si>
    <t>028.A51FF.SL</t>
  </si>
  <si>
    <t>FIANCO DI FINITURA 18X1080X376 TRUC. - SLIM</t>
  </si>
  <si>
    <t>028.A51FF.SL.IM</t>
  </si>
  <si>
    <t>028.A51FF.SL.TV</t>
  </si>
  <si>
    <t>FIANCO DI FINITURA 18X1080X376 TRUC. - SLIM LAC.</t>
  </si>
  <si>
    <t>028.A51FF.TV</t>
  </si>
  <si>
    <t>FIANCO DI FINITURA 18X1080X462 TRUC. LAC.</t>
  </si>
  <si>
    <t>028.A51PA</t>
  </si>
  <si>
    <t>PANNELLO AGGIUSTAGGIO 296x3000</t>
  </si>
  <si>
    <t>028.A51PA.I</t>
  </si>
  <si>
    <t>PANNELLO AGGIUSTAGGIO 296x3000 - TI</t>
  </si>
  <si>
    <t>028.A51PA.IM</t>
  </si>
  <si>
    <t>028.A51PA.TV</t>
  </si>
  <si>
    <t>PANNELLO AGGIUSTAGGIO 296x3000 LAC.</t>
  </si>
  <si>
    <t>028.A51PC</t>
  </si>
  <si>
    <t>P.LLO TAMPONAMENTO SUP. 18X496X518 TRUC.</t>
  </si>
  <si>
    <t>028.A51PC.I</t>
  </si>
  <si>
    <t>P.LLO TAMPONAMENTO SUP. 18X496X518 TRUC. - TI</t>
  </si>
  <si>
    <t>028.A51PC.IM</t>
  </si>
  <si>
    <t>028.A51PC.TV</t>
  </si>
  <si>
    <t>P.LLO TAMPONAMENTO SUP. 18X496X518 TRUC. LAC.</t>
  </si>
  <si>
    <t>028.A51SS</t>
  </si>
  <si>
    <t>SCHIENALE SUPERIORE 18X496X518 TRUCIOL.</t>
  </si>
  <si>
    <t>028.A51SS.I</t>
  </si>
  <si>
    <t>SCHIENALE SUPERIORE 18X496X518 TRUCIOL. -TI</t>
  </si>
  <si>
    <t>028.A51SS.IM</t>
  </si>
  <si>
    <t>028.A51SS.TV</t>
  </si>
  <si>
    <t>SCHIENALE SUPERIORE 18X496X518 TRUCIOL. LAC.</t>
  </si>
  <si>
    <t>028.A52PC</t>
  </si>
  <si>
    <t>P.LLO TAMPONAMENTO SUP. 18X996X518 TRUC.</t>
  </si>
  <si>
    <t>028.A52PC.I</t>
  </si>
  <si>
    <t>P.LLO TAMPONAMENTO SUP. 18X996X518 TRUC. - TI</t>
  </si>
  <si>
    <t>028.A52PC.IM</t>
  </si>
  <si>
    <t>028.A52PC.TV</t>
  </si>
  <si>
    <t>P.LLO TAMPONAMENTO SUP. 18X996X518 TRUC. LAC.</t>
  </si>
  <si>
    <t>028.A52SS</t>
  </si>
  <si>
    <t>SCHIENALE SUPERIORE 18X996X518 TRUCIOL.</t>
  </si>
  <si>
    <t>028.A52SS.I</t>
  </si>
  <si>
    <t>SCHIENALE SUPERIORE 18X996X518 TRUCIOL. - TI</t>
  </si>
  <si>
    <t>028.A52SS.IM</t>
  </si>
  <si>
    <t>028.A52SS.TV</t>
  </si>
  <si>
    <t>SCHIENALE SUPERIORE 18X996X518 TRUCIOL. LAC.</t>
  </si>
  <si>
    <t>028.A53PA</t>
  </si>
  <si>
    <t>028.A53PA.I</t>
  </si>
  <si>
    <t>028.A53PA.TV</t>
  </si>
  <si>
    <t>028.A53PC</t>
  </si>
  <si>
    <t>P.LLO TAMPONAMENTO SUP.18X496X380 TRUC.</t>
  </si>
  <si>
    <t>028.A53PC.I</t>
  </si>
  <si>
    <t>P.LLO TAMPONAMENTO SUP.18X496X380 TRUC. - TI</t>
  </si>
  <si>
    <t>028.A53PC.TV</t>
  </si>
  <si>
    <t>P.LLO TAMPONAMENTO SUP.18X496X380 TRUC. LAC.</t>
  </si>
  <si>
    <t>028.A53SS</t>
  </si>
  <si>
    <t>SCHIENALE SUPERIORE 18X496X380 TRUCIOL.</t>
  </si>
  <si>
    <t>028.A53SS.I</t>
  </si>
  <si>
    <t>SCHIENALE SUPERIORE 18X496X380 TRUCIOL. - TI</t>
  </si>
  <si>
    <t>028.A53SS.TV</t>
  </si>
  <si>
    <t>SCHIENALE SUPERIORE 18X496X380 TRUCIOL. LAC.</t>
  </si>
  <si>
    <t>028.A54PC</t>
  </si>
  <si>
    <t>P.LLO TAMPONAMENTO SUP.18X996X380 TRUC.</t>
  </si>
  <si>
    <t>028.A54PC.I</t>
  </si>
  <si>
    <t>P.LLO TAMPONAMENTO SUP.18X996X380 TRUC. - TI</t>
  </si>
  <si>
    <t>028.A54PC.TV</t>
  </si>
  <si>
    <t>P.LLO TAMPONAMENTO SUP.18X996X380 TRUC. LAC.</t>
  </si>
  <si>
    <t>028.A54SS</t>
  </si>
  <si>
    <t>SCHIENALE SUPERIORE 18X996X380 TRUCIOL.</t>
  </si>
  <si>
    <t>028.A54SS.I</t>
  </si>
  <si>
    <t>SCHIENALE SUPERIORE 18X996X380 TRUCIOL. - TI</t>
  </si>
  <si>
    <t>028.A54SS.TV</t>
  </si>
  <si>
    <t>SCHIENALE SUPERIORE 18X996X380 TRUCIOL. LAC.</t>
  </si>
  <si>
    <t>028.A55PC</t>
  </si>
  <si>
    <t>P.LLO TAMPONAMENTO SUP.18X496X418 TRUC.</t>
  </si>
  <si>
    <t>028.A55PC.I</t>
  </si>
  <si>
    <t>P.LLO TAMPONAMENTO SUP.18X496X418 TRUC. - TI</t>
  </si>
  <si>
    <t>028.A55PC.TV</t>
  </si>
  <si>
    <t>P.LLO TAMPONAMENTO SUP.18X496X418 TRUC. LAC.</t>
  </si>
  <si>
    <t>028.A56PC</t>
  </si>
  <si>
    <t>P.LLO TAMPONAMENTO SUP.18X996X418 TRUC.</t>
  </si>
  <si>
    <t>028.A56PC.I</t>
  </si>
  <si>
    <t>P.LLO TAMPONAMENTO SUP.18X996X418 TRUC. - TI</t>
  </si>
  <si>
    <t>028.A56PC.TV</t>
  </si>
  <si>
    <t>P.LLO TAMPONAMENTO SUP.18X996X418 TRUC. LAC.</t>
  </si>
  <si>
    <t>028.A61FF</t>
  </si>
  <si>
    <t>FIANCO DI FINITURA 18X2795X444 TRUC.</t>
  </si>
  <si>
    <t>028.A61FF.I</t>
  </si>
  <si>
    <t>FIANCO DI FINITURA 18X2795X444 TRUC. - TI</t>
  </si>
  <si>
    <t>028.A61FF.IM</t>
  </si>
  <si>
    <t>028.A61FF.ISL</t>
  </si>
  <si>
    <t>FIANCO DI FINITURA 18X2795X358 TRUC. - TI SLIM</t>
  </si>
  <si>
    <t>028.A61FF.SL</t>
  </si>
  <si>
    <t>FIANCO DI FINITURA 18X2795X358 TRUC. - SLIM</t>
  </si>
  <si>
    <t>028.A61FF.SL.IM</t>
  </si>
  <si>
    <t>028.A61FF.SL.TV</t>
  </si>
  <si>
    <t>FIANCO DI FINITURA LAC. 18X2795X358 TRUC. - SLIM</t>
  </si>
  <si>
    <t>028.A61FF.TV</t>
  </si>
  <si>
    <t>FIANCO DI FINITURA LAC. 18X2795X444 TRUC.</t>
  </si>
  <si>
    <t>028.A61PA</t>
  </si>
  <si>
    <t>PANNELLO AGGIUSTAGGIO 296x3450</t>
  </si>
  <si>
    <t>028.A61PA.I</t>
  </si>
  <si>
    <t>PANNELLO AGGIUSTAGGIO 296x3450 - TI</t>
  </si>
  <si>
    <t>028.A61PA.IM</t>
  </si>
  <si>
    <t>028.A61PA.TV</t>
  </si>
  <si>
    <t>PANNELLO AGGIUSTAGGIO 296x3450 LAC.</t>
  </si>
  <si>
    <t>028.A61PC</t>
  </si>
  <si>
    <t>P.LLO TAMPONAMENTO SUP. 18X496X868 TRUC.</t>
  </si>
  <si>
    <t>028.A61PC.I</t>
  </si>
  <si>
    <t>P.LLO TAMPONAMENTO SUP. 18X496X868 TRUC. - TI</t>
  </si>
  <si>
    <t>028.A61PC.IM</t>
  </si>
  <si>
    <t>028.A61PC.TV</t>
  </si>
  <si>
    <t>P.LLO TAMPONAMENTO SUP. 18X496X868 TRUC. LAC.</t>
  </si>
  <si>
    <t>028.A61SS</t>
  </si>
  <si>
    <t>SCHIENALE SUPERIORE 18X496X868 TRUCIOL.</t>
  </si>
  <si>
    <t>028.A61SS.I</t>
  </si>
  <si>
    <t>SCHIENALE SUPERIORE 18X496X868 TRUCIOL. -TI</t>
  </si>
  <si>
    <t>028.A61SS.IM</t>
  </si>
  <si>
    <t>028.A61SS.TV</t>
  </si>
  <si>
    <t>SCHIENALE SUPERIORE 18X496X868 TRUCIOL. LAC.</t>
  </si>
  <si>
    <t>028.A62PC</t>
  </si>
  <si>
    <t>P.LLO TAMPONAMENTO SUP. 18X996X868 TRUC.</t>
  </si>
  <si>
    <t>028.A62PC.I</t>
  </si>
  <si>
    <t>P.LLO TAMPONAMENTO SUP. 18X996X868 TRUC. - TI</t>
  </si>
  <si>
    <t>028.A62PC.IM</t>
  </si>
  <si>
    <t>028.A62PC.TV</t>
  </si>
  <si>
    <t>P.LLO TAMPONAMENTO SUP. 18X996X868 TRUC. LAC.</t>
  </si>
  <si>
    <t>028.A62SS</t>
  </si>
  <si>
    <t>SCHIENALE SUPERIORE 18X996X868 TRUCIOL.</t>
  </si>
  <si>
    <t>028.A62SS.I</t>
  </si>
  <si>
    <t>SCHIENALE SUPERIORE 18X996X868 TRUCIOL. - TI</t>
  </si>
  <si>
    <t>028.A62SS.IM</t>
  </si>
  <si>
    <t>028.A62SS.TV</t>
  </si>
  <si>
    <t>SCHIENALE SUPERIORE 18X996X868 TRUCIOL. LAC.</t>
  </si>
  <si>
    <t>028.A63FF</t>
  </si>
  <si>
    <t>FIANCO DI FINITURA 18X2495X444 TRUC.</t>
  </si>
  <si>
    <t>028.A63FF.I</t>
  </si>
  <si>
    <t>FIANCO DI FINITURA 18X2495X444 TRUC. - TI</t>
  </si>
  <si>
    <t>028.A63FF.ISL</t>
  </si>
  <si>
    <t>FIANCO DI FINITURA 18X2495X358 TRUC. - TI SLIM</t>
  </si>
  <si>
    <t>028.A63FF.SL</t>
  </si>
  <si>
    <t>FIANCO DI FINITURA 18X2495X358 TRUC. - SLIM</t>
  </si>
  <si>
    <t>028.A63FF.SL.TV</t>
  </si>
  <si>
    <t>FIANCO DI FINITURA LAC. 18X2495X358 TRUC. - SLIM</t>
  </si>
  <si>
    <t>028.A63FF.TV</t>
  </si>
  <si>
    <t>FIANCO DI FINITURA LAC. 18X2495X444 TRUC.</t>
  </si>
  <si>
    <t>028.A71FF</t>
  </si>
  <si>
    <t>FIANCO DI FINITURA 18X3145X444 TRUC.</t>
  </si>
  <si>
    <t>028.A71FF.I</t>
  </si>
  <si>
    <t>FIANCO DI FINITURA 18X3145X444 TRUC. - TI</t>
  </si>
  <si>
    <t>028.A71FF.IM</t>
  </si>
  <si>
    <t>028.A71FF.ISL</t>
  </si>
  <si>
    <t>FIANCO DI FINITURA 18X3145X358 TRUC. - TI SLIM</t>
  </si>
  <si>
    <t>028.A71FF.SL</t>
  </si>
  <si>
    <t>FIANCO DI FINITURA 18X3145X358 TRUC. - SLIM</t>
  </si>
  <si>
    <t>028.A71FF.SL.IM</t>
  </si>
  <si>
    <t>028.A71FF.SL.TV</t>
  </si>
  <si>
    <t>FIANCO DI FINITURA  LAC.18X3145X358 TRUC. - SLIM</t>
  </si>
  <si>
    <t>028.A71FF.TV</t>
  </si>
  <si>
    <t>FIANCO DI FINITURA LAC. 18X3145X444 TRUC.</t>
  </si>
  <si>
    <t>028.A72FF</t>
  </si>
  <si>
    <t>FIANCO DI FINITURA 18X3045X444 TRUC.</t>
  </si>
  <si>
    <t>028.A72FF.I</t>
  </si>
  <si>
    <t>FIANCO DI FINITURA 18X3045X444 TRUC. - TI</t>
  </si>
  <si>
    <t>028.A72FF.ISL</t>
  </si>
  <si>
    <t>FIANCO DI FINITURA 18X3045X358 TRUC. - TI SLIM</t>
  </si>
  <si>
    <t>028.A72FF.SL</t>
  </si>
  <si>
    <t>FIANCO DI FINITURA 18X3045X358 TRUC. - SLIM</t>
  </si>
  <si>
    <t>028.A72FF.SL.TV</t>
  </si>
  <si>
    <t>FIANCO DI FINITURA LAC. 18X3045X358 TRUC. - SLIM</t>
  </si>
  <si>
    <t>028.A72FF.TV</t>
  </si>
  <si>
    <t>FIANCO DI FINITURA LAC. 18X3045X444 TRUC.</t>
  </si>
  <si>
    <t>028.A81FF</t>
  </si>
  <si>
    <t>FIANCO DI FINITURA 18X3495X444 TRUC.</t>
  </si>
  <si>
    <t>028.A81FF.I</t>
  </si>
  <si>
    <t>FIANCO DI FINITURA 18X3495X444 TRUC. - TI</t>
  </si>
  <si>
    <t>028.A81FF.IM</t>
  </si>
  <si>
    <t>028.A81FF.ISL</t>
  </si>
  <si>
    <t>FIANCO DI FINITURA 18X3495X358 TRUC. - TI SLIM</t>
  </si>
  <si>
    <t>028.A81FF.SL</t>
  </si>
  <si>
    <t>FIANCO DI FINITURA 18X3495X358 TRUC. - SLIM</t>
  </si>
  <si>
    <t>028.A81FF.SL.IM</t>
  </si>
  <si>
    <t>028.A81FF.SL.TV</t>
  </si>
  <si>
    <t>FIANCO DI FINITURA LAC. 18X3495X358 TRUC. - SLIM</t>
  </si>
  <si>
    <t>028.A81FF.TV</t>
  </si>
  <si>
    <t>FIANCO DI FINITURA LAC. 18X3495X444 TRUC.</t>
  </si>
  <si>
    <t>028.A91FF</t>
  </si>
  <si>
    <t>FIANCO DI FINITURA 18X2104X444 TRUC.</t>
  </si>
  <si>
    <t>028.A91FF.I</t>
  </si>
  <si>
    <t>FIANCO DI FINITURA 18X2104X444 TRUC. - TI</t>
  </si>
  <si>
    <t>028.A91FF.IM</t>
  </si>
  <si>
    <t>028.A91FF.ISL</t>
  </si>
  <si>
    <t>FIANCO DI FINITURA 18X2104X358 TRUC. - TI SLIM</t>
  </si>
  <si>
    <t>028.A91FF.SL</t>
  </si>
  <si>
    <t>FIANCO DI FINITURA 18X2104X358 TRUC. - SLIM</t>
  </si>
  <si>
    <t>028.A91FF.SL.IM</t>
  </si>
  <si>
    <t>028.A91FF.SL.TV</t>
  </si>
  <si>
    <t>FIANCO DI FINITURA LAC. 18X2104X358 TRUC. - SLIM</t>
  </si>
  <si>
    <t>028.A91FF.TV</t>
  </si>
  <si>
    <t>FIANCO DI FINITURA LAC. 18X2104X444 TRUC.</t>
  </si>
  <si>
    <t>028.AKANTLC.00</t>
  </si>
  <si>
    <t>028.AKANTLC.01</t>
  </si>
  <si>
    <t>028.AKANTLC.02</t>
  </si>
  <si>
    <t>028.AKANTLC.03</t>
  </si>
  <si>
    <t>028.AKANTLC.04</t>
  </si>
  <si>
    <t>028.AKANTLC.05</t>
  </si>
  <si>
    <t>028.AKANTLC.06</t>
  </si>
  <si>
    <t>028.AKANTLC.07</t>
  </si>
  <si>
    <t>028.AKANTLC.08</t>
  </si>
  <si>
    <t>028.AKANTLM.09</t>
  </si>
  <si>
    <t>028.AKANTLM.10</t>
  </si>
  <si>
    <t>028.AKANTLM.11</t>
  </si>
  <si>
    <t>028.AKANTLM.12</t>
  </si>
  <si>
    <t>028.AKANTMDF.01</t>
  </si>
  <si>
    <t>028.AKANTMDF.02</t>
  </si>
  <si>
    <t>028.AKANTMDF.05</t>
  </si>
  <si>
    <t>028.AKANTMDF.06</t>
  </si>
  <si>
    <t>028.AKANTMDF.07</t>
  </si>
  <si>
    <t>028.AKANTMDF.08</t>
  </si>
  <si>
    <t>028.AKANTMDF.09</t>
  </si>
  <si>
    <t>028.AKANTMDF.10</t>
  </si>
  <si>
    <t>028.AKANTMDF.11</t>
  </si>
  <si>
    <t>028.AKANTMDF.12</t>
  </si>
  <si>
    <t>028.AKCAR135.01</t>
  </si>
  <si>
    <t>028.AKCAR135.02</t>
  </si>
  <si>
    <t>028.AKCAR135.03</t>
  </si>
  <si>
    <t>028.AKCAR90.01</t>
  </si>
  <si>
    <t>028.AKCAR90.01V</t>
  </si>
  <si>
    <t>028.AKCAR90.02</t>
  </si>
  <si>
    <t>028.AKCAR90.02V</t>
  </si>
  <si>
    <t>028.AKCAR90.03</t>
  </si>
  <si>
    <t>028.AKCAR90.03V</t>
  </si>
  <si>
    <t>028.AKCPF135.01</t>
  </si>
  <si>
    <t>028.AKCPF135.02</t>
  </si>
  <si>
    <t>028.AKCPF135.03</t>
  </si>
  <si>
    <t>028.AKCPF90.01</t>
  </si>
  <si>
    <t>028.AKCPF90.02</t>
  </si>
  <si>
    <t>028.AKCPF90.03</t>
  </si>
  <si>
    <t>028.AKCPFA.01</t>
  </si>
  <si>
    <t>028.AKCPFA.02</t>
  </si>
  <si>
    <t>028.AKCPFA.03</t>
  </si>
  <si>
    <t>028.AKCPRO.01</t>
  </si>
  <si>
    <t>028.AKCPRO.02</t>
  </si>
  <si>
    <t>028.AKCPRO.03</t>
  </si>
  <si>
    <t>028.AKCPRO.04</t>
  </si>
  <si>
    <t>028.AKCPRO.05</t>
  </si>
  <si>
    <t>028.AKCPRO35.01</t>
  </si>
  <si>
    <t>028.AKCPRO35.02</t>
  </si>
  <si>
    <t>028.AKCPRO35.03</t>
  </si>
  <si>
    <t>028.AKCPRO35.04</t>
  </si>
  <si>
    <t>028.AKCPRO35.05</t>
  </si>
  <si>
    <t>028.AKCPRV.01</t>
  </si>
  <si>
    <t>028.AKCPRV.02</t>
  </si>
  <si>
    <t>028.AKCPRV.03</t>
  </si>
  <si>
    <t>028.AKCPRV.04</t>
  </si>
  <si>
    <t>028.AKCPRV.05</t>
  </si>
  <si>
    <t>028.AKCPRV35.01</t>
  </si>
  <si>
    <t>028.AKCPRV35.02</t>
  </si>
  <si>
    <t>028.AKGNZGU.01</t>
  </si>
  <si>
    <t>028.AKGUIDA.01</t>
  </si>
  <si>
    <t>028.AKMSL.01</t>
  </si>
  <si>
    <t>028.AKPANTR.01</t>
  </si>
  <si>
    <t>028.AKPANTR.02</t>
  </si>
  <si>
    <t>028.AKPANTR.03</t>
  </si>
  <si>
    <t>028.AKPANTR.04</t>
  </si>
  <si>
    <t>028.AKPANTR.05</t>
  </si>
  <si>
    <t>028.AKPANTR.06</t>
  </si>
  <si>
    <t>028.AKPANTR.07</t>
  </si>
  <si>
    <t>028.AKPANTR.08</t>
  </si>
  <si>
    <t>028.AKPANTR.09</t>
  </si>
  <si>
    <t>028.AKPANTR.10</t>
  </si>
  <si>
    <t>028.AKPANTR.11</t>
  </si>
  <si>
    <t>028.AKPANTR.12</t>
  </si>
  <si>
    <t>028.AKPANTR.13</t>
  </si>
  <si>
    <t>028.AKPANTR.14</t>
  </si>
  <si>
    <t>028.AKPANTR.15</t>
  </si>
  <si>
    <t>028.AKPANTR.16</t>
  </si>
  <si>
    <t>028.AKPANTR.17</t>
  </si>
  <si>
    <t>028.AKPANTR.18</t>
  </si>
  <si>
    <t>028.AKPANTR.19</t>
  </si>
  <si>
    <t>028.AKPANTR.20</t>
  </si>
  <si>
    <t>028.AKPANTR.21</t>
  </si>
  <si>
    <t>028.AKPANTR.22</t>
  </si>
  <si>
    <t>028.AKPANTR.23</t>
  </si>
  <si>
    <t>028.AKPANTR.24</t>
  </si>
  <si>
    <t>028.AKPANTR.25</t>
  </si>
  <si>
    <t>028.AKPANTR.26</t>
  </si>
  <si>
    <t>028.AKPANTR.27</t>
  </si>
  <si>
    <t>028.AKPANTR.28</t>
  </si>
  <si>
    <t>028.AKPANTR.29</t>
  </si>
  <si>
    <t>028.AKPANTR.30</t>
  </si>
  <si>
    <t>028.AKPANTR.31</t>
  </si>
  <si>
    <t>028.AKPANTR.32</t>
  </si>
  <si>
    <t>028.AKPANTR.33</t>
  </si>
  <si>
    <t>028.AKPANTR.34</t>
  </si>
  <si>
    <t>028.AKPANTR.35</t>
  </si>
  <si>
    <t>028.AKPCCG1.01</t>
  </si>
  <si>
    <t>028.AKPCCG1.02</t>
  </si>
  <si>
    <t>028.AKPCCG1.03</t>
  </si>
  <si>
    <t>028.AKPCCG1.04</t>
  </si>
  <si>
    <t>028.AKPCCG1.05</t>
  </si>
  <si>
    <t>028.AKPCCG1.06</t>
  </si>
  <si>
    <t>028.AKPCCG2.01</t>
  </si>
  <si>
    <t>028.AKPCCG2.02</t>
  </si>
  <si>
    <t>028.AKPCCG2.03</t>
  </si>
  <si>
    <t>028.AKPCCG2.04</t>
  </si>
  <si>
    <t>028.AKPCCG2.05</t>
  </si>
  <si>
    <t>028.AKPCCG2.06</t>
  </si>
  <si>
    <t>028.AKPCCG3.01</t>
  </si>
  <si>
    <t>028.AKPCCG3.02</t>
  </si>
  <si>
    <t>028.AKPCCG3.03</t>
  </si>
  <si>
    <t>028.AKPCCG3.04</t>
  </si>
  <si>
    <t>028.AKPCCG3.05</t>
  </si>
  <si>
    <t>028.AKPCCG3.06</t>
  </si>
  <si>
    <t>028.AKPICG1.01</t>
  </si>
  <si>
    <t>028.AKPICG1.02</t>
  </si>
  <si>
    <t>028.AKPICG1.03</t>
  </si>
  <si>
    <t>028.AKPICG1.04</t>
  </si>
  <si>
    <t>028.AKPICG1.05</t>
  </si>
  <si>
    <t>028.AKPICG1.06</t>
  </si>
  <si>
    <t>028.AKPICG1.07</t>
  </si>
  <si>
    <t>028.AKPICG1.08</t>
  </si>
  <si>
    <t>028.AKPICG2.01</t>
  </si>
  <si>
    <t>028.AKPICG2.02</t>
  </si>
  <si>
    <t>028.AKPICG2.03</t>
  </si>
  <si>
    <t>028.AKPICG2.04</t>
  </si>
  <si>
    <t>028.AKPICG2.05</t>
  </si>
  <si>
    <t>028.AKPICG2.06</t>
  </si>
  <si>
    <t>028.AKPICG2.07</t>
  </si>
  <si>
    <t>028.AKPICG2.08</t>
  </si>
  <si>
    <t>028.AKPICG3.01</t>
  </si>
  <si>
    <t>028.AKPICG3.02</t>
  </si>
  <si>
    <t>028.AKPICG3.03</t>
  </si>
  <si>
    <t>028.AKPICG3.04</t>
  </si>
  <si>
    <t>028.AKPICG3.05</t>
  </si>
  <si>
    <t>028.AKPICG3.06</t>
  </si>
  <si>
    <t>028.AKPICG3.07</t>
  </si>
  <si>
    <t>028.AKPICG3.08</t>
  </si>
  <si>
    <t>028.AKPROA.01</t>
  </si>
  <si>
    <t>028.AKPROA.02</t>
  </si>
  <si>
    <t>028.AKPROA.03</t>
  </si>
  <si>
    <t>028.AKPROFB.01</t>
  </si>
  <si>
    <t>028.AKPROFB.02</t>
  </si>
  <si>
    <t>028.AKPROFB.03</t>
  </si>
  <si>
    <t>028.AKPROPP.01</t>
  </si>
  <si>
    <t>028.AKPROPP.02</t>
  </si>
  <si>
    <t>028.AKPROPP.03</t>
  </si>
  <si>
    <t>028.AKTP.01</t>
  </si>
  <si>
    <t>028.AKTP.01_AC</t>
  </si>
  <si>
    <t>028.AKTP.01B</t>
  </si>
  <si>
    <t>028.AKTP.01B_AC</t>
  </si>
  <si>
    <t>028.AKTP.02</t>
  </si>
  <si>
    <t>028.AKTP.02_AC</t>
  </si>
  <si>
    <t>028.AKTP.02B</t>
  </si>
  <si>
    <t>028.AKTP.02B_AC</t>
  </si>
  <si>
    <t>028.AKTP.03</t>
  </si>
  <si>
    <t>028.AKTP.03_AC</t>
  </si>
  <si>
    <t>028.AKTP.03B</t>
  </si>
  <si>
    <t>028.AKTP.03B_AC</t>
  </si>
  <si>
    <t>028.AKTP.04</t>
  </si>
  <si>
    <t>028.AKTP.04_AC</t>
  </si>
  <si>
    <t>028.AKTP.05</t>
  </si>
  <si>
    <t>028.AKTP.05_AC</t>
  </si>
  <si>
    <t>028.AKTP.05B</t>
  </si>
  <si>
    <t>028.AKTP.05B_AC</t>
  </si>
  <si>
    <t>028.AKTV1.01</t>
  </si>
  <si>
    <t>028.AKTV1.02</t>
  </si>
  <si>
    <t>028.AKTV1.03</t>
  </si>
  <si>
    <t>028.AKTV1.04</t>
  </si>
  <si>
    <t>028.AKTV1.05</t>
  </si>
  <si>
    <t>028.AKTV2.01</t>
  </si>
  <si>
    <t>028.AKTV2.02</t>
  </si>
  <si>
    <t>028.AKTV2.03</t>
  </si>
  <si>
    <t>028.AKTV2.04</t>
  </si>
  <si>
    <t>028.AKTV2.05</t>
  </si>
  <si>
    <t>028.AKTV2.06</t>
  </si>
  <si>
    <t>028.AKTV2.07</t>
  </si>
  <si>
    <t>028.AKTV2.08</t>
  </si>
  <si>
    <t>028.AKTV2.09</t>
  </si>
  <si>
    <t>028.AKTV2.10</t>
  </si>
  <si>
    <t>028.AKTV2.11</t>
  </si>
  <si>
    <t>028.AKTV2.12</t>
  </si>
  <si>
    <t>028.AKTV2.13</t>
  </si>
  <si>
    <t>028.AKTV2.14</t>
  </si>
  <si>
    <t>028.AKTV3.03</t>
  </si>
  <si>
    <t>028.AKTV3.04</t>
  </si>
  <si>
    <t>028.AKTV3.05</t>
  </si>
  <si>
    <t>028.AKTV3.07</t>
  </si>
  <si>
    <t>028.AKTV3.08</t>
  </si>
  <si>
    <t>028.AKTV4.01</t>
  </si>
  <si>
    <t>028.AKTV4.02</t>
  </si>
  <si>
    <t>028.AKTV4.03</t>
  </si>
  <si>
    <t>028.AKTV4.04</t>
  </si>
  <si>
    <t>028.AKTV4.05</t>
  </si>
  <si>
    <t>028.AKTV5.01</t>
  </si>
  <si>
    <t>028.AKTV5.02</t>
  </si>
  <si>
    <t>028.AKTV5.03</t>
  </si>
  <si>
    <t>028.AKTV5.04</t>
  </si>
  <si>
    <t>028.AKTV5.05</t>
  </si>
  <si>
    <t>028.AKTV5.06</t>
  </si>
  <si>
    <t>028.AKTV5.07</t>
  </si>
  <si>
    <t>028.AKTV5.08</t>
  </si>
  <si>
    <t>028.AKTV5.09</t>
  </si>
  <si>
    <t>028.AKTV5.10</t>
  </si>
  <si>
    <t>028.AKTV5.11</t>
  </si>
  <si>
    <t>028.AKTV5.12</t>
  </si>
  <si>
    <t>028.AKTV5.13</t>
  </si>
  <si>
    <t>028.AKTV5.14</t>
  </si>
  <si>
    <t>028.AKTV6.01</t>
  </si>
  <si>
    <t>028.AKTV6.02</t>
  </si>
  <si>
    <t>028.AKTV6.03</t>
  </si>
  <si>
    <t>028.AKTV6.04</t>
  </si>
  <si>
    <t>028.AKTV6.05</t>
  </si>
  <si>
    <t>028.AKTV7.05</t>
  </si>
  <si>
    <t>028.AKVTFL1.02</t>
  </si>
  <si>
    <t>028.AKVTFL2.02</t>
  </si>
  <si>
    <t>028.AKVTFL4.02</t>
  </si>
  <si>
    <t>028.AKVTFL5.02</t>
  </si>
  <si>
    <t>028.AKVTTM1.10</t>
  </si>
  <si>
    <t>028.AKVTTM2.10</t>
  </si>
  <si>
    <t>028.AKVTTM3.10</t>
  </si>
  <si>
    <t>028.AKVTTM5.10</t>
  </si>
  <si>
    <t>028.AKVTVS1.04</t>
  </si>
  <si>
    <t>028.AKVTVS10.04</t>
  </si>
  <si>
    <t>028.AKVTVS2.04</t>
  </si>
  <si>
    <t>028.AKVTVS3.04</t>
  </si>
  <si>
    <t>028.AKVTVS4.04</t>
  </si>
  <si>
    <t>028.AKVTVS5.04</t>
  </si>
  <si>
    <t>028.AKVTVS6.04</t>
  </si>
  <si>
    <t>028.AKVTVS7.04</t>
  </si>
  <si>
    <t>028.AKVTVS8.04</t>
  </si>
  <si>
    <t>028.AKVTVS9.04</t>
  </si>
  <si>
    <t>032.PR_TP</t>
  </si>
  <si>
    <t>PROFILO TELAIO PORTA PLANIKA P85</t>
  </si>
  <si>
    <t>032.PR_TV</t>
  </si>
  <si>
    <t>PROFILO TELAIO VETRO PLANIKA P85</t>
  </si>
  <si>
    <t>033.COPR_A.2500</t>
  </si>
  <si>
    <t>P85 - COPRIFILO COMPENSAZIONE A mm 2500</t>
  </si>
  <si>
    <t>10.20.15.11</t>
  </si>
  <si>
    <t>033.COPR_A.2800</t>
  </si>
  <si>
    <t>P85 - COPRIFILO COMPENSAZIONE A mm 2800</t>
  </si>
  <si>
    <t>033.COPR_A.3050</t>
  </si>
  <si>
    <t>P85 - COPRIFILO COMPENSAZIONE A mm 3050</t>
  </si>
  <si>
    <t>033.COPR_A.3500</t>
  </si>
  <si>
    <t>P85 - COPRIFILO COMPENSAZIONE A mm 3500</t>
  </si>
  <si>
    <t>033.COPR_AR.2500</t>
  </si>
  <si>
    <t>P85 - COPRIFILO COMPEN. A RID. mm 2500</t>
  </si>
  <si>
    <t>033.COPR_AR.2800</t>
  </si>
  <si>
    <t>P85 - COPRIFILO COMPEN. A RID. mm 2800</t>
  </si>
  <si>
    <t>033.COPR_AR.3050</t>
  </si>
  <si>
    <t>P85 - COPRIFILO COMPEN. A RID. mm 3050</t>
  </si>
  <si>
    <t>033.COPR_AR.3500</t>
  </si>
  <si>
    <t>P85 - COPRIFILO COMPEN. A RID. mm 3500</t>
  </si>
  <si>
    <t>033.COPRINT135.2500</t>
  </si>
  <si>
    <t>P85 - COPRIFILO INTERNO A 135 mm 2500</t>
  </si>
  <si>
    <t>10.20.15.10</t>
  </si>
  <si>
    <t>033.COPRINT135.2800</t>
  </si>
  <si>
    <t>P85 - COPRIFILO INTERNO A 135 mm 2800</t>
  </si>
  <si>
    <t>033.COPRINT135.3050</t>
  </si>
  <si>
    <t>P85 - COPRIFILO INTERNO A 135 mm 3050</t>
  </si>
  <si>
    <t>033.COPRINT135.3500</t>
  </si>
  <si>
    <t>P85 - COPRIFILO INTERNO A 135 mm 3500</t>
  </si>
  <si>
    <t>033.COPRINT90.2500</t>
  </si>
  <si>
    <t>P85 - COPRIFILO INTERNO A 90 mm 2500</t>
  </si>
  <si>
    <t>033.COPRINT90.2800</t>
  </si>
  <si>
    <t>P85 - COPRIFILO INTERNO A 90 mm 2800</t>
  </si>
  <si>
    <t>033.COPRINT90.3050</t>
  </si>
  <si>
    <t>P85 - COPRIFILO INTERNO A 90 mm 3050</t>
  </si>
  <si>
    <t>033.COPRINT90.3500</t>
  </si>
  <si>
    <t>P85 - COPRIFILO INTERNO A 90 mm 3500</t>
  </si>
  <si>
    <t>033.CRTEST_T.2500</t>
  </si>
  <si>
    <t>P85 - CARTER ESTERNO A 'T' mm 2500</t>
  </si>
  <si>
    <t>033.CRTEST_T.2800</t>
  </si>
  <si>
    <t>P85 - CARTER ESTERNO A 'T' mm 2800</t>
  </si>
  <si>
    <t>033.CRTEST_T.3050</t>
  </si>
  <si>
    <t>P85 - CARTER ESTERNO A 'T' mm 3050</t>
  </si>
  <si>
    <t>033.CRTEST_T.3500</t>
  </si>
  <si>
    <t>P85 - CARTER ESTERNO A 'T' mm 3500</t>
  </si>
  <si>
    <t>033.CRTEST135.2500</t>
  </si>
  <si>
    <t>P85 - CARTER ESTERNO A 135 mm 2500</t>
  </si>
  <si>
    <t>033.CRTEST135.2800</t>
  </si>
  <si>
    <t>P85 - CARTER ESTERNO A 135 mm 2800</t>
  </si>
  <si>
    <t>033.CRTEST135.3050</t>
  </si>
  <si>
    <t>P85 - CARTER ESTERNO A 135 mm 3050</t>
  </si>
  <si>
    <t>033.CRTEST135.3500</t>
  </si>
  <si>
    <t>P85 - CARTER ESTERNO A 135 mm 3500</t>
  </si>
  <si>
    <t>033.CRTEST90.2500</t>
  </si>
  <si>
    <t>P85 - CARTER ESTERNO A 90 mm 2500 (Spigolo vivo)</t>
  </si>
  <si>
    <t>033.CRTEST90.2800</t>
  </si>
  <si>
    <t>P85 - CARTER ESTERNO A 90 mm 2800 (Spigolo vivo)</t>
  </si>
  <si>
    <t>033.CRTEST90.3050</t>
  </si>
  <si>
    <t>P85 - CARTER ESTERNO A 90 mm 3050 (Spigolo vivo)</t>
  </si>
  <si>
    <t>033.CRTEST90.3500</t>
  </si>
  <si>
    <t>P85 - CARTER ESTERNO A 90 mm 3500 (Spigolo vivo)</t>
  </si>
  <si>
    <t>033.FINBAND.2500</t>
  </si>
  <si>
    <t>P85 - PROFILO FINALE A BANDIERA P85 mm 2500</t>
  </si>
  <si>
    <t>033.FINBAND.2800</t>
  </si>
  <si>
    <t>P85 - PROFILO FINALE A BANDIERA P85 mm 2800</t>
  </si>
  <si>
    <t>033.FINBAND.3050</t>
  </si>
  <si>
    <t>P85 - PROFILO FINALE A BANDIERA P85 mm 3050</t>
  </si>
  <si>
    <t>033.FINBAND.3500</t>
  </si>
  <si>
    <t>P85 - PROFILO FINALE A BANDIERA P85 mm 3500</t>
  </si>
  <si>
    <t>033.GIUN_GUI.001</t>
  </si>
  <si>
    <t>P85 - GIUNZIONE GUIDA INF/SUP ACC.  P85</t>
  </si>
  <si>
    <t>10.20.15.12</t>
  </si>
  <si>
    <t>033.GIUN_GUI_R.001</t>
  </si>
  <si>
    <t>P85 - GIUNZIONE GUIDA PER MOD. TUTT'ALT H=mm 35 - P85</t>
  </si>
  <si>
    <t>033.GUIDA.001</t>
  </si>
  <si>
    <t>P85 - PROFILO GUIDA - P85</t>
  </si>
  <si>
    <t>033.GUIDA_R.001</t>
  </si>
  <si>
    <t>P85 - GUIDA INFERIORE PER MOD. TUTT'ALT H=mm 35 - P85</t>
  </si>
  <si>
    <t>033.PAN_VE.001</t>
  </si>
  <si>
    <t>P85 - PANNELLO 996x158</t>
  </si>
  <si>
    <t>10.20.15.15</t>
  </si>
  <si>
    <t>033.PAN_VE.002</t>
  </si>
  <si>
    <t>P85 - PANNELLO 996x370</t>
  </si>
  <si>
    <t>033.PAN_VE.003</t>
  </si>
  <si>
    <t>P85 - PANNELLO 996x408</t>
  </si>
  <si>
    <t>033.PAN_VE.004</t>
  </si>
  <si>
    <t>P85 - PANNELLO 996x670</t>
  </si>
  <si>
    <t>033.PAN_VE.005</t>
  </si>
  <si>
    <t>P85 - PANNELLO 996x858</t>
  </si>
  <si>
    <t>033.PAN_VE.006</t>
  </si>
  <si>
    <t>P85 - PANNELLO 996x920</t>
  </si>
  <si>
    <t>033.PAN_VE.007</t>
  </si>
  <si>
    <t>P85 - PANNELLO 996x1042</t>
  </si>
  <si>
    <t>033.PAN_VE.008</t>
  </si>
  <si>
    <t>P85 - PANNELLO 996x1370</t>
  </si>
  <si>
    <t>033.PAN_VE.009</t>
  </si>
  <si>
    <t>P85 - PANNELLO 996x2066</t>
  </si>
  <si>
    <t>033.PAN_VE.010</t>
  </si>
  <si>
    <t>P85 - PANNELLO 996x2440</t>
  </si>
  <si>
    <t>033.PAN_VE.011</t>
  </si>
  <si>
    <t>P85 - PANNELLO 996x2740</t>
  </si>
  <si>
    <t>033.PAN_VE.012</t>
  </si>
  <si>
    <t>P85 - PANNELLO 996x2990</t>
  </si>
  <si>
    <t>033.PAN_VE.100</t>
  </si>
  <si>
    <t>P85 - PANNELLO 1196x158</t>
  </si>
  <si>
    <t>033.PAN_VE.101</t>
  </si>
  <si>
    <t>P85 - PANNELLO 1196x370</t>
  </si>
  <si>
    <t>033.PAN_VE.102</t>
  </si>
  <si>
    <t>P85 - PANNELLO 1196x408</t>
  </si>
  <si>
    <t>033.PAN_VE.103</t>
  </si>
  <si>
    <t>P85 - PANNELLO 1196x670</t>
  </si>
  <si>
    <t>033.PAN_VE.104</t>
  </si>
  <si>
    <t>P85 - PANNELLO 1196x858</t>
  </si>
  <si>
    <t>033.PAN_VE.105</t>
  </si>
  <si>
    <t>P85 - PANNELLO 1196x920</t>
  </si>
  <si>
    <t>033.PAN_VE.106</t>
  </si>
  <si>
    <t>P85 - PANNELLO 1196x1042</t>
  </si>
  <si>
    <t>033.PAN_VE.107</t>
  </si>
  <si>
    <t>P85 - PANNELLO 1196x1370</t>
  </si>
  <si>
    <t>033.PAN_VE.108</t>
  </si>
  <si>
    <t>P85 - PANNELLO 1196x2066</t>
  </si>
  <si>
    <t>033.PAN_VE.109</t>
  </si>
  <si>
    <t>P85 - PANNELLO 1196x2440</t>
  </si>
  <si>
    <t>033.PAN_VE.110</t>
  </si>
  <si>
    <t>P85 - PANNELLO 1196x2740</t>
  </si>
  <si>
    <t>033.PAN_VE.111</t>
  </si>
  <si>
    <t>P85 - PANNELLO 1196x2990</t>
  </si>
  <si>
    <t>033.PAN_VE.200</t>
  </si>
  <si>
    <t>P85 - PANNELLO 496x158</t>
  </si>
  <si>
    <t>033.PAN_VE.201</t>
  </si>
  <si>
    <t>P85 - PANNELLO 496x370</t>
  </si>
  <si>
    <t>033.PAN_VE.202</t>
  </si>
  <si>
    <t>P85 - PANNELLO 496x408</t>
  </si>
  <si>
    <t>033.PAN_VE.203</t>
  </si>
  <si>
    <t>P85 - PANNELLO 496x670</t>
  </si>
  <si>
    <t>033.PAN_VE.204</t>
  </si>
  <si>
    <t>P85 - PANNELLO 496x920</t>
  </si>
  <si>
    <t>033.PAN_VE.205</t>
  </si>
  <si>
    <t>P85 - PANNELLO 496x1042</t>
  </si>
  <si>
    <t>033.PAN_VE.206</t>
  </si>
  <si>
    <t>P85 - PANNELLO 496x1370</t>
  </si>
  <si>
    <t>033.PAN_VE.207</t>
  </si>
  <si>
    <t>P85 - PANNELLO 496x2066</t>
  </si>
  <si>
    <t>033.PAN_VE.208</t>
  </si>
  <si>
    <t>P85 - PANNELLO 496x2440</t>
  </si>
  <si>
    <t>033.PAN_VE.209</t>
  </si>
  <si>
    <t>P85 - PANNELLO 496x2740</t>
  </si>
  <si>
    <t>033.PAN_VE.210</t>
  </si>
  <si>
    <t>P85 - PANNELLO 496x2990</t>
  </si>
  <si>
    <t>033.PAN_VE.300</t>
  </si>
  <si>
    <t>P85 - PANNELLO 596x158</t>
  </si>
  <si>
    <t>033.PAN_VE.301</t>
  </si>
  <si>
    <t>P85 - PANNELLO 596x370</t>
  </si>
  <si>
    <t>033.PAN_VE.302</t>
  </si>
  <si>
    <t>P85 - PANNELLO 596x408</t>
  </si>
  <si>
    <t>033.PAN_VE.303</t>
  </si>
  <si>
    <t>P85 - PANNELLO 596x670</t>
  </si>
  <si>
    <t>033.PAN_VE.304</t>
  </si>
  <si>
    <t>P85 - PANNELLO 596x920</t>
  </si>
  <si>
    <t>033.PAN_VE.305</t>
  </si>
  <si>
    <t>P85 - PANNELLO 596x1042</t>
  </si>
  <si>
    <t>033.PAN_VE.306</t>
  </si>
  <si>
    <t>P85 - PANNELLO 596x1370</t>
  </si>
  <si>
    <t>033.PAN_VE.307</t>
  </si>
  <si>
    <t>P85 - PANNELLO 596x2066</t>
  </si>
  <si>
    <t>033.PAN_VE.308</t>
  </si>
  <si>
    <t>P85 - PANNELLO 596x2440</t>
  </si>
  <si>
    <t>033.PAN_VE.309</t>
  </si>
  <si>
    <t>P85 - PANNELLO 596x2740</t>
  </si>
  <si>
    <t>033.PAN_VE.310</t>
  </si>
  <si>
    <t>P85 - PANNELLO 596x2990</t>
  </si>
  <si>
    <t>033.PAN_VE_M.001</t>
  </si>
  <si>
    <t>P85 - PANNELLO 996x158 - F.M.</t>
  </si>
  <si>
    <t>033.PAN_VE_M.002</t>
  </si>
  <si>
    <t>P85 - PANNELLO 996x370 - F.M.</t>
  </si>
  <si>
    <t>033.PAN_VE_M.003</t>
  </si>
  <si>
    <t>P85 - PANNELLO 996x408 - F.M.</t>
  </si>
  <si>
    <t>033.PAN_VE_M.004</t>
  </si>
  <si>
    <t>P85 - PANNELLO 996x670 - F.M.</t>
  </si>
  <si>
    <t>033.PAN_VE_M.005</t>
  </si>
  <si>
    <t>P85 - PANNELLO 996x858 - F.M.</t>
  </si>
  <si>
    <t>033.PAN_VE_M.006</t>
  </si>
  <si>
    <t>P85 - PANNELLO 996x920 - F.M.</t>
  </si>
  <si>
    <t>033.PAN_VE_M.007</t>
  </si>
  <si>
    <t>P85 - PANNELLO 996x1042 - F.M.</t>
  </si>
  <si>
    <t>033.PAN_VE_M.008</t>
  </si>
  <si>
    <t>P85 - PANNELLO 996x1370 - F.M.</t>
  </si>
  <si>
    <t>033.PAN_VE_M.009</t>
  </si>
  <si>
    <t>P85 - PANNELLO 996x2066 - F.M.</t>
  </si>
  <si>
    <t>033.PAN_VE_M.010</t>
  </si>
  <si>
    <t>P85 - PANNELLO 996x2440 - F.M.</t>
  </si>
  <si>
    <t>033.PAN_VE_M.011</t>
  </si>
  <si>
    <t>P85 - PANNELLO 996x2740 - F.M.</t>
  </si>
  <si>
    <t>033.PAN_VE_M.012</t>
  </si>
  <si>
    <t>P85 - PANNELLO 996x2990 - F.M.</t>
  </si>
  <si>
    <t>033.PAN_VE_M.100</t>
  </si>
  <si>
    <t>P85 - PANNELLO 1196x158 - F.M.</t>
  </si>
  <si>
    <t>033.PAN_VE_M.101</t>
  </si>
  <si>
    <t>P85 - PANNELLO 1196x370 - F.M.</t>
  </si>
  <si>
    <t>033.PAN_VE_M.102</t>
  </si>
  <si>
    <t>P85 - PANNELLO 1196x408 - F.M.</t>
  </si>
  <si>
    <t>033.PAN_VE_M.103</t>
  </si>
  <si>
    <t>P85 - PANNELLO 1196x670 - F.M.</t>
  </si>
  <si>
    <t>033.PAN_VE_M.104</t>
  </si>
  <si>
    <t>P85 - PANNELLO 1196x858 - F.M.</t>
  </si>
  <si>
    <t>033.PAN_VE_M.105</t>
  </si>
  <si>
    <t>P85 - PANNELLO 1196x920 - F.M.</t>
  </si>
  <si>
    <t>033.PAN_VE_M.106</t>
  </si>
  <si>
    <t>P85 - PANNELLO 1196x1042 - F.M.</t>
  </si>
  <si>
    <t>033.PAN_VE_M.107</t>
  </si>
  <si>
    <t>P85 - PANNELLO 1196x1370 - F.M.</t>
  </si>
  <si>
    <t>033.PAN_VE_M.108</t>
  </si>
  <si>
    <t>P85 - PANNELLO 1196x2066 - F.M.</t>
  </si>
  <si>
    <t>033.PAN_VE_M.109</t>
  </si>
  <si>
    <t>P85 - PANNELLO 1196x2440 - F.M.</t>
  </si>
  <si>
    <t>033.PAN_VE_M.110</t>
  </si>
  <si>
    <t>P85 - PANNELLO 1196x2740 - F.M.</t>
  </si>
  <si>
    <t>033.PAN_VE_M.111</t>
  </si>
  <si>
    <t>P85 - PANNELLO 1196x2990 - F.M.</t>
  </si>
  <si>
    <t>033.PAN_VE_M.200</t>
  </si>
  <si>
    <t>P85 - PANNELLO 496x158 - F.M.</t>
  </si>
  <si>
    <t>033.PAN_VE_M.201</t>
  </si>
  <si>
    <t>P85 - PANNELLO 496x370 - F.M.</t>
  </si>
  <si>
    <t>033.PAN_VE_M.202</t>
  </si>
  <si>
    <t>P85 - PANNELLO 496x408 - F.M.</t>
  </si>
  <si>
    <t>033.PAN_VE_M.203</t>
  </si>
  <si>
    <t>P85 - PANNELLO 496x670 - F.M.</t>
  </si>
  <si>
    <t>033.PAN_VE_M.204</t>
  </si>
  <si>
    <t>P85 - PANNELLO 496x920 - F.M.</t>
  </si>
  <si>
    <t>033.PAN_VE_M.205</t>
  </si>
  <si>
    <t>P85 - PANNELLO 496x1042 - F.M.</t>
  </si>
  <si>
    <t>033.PAN_VE_M.206</t>
  </si>
  <si>
    <t>P85 - PANNELLO 496x1370 - F.M.</t>
  </si>
  <si>
    <t>033.PAN_VE_M.207</t>
  </si>
  <si>
    <t>P85 - PANNELLO 496x2066 - F.M.</t>
  </si>
  <si>
    <t>033.PAN_VE_M.208</t>
  </si>
  <si>
    <t>P85 - PANNELLO 496x2440 - F.M.</t>
  </si>
  <si>
    <t>033.PAN_VE_M.209</t>
  </si>
  <si>
    <t>P85 - PANNELLO 496x2740 - F.M.</t>
  </si>
  <si>
    <t>033.PAN_VE_M.210</t>
  </si>
  <si>
    <t>P85 - PANNELLO 496x2990 - F.M.</t>
  </si>
  <si>
    <t>033.PAN_VE_M.300</t>
  </si>
  <si>
    <t>P85 - PANNELLO 596x158 - F.M.</t>
  </si>
  <si>
    <t>033.PAN_VE_M.301</t>
  </si>
  <si>
    <t>P85 - PANNELLO 596x370 - F.M.</t>
  </si>
  <si>
    <t>033.PAN_VE_M.302</t>
  </si>
  <si>
    <t>P85 - PANNELLO 596x408 - F.M.</t>
  </si>
  <si>
    <t>033.PAN_VE_M.303</t>
  </si>
  <si>
    <t>P85 - PANNELLO 596x670 - F.M.</t>
  </si>
  <si>
    <t>033.PAN_VE_M.304</t>
  </si>
  <si>
    <t>P85 - PANNELLO 596x920 - F.M.</t>
  </si>
  <si>
    <t>033.PAN_VE_M.305</t>
  </si>
  <si>
    <t>P85 - PANNELLO 596x1042 - F.M.</t>
  </si>
  <si>
    <t>033.PAN_VE_M.306</t>
  </si>
  <si>
    <t>P85 - PANNELLO 596x1370 - F.M.</t>
  </si>
  <si>
    <t>033.PAN_VE_M.307</t>
  </si>
  <si>
    <t>P85 - PANNELLO 596x2066 - F.M.</t>
  </si>
  <si>
    <t>033.PAN_VE_M.308</t>
  </si>
  <si>
    <t>P85 - PANNELLO 596x2440 - F.M.</t>
  </si>
  <si>
    <t>033.PAN_VE_M.309</t>
  </si>
  <si>
    <t>P85 - PANNELLO 596x2740 - F.M.</t>
  </si>
  <si>
    <t>033.PAN_VE_M.310</t>
  </si>
  <si>
    <t>P85 - PANNELLO 596x2990 - F.M.</t>
  </si>
  <si>
    <t>033.PAN_VE_M.400</t>
  </si>
  <si>
    <t>P85 - PANNELLO 196x370 - F.M.</t>
  </si>
  <si>
    <t>033.PAN_VE_M.401</t>
  </si>
  <si>
    <t>P85 - PANNELLO 196x670 - F.M.</t>
  </si>
  <si>
    <t>033.PAN_VE_M.402</t>
  </si>
  <si>
    <t>P85 - PANNELLO 196x920 - F.M.</t>
  </si>
  <si>
    <t>033.PAN_VE_M.403</t>
  </si>
  <si>
    <t>P85 - PANNELLO 196x1370 - F.M.</t>
  </si>
  <si>
    <t>033.PAN_VE_M.404</t>
  </si>
  <si>
    <t>P85 - PANNELLO 196x2066 - F.M.</t>
  </si>
  <si>
    <t>033.PAN_VE_M.405</t>
  </si>
  <si>
    <t>P85 - PANNELLO 196x2440 - F.M.</t>
  </si>
  <si>
    <t>033.PAN_VE_M.406</t>
  </si>
  <si>
    <t>P85 - PANNELLO 196x2740 - F.M.</t>
  </si>
  <si>
    <t>033.PAN_VE_M.407</t>
  </si>
  <si>
    <t>P85 - PANNELLO 196x2990 - F.M.</t>
  </si>
  <si>
    <t>033.PAN_VE_M.500</t>
  </si>
  <si>
    <t>P85 - PANNELLO 1996x158 - F.M.</t>
  </si>
  <si>
    <t>033.PAN_VE_M.501</t>
  </si>
  <si>
    <t>P85 - PANNELLO 1996x370 - F.M.</t>
  </si>
  <si>
    <t>033.PAN_VE_M.502</t>
  </si>
  <si>
    <t>P85 - PANNELLO 1996x408 - F.M.</t>
  </si>
  <si>
    <t>033.PAN_VE_M.503</t>
  </si>
  <si>
    <t>P85 - PANNELLO 1996x670 - F.M.</t>
  </si>
  <si>
    <t>033.PAN_VE_M.504</t>
  </si>
  <si>
    <t>P85 - PANNELLO 1996x858 - F.M.</t>
  </si>
  <si>
    <t>033.PAN_VE_M.505</t>
  </si>
  <si>
    <t>P85 - PANNELLO 1996x920 - F.M.</t>
  </si>
  <si>
    <t>033.PAN_VR.001</t>
  </si>
  <si>
    <t>033.PAN_VR.002</t>
  </si>
  <si>
    <t>033.PAN_VR.003</t>
  </si>
  <si>
    <t>033.PAN_VR.100</t>
  </si>
  <si>
    <t>033.PAN_VR.101</t>
  </si>
  <si>
    <t>033.PAN_VR.102</t>
  </si>
  <si>
    <t>033.PAN_VR.200</t>
  </si>
  <si>
    <t>033.PAN_VR.201</t>
  </si>
  <si>
    <t>033.PAN_VR.202</t>
  </si>
  <si>
    <t>033.PAN_VR.300</t>
  </si>
  <si>
    <t>033.PAN_VR.301</t>
  </si>
  <si>
    <t>033.PAN_VR.302</t>
  </si>
  <si>
    <t>033.PAN_VR_M.001</t>
  </si>
  <si>
    <t>033.PAN_VR_M.002</t>
  </si>
  <si>
    <t>033.PAN_VR_M.003</t>
  </si>
  <si>
    <t>033.PAN_VR_M.100</t>
  </si>
  <si>
    <t>033.PAN_VR_M.101</t>
  </si>
  <si>
    <t>033.PAN_VR_M.102</t>
  </si>
  <si>
    <t>033.PAN_VR_M.200</t>
  </si>
  <si>
    <t>033.PAN_VR_M.201</t>
  </si>
  <si>
    <t>033.PAN_VR_M.202</t>
  </si>
  <si>
    <t>033.PAN_VR_M.300</t>
  </si>
  <si>
    <t>033.PAN_VR_M.301</t>
  </si>
  <si>
    <t>033.PAN_VR_M.302</t>
  </si>
  <si>
    <t>033.PAN_VR_M.400</t>
  </si>
  <si>
    <t>033.PAN_VR_M.401</t>
  </si>
  <si>
    <t>033.PAN_VR_M.402</t>
  </si>
  <si>
    <t>033.PROF_A.2500</t>
  </si>
  <si>
    <t>P85 - PROFILO COMPENSAZIONE A mm 2500</t>
  </si>
  <si>
    <t>033.PROF_A.2800</t>
  </si>
  <si>
    <t>P85 - PROFILO COMPENSAZIONE A mm 2800</t>
  </si>
  <si>
    <t>033.PROF_A.3050</t>
  </si>
  <si>
    <t>P85 - PROFILO COMPENSAZIONE A mm 3050</t>
  </si>
  <si>
    <t>033.PROF_A.3500</t>
  </si>
  <si>
    <t>P85 - PROFILO COMPENSAZIONE A mm 3500</t>
  </si>
  <si>
    <t>033.PROF_AR.2500</t>
  </si>
  <si>
    <t>P85 - PROFILO COMPEN. A RID. mm. 2500</t>
  </si>
  <si>
    <t>033.PROF_AR.2800</t>
  </si>
  <si>
    <t>P85 - PROFILO COMPEN. A RID. mm. 2800</t>
  </si>
  <si>
    <t>033.PROF_AR.3050</t>
  </si>
  <si>
    <t>P85 - PROFILO COMPEN. A RID. mm. 3050</t>
  </si>
  <si>
    <t>033.PROF_AR.3500</t>
  </si>
  <si>
    <t>P85 - PROFILO COMPEN. A RID. mm. 3500</t>
  </si>
  <si>
    <t>033.TELPOR.001</t>
  </si>
  <si>
    <t>P85 - TELAIO PORTA SX 996x2096 PER ANTA LEGNO - P85</t>
  </si>
  <si>
    <t>10.20.15.25</t>
  </si>
  <si>
    <t>033.TELPOR.001_H</t>
  </si>
  <si>
    <t>P85 - TELAIO PORTA SX 996x2770 PER ANTA LEGNO - P85</t>
  </si>
  <si>
    <t>033.TELPOR.002</t>
  </si>
  <si>
    <t>P85 - TELAIO PORTA DX 996x2096 PER ANTA LEGNO - P85</t>
  </si>
  <si>
    <t>033.TELPOR.002_H</t>
  </si>
  <si>
    <t>P85 - TELAIO PORTA DX 996x2770 PER ANTA LEGNO - P85</t>
  </si>
  <si>
    <t>033.TELPOR.003</t>
  </si>
  <si>
    <t>P85 - TELAIO PORTA 1196x2096 PER ANTA LEGNO - P85</t>
  </si>
  <si>
    <t>033.TELPOR.003_H</t>
  </si>
  <si>
    <t>P85 - TELAIO PORTA 1196x2608 PER ANTA LEGNO - P85</t>
  </si>
  <si>
    <t>033.TELPOR.004</t>
  </si>
  <si>
    <t>P85 - TELAIO PORTA 1996x2096 PER ANTA LEGNO - P85</t>
  </si>
  <si>
    <t>033.TELPOR.004_H</t>
  </si>
  <si>
    <t>P85 - TELAIO PORTA 1996x2608 PER ANTA LEGNO - P85</t>
  </si>
  <si>
    <t>033.TELPOR_AA.001</t>
  </si>
  <si>
    <t>P85 - TELAIO PORTA SX 996x2096 PER ANTA ACCIAIO - P85</t>
  </si>
  <si>
    <t>033.TELPOR_AA.001_H</t>
  </si>
  <si>
    <t>P85 - TELAIO PORTA SX 996x2770 PER ANTA ACCIAIO - P85</t>
  </si>
  <si>
    <t>033.TELPOR_AA.002</t>
  </si>
  <si>
    <t>P85 - TELAIO PORTA DX 996x2096 PER ANTA ACCIAIO - P85</t>
  </si>
  <si>
    <t>033.TELPOR_AA.002_H</t>
  </si>
  <si>
    <t>P85 - TELAIO PORTA DX 996x2770 PER ANTA ACCIAIO - P85</t>
  </si>
  <si>
    <t>033.TELPOR_AA.003</t>
  </si>
  <si>
    <t>P85 - TELAIO PORTA 1196x2096 PER ANTA ACCIAIO - P85</t>
  </si>
  <si>
    <t>033.TELPOR_AA.003_H</t>
  </si>
  <si>
    <t>P85 - TELAIO PORTA 1196x2608 PER ANTA ACCIAIO - P85</t>
  </si>
  <si>
    <t>033.TELPOR_AA.004</t>
  </si>
  <si>
    <t>P85 - TELAIO PORTA 1996x2096 PER ANTA ACCIAIO - P85</t>
  </si>
  <si>
    <t>033.TELPOR_AA.004_H</t>
  </si>
  <si>
    <t>P85 - TELAIO PORTA 1996x2608 PER ANTA ACCIAIO - P85</t>
  </si>
  <si>
    <t>033.TELPOR_AC.001</t>
  </si>
  <si>
    <t>P85 - TELAIO PORTA SX 996x2096 PER ANTA VETRO - P85</t>
  </si>
  <si>
    <t>033.TELPOR_AC.001_H</t>
  </si>
  <si>
    <t>P85 - TELAIO PORTA SX 996x2770 PER ANTA VETRO - P85</t>
  </si>
  <si>
    <t>033.TELPOR_AC.002</t>
  </si>
  <si>
    <t>P85 - TELAIO PORTA DX 996x2096 PER ANTA VETRO - P85</t>
  </si>
  <si>
    <t>033.TELPOR_AC.002_H</t>
  </si>
  <si>
    <t>P85 - TELAIO PORTA DX 996x2770 PER ANTA VETRO - P85</t>
  </si>
  <si>
    <t>033.TELPOR_AC.003</t>
  </si>
  <si>
    <t>P85 - TELAIO PORTA 1196x2096 PER ANTA VETRO - P85</t>
  </si>
  <si>
    <t>033.TELPOR_AC.003_H</t>
  </si>
  <si>
    <t>P85 - TELAIO PORTA 1196x2608 PER ANTA VETRO - P85</t>
  </si>
  <si>
    <t>033.TELPOR_AC.004</t>
  </si>
  <si>
    <t>P85 - TELAIO PORTA 1996x2096 PER ANTA VETRO - P85</t>
  </si>
  <si>
    <t>033.TELPOR_AC.004_H</t>
  </si>
  <si>
    <t>P85 - TELAIO PORTA 1996x2608 PER ANTA VETRO - P85</t>
  </si>
  <si>
    <t>033.TELVET.001</t>
  </si>
  <si>
    <t>P85 - TELAIO NO VETRO VIS 996x508</t>
  </si>
  <si>
    <t>10.20.15.30</t>
  </si>
  <si>
    <t>033.TELVET.002</t>
  </si>
  <si>
    <t>P85 - TELAIO NO VETRO VIS 996x1020</t>
  </si>
  <si>
    <t>033.TELVET.003</t>
  </si>
  <si>
    <t>P85 - TELAIO NO VETRO VIS 996x1532</t>
  </si>
  <si>
    <t>033.TELVET.004</t>
  </si>
  <si>
    <t>P85 - TELAIO NO VETRO VIS 996x1980</t>
  </si>
  <si>
    <t>033.TELVET.005</t>
  </si>
  <si>
    <t>P85 - TELAIO NO VETRO VIS 996x2492</t>
  </si>
  <si>
    <t>033.TELVET.006</t>
  </si>
  <si>
    <t>P85 - TELAIO NO VETRO VIS 996x2740</t>
  </si>
  <si>
    <t>033.TELVET.007</t>
  </si>
  <si>
    <t>P85 - TELAIO NO VETRO VIS 996x2990</t>
  </si>
  <si>
    <t>033.TELVET.100</t>
  </si>
  <si>
    <t>P85 - TELAIO NO VETRO VIS 1196x508</t>
  </si>
  <si>
    <t>033.TELVET.101</t>
  </si>
  <si>
    <t>P85 - TELAIO NO VETRO VIS 1196x1020</t>
  </si>
  <si>
    <t>033.TELVET.102</t>
  </si>
  <si>
    <t>P85 - TELAIO NO VETRO VIS 1196x1532</t>
  </si>
  <si>
    <t>033.TELVET.103</t>
  </si>
  <si>
    <t>P85 - TELAIO NO VETRO VIS 1196x1980</t>
  </si>
  <si>
    <t>033.TELVET.104</t>
  </si>
  <si>
    <t>P85 - TELAIO NO VETRO VIS 1196x2492</t>
  </si>
  <si>
    <t>033.TELVET.105</t>
  </si>
  <si>
    <t>P85 - TELAIO NO VETRO VIS 1196x2740</t>
  </si>
  <si>
    <t>033.TELVET.106</t>
  </si>
  <si>
    <t>P85 - TELAIO NO VETRO VIS 1196x2990</t>
  </si>
  <si>
    <t>033.TELVET.200</t>
  </si>
  <si>
    <t>P85 - TELAIO NO VETRO VIS 496x508</t>
  </si>
  <si>
    <t>033.TELVET.201</t>
  </si>
  <si>
    <t>P85 - TELAIO NO VETRO VIS 496x1020</t>
  </si>
  <si>
    <t>033.TELVET.202</t>
  </si>
  <si>
    <t>P85 - TELAIO NO VETRO VIS 496x1532</t>
  </si>
  <si>
    <t>033.TELVET.203</t>
  </si>
  <si>
    <t>P85 - TELAIO NO VETRO VIS 496x1980</t>
  </si>
  <si>
    <t>033.TELVET.204</t>
  </si>
  <si>
    <t>P85 - TELAIO NO VETRO VIS 496x2492</t>
  </si>
  <si>
    <t>033.TELVET.205</t>
  </si>
  <si>
    <t>P85 - TELAIO NO VETRO VIS 496x2740</t>
  </si>
  <si>
    <t>033.TELVET.206</t>
  </si>
  <si>
    <t>P85 - TELAIO NO VETRO VIS 496x2990</t>
  </si>
  <si>
    <t>033.TELVET.300</t>
  </si>
  <si>
    <t>P85 - TELAIO NO VETRO VIS 596x508</t>
  </si>
  <si>
    <t>033.TELVET.301</t>
  </si>
  <si>
    <t>P85 - TELAIO NO VETRO VIS 596x1020</t>
  </si>
  <si>
    <t>033.TELVET.302</t>
  </si>
  <si>
    <t>P85 - TELAIO NO VETRO VIS 596x1532</t>
  </si>
  <si>
    <t>033.TELVET.303</t>
  </si>
  <si>
    <t>P85 - TELAIO NO VETRO VIS 596x1980</t>
  </si>
  <si>
    <t>033.TELVET.304</t>
  </si>
  <si>
    <t>P85 - TELAIO NO VETRO VIS 596x2492</t>
  </si>
  <si>
    <t>033.TELVET.305</t>
  </si>
  <si>
    <t>P85 - TELAIO NO VETRO VIS 596x2740</t>
  </si>
  <si>
    <t>033.TELVET.306</t>
  </si>
  <si>
    <t>P85 - TELAIO NO VETRO VIS 596x2990</t>
  </si>
  <si>
    <t>033.TELVET.500</t>
  </si>
  <si>
    <t>P85 - TELAIO NO VETRO VIS 1996x508</t>
  </si>
  <si>
    <t>033.TELVETVEN.002</t>
  </si>
  <si>
    <t>P85 - TELAIO NO VETRO VIS 996x1020 + P. VEN.</t>
  </si>
  <si>
    <t>033.TELVETVEN.003</t>
  </si>
  <si>
    <t>P85 - TELAIO NO VETRO VIS 996x1532 + P. VEN.</t>
  </si>
  <si>
    <t>033.TELVETVEN.004</t>
  </si>
  <si>
    <t>P85 - TELAIO NO VETRO VIS 996x1980 + P. VEN.</t>
  </si>
  <si>
    <t>033.TELVETVEN.005</t>
  </si>
  <si>
    <t>P85 - TELAIO NO VETRO VIS 996x2492 + P. VEN.</t>
  </si>
  <si>
    <t>033.TELVETVEN.006</t>
  </si>
  <si>
    <t>P85 - TELAIO NO VETRO VIS 996x2740 + P. VEN.</t>
  </si>
  <si>
    <t>033.TELVETVEN.007</t>
  </si>
  <si>
    <t>P85 - TELAIO NO VETRO VIS 996x2990 + P. VEN.</t>
  </si>
  <si>
    <t>033.TELVETVEN.101</t>
  </si>
  <si>
    <t>P85 - TELAIO NO VETRO VIS 1196x1020 + P. VEN.</t>
  </si>
  <si>
    <t>033.TELVETVEN.102</t>
  </si>
  <si>
    <t>P85 - TELAIO NO VETRO VIS 1196x1532 + P. VEN.</t>
  </si>
  <si>
    <t>033.TELVETVEN.103</t>
  </si>
  <si>
    <t>P85 - TELAIO NO VETRO VIS 1196x1980 + P. VEN.</t>
  </si>
  <si>
    <t>033.TELVETVEN.104</t>
  </si>
  <si>
    <t>P85 - TELAIO NO VETRO VIS 1196x2492 + P. VEN.</t>
  </si>
  <si>
    <t>033.TELVETVEN.105</t>
  </si>
  <si>
    <t>P85 - TELAIO NO VETRO VIS 1196x2740 + P. VEN.</t>
  </si>
  <si>
    <t>033.TELVETVEN.106</t>
  </si>
  <si>
    <t>P85 - TELAIO NO VETRO VIS 1196x2990 + P. VEN.</t>
  </si>
  <si>
    <t>033.TELVETVEN.201</t>
  </si>
  <si>
    <t>P85 - TELAIO NO VETRO VIS 496x1020 + P. VEN.</t>
  </si>
  <si>
    <t>033.TELVETVEN.202</t>
  </si>
  <si>
    <t>P85 - TELAIO NO VETRO VIS 496x1532 + P. VEN.</t>
  </si>
  <si>
    <t>033.TELVETVEN.203</t>
  </si>
  <si>
    <t>P85 - TELAIO NO VETRO VIS 496x1980 + P. VEN.</t>
  </si>
  <si>
    <t>033.TELVETVEN.204</t>
  </si>
  <si>
    <t>P85 - TELAIO NO VETRO VIS 496x2492 + P. VEN.</t>
  </si>
  <si>
    <t>033.TELVETVEN.205</t>
  </si>
  <si>
    <t>P85 - TELAIO NO VETRO VIS 496x2740 + P. VEN.</t>
  </si>
  <si>
    <t>033.TELVETVEN.206</t>
  </si>
  <si>
    <t>P85 - TELAIO NO VETRO VIS 496x2990 + P. VEN.</t>
  </si>
  <si>
    <t>033.TELVETVEN.301</t>
  </si>
  <si>
    <t>P85 - TELAIO NO VETRO VIS 596x1020 + P. VEN.</t>
  </si>
  <si>
    <t>033.TELVETVEN.302</t>
  </si>
  <si>
    <t>P85 - TELAIO NO VETRO VIS 596x1532 + P. VEN.</t>
  </si>
  <si>
    <t>033.TELVETVEN.303</t>
  </si>
  <si>
    <t>P85 - TELAIO NO VETRO VIS 596x1980 + P. VEN.</t>
  </si>
  <si>
    <t>033.TELVETVEN.304</t>
  </si>
  <si>
    <t>P85 - TELAIO NO VETRO VIS 596x2492 + P. VEN.</t>
  </si>
  <si>
    <t>033.TELVETVEN.305</t>
  </si>
  <si>
    <t>P85 - TELAIO NO VETRO VIS 596x2740 + P. VEN.</t>
  </si>
  <si>
    <t>033.TELVETVEN.306</t>
  </si>
  <si>
    <t>P85 - TELAIO NO VETRO VIS 596x2990 + P. VEN.</t>
  </si>
  <si>
    <t>033.VETR_VS.001</t>
  </si>
  <si>
    <t>P85 - VETRO VISARM PER TELAIO ACC.919x431</t>
  </si>
  <si>
    <t>10.20.15.35</t>
  </si>
  <si>
    <t>033.VETR_VS.002</t>
  </si>
  <si>
    <t>P85 - VETRO VISARM PER TELAIO ACC.919x943</t>
  </si>
  <si>
    <t>033.VETR_VS.003</t>
  </si>
  <si>
    <t>P85 - VETRO VISARM PER TELAIO ACC.919x1455</t>
  </si>
  <si>
    <t>033.VETR_VS.004</t>
  </si>
  <si>
    <t>P85 - VETRO VISARM PER TELAIO ACC.919x1903</t>
  </si>
  <si>
    <t>033.VETR_VS.005</t>
  </si>
  <si>
    <t>P85 - VETRO VISARM PER TELAIO ACC.919x2415</t>
  </si>
  <si>
    <t>033.VETR_VS.006</t>
  </si>
  <si>
    <t>P85 - VETRO VISARM PER TELAIO ACC.919x2663</t>
  </si>
  <si>
    <t>033.VETR_VS.007</t>
  </si>
  <si>
    <t>P85 - VETRO VISARM PER TELAIO ACC.919x2913</t>
  </si>
  <si>
    <t>033.VETR_VS.100</t>
  </si>
  <si>
    <t>P85 - VETRO VISARM PER TELAIO ACC.1119x431</t>
  </si>
  <si>
    <t>033.VETR_VS.101</t>
  </si>
  <si>
    <t>P85 - VETRO VISARM PER TELAIO ACC.1119x943</t>
  </si>
  <si>
    <t>033.VETR_VS.102</t>
  </si>
  <si>
    <t>P85 - VETRO VISARM PER TELAIO ACC.1119x1455</t>
  </si>
  <si>
    <t>033.VETR_VS.103</t>
  </si>
  <si>
    <t>P85 - VETRO VISARM PER TELAIO ACC.1119x1903</t>
  </si>
  <si>
    <t>033.VETR_VS.104</t>
  </si>
  <si>
    <t>P85 - VETRO VISARM PER TELAIO ACC.1119x2415</t>
  </si>
  <si>
    <t>033.VETR_VS.105</t>
  </si>
  <si>
    <t>P85 - VETRO VISARM PER TELAIO ACC.1119x2663</t>
  </si>
  <si>
    <t>033.VETR_VS.106</t>
  </si>
  <si>
    <t>P85 - VETRO VISARM PER TELAIO ACC.1119x2913</t>
  </si>
  <si>
    <t>033.VETR_VS.200</t>
  </si>
  <si>
    <t>P85 - VETRO VISARM PER TELAIO ACC.419x431</t>
  </si>
  <si>
    <t>033.VETR_VS.201</t>
  </si>
  <si>
    <t>P85 - VETRO VISARM PER TELAIO ACC.419x943</t>
  </si>
  <si>
    <t>033.VETR_VS.202</t>
  </si>
  <si>
    <t>P85 - VETRO VISARM PER TELAIO ACC.419x1455</t>
  </si>
  <si>
    <t>033.VETR_VS.203</t>
  </si>
  <si>
    <t>P85 - VETRO VISARM PER TELAIO ACC.419x1903</t>
  </si>
  <si>
    <t>033.VETR_VS.204</t>
  </si>
  <si>
    <t>P85 - VETRO VISARM PER TELAIO ACC.419x2415</t>
  </si>
  <si>
    <t>033.VETR_VS.205</t>
  </si>
  <si>
    <t>P85 - VETRO VISARM PER TELAIO ACC.419x2663</t>
  </si>
  <si>
    <t>033.VETR_VS.206</t>
  </si>
  <si>
    <t>P85 - VETRO VISARM PER TELAIO ACC.419x2913</t>
  </si>
  <si>
    <t>033.VETR_VS.300</t>
  </si>
  <si>
    <t>P85 - VETRO VISARM PER TELAIO ACC.519x431</t>
  </si>
  <si>
    <t>033.VETR_VS.301</t>
  </si>
  <si>
    <t>P85 - VETRO VISARM PER TELAIO ACC.519x943</t>
  </si>
  <si>
    <t>033.VETR_VS.302</t>
  </si>
  <si>
    <t>P85 - VETRO VISARM PER TELAIO ACC.519x1455</t>
  </si>
  <si>
    <t>033.VETR_VS.303</t>
  </si>
  <si>
    <t>P85 - VETRO VISARM PER TELAIO ACC.519x1903</t>
  </si>
  <si>
    <t>033.VETR_VS.304</t>
  </si>
  <si>
    <t>P85 - VETRO VISARM PER TELAIO ACC.519x2415</t>
  </si>
  <si>
    <t>033.VETR_VS.305</t>
  </si>
  <si>
    <t>P85 - VETRO VISARM PER TELAIO ACC.519x2663</t>
  </si>
  <si>
    <t>033.VETR_VS.306</t>
  </si>
  <si>
    <t>P85 - VETRO VISARM PER TELAIO ACC.519x2913</t>
  </si>
  <si>
    <t>033.VETR_VS.500</t>
  </si>
  <si>
    <t>P85 - VETRO VISARM PER TELAIO ACC.1919x431</t>
  </si>
  <si>
    <t>045.AD.HP.CA</t>
  </si>
  <si>
    <t>20.10.010</t>
  </si>
  <si>
    <t>045.AD.HP.CA.VPO</t>
  </si>
  <si>
    <t>045.AD.HP.CA.VPT</t>
  </si>
  <si>
    <t>045.AD.HP.CB</t>
  </si>
  <si>
    <t>045.AD.HP.CB.VPO</t>
  </si>
  <si>
    <t>045.AD.HP.CB.VPT</t>
  </si>
  <si>
    <t>045.AD.HP.DA</t>
  </si>
  <si>
    <t>045.AD.HP.DA.VPO</t>
  </si>
  <si>
    <t>045.AD.HP.DA.VPT</t>
  </si>
  <si>
    <t>045.AD.HP.DB</t>
  </si>
  <si>
    <t>045.AD.HP.DB.VPO</t>
  </si>
  <si>
    <t>045.AD.HP.DB.VPT</t>
  </si>
  <si>
    <t>045.AD.HP.EA</t>
  </si>
  <si>
    <t>045.AD.HP.EA.VPO</t>
  </si>
  <si>
    <t>045.AD.HP.EA.VPT</t>
  </si>
  <si>
    <t>045.AD.HP.EB</t>
  </si>
  <si>
    <t>045.AD.HP.EB.VPO</t>
  </si>
  <si>
    <t>045.AD.HP.EB.VPT</t>
  </si>
  <si>
    <t>045.AD.VT.IT.CA</t>
  </si>
  <si>
    <t>ANTA APRIBILE PER PORTA DOPPIA 800x2100 PAN. VETRATO TRASP. INTERO</t>
  </si>
  <si>
    <t>20.10.017</t>
  </si>
  <si>
    <t>045.AD.VT.IT.CB</t>
  </si>
  <si>
    <t>ANTA APRIBILE PER PORTA DOPPIA 800x2400 PAN. VETRATO TRASP. INTERO</t>
  </si>
  <si>
    <t>045.AD.VT.IT.DA</t>
  </si>
  <si>
    <t>ANTA APRIBILE PER PORTA DOPPIA 1000x2100 PAN. VETRATO TRASP. INTERO</t>
  </si>
  <si>
    <t>045.AD.VT.IT.DB</t>
  </si>
  <si>
    <t>ANTA APRIBILE PER PORTA DOPPIA 1000x2400 PAN. VETRATO TRASP. INTERO</t>
  </si>
  <si>
    <t>045.AS.HP.CA</t>
  </si>
  <si>
    <t>045.AS.HP.CA.VPO</t>
  </si>
  <si>
    <t>045.AS.HP.CA.VPT</t>
  </si>
  <si>
    <t>045.AS.HP.CB</t>
  </si>
  <si>
    <t>045.AS.HP.CB.VPO</t>
  </si>
  <si>
    <t>045.AS.HP.CB.VPT</t>
  </si>
  <si>
    <t>045.AS.HP.DA</t>
  </si>
  <si>
    <t>045.AS.HP.DA.VPO</t>
  </si>
  <si>
    <t>045.AS.HP.DA.VPT</t>
  </si>
  <si>
    <t>045.AS.HP.DB</t>
  </si>
  <si>
    <t>045.AS.HP.DB.VPO</t>
  </si>
  <si>
    <t>045.AS.HP.DB.VPT</t>
  </si>
  <si>
    <t>045.AS.HP.EA</t>
  </si>
  <si>
    <t>045.AS.HP.EA.VPO</t>
  </si>
  <si>
    <t>045.AS.HP.EA.VPT</t>
  </si>
  <si>
    <t>045.AS.HP.EB</t>
  </si>
  <si>
    <t>045.AS.HP.EB.VPO</t>
  </si>
  <si>
    <t>045.AS.HP.EB.VPT</t>
  </si>
  <si>
    <t>045.AS.VT.IT.CA</t>
  </si>
  <si>
    <t>ANTA APRIBILE SINGOLA VETRATA 800x2100 TRASPARENTE</t>
  </si>
  <si>
    <t>045.AS.VT.IT.CB</t>
  </si>
  <si>
    <t>ANTA APRIBILE SINGOLA VETRATA 800x2400 TRASPARENTE</t>
  </si>
  <si>
    <t>045.AS.VT.IT.DA</t>
  </si>
  <si>
    <t>ANTA APRIBILE SINGOLA VETRATA 1000x2100 TRASPARENTE</t>
  </si>
  <si>
    <t>045.AS.VT.IT.DB</t>
  </si>
  <si>
    <t>ANTA APRIBILE SINGOLA VETRATA 1000x2400 TRASPARENTE</t>
  </si>
  <si>
    <t>045.PA.HP.RNF.02</t>
  </si>
  <si>
    <t>PANNELLO 1276x3030 HPL SERIE 45 RINFORZATO</t>
  </si>
  <si>
    <t>20.10.030</t>
  </si>
  <si>
    <t>045.PA.HP.RNF.03</t>
  </si>
  <si>
    <t>045.PA.HP.RNF.04</t>
  </si>
  <si>
    <t>045.PA.HP.RNF.05</t>
  </si>
  <si>
    <t>045.PA.HP.RNF.06</t>
  </si>
  <si>
    <t>045.PA.HP.RNF.07</t>
  </si>
  <si>
    <t>045.PA.HP.V2O.02</t>
  </si>
  <si>
    <t>PANNELLO 1276x3030 HPL serie 45 OP. 900x1000 R100</t>
  </si>
  <si>
    <t>045.PA.HP.V2T.02</t>
  </si>
  <si>
    <t>PANNELLO 1276x3030 HPL serie 45 TR. 900x1000 R100</t>
  </si>
  <si>
    <t>045.PA.HP.V3O.02</t>
  </si>
  <si>
    <t>PANNELLO 1276x3030 HPL serie 45 OP. 1000x1000 R100</t>
  </si>
  <si>
    <t>045.PA.HP.V3T.02</t>
  </si>
  <si>
    <t>PANNELLO 1276x3030 HPL serie 45 TR. 1000x1000 R100</t>
  </si>
  <si>
    <t>045.PA.HP.VNP.01</t>
  </si>
  <si>
    <t>PANNELLO 636x3030 HPL serie 45</t>
  </si>
  <si>
    <t>045.PA.HP.VNP.02</t>
  </si>
  <si>
    <t>PANNELLO 1276x3030 HPL serie 45</t>
  </si>
  <si>
    <t>045.PA.HP.VNP.03</t>
  </si>
  <si>
    <t>045.PA.HP.VNP.04</t>
  </si>
  <si>
    <t>045.PA.HP.VNP.05</t>
  </si>
  <si>
    <t>045.PA.HP.VNP.06</t>
  </si>
  <si>
    <t>045.PA.HP.VNP.07</t>
  </si>
  <si>
    <t>045.PA.HP.VNP.08</t>
  </si>
  <si>
    <t>PANNELLO 860x720 HPL serie 45</t>
  </si>
  <si>
    <t>045.PA.HP.VNP.09</t>
  </si>
  <si>
    <t>PANNELLO 860x1642 HPL serie 45</t>
  </si>
  <si>
    <t>045.PA.HP.VNP.10</t>
  </si>
  <si>
    <t>045.PA.HP.VNP.11</t>
  </si>
  <si>
    <t>PANNELLO 1276x1000 HPL serie 45</t>
  </si>
  <si>
    <t>045.PA.HP.VNP.12</t>
  </si>
  <si>
    <t>PANNELLO 1276x1500 HPL serie 45</t>
  </si>
  <si>
    <t>045.PA.HP.VNP.13</t>
  </si>
  <si>
    <t>045.PA.HP.VNP.14</t>
  </si>
  <si>
    <t>045.PA.HP.VNP.15</t>
  </si>
  <si>
    <t>045.PA.HP.VNP.16</t>
  </si>
  <si>
    <t>045.PA.HP.VNP.17</t>
  </si>
  <si>
    <t>045.PA.HP.VNP.18</t>
  </si>
  <si>
    <t>045.PB.HP.500.500</t>
  </si>
  <si>
    <t>20.10.121</t>
  </si>
  <si>
    <t>045.PB.HP.600.600</t>
  </si>
  <si>
    <t>045.PB.HP.700.700</t>
  </si>
  <si>
    <t>045.PC.HP.001</t>
  </si>
  <si>
    <t>PANCA IN LAMINATO HPL 1000x500x400 SERIE 45</t>
  </si>
  <si>
    <t>20.10.131</t>
  </si>
  <si>
    <t>045.PC.HP.002</t>
  </si>
  <si>
    <t>PANCA IN LAMINATO HPL 1200x500x400 SERIE 45</t>
  </si>
  <si>
    <t>045.PC.HP.003</t>
  </si>
  <si>
    <t>PANCA IN LAMINATO HPL 1400x500x400 SERIE 45</t>
  </si>
  <si>
    <t>045.PC.HP.004</t>
  </si>
  <si>
    <t>PANCA IN LAMINATO HPL 1600x500x400 SERIE 45</t>
  </si>
  <si>
    <t>045.S.AD.AB.CA</t>
  </si>
  <si>
    <t>20.10.016</t>
  </si>
  <si>
    <t>045.S.AD.AB.CA.VPO</t>
  </si>
  <si>
    <t>045.S.AD.AB.CA.VPT</t>
  </si>
  <si>
    <t>045.S.AD.AB.CB</t>
  </si>
  <si>
    <t>045.S.AD.AB.CB.VPO</t>
  </si>
  <si>
    <t>045.S.AD.AB.CB.VPT</t>
  </si>
  <si>
    <t>045.S.AD.AB.DA</t>
  </si>
  <si>
    <t>045.S.AD.AB.DA.VPO</t>
  </si>
  <si>
    <t>045.S.AD.AB.DA.VPT</t>
  </si>
  <si>
    <t>045.S.AD.AB.DB</t>
  </si>
  <si>
    <t>045.S.AD.AB.DB.VPO</t>
  </si>
  <si>
    <t>045.S.AD.AB.DB.VPT</t>
  </si>
  <si>
    <t>045.S.AD.AB.EA</t>
  </si>
  <si>
    <t>045.S.AD.AB.EA.VPO</t>
  </si>
  <si>
    <t>045.S.AD.AB.EA.VPT</t>
  </si>
  <si>
    <t>045.S.AD.AB.EB</t>
  </si>
  <si>
    <t>045.S.AD.AB.EB.VPO</t>
  </si>
  <si>
    <t>045.S.AD.AB.EB.VPT</t>
  </si>
  <si>
    <t>045.S.AD.AL.CA</t>
  </si>
  <si>
    <t>ANTA APRIBILE PER DOPPIA IN ALL. PREV. 800x2100 PER SERIE SMONTABILE</t>
  </si>
  <si>
    <t>045.S.AD.AL.CA.VPO</t>
  </si>
  <si>
    <t>045.S.AD.AL.CA.VPT</t>
  </si>
  <si>
    <t>045.S.AD.AL.CB</t>
  </si>
  <si>
    <t>ANTA APRIBILE PER DOPPIA IN ALL. PREV. 800x2400 PER SERIE SMONTABILE</t>
  </si>
  <si>
    <t>045.S.AD.AL.CB.VPO</t>
  </si>
  <si>
    <t>045.S.AD.AL.CB.VPT</t>
  </si>
  <si>
    <t>045.S.AD.AL.DA</t>
  </si>
  <si>
    <t>ANTA APRIBILE PER DOPPIA IN ALL. PREV. 1000x2100 PER SERIE SMONTABILE</t>
  </si>
  <si>
    <t>045.S.AD.AL.DA.VPO</t>
  </si>
  <si>
    <t>045.S.AD.AL.DA.VPT</t>
  </si>
  <si>
    <t>045.S.AD.AL.DB</t>
  </si>
  <si>
    <t>ANTA APRIBILE PER DOPPIA IN ALL. PREV. 1000x2400 PER SERIE SMONTABILE</t>
  </si>
  <si>
    <t>045.S.AD.AL.DB.VPO</t>
  </si>
  <si>
    <t>045.S.AD.AL.DB.VPT</t>
  </si>
  <si>
    <t>045.S.AD.AL.EA</t>
  </si>
  <si>
    <t>ANTA APRIBILE PER DOPPIA IN ALL. PREV. 1200x2100 PER SERIE SMONTABILE</t>
  </si>
  <si>
    <t>045.S.AD.AL.EA.VPO</t>
  </si>
  <si>
    <t>045.S.AD.AL.EA.VPT</t>
  </si>
  <si>
    <t>045.S.AD.AL.EB</t>
  </si>
  <si>
    <t>ANTA APRIBILE PER DOPPIA IN ALL. PREV. 1200x2400 PER SERIE SMONTABILE</t>
  </si>
  <si>
    <t>045.S.AD.AL.EB.VPO</t>
  </si>
  <si>
    <t>045.S.AD.AL.EB.VPT</t>
  </si>
  <si>
    <t>045.S.AD.HP.CA</t>
  </si>
  <si>
    <t>ANTA APRIBILE PER DOPPIA IN HPL 800x2100 PER SERIE SMONTABILE</t>
  </si>
  <si>
    <t>045.S.AD.HP.CA.VPO</t>
  </si>
  <si>
    <t>045.S.AD.HP.CA.VPT</t>
  </si>
  <si>
    <t>045.S.AD.HP.CB</t>
  </si>
  <si>
    <t>ANTA APRIBILE PER DOPPIA IN HPL 800x2400 PER SERIE SMONTABILE</t>
  </si>
  <si>
    <t>045.S.AD.HP.CB.VPO</t>
  </si>
  <si>
    <t>045.S.AD.HP.CB.VPT</t>
  </si>
  <si>
    <t>045.S.AD.HP.DA</t>
  </si>
  <si>
    <t>ANTA APRIBILE PER DOPPIA IN HPL 1000x2100 PER SERIE SMONTABILE</t>
  </si>
  <si>
    <t>045.S.AD.HP.DA.VPO</t>
  </si>
  <si>
    <t>045.S.AD.HP.DA.VPT</t>
  </si>
  <si>
    <t>045.S.AD.HP.DB</t>
  </si>
  <si>
    <t>ANTA APRIBILE PER DOPPIA IN HPL 1000x2400 PER SERIE SMONTABILE</t>
  </si>
  <si>
    <t>045.S.AD.HP.DB.VPO</t>
  </si>
  <si>
    <t>045.S.AD.HP.DB.VPT</t>
  </si>
  <si>
    <t>045.S.AD.HP.EA</t>
  </si>
  <si>
    <t>ANTA APRIBILE PER DOPPIA IN HPL 1200x2100 PER SERIE SMONTABILE</t>
  </si>
  <si>
    <t>045.S.AD.HP.EA.VPO</t>
  </si>
  <si>
    <t>045.S.AD.HP.EA.VPT</t>
  </si>
  <si>
    <t>045.S.AD.HP.EB</t>
  </si>
  <si>
    <t>ANTA APRIBILE PER DOPPIA IN HPL 1200x2400 PER SERIE SMONTABILE</t>
  </si>
  <si>
    <t>045.S.AD.HP.EB.VPO</t>
  </si>
  <si>
    <t>045.S.AD.HP.EB.VPT</t>
  </si>
  <si>
    <t>045.S.AD.PR.CA</t>
  </si>
  <si>
    <t>ANTA APRIBILE PER DOPPIA IN ACC. PREV. 800x2100 PER SERIE SMONTABILE</t>
  </si>
  <si>
    <t>045.S.AD.PR.CA.VPO</t>
  </si>
  <si>
    <t>045.S.AD.PR.CA.VPT</t>
  </si>
  <si>
    <t>045.S.AD.PR.CB</t>
  </si>
  <si>
    <t>ANTA APRIBILE PER DOPPIA IN ACC. PREV. 800x2400 PER SERIE SMONTABILE</t>
  </si>
  <si>
    <t>045.S.AD.PR.CB.VPO</t>
  </si>
  <si>
    <t>045.S.AD.PR.CB.VPT</t>
  </si>
  <si>
    <t>045.S.AD.PR.DA</t>
  </si>
  <si>
    <t>ANTA APRIBILE PER DOPPIA IN ACC. PREV. 1000x2100 PER SERIE SMONTABILE</t>
  </si>
  <si>
    <t>045.S.AD.PR.DA.VPO</t>
  </si>
  <si>
    <t>045.S.AD.PR.DA.VPT</t>
  </si>
  <si>
    <t>045.S.AD.PR.DB</t>
  </si>
  <si>
    <t>ANTA APRIBILE PER DOPPIA IN ACC. PREV. 1000x2400 PER SERIE SMONTABILE</t>
  </si>
  <si>
    <t>045.S.AD.PR.DB.VPO</t>
  </si>
  <si>
    <t>045.S.AD.PR.DB.VPT</t>
  </si>
  <si>
    <t>045.S.AD.PR.EA</t>
  </si>
  <si>
    <t>ANTA APRIBILE PER DOPPIA IN ACC. PREV. 1200x2100 PER SERIE SMONTABILE</t>
  </si>
  <si>
    <t>045.S.AD.PR.EA.VPO</t>
  </si>
  <si>
    <t>045.S.AD.PR.EA.VPT</t>
  </si>
  <si>
    <t>045.S.AD.PR.EB</t>
  </si>
  <si>
    <t>ANTA APRIBILE PER DOPPIA IN ACC. PREV. 1200x2400 PER SERIE SMONTABILE</t>
  </si>
  <si>
    <t>045.S.AD.PR.EB.VPO</t>
  </si>
  <si>
    <t>045.S.AD.PR.EB.VPT</t>
  </si>
  <si>
    <t>045.S.AD.VT.AB.CA</t>
  </si>
  <si>
    <t>ANTA APRIBILE X DOPPIA PANNELLO VETRATO E ACC. ANTIBATTERICO 800x2100 PER SERIE SMONTABILE</t>
  </si>
  <si>
    <t>045.S.AD.VT.AB.CB</t>
  </si>
  <si>
    <t>ANTA APRIBILE X DOPPIA PANNELLO VETRATO E ACC. ANTIBATTERICO 800x2400 PER SERIE SMONTABILE</t>
  </si>
  <si>
    <t>045.S.AD.VT.AB.DA</t>
  </si>
  <si>
    <t>ANTA APRIBILE X DOPPIA PANNELLO VETRATO E ACC. ANTIBATTERICO 1000x2100 PER SERIE SMONTABILE</t>
  </si>
  <si>
    <t>045.S.AD.VT.AB.DB</t>
  </si>
  <si>
    <t>ANTA APRIBILE X DOPPIA PANNELLO VETRATO E ACC. ANTIBATTERICO 1000x2400 PER SERIE SMONTABILE</t>
  </si>
  <si>
    <t>045.S.AD.VT.AL.CA</t>
  </si>
  <si>
    <t>ANTA APRIBILE X DOPPIA PANNELLO VETRATO E ALL.PREV 800x2100 PER SERIE SMONTABILE</t>
  </si>
  <si>
    <t>045.S.AD.VT.AL.CB</t>
  </si>
  <si>
    <t>ANTA APRIBILE X DOPPIA PANNELLO VETRATO E ALL.PREV 800x2400 PER SERIE SMONTABILE</t>
  </si>
  <si>
    <t>045.S.AD.VT.AL.DA</t>
  </si>
  <si>
    <t>ANTA APRIBILE X DOPPIA PANNELLO VETRATO E ALL.PREV 1000x2100 PER SERIE SMONTABILE</t>
  </si>
  <si>
    <t>045.S.AD.VT.AL.DB</t>
  </si>
  <si>
    <t>ANTA APRIBILE X DOPPIA PANNELLO VETRATO E ALL.PREV 1000x2400 PER SERIE SMONTABILE</t>
  </si>
  <si>
    <t>045.S.AD.VT.HP.CA</t>
  </si>
  <si>
    <t>ANTA APRIBILE X DOPPIA PANNELLO VETRATO E HPL 800x2100 PER SERIE SMONTABILE</t>
  </si>
  <si>
    <t>045.S.AD.VT.HP.CB</t>
  </si>
  <si>
    <t>ANTA APRIBILE X DOPPIA PANNELLO VETRATO E HPL 800x2400 PER SERIE SMONTABILE</t>
  </si>
  <si>
    <t>045.S.AD.VT.HP.DA</t>
  </si>
  <si>
    <t>ANTA APRIBILE X DOPPIA PANNELLO VETRATO E HPL 1000x2100 PER SERIE SMONTABILE</t>
  </si>
  <si>
    <t>045.S.AD.VT.HP.DB</t>
  </si>
  <si>
    <t>ANTA APRIBILE X DOPPIA PANNELLO VETRATO E HPL 1000x2400 PER SERIE SMONTABILE</t>
  </si>
  <si>
    <t>045.S.AD.VT.PR.CA</t>
  </si>
  <si>
    <t>ANTA APRIBILE X DOPPIA PANNELLO VETRATO E ACC.PREV 800x2100 PER SERIE SMONTABILE</t>
  </si>
  <si>
    <t>045.S.AD.VT.PR.CB</t>
  </si>
  <si>
    <t>ANTA APRIBILE X DOPPIA PANNELLO VETRATO E ACC.PREV 800x2400 PER SERIE SMONTABILE</t>
  </si>
  <si>
    <t>045.S.AD.VT.PR.DA</t>
  </si>
  <si>
    <t>ANTA APRIBILE X DOPPIA PANNELLO VETRATO E ACC.PREV 1000x2100 PER SERIE SMONTABILE</t>
  </si>
  <si>
    <t>045.S.AD.VT.PR.DB</t>
  </si>
  <si>
    <t>ANTA APRIBILE X DOPPIA PANNELLO VETRATO E ACC.PREV 1000x2400 PER SERIE SMONTABILE</t>
  </si>
  <si>
    <t>045.S.AS.AB.CA</t>
  </si>
  <si>
    <t>045.S.AS.AB.CA.VPO</t>
  </si>
  <si>
    <t>045.S.AS.AB.CA.VPT</t>
  </si>
  <si>
    <t>045.S.AS.AB.CB</t>
  </si>
  <si>
    <t>045.S.AS.AB.CB.VPO</t>
  </si>
  <si>
    <t>045.S.AS.AB.CB.VPT</t>
  </si>
  <si>
    <t>045.S.AS.AB.DA</t>
  </si>
  <si>
    <t>045.S.AS.AB.DA.VPO</t>
  </si>
  <si>
    <t>045.S.AS.AB.DA.VPT</t>
  </si>
  <si>
    <t>045.S.AS.AB.DB</t>
  </si>
  <si>
    <t>045.S.AS.AB.DB.VPO</t>
  </si>
  <si>
    <t>045.S.AS.AB.DB.VPT</t>
  </si>
  <si>
    <t>045.S.AS.AB.EA</t>
  </si>
  <si>
    <t>045.S.AS.AB.EA.VPO</t>
  </si>
  <si>
    <t>045.S.AS.AB.EA.VPT</t>
  </si>
  <si>
    <t>045.S.AS.AB.EB</t>
  </si>
  <si>
    <t>045.S.AS.AB.EB.VPO</t>
  </si>
  <si>
    <t>045.S.AS.AB.EB.VPT</t>
  </si>
  <si>
    <t>045.S.AS.AL.CA</t>
  </si>
  <si>
    <t>ANTA APRIBILE SINGOLA IN ALL. PREV. 800x2100 PER SERIE SMONTABILE</t>
  </si>
  <si>
    <t>045.S.AS.AL.CA.VPO</t>
  </si>
  <si>
    <t>045.S.AS.AL.CA.VPT</t>
  </si>
  <si>
    <t>045.S.AS.AL.CB</t>
  </si>
  <si>
    <t>ANTA APRIBILE SINGOLA IN ALL. PREV. 800x2400 PER SERIE SMONTABILE</t>
  </si>
  <si>
    <t>045.S.AS.AL.CB.VPO</t>
  </si>
  <si>
    <t>045.S.AS.AL.CB.VPT</t>
  </si>
  <si>
    <t>045.S.AS.AL.DA</t>
  </si>
  <si>
    <t>ANTA APRIBILE SINGOLA IN ALL. PREV. 1000x2100 PER SERIE SMONTABILE</t>
  </si>
  <si>
    <t>045.S.AS.AL.DA.VPO</t>
  </si>
  <si>
    <t>045.S.AS.AL.DA.VPT</t>
  </si>
  <si>
    <t>045.S.AS.AL.DB</t>
  </si>
  <si>
    <t>ANTA APRIBILE SINGOLA IN ALL. PREV. 1000x2400 PER SERIE SMONTABILE</t>
  </si>
  <si>
    <t>045.S.AS.AL.DB.VPO</t>
  </si>
  <si>
    <t>045.S.AS.AL.DB.VPT</t>
  </si>
  <si>
    <t>045.S.AS.AL.EA</t>
  </si>
  <si>
    <t>ANTA APRIBILE SINGOLA IN ALL. PREV. 1200x2100 PER SERIE SMONTABILE</t>
  </si>
  <si>
    <t>045.S.AS.AL.EA.VPO</t>
  </si>
  <si>
    <t>045.S.AS.AL.EA.VPT</t>
  </si>
  <si>
    <t>045.S.AS.AL.EB</t>
  </si>
  <si>
    <t>ANTA APRIBILE SINGOLA IN ALL. PREV. 1200x2400 PER SERIE SMONTABILE</t>
  </si>
  <si>
    <t>045.S.AS.AL.EB.VPO</t>
  </si>
  <si>
    <t>045.S.AS.AL.EB.VPT</t>
  </si>
  <si>
    <t>045.S.AS.HP.CA</t>
  </si>
  <si>
    <t>045.S.AS.HP.CA.VPO</t>
  </si>
  <si>
    <t>045.S.AS.HP.CA.VPT</t>
  </si>
  <si>
    <t>045.S.AS.HP.CB</t>
  </si>
  <si>
    <t>045.S.AS.HP.CB.VPO</t>
  </si>
  <si>
    <t>045.S.AS.HP.CB.VPT</t>
  </si>
  <si>
    <t>045.S.AS.HP.DA</t>
  </si>
  <si>
    <t>045.S.AS.HP.DA.VPO</t>
  </si>
  <si>
    <t>045.S.AS.HP.DA.VPT</t>
  </si>
  <si>
    <t>045.S.AS.HP.DB</t>
  </si>
  <si>
    <t>045.S.AS.HP.DB.VPO</t>
  </si>
  <si>
    <t>045.S.AS.HP.DB.VPT</t>
  </si>
  <si>
    <t>045.S.AS.HP.EA</t>
  </si>
  <si>
    <t>045.S.AS.HP.EA.VPO</t>
  </si>
  <si>
    <t>045.S.AS.HP.EA.VPT</t>
  </si>
  <si>
    <t>045.S.AS.HP.EB</t>
  </si>
  <si>
    <t>045.S.AS.HP.EB.VPO</t>
  </si>
  <si>
    <t>045.S.AS.HP.EB.VPT</t>
  </si>
  <si>
    <t>045.S.AS.PR.CA</t>
  </si>
  <si>
    <t>ANTA APRIBILE SINGOLA IN ACC. PREV. 800x2100 PER SERIE SMONTABILE</t>
  </si>
  <si>
    <t>045.S.AS.PR.CA.VPO</t>
  </si>
  <si>
    <t>045.S.AS.PR.CA.VPT</t>
  </si>
  <si>
    <t>045.S.AS.PR.CB</t>
  </si>
  <si>
    <t>ANTA APRIBILE SINGOLA IN ACC. PREV. 800x2400 PER SERIE SMONTABILE</t>
  </si>
  <si>
    <t>045.S.AS.PR.CB.VPO</t>
  </si>
  <si>
    <t>045.S.AS.PR.CB.VPT</t>
  </si>
  <si>
    <t>045.S.AS.PR.DA</t>
  </si>
  <si>
    <t>ANTA APRIBILE SINGOLA IN ACC. PREV. 1000x2100 PER SERIE SMONTABILE</t>
  </si>
  <si>
    <t>045.S.AS.PR.DA.VPO</t>
  </si>
  <si>
    <t>045.S.AS.PR.DA.VPT</t>
  </si>
  <si>
    <t>045.S.AS.PR.DB</t>
  </si>
  <si>
    <t>ANTA APRIBILE SINGOLA IN ACC. PREV. 1000x2400 PER SERIE SMONTABILE</t>
  </si>
  <si>
    <t>045.S.AS.PR.DB.VPO</t>
  </si>
  <si>
    <t>045.S.AS.PR.DB.VPT</t>
  </si>
  <si>
    <t>045.S.AS.PR.EA</t>
  </si>
  <si>
    <t>ANTA APRIBILE SINGOLA IN ACC. PREV. 1200x2100 PER SERIE SMONTABILE</t>
  </si>
  <si>
    <t>045.S.AS.PR.EA.VPO</t>
  </si>
  <si>
    <t>045.S.AS.PR.EA.VPT</t>
  </si>
  <si>
    <t>045.S.AS.PR.EB</t>
  </si>
  <si>
    <t>ANTA APRIBILE SINGOLA IN ACC. PREV. 1200x2400 PER SERIE SMONTABILE</t>
  </si>
  <si>
    <t>045.S.AS.PR.EB.VPO</t>
  </si>
  <si>
    <t>045.S.AS.PR.EB.VPT</t>
  </si>
  <si>
    <t>045.S.AS.VT.AB.CA</t>
  </si>
  <si>
    <t>ANTA APRIBILE SINGOLA PANNELLO VETRATO E ACC. ANTIBATTERICO 800x2100 PER SERIE SMONTABILE</t>
  </si>
  <si>
    <t>045.S.AS.VT.AB.CB</t>
  </si>
  <si>
    <t>ANTA APRIBILE SINGOLA PANNELLO VETRATO E ACC. ANTIBATTERICO 800x2400 PER SERIE SMONTABILE</t>
  </si>
  <si>
    <t>045.S.AS.VT.AB.DA</t>
  </si>
  <si>
    <t>ANTA APRIBILE SINGOLA PANNELLO VETRATO E ACC. ANTIBATTERICO 1000x2100 PER SERIE SMONTABILE</t>
  </si>
  <si>
    <t>045.S.AS.VT.AB.DB</t>
  </si>
  <si>
    <t>ANTA APRIBILE SINGOLA PANNELLO VETRATO E ACC. ANTIBATTERICO 1000x2400 PER SERIE SMONTABILE</t>
  </si>
  <si>
    <t>045.S.AS.VT.AL.CA</t>
  </si>
  <si>
    <t>ANTA APRIBILE SINGOLA PANNELLO VETRATO E ALL.PREV 800x2100 PER SERIE SMONTABILE</t>
  </si>
  <si>
    <t>045.S.AS.VT.AL.CB</t>
  </si>
  <si>
    <t>ANTA APRIBILE SINGOLA PANNELLO VETRATO E ALL.PREV 800x2400 PER SERIE SMONTABILE</t>
  </si>
  <si>
    <t>045.S.AS.VT.AL.DA</t>
  </si>
  <si>
    <t>ANTA APRIBILE SINGOLA PANNELLO VETRATO E ALL.PREV 1000x2100 PER SERIE SMONTABILE</t>
  </si>
  <si>
    <t>045.S.AS.VT.AL.DB</t>
  </si>
  <si>
    <t>ANTA APRIBILE SINGOLA PANNELLO VETRATO E ALL.PREV 1000x2400 PER SERIE SMONTABILE</t>
  </si>
  <si>
    <t>045.S.AS.VT.HP.CA</t>
  </si>
  <si>
    <t>ANTA APRIBILE SINGOLA PANNELLO VETRATO E HPL 800x2100 PER SERIE SMONTABILE</t>
  </si>
  <si>
    <t>045.S.AS.VT.HP.CB</t>
  </si>
  <si>
    <t>ANTA APRIBILE SINGOLA PANNELLO VETRATO E HPL 800x2400 PER SERIE SMONTABILE</t>
  </si>
  <si>
    <t>045.S.AS.VT.HP.DA</t>
  </si>
  <si>
    <t>ANTA APRIBILE SINGOLA PANNELLO VETRATO E HPL 1000x2100 PER SERIE SMONTABILE</t>
  </si>
  <si>
    <t>045.S.AS.VT.HP.DB</t>
  </si>
  <si>
    <t>ANTA APRIBILE SINGOLA PANNELLO VETRATO E HPL 1000x2400 PER SERIE SMONTABILE</t>
  </si>
  <si>
    <t>045.S.AS.VT.PR.CA</t>
  </si>
  <si>
    <t>ANTA APRIBILE SINGOLA PANNELLO VETRATO E ACC.PREV 800x2100 PER SERIE SMONTABILE</t>
  </si>
  <si>
    <t>045.S.AS.VT.PR.CB</t>
  </si>
  <si>
    <t>ANTA APRIBILE SINGOLA PANNELLO VETRATO E ACC.PREV 800x2400 PER SERIE SMONTABILE</t>
  </si>
  <si>
    <t>045.S.AS.VT.PR.DA</t>
  </si>
  <si>
    <t>ANTA APRIBILE SINGOLA PANNELLO VETRATO E ACC.PREV 1000x2100 PER SERIE SMONTABILE</t>
  </si>
  <si>
    <t>045.S.AS.VT.PR.DB</t>
  </si>
  <si>
    <t>ANTA APRIBILE SINGOLA PANNELLO VETRATO E ACC.PREV 1000x2400 PER SERIE SMONTABILE</t>
  </si>
  <si>
    <t>045.S.PA.AB.RNF.02</t>
  </si>
  <si>
    <t>20.10.031</t>
  </si>
  <si>
    <t>045.S.PA.AB.RNF.03</t>
  </si>
  <si>
    <t>045.S.PA.AB.RNF.04</t>
  </si>
  <si>
    <t>045.S.PA.AB.RNF.05</t>
  </si>
  <si>
    <t>045.S.PA.AB.RNF.06</t>
  </si>
  <si>
    <t>045.S.PA.AB.RNF.07</t>
  </si>
  <si>
    <t>045.S.PA.AB.V2O.02</t>
  </si>
  <si>
    <t>045.S.PA.AB.V2T.02</t>
  </si>
  <si>
    <t>045.S.PA.AB.V3O.02</t>
  </si>
  <si>
    <t>045.S.PA.AB.V3T.02</t>
  </si>
  <si>
    <t>045.S.PA.AB.VNP.01</t>
  </si>
  <si>
    <t>045.S.PA.AB.VNP.02</t>
  </si>
  <si>
    <t>045.S.PA.AB.VNP.03</t>
  </si>
  <si>
    <t>045.S.PA.AB.VNP.04</t>
  </si>
  <si>
    <t>045.S.PA.AB.VNP.05</t>
  </si>
  <si>
    <t>045.S.PA.AB.VNP.06</t>
  </si>
  <si>
    <t>045.S.PA.AB.VNP.07</t>
  </si>
  <si>
    <t>045.S.PA.AB.VNP.08</t>
  </si>
  <si>
    <t>PANNELLO 850x720 ACC. ANTIBATTERICO SERIE 45S</t>
  </si>
  <si>
    <t>045.S.PA.AB.VNP.09</t>
  </si>
  <si>
    <t>PANNELLO 850x1642 ACC. ANTIBATTERICO SERIE 45S</t>
  </si>
  <si>
    <t>045.S.PA.AB.VNP.10</t>
  </si>
  <si>
    <t>045.S.PA.AB.VNP.11</t>
  </si>
  <si>
    <t>PANNELLO 1196x1000 ACC. ANTIBATTERICO SERIE 45S</t>
  </si>
  <si>
    <t>045.S.PA.AB.VNP.12</t>
  </si>
  <si>
    <t>PANNELLO 1196x1500 ACC. ANTIBATTERICO SERIE 45S</t>
  </si>
  <si>
    <t>045.S.PA.AB.VNP.13</t>
  </si>
  <si>
    <t>045.S.PA.AB.VNP.14</t>
  </si>
  <si>
    <t>045.S.PA.AB.VNP.15</t>
  </si>
  <si>
    <t>045.S.PA.AB.VNP.16</t>
  </si>
  <si>
    <t>045.S.PA.AB.VNP.17</t>
  </si>
  <si>
    <t>045.S.PA.AB.VNP.18</t>
  </si>
  <si>
    <t>045.S.PA.AL.RNF.02</t>
  </si>
  <si>
    <t>045.S.PA.AL.RNF.03</t>
  </si>
  <si>
    <t>045.S.PA.AL.RNF.04</t>
  </si>
  <si>
    <t>045.S.PA.AL.RNF.05</t>
  </si>
  <si>
    <t>045.S.PA.AL.RNF.06</t>
  </si>
  <si>
    <t>045.S.PA.AL.RNF.07</t>
  </si>
  <si>
    <t>045.S.PA.AL.V2O.02</t>
  </si>
  <si>
    <t>045.S.PA.AL.V2T.02</t>
  </si>
  <si>
    <t>045.S.PA.AL.V3O.02</t>
  </si>
  <si>
    <t>045.S.PA.AL.V3T.02</t>
  </si>
  <si>
    <t>045.S.PA.AL.VNP.01</t>
  </si>
  <si>
    <t>045.S.PA.AL.VNP.02</t>
  </si>
  <si>
    <t>045.S.PA.AL.VNP.03</t>
  </si>
  <si>
    <t>045.S.PA.AL.VNP.04</t>
  </si>
  <si>
    <t>045.S.PA.AL.VNP.05</t>
  </si>
  <si>
    <t>045.S.PA.AL.VNP.06</t>
  </si>
  <si>
    <t>045.S.PA.AL.VNP.07</t>
  </si>
  <si>
    <t>045.S.PA.AL.VNP.08</t>
  </si>
  <si>
    <t>PANNELLO 850x720 ACC. PREV. SERIE 45S</t>
  </si>
  <si>
    <t>045.S.PA.AL.VNP.09</t>
  </si>
  <si>
    <t>PANNELLO 850x1642 ACC. PREV. SERIE 45S</t>
  </si>
  <si>
    <t>045.S.PA.AL.VNP.10</t>
  </si>
  <si>
    <t>045.S.PA.AL.VNP.11</t>
  </si>
  <si>
    <t>PANNELLO 1196x1000 ACC. PREV. SERIE 45S</t>
  </si>
  <si>
    <t>045.S.PA.AL.VNP.12</t>
  </si>
  <si>
    <t>PANNELLO 1196x1500 ACC. PREV. SERIE 45S</t>
  </si>
  <si>
    <t>045.S.PA.AL.VNP.13</t>
  </si>
  <si>
    <t>045.S.PA.AL.VNP.14</t>
  </si>
  <si>
    <t>045.S.PA.AL.VNP.15</t>
  </si>
  <si>
    <t>045.S.PA.AL.VNP.16</t>
  </si>
  <si>
    <t>045.S.PA.AL.VNP.17</t>
  </si>
  <si>
    <t>045.S.PA.AL.VNP.18</t>
  </si>
  <si>
    <t>045.S.PA.HP.RNF.02</t>
  </si>
  <si>
    <t>PANNELLO 1276x3030 HPL RINFORZATO SERIE 45S</t>
  </si>
  <si>
    <t>045.S.PA.HP.RNF.03</t>
  </si>
  <si>
    <t>045.S.PA.HP.RNF.04</t>
  </si>
  <si>
    <t>045.S.PA.HP.RNF.05</t>
  </si>
  <si>
    <t>045.S.PA.HP.RNF.06</t>
  </si>
  <si>
    <t>045.S.PA.HP.RNF.07</t>
  </si>
  <si>
    <t>045.S.PA.HP.V2O.02</t>
  </si>
  <si>
    <t>PANNELLO 1276x3030 HPL OP. 900x1000 R100 SERIE 45S</t>
  </si>
  <si>
    <t>045.S.PA.HP.V2T.02</t>
  </si>
  <si>
    <t>PANNELLO 1276x3030 HPL TR. 900x1000 R100 SERIE 45S</t>
  </si>
  <si>
    <t>045.S.PA.HP.V3O.02</t>
  </si>
  <si>
    <t>PANNELLO 1276x3030 HPL OP. 1000x1000 R100 SERIE 45S</t>
  </si>
  <si>
    <t>045.S.PA.HP.V3T.02</t>
  </si>
  <si>
    <t>PANNELLO 1276x3030 HPL TR. 1000x1000 R100 SERIE 45S</t>
  </si>
  <si>
    <t>045.S.PA.HP.VNP.01</t>
  </si>
  <si>
    <t>PANNELLO 636x3030 HPL SERIE 45S</t>
  </si>
  <si>
    <t>045.S.PA.HP.VNP.02</t>
  </si>
  <si>
    <t>PANNELLO 1276x3030 HPL SERIE 45S</t>
  </si>
  <si>
    <t>045.S.PA.HP.VNP.03</t>
  </si>
  <si>
    <t>045.S.PA.HP.VNP.04</t>
  </si>
  <si>
    <t>045.S.PA.HP.VNP.05</t>
  </si>
  <si>
    <t>045.S.PA.HP.VNP.06</t>
  </si>
  <si>
    <t>045.S.PA.HP.VNP.07</t>
  </si>
  <si>
    <t>045.S.PA.HP.VNP.08</t>
  </si>
  <si>
    <t>PANNELLO 850x720 HPL SERIE 45S</t>
  </si>
  <si>
    <t>045.S.PA.HP.VNP.09</t>
  </si>
  <si>
    <t>PANNELLO 850x1642 HPL SERIE 45S</t>
  </si>
  <si>
    <t>045.S.PA.HP.VNP.10</t>
  </si>
  <si>
    <t>045.S.PA.HP.VNP.11</t>
  </si>
  <si>
    <t>PANNELLO 1276x1000 HPL SERIE 45S</t>
  </si>
  <si>
    <t>045.S.PA.HP.VNP.12</t>
  </si>
  <si>
    <t>PANNELLO 1276x1500 HPL SERIE 45S</t>
  </si>
  <si>
    <t>045.S.PA.HP.VNP.13</t>
  </si>
  <si>
    <t>045.S.PA.HP.VNP.14</t>
  </si>
  <si>
    <t>045.S.PA.HP.VNP.15</t>
  </si>
  <si>
    <t>045.S.PA.HP.VNP.16</t>
  </si>
  <si>
    <t>045.S.PA.HP.VNP.17</t>
  </si>
  <si>
    <t>045.S.PA.HP.VNP.18</t>
  </si>
  <si>
    <t>045.S.PA.PR.RNF.02</t>
  </si>
  <si>
    <t>045.S.PA.PR.RNF.03</t>
  </si>
  <si>
    <t>045.S.PA.PR.RNF.04</t>
  </si>
  <si>
    <t>045.S.PA.PR.RNF.05</t>
  </si>
  <si>
    <t>045.S.PA.PR.RNF.06</t>
  </si>
  <si>
    <t>045.S.PA.PR.RNF.07</t>
  </si>
  <si>
    <t>045.S.PA.PR.V2O.02</t>
  </si>
  <si>
    <t>045.S.PA.PR.V2T.02</t>
  </si>
  <si>
    <t>045.S.PA.PR.V3O.02</t>
  </si>
  <si>
    <t>045.S.PA.PR.V3T.02</t>
  </si>
  <si>
    <t>045.S.PA.PR.VNP.01</t>
  </si>
  <si>
    <t>045.S.PA.PR.VNP.02</t>
  </si>
  <si>
    <t>045.S.PA.PR.VNP.03</t>
  </si>
  <si>
    <t>045.S.PA.PR.VNP.04</t>
  </si>
  <si>
    <t>045.S.PA.PR.VNP.05</t>
  </si>
  <si>
    <t>045.S.PA.PR.VNP.06</t>
  </si>
  <si>
    <t>045.S.PA.PR.VNP.07</t>
  </si>
  <si>
    <t>045.S.PA.PR.VNP.08</t>
  </si>
  <si>
    <t>045.S.PA.PR.VNP.09</t>
  </si>
  <si>
    <t>045.S.PA.PR.VNP.10</t>
  </si>
  <si>
    <t>045.S.PA.PR.VNP.11</t>
  </si>
  <si>
    <t>045.S.PA.PR.VNP.12</t>
  </si>
  <si>
    <t>045.S.PA.PR.VNP.13</t>
  </si>
  <si>
    <t>045.S.PA.PR.VNP.14</t>
  </si>
  <si>
    <t>045.S.PA.PR.VNP.15</t>
  </si>
  <si>
    <t>045.S.PA.PR.VNP.16</t>
  </si>
  <si>
    <t>045.S.PA.PR.VNP.17</t>
  </si>
  <si>
    <t>045.S.PA.PR.VNP.18</t>
  </si>
  <si>
    <t>045.S.PB.AL.500.500</t>
  </si>
  <si>
    <t>20.10.120</t>
  </si>
  <si>
    <t>045.S.PB.AL.600.600</t>
  </si>
  <si>
    <t>045.S.PB.AL.700.700</t>
  </si>
  <si>
    <t>045.S.PB.HP.500.500</t>
  </si>
  <si>
    <t>045.S.PB.HP.600.600</t>
  </si>
  <si>
    <t>045.S.PB.HP.700.700</t>
  </si>
  <si>
    <t>045.S.PB.PR.500.500</t>
  </si>
  <si>
    <t>045.S.PB.PR.600.600</t>
  </si>
  <si>
    <t>045.S.PB.PR.700.700</t>
  </si>
  <si>
    <t>045.S.PC.AB.001</t>
  </si>
  <si>
    <t>PANCA IN ACC. ANTIBATTERICO 1000x500x400 PER SERIE 45 SMONTABILE</t>
  </si>
  <si>
    <t>20.10.130</t>
  </si>
  <si>
    <t>045.S.PC.AB.002</t>
  </si>
  <si>
    <t>PANCA IN ACC. ANTIBATTERICO 1200x500x400 PER SERIE 45 SMONTABILE</t>
  </si>
  <si>
    <t>045.S.PC.AB.003</t>
  </si>
  <si>
    <t>PANCA IN ACC. ANTIBATTERICO 1400x500x400 PER SERIE 45 SMONTABILE</t>
  </si>
  <si>
    <t>045.S.PC.AB.004</t>
  </si>
  <si>
    <t>PANCA IN ACC. ANTIBATTERICO 1600x500x400 PER SERIE 45 SMONTABILE</t>
  </si>
  <si>
    <t>045.S.PC.AL.001</t>
  </si>
  <si>
    <t>PANCA IN ALL. PREV. 1000x500x400 PER SERTIE 45 SMONTABILE</t>
  </si>
  <si>
    <t>045.S.PC.AL.002</t>
  </si>
  <si>
    <t>PANCA IN ALL. PREV. 1200x500x400 PER SERTIE 45 SMONTABILE</t>
  </si>
  <si>
    <t>045.S.PC.AL.003</t>
  </si>
  <si>
    <t>PANCA IN ALL. PREV. 1400x500x400 PER SERTIE 45 SMONTABILE</t>
  </si>
  <si>
    <t>045.S.PC.AL.004</t>
  </si>
  <si>
    <t>PANCA IN ALL. PREV. 1600x500x400 PER SERTIE 45 SMONTABILE</t>
  </si>
  <si>
    <t>045.S.PC.HP.001</t>
  </si>
  <si>
    <t>PANCA IN LAMINATO HPL 1000x500x400 SERIE 45 SMONTABILE</t>
  </si>
  <si>
    <t>045.S.PC.HP.002</t>
  </si>
  <si>
    <t>PANCA IN LAMINATO HPL 1200x500x400 SERIE 45 SMONTABILE</t>
  </si>
  <si>
    <t>045.S.PC.HP.003</t>
  </si>
  <si>
    <t>PANCA IN LAMINATO HPL 1400x500x400 SERIE 45 SMONTABILE</t>
  </si>
  <si>
    <t>045.S.PC.HP.004</t>
  </si>
  <si>
    <t>PANCA IN LAMINATO HPL 1600x500x400 SERIE 45 SMONTABILE</t>
  </si>
  <si>
    <t>045.S.PC.PR.001</t>
  </si>
  <si>
    <t>PANCA IN ACC. PREV 1000x500x400 IN SERIE 45 SMONTABILE</t>
  </si>
  <si>
    <t>045.S.PC.PR.002</t>
  </si>
  <si>
    <t>PANCA IN ACC. PREV 1200x500x400 IN SERIE 45 SMONTABILE</t>
  </si>
  <si>
    <t>045.S.PC.PR.003</t>
  </si>
  <si>
    <t>PANCA IN ACC. PREV 1400x500x400 IN SERIE 45 SMONTABILE</t>
  </si>
  <si>
    <t>045.S.PC.PR.004</t>
  </si>
  <si>
    <t>PANCA IN ACC. PREV 1600x500x400 IN SERIE 45 SMONTABILE</t>
  </si>
  <si>
    <t>045.S.SE.PA.AB.PBX</t>
  </si>
  <si>
    <t>20.20.022</t>
  </si>
  <si>
    <t>045.S.SE.PA.AL.PBX</t>
  </si>
  <si>
    <t>045.S.SE.PA.HP.PBX</t>
  </si>
  <si>
    <t>20.20.023</t>
  </si>
  <si>
    <t>045.S.SE.PA.HP.POR</t>
  </si>
  <si>
    <t>PANNELLO SEMIL. PER ANTE PORTA IN HPL SERIE 45 SMONTABILE</t>
  </si>
  <si>
    <t>20.20.024</t>
  </si>
  <si>
    <t>045.S.SE.PA.HP.POV</t>
  </si>
  <si>
    <t>045.S.SE.PA.PR.PBX</t>
  </si>
  <si>
    <t>045.S.SM.AB.AA</t>
  </si>
  <si>
    <t>045.S.SM.AB.AB</t>
  </si>
  <si>
    <t>045.S.SM.AB.CA</t>
  </si>
  <si>
    <t>045.S.SM.AB.CA.VPO</t>
  </si>
  <si>
    <t>045.S.SM.AB.CA.VPT</t>
  </si>
  <si>
    <t>045.S.SM.AB.CB</t>
  </si>
  <si>
    <t>045.S.SM.AB.CB.VPO</t>
  </si>
  <si>
    <t>045.S.SM.AB.CB.VPT</t>
  </si>
  <si>
    <t>045.S.SM.AB.DA</t>
  </si>
  <si>
    <t>045.S.SM.AB.DA.VPO</t>
  </si>
  <si>
    <t>045.S.SM.AB.DA.VPT</t>
  </si>
  <si>
    <t>045.S.SM.AB.DB</t>
  </si>
  <si>
    <t>045.S.SM.AB.DB.VPO</t>
  </si>
  <si>
    <t>045.S.SM.AB.DB.VPT</t>
  </si>
  <si>
    <t>045.S.SM.AB.EA</t>
  </si>
  <si>
    <t>045.S.SM.AB.EA.VPO</t>
  </si>
  <si>
    <t>045.S.SM.AB.EA.VPT</t>
  </si>
  <si>
    <t>045.S.SM.AB.EB</t>
  </si>
  <si>
    <t>045.S.SM.AB.EB.VPO</t>
  </si>
  <si>
    <t>045.S.SM.AB.EB.VPT</t>
  </si>
  <si>
    <t>045.S.SM.AL.AA</t>
  </si>
  <si>
    <t>045.S.SM.AL.AB</t>
  </si>
  <si>
    <t>045.S.SM.AL.CA</t>
  </si>
  <si>
    <t>045.S.SM.AL.CA.VPO</t>
  </si>
  <si>
    <t>045.S.SM.AL.CA.VPT</t>
  </si>
  <si>
    <t>045.S.SM.AL.CB</t>
  </si>
  <si>
    <t>045.S.SM.AL.CB.VPO</t>
  </si>
  <si>
    <t>045.S.SM.AL.CB.VPT</t>
  </si>
  <si>
    <t>045.S.SM.AL.DA</t>
  </si>
  <si>
    <t>045.S.SM.AL.DA.VPO</t>
  </si>
  <si>
    <t>045.S.SM.AL.DA.VPT</t>
  </si>
  <si>
    <t>045.S.SM.AL.DB</t>
  </si>
  <si>
    <t>045.S.SM.AL.DB.VPO</t>
  </si>
  <si>
    <t>045.S.SM.AL.DB.VPT</t>
  </si>
  <si>
    <t>045.S.SM.AL.EA</t>
  </si>
  <si>
    <t>045.S.SM.AL.EA.VPO</t>
  </si>
  <si>
    <t>045.S.SM.AL.EA.VPT</t>
  </si>
  <si>
    <t>045.S.SM.AL.EB</t>
  </si>
  <si>
    <t>045.S.SM.AL.EB.VPO</t>
  </si>
  <si>
    <t>045.S.SM.AL.EB.VPT</t>
  </si>
  <si>
    <t>045.S.SM.HP.AA</t>
  </si>
  <si>
    <t>045.S.SM.HP.AB</t>
  </si>
  <si>
    <t>045.S.SM.HP.CA</t>
  </si>
  <si>
    <t>045.S.SM.HP.CA.VPO</t>
  </si>
  <si>
    <t>045.S.SM.HP.CA.VPT</t>
  </si>
  <si>
    <t>045.S.SM.HP.CB</t>
  </si>
  <si>
    <t>045.S.SM.HP.CB.VPO</t>
  </si>
  <si>
    <t>045.S.SM.HP.CB.VPT</t>
  </si>
  <si>
    <t>045.S.SM.HP.DA</t>
  </si>
  <si>
    <t>045.S.SM.HP.DA.VPO</t>
  </si>
  <si>
    <t>045.S.SM.HP.DA.VPT</t>
  </si>
  <si>
    <t>045.S.SM.HP.DB</t>
  </si>
  <si>
    <t>045.S.SM.HP.DB.VPO</t>
  </si>
  <si>
    <t>045.S.SM.HP.DB.VPT</t>
  </si>
  <si>
    <t>045.S.SM.HP.EA</t>
  </si>
  <si>
    <t>045.S.SM.HP.EA.VPO</t>
  </si>
  <si>
    <t>045.S.SM.HP.EA.VPT</t>
  </si>
  <si>
    <t>045.S.SM.HP.EB</t>
  </si>
  <si>
    <t>045.S.SM.HP.EB.VPO</t>
  </si>
  <si>
    <t>045.S.SM.HP.EB.VPT</t>
  </si>
  <si>
    <t>045.S.SM.PR.AA</t>
  </si>
  <si>
    <t>045.S.SM.PR.AB</t>
  </si>
  <si>
    <t>045.S.SM.PR.CA</t>
  </si>
  <si>
    <t>045.S.SM.PR.CA.VPO</t>
  </si>
  <si>
    <t>045.S.SM.PR.CA.VPT</t>
  </si>
  <si>
    <t>045.S.SM.PR.CB</t>
  </si>
  <si>
    <t>045.S.SM.PR.CB.VPO</t>
  </si>
  <si>
    <t>045.S.SM.PR.CB.VPT</t>
  </si>
  <si>
    <t>045.S.SM.PR.DA</t>
  </si>
  <si>
    <t>045.S.SM.PR.DA.VPO</t>
  </si>
  <si>
    <t>045.S.SM.PR.DA.VPT</t>
  </si>
  <si>
    <t>045.S.SM.PR.DB</t>
  </si>
  <si>
    <t>045.S.SM.PR.DB.VPO</t>
  </si>
  <si>
    <t>045.S.SM.PR.DB.VPT</t>
  </si>
  <si>
    <t>045.S.SM.PR.EA</t>
  </si>
  <si>
    <t>045.S.SM.PR.EA.VPO</t>
  </si>
  <si>
    <t>045.S.SM.PR.EA.VPT</t>
  </si>
  <si>
    <t>045.S.SM.PR.EB</t>
  </si>
  <si>
    <t>045.S.SM.PR.EB.VPO</t>
  </si>
  <si>
    <t>045.S.SM.PR.EB.VPT</t>
  </si>
  <si>
    <t>045.S.SM.VT.AB.AA</t>
  </si>
  <si>
    <t>045.S.SM.VT.AB.AB</t>
  </si>
  <si>
    <t>045.S.SM.VT.AB.CA</t>
  </si>
  <si>
    <t>045.S.SM.VT.AB.CB</t>
  </si>
  <si>
    <t>045.S.SM.VT.AB.DA</t>
  </si>
  <si>
    <t>045.S.SM.VT.AB.DB</t>
  </si>
  <si>
    <t>045.S.SM.VT.AL.AA</t>
  </si>
  <si>
    <t>045.S.SM.VT.AL.AB</t>
  </si>
  <si>
    <t>045.S.SM.VT.AL.CA</t>
  </si>
  <si>
    <t>045.S.SM.VT.AL.CB</t>
  </si>
  <si>
    <t>045.S.SM.VT.AL.DA</t>
  </si>
  <si>
    <t>045.S.SM.VT.AL.DB</t>
  </si>
  <si>
    <t>045.S.SM.VT.HP.AA</t>
  </si>
  <si>
    <t>045.S.SM.VT.HP.AB</t>
  </si>
  <si>
    <t>045.S.SM.VT.HP.CA</t>
  </si>
  <si>
    <t>045.S.SM.VT.HP.CB</t>
  </si>
  <si>
    <t>045.S.SM.VT.HP.DA</t>
  </si>
  <si>
    <t>045.S.SM.VT.HP.DB</t>
  </si>
  <si>
    <t>045.S.SM.VT.PR.AA</t>
  </si>
  <si>
    <t>045.S.SM.VT.PR.AB</t>
  </si>
  <si>
    <t>045.S.SM.VT.PR.CA</t>
  </si>
  <si>
    <t>045.S.SM.VT.PR.CB</t>
  </si>
  <si>
    <t>045.S.SM.VT.PR.DA</t>
  </si>
  <si>
    <t>045.S.SM.VT.PR.DB</t>
  </si>
  <si>
    <t>045.S.SS.AB.CA</t>
  </si>
  <si>
    <t>ANTA SCORREVOLE ACC. ANTIBATTERICO 800x2100 PER SERIE 45S</t>
  </si>
  <si>
    <t>045.S.SS.AB.CA.VPO</t>
  </si>
  <si>
    <t>045.S.SS.AB.CA.VPT</t>
  </si>
  <si>
    <t>045.S.SS.AB.CB</t>
  </si>
  <si>
    <t>ANTA SCORREVOLE ACC. ANTIBATTERICO 800x2400 PER SERIE 45S</t>
  </si>
  <si>
    <t>045.S.SS.AB.CB.VPO</t>
  </si>
  <si>
    <t>045.S.SS.AB.CB.VPT</t>
  </si>
  <si>
    <t>045.S.SS.AB.DA</t>
  </si>
  <si>
    <t>ANTA SCORREVOLE ACC. ANTIBATTERICO 1000x2100 PER SERIE 45S</t>
  </si>
  <si>
    <t>045.S.SS.AB.DA.VPO</t>
  </si>
  <si>
    <t>045.S.SS.AB.DA.VPT</t>
  </si>
  <si>
    <t>045.S.SS.AB.DB</t>
  </si>
  <si>
    <t>ANTA SCORREVOLE ACC. ANTIBATTERICO 1000x2400 PER SERIE 45S</t>
  </si>
  <si>
    <t>045.S.SS.AB.DB.VPO</t>
  </si>
  <si>
    <t>045.S.SS.AB.DB.VPT</t>
  </si>
  <si>
    <t>045.S.SS.AB.EA</t>
  </si>
  <si>
    <t>ANTA SCORREVOLE ACC. ANTIBATTERICO 1200x2100 PER SERIE 45S</t>
  </si>
  <si>
    <t>045.S.SS.AB.EA.VPO</t>
  </si>
  <si>
    <t>045.S.SS.AB.EA.VPT</t>
  </si>
  <si>
    <t>045.S.SS.AB.EB</t>
  </si>
  <si>
    <t>ANTA SCORREVOLE ACC. ANTIBATTERICO 1200x2400 PER SERIE 45S</t>
  </si>
  <si>
    <t>045.S.SS.AB.EB.VPO</t>
  </si>
  <si>
    <t>045.S.SS.AB.EB.VPT</t>
  </si>
  <si>
    <t>045.S.SS.AB.FA</t>
  </si>
  <si>
    <t>ANTA SCORREVOLE ACC. ANTIBATTERICO 1600x2100 PER SERIE 45S</t>
  </si>
  <si>
    <t>045.S.SS.AB.FA.VPO</t>
  </si>
  <si>
    <t>045.S.SS.AB.FA.VPT</t>
  </si>
  <si>
    <t>045.S.SS.AB.FB</t>
  </si>
  <si>
    <t>ANTA SCORREVOLE ACC. ANTIBATTERICO 1600x2400 PER SERIE 45S</t>
  </si>
  <si>
    <t>045.S.SS.AB.FB.VPO</t>
  </si>
  <si>
    <t>045.S.SS.AB.FB.VPT</t>
  </si>
  <si>
    <t>045.S.SS.AL.CA</t>
  </si>
  <si>
    <t>ANTA SCORREVOLE ALL.PREV. 800x2100 PER SERIE 45S</t>
  </si>
  <si>
    <t>045.S.SS.AL.CA.VPO</t>
  </si>
  <si>
    <t>045.S.SS.AL.CA.VPT</t>
  </si>
  <si>
    <t>045.S.SS.AL.CB</t>
  </si>
  <si>
    <t>ANTA SCORREVOLE ALL.PREV. 800x2400 PER SERIE 45S</t>
  </si>
  <si>
    <t>045.S.SS.AL.CB.VPO</t>
  </si>
  <si>
    <t>045.S.SS.AL.CB.VPT</t>
  </si>
  <si>
    <t>045.S.SS.AL.DA</t>
  </si>
  <si>
    <t>ANTA SCORREVOLE ALL.PREV. 1000x2100 PER SERIE 45S</t>
  </si>
  <si>
    <t>045.S.SS.AL.DA.VPO</t>
  </si>
  <si>
    <t>045.S.SS.AL.DA.VPT</t>
  </si>
  <si>
    <t>045.S.SS.AL.DB</t>
  </si>
  <si>
    <t>ANTA SCORREVOLE ALL.PREV. 1000x2400 PER SERIE 45S</t>
  </si>
  <si>
    <t>045.S.SS.AL.DB.VPO</t>
  </si>
  <si>
    <t>045.S.SS.AL.DB.VPT</t>
  </si>
  <si>
    <t>045.S.SS.AL.EA</t>
  </si>
  <si>
    <t>ANTA SCORREVOLE ALL.PREV. 1200x2100 PER SERIE 45S</t>
  </si>
  <si>
    <t>045.S.SS.AL.EA.VPO</t>
  </si>
  <si>
    <t>045.S.SS.AL.EA.VPT</t>
  </si>
  <si>
    <t>045.S.SS.AL.EB</t>
  </si>
  <si>
    <t>ANTA SCORREVOLE ALL.PREV. 1200x2400 PER SERIE 45S</t>
  </si>
  <si>
    <t>045.S.SS.AL.EB.VPO</t>
  </si>
  <si>
    <t>045.S.SS.AL.EB.VPT</t>
  </si>
  <si>
    <t>045.S.SS.AL.FA</t>
  </si>
  <si>
    <t>ANTA SCORREVOLE ALL.PREV. 1600x2100 PER SERIE 45S</t>
  </si>
  <si>
    <t>045.S.SS.AL.FA.VPO</t>
  </si>
  <si>
    <t>045.S.SS.AL.FA.VPT</t>
  </si>
  <si>
    <t>045.S.SS.AL.FB</t>
  </si>
  <si>
    <t>ANTA SCORREVOLE ALL.PREV. 1600x2400 PER SERIE 45S</t>
  </si>
  <si>
    <t>045.S.SS.AL.FB.VPO</t>
  </si>
  <si>
    <t>045.S.SS.AL.FB.VPT</t>
  </si>
  <si>
    <t>045.S.SS.HP.CA</t>
  </si>
  <si>
    <t>ANTA SCORREVOLE HPL 800x2100 PER SERIE 45S</t>
  </si>
  <si>
    <t>045.S.SS.HP.CA.VPO</t>
  </si>
  <si>
    <t>045.S.SS.HP.CA.VPT</t>
  </si>
  <si>
    <t>045.S.SS.HP.CB</t>
  </si>
  <si>
    <t>ANTA SCORREVOLE HPL 800x2400 PER SERIE 45S</t>
  </si>
  <si>
    <t>045.S.SS.HP.CB.VPO</t>
  </si>
  <si>
    <t>045.S.SS.HP.CB.VPT</t>
  </si>
  <si>
    <t>045.S.SS.HP.DA</t>
  </si>
  <si>
    <t>ANTA SCORREVOLE HPL 1000x2100 PER SERIE 45S</t>
  </si>
  <si>
    <t>045.S.SS.HP.DA.VPO</t>
  </si>
  <si>
    <t>045.S.SS.HP.DA.VPT</t>
  </si>
  <si>
    <t>045.S.SS.HP.DB</t>
  </si>
  <si>
    <t>ANTA SCORREVOLE HPL 1000x2400 PER SERIE 45S</t>
  </si>
  <si>
    <t>045.S.SS.HP.DB.VPO</t>
  </si>
  <si>
    <t>045.S.SS.HP.DB.VPT</t>
  </si>
  <si>
    <t>045.S.SS.HP.EA</t>
  </si>
  <si>
    <t>ANTA SCORREVOLE HPL 1200x2100 PER SERIE 45S</t>
  </si>
  <si>
    <t>045.S.SS.HP.EA.VPO</t>
  </si>
  <si>
    <t>045.S.SS.HP.EA.VPT</t>
  </si>
  <si>
    <t>045.S.SS.HP.EB</t>
  </si>
  <si>
    <t>ANTA SCORREVOLE HPL 1200x2400 PER SERIE 45S</t>
  </si>
  <si>
    <t>045.S.SS.HP.EB.VPO</t>
  </si>
  <si>
    <t>045.S.SS.HP.EB.VPT</t>
  </si>
  <si>
    <t>045.S.SS.HP.FA</t>
  </si>
  <si>
    <t>ANTA SCORREVOLE HPL 1600x2100 PER SERIE 45S</t>
  </si>
  <si>
    <t>045.S.SS.HP.FA.VPO</t>
  </si>
  <si>
    <t>045.S.SS.HP.FA.VPT</t>
  </si>
  <si>
    <t>045.S.SS.HP.FB</t>
  </si>
  <si>
    <t>ANTA SCORREVOLE HPL 1600x2400 PER SERIE 45S</t>
  </si>
  <si>
    <t>045.S.SS.HP.FB.VPO</t>
  </si>
  <si>
    <t>045.S.SS.HP.FB.VPT</t>
  </si>
  <si>
    <t>045.S.SS.PR.CA</t>
  </si>
  <si>
    <t>ANTA SCORREVOLE ACC.PREV. 800x2100 PER SERIE 45S</t>
  </si>
  <si>
    <t>045.S.SS.PR.CA.VPO</t>
  </si>
  <si>
    <t>045.S.SS.PR.CA.VPT</t>
  </si>
  <si>
    <t>045.S.SS.PR.CB</t>
  </si>
  <si>
    <t>ANTA SCORREVOLE ACC.PREV. 800x2400 PER SERIE 45S</t>
  </si>
  <si>
    <t>045.S.SS.PR.CB.VPO</t>
  </si>
  <si>
    <t>045.S.SS.PR.CB.VPT</t>
  </si>
  <si>
    <t>045.S.SS.PR.DA</t>
  </si>
  <si>
    <t>ANTA SCORREVOLE ACC.PREV. 1000x2100 PER SERIE 45S</t>
  </si>
  <si>
    <t>045.S.SS.PR.DA.VPT</t>
  </si>
  <si>
    <t>045.S.SS.PR.DB</t>
  </si>
  <si>
    <t>ANTA SCORREVOLE ACC.PREV. 1000x2400 PER SERIE 45S</t>
  </si>
  <si>
    <t>045.S.SS.PR.DB.VPO</t>
  </si>
  <si>
    <t>045.S.SS.PR.DB.VPT</t>
  </si>
  <si>
    <t>045.S.SS.PR.EA</t>
  </si>
  <si>
    <t>ANTA SCORREVOLE ACC.PREV. 1200x2100 PER SERIE 45S</t>
  </si>
  <si>
    <t>045.S.SS.PR.EA.VPO</t>
  </si>
  <si>
    <t>045.S.SS.PR.EA.VPT</t>
  </si>
  <si>
    <t>045.S.SS.PR.EB</t>
  </si>
  <si>
    <t>ANTA SCORREVOLE ACC.PREV. 1200x2400 PER SERIE 45S</t>
  </si>
  <si>
    <t>045.S.SS.PR.EB.VPO</t>
  </si>
  <si>
    <t>045.S.SS.PR.EB.VPT</t>
  </si>
  <si>
    <t>045.S.SS.PR.FA</t>
  </si>
  <si>
    <t>ANTA SCORREVOLE ACC.PREV. 1600x2100 PER SERIE 45S</t>
  </si>
  <si>
    <t>045.S.SS.PR.FA.VPO</t>
  </si>
  <si>
    <t>045.S.SS.PR.FA.VPT</t>
  </si>
  <si>
    <t>045.S.SS.PR.FB</t>
  </si>
  <si>
    <t>ANTA SCORREVOLE ACC.PREV. 1600x2400 PER SERIE 45S</t>
  </si>
  <si>
    <t>045.S.SS.PR.FB.VPO</t>
  </si>
  <si>
    <t>045.S.SS.PR.FB.VPT</t>
  </si>
  <si>
    <t>045.S.SS.VT.AB.CA</t>
  </si>
  <si>
    <t>ANTA SCORREVOLE PANNELLO VETRATO E ACC. ANTIBATTERICO 800x2100 PER SERIE 45S</t>
  </si>
  <si>
    <t>045.S.SS.VT.AB.DA</t>
  </si>
  <si>
    <t>ANTA SCORREVOLE PANNELLO VETRATO E ACC. ANTIBATTERICO 1000x2100 PER SERIE 45S</t>
  </si>
  <si>
    <t>045.S.SS.VT.AL.CA</t>
  </si>
  <si>
    <t>ANTA SCORREVOLE PANNELLO VETRATO E ALL. PREV. 800x2100 PER SERIE 45S</t>
  </si>
  <si>
    <t>045.S.SS.VT.AL.DA</t>
  </si>
  <si>
    <t>ANTA SCORREVOLE PANNELLO VETRATO E ALL. PREV. 1000x2100 PER SERIE 45S</t>
  </si>
  <si>
    <t>045.S.SS.VT.HP.CA</t>
  </si>
  <si>
    <t>ANTA SCORREVOLE PANNELLO VETRATO E HPL 800x2100 PER SERIE 45S</t>
  </si>
  <si>
    <t>045.S.SS.VT.HP.DA</t>
  </si>
  <si>
    <t>ANTA SCORREVOLE PANNELLO VETRATO E HPL 1000x2100 PER SERIE 45S</t>
  </si>
  <si>
    <t>045.S.SS.VT.PR.CA</t>
  </si>
  <si>
    <t>ANTA SCORREVOLE PANNELLO VETRATO E ACC. PREV. 800x2100 PER SERIE 45S</t>
  </si>
  <si>
    <t>045.S.SS.VT.PR.DA</t>
  </si>
  <si>
    <t>ANTA SCORREVOLE PANNELLO VETRATO E ACC. PREV. 1000x2100 PER SERIE 45S</t>
  </si>
  <si>
    <t>045.S.TV.1000.A</t>
  </si>
  <si>
    <t>TELAIO PORTA VANO PASSAGGIO LUCE 1000X2100 S45 SMONTABILE</t>
  </si>
  <si>
    <t>20.10.026</t>
  </si>
  <si>
    <t>045.S.TV.1000.B</t>
  </si>
  <si>
    <t>TELAIO PORTA VANO PASSAGGIO LUCE 1000X2400 S45 SMONTABILE</t>
  </si>
  <si>
    <t>045.S.TV.1200.A</t>
  </si>
  <si>
    <t>TELAIO PORTA VANO PASSAGGIO LUCE 1200X2100 S45 SMONTABILE</t>
  </si>
  <si>
    <t>045.S.TV.1200.B</t>
  </si>
  <si>
    <t>TELAIO PORTA VANO PASSAGGIO LUCE 1200X2400 S45 SMONTABILE</t>
  </si>
  <si>
    <t>045.S.TV.1600.A</t>
  </si>
  <si>
    <t>TELAIO PORTA VANO PASSAGGIO LUCE 1600X2100 S45 SMONTABILE</t>
  </si>
  <si>
    <t>045.S.TV.1600.B</t>
  </si>
  <si>
    <t>TELAIO PORTA VANO PASSAGGIO LUCE 1600X2400 S45 SMONTABILE</t>
  </si>
  <si>
    <t>045.S.TV.2000.A</t>
  </si>
  <si>
    <t>TELAIO PORTA VANO PASSAGGIO LUCE 2000X2100 S45 SMONTABILE</t>
  </si>
  <si>
    <t>045.S.TV.2000.B</t>
  </si>
  <si>
    <t>TELAIO PORTA VANO PASSAGGIO LUCE 2000X2400 S45 SMONTABILE</t>
  </si>
  <si>
    <t>045.S.TV.2400.A</t>
  </si>
  <si>
    <t>TELAIO PORTA VANO PASSAGGIO LUCE 2400X2100 S45 SMONTABILE</t>
  </si>
  <si>
    <t>045.S.TV.2400.B</t>
  </si>
  <si>
    <t>TELAIO PORTA VANO PASSAGGIO LUCE 2400X2400 S45 SMONTABILE</t>
  </si>
  <si>
    <t>045.S.TV.800.A</t>
  </si>
  <si>
    <t>TELAIO PORTA VANO PASSAGGIO LUCE 800X2100 S45 SMONTABILE</t>
  </si>
  <si>
    <t>045.S.TV.800.B</t>
  </si>
  <si>
    <t>TELAIO PORTA VANO PASSAGGIO LUCE 800X2400 S45 SMONTABILE</t>
  </si>
  <si>
    <t>045.SE.AS.VT.PBX</t>
  </si>
  <si>
    <t>ANTA VETRATA PER SPORTELLO PASSBOX</t>
  </si>
  <si>
    <t>20.20.040</t>
  </si>
  <si>
    <t>045.SE.PA.HP.PBX</t>
  </si>
  <si>
    <t>045.SE.PA.HP.POR</t>
  </si>
  <si>
    <t>PANNELLO SEMIL. PER ANTE PORTA IN HPL SERIE 45</t>
  </si>
  <si>
    <t>045.SE.PA.HP.POV</t>
  </si>
  <si>
    <t>045.SE.TS.PBX</t>
  </si>
  <si>
    <t>TELAIO PER SPORTELLO PASSBOX</t>
  </si>
  <si>
    <t>045.SM.HP.AA</t>
  </si>
  <si>
    <t>045.SM.HP.AB</t>
  </si>
  <si>
    <t>045.SM.HP.CA</t>
  </si>
  <si>
    <t>045.SM.HP.CA.VPO</t>
  </si>
  <si>
    <t>045.SM.HP.CA.VPT</t>
  </si>
  <si>
    <t>045.SM.HP.CB</t>
  </si>
  <si>
    <t>045.SM.HP.CB.VPO</t>
  </si>
  <si>
    <t>045.SM.HP.CB.VPT</t>
  </si>
  <si>
    <t>045.SM.HP.DA</t>
  </si>
  <si>
    <t>045.SM.HP.DA.VPO</t>
  </si>
  <si>
    <t>045.SM.HP.DA.VPT</t>
  </si>
  <si>
    <t>045.SM.HP.DB</t>
  </si>
  <si>
    <t>045.SM.HP.DB.VPO</t>
  </si>
  <si>
    <t>045.SM.HP.DB.VPT</t>
  </si>
  <si>
    <t>045.SM.HP.EA</t>
  </si>
  <si>
    <t>045.SM.HP.EA.VPO</t>
  </si>
  <si>
    <t>045.SM.HP.EA.VPT</t>
  </si>
  <si>
    <t>045.SM.HP.EB</t>
  </si>
  <si>
    <t>045.SM.HP.EB.VPO</t>
  </si>
  <si>
    <t>045.SM.HP.EB.VPT</t>
  </si>
  <si>
    <t>045.SM.VT.IT.AA</t>
  </si>
  <si>
    <t>ANTA SEMIFISSA PER PORTA DOPPIA PAN. VETR. TR. INTERO 400x2100</t>
  </si>
  <si>
    <t>045.SM.VT.IT.AB</t>
  </si>
  <si>
    <t>ANTA SEMIFISSA PER PORTA DOPPIA PAN. VETR. TR. INTERO 400x2400</t>
  </si>
  <si>
    <t>045.SM.VT.IT.CA</t>
  </si>
  <si>
    <t>ANTA SEMIFISSA PER PORTA DOPPIA PAN. VETR. TR. INTERO 800x2100</t>
  </si>
  <si>
    <t>045.SM.VT.IT.CB</t>
  </si>
  <si>
    <t>ANTA SEMIFISSA PER PORTA DOPPIA PAN. VETR. TR. INTERO 800x2400</t>
  </si>
  <si>
    <t>045.SM.VT.IT.DA</t>
  </si>
  <si>
    <t>ANTA SEMIFISSA PER PORTA DOPPIA PAN. VETR. TR. INTERO 1000x2100</t>
  </si>
  <si>
    <t>045.SM.VT.IT.DB</t>
  </si>
  <si>
    <t>ANTA SEMIFISSA PER PORTA DOPPIA PAN. VETR. TR. INTERO 1000x2400</t>
  </si>
  <si>
    <t>045.SS.HP.CA</t>
  </si>
  <si>
    <t>045.SS.HP.CA.VPO</t>
  </si>
  <si>
    <t>045.SS.HP.CA.VPT</t>
  </si>
  <si>
    <t>045.SS.HP.CB</t>
  </si>
  <si>
    <t>045.SS.HP.CB.VPO</t>
  </si>
  <si>
    <t>045.SS.HP.CB.VPT</t>
  </si>
  <si>
    <t>045.SS.HP.DA</t>
  </si>
  <si>
    <t>045.SS.HP.DA.VPO</t>
  </si>
  <si>
    <t>045.SS.HP.DA.VPT</t>
  </si>
  <si>
    <t>045.SS.HP.DB</t>
  </si>
  <si>
    <t>045.SS.HP.DB.VPO</t>
  </si>
  <si>
    <t>045.SS.HP.DB.VPT</t>
  </si>
  <si>
    <t>045.SS.HP.EA</t>
  </si>
  <si>
    <t>045.SS.HP.EA.VPO</t>
  </si>
  <si>
    <t>045.SS.HP.EA.VPT</t>
  </si>
  <si>
    <t>045.SS.HP.EB</t>
  </si>
  <si>
    <t>045.SS.HP.EB.VPO</t>
  </si>
  <si>
    <t>045.SS.HP.EB.VPT</t>
  </si>
  <si>
    <t>045.SS.HP.FA</t>
  </si>
  <si>
    <t>045.SS.HP.FA.VPO</t>
  </si>
  <si>
    <t>045.SS.HP.FA.VPT</t>
  </si>
  <si>
    <t>045.SS.HP.FB</t>
  </si>
  <si>
    <t>045.SS.HP.FB.VPO</t>
  </si>
  <si>
    <t>045.SS.HP.FB.VPT</t>
  </si>
  <si>
    <t>045.TD.1200.A</t>
  </si>
  <si>
    <t>TELAIO PORTA DOPPIA LUCE 1200X2100 S45</t>
  </si>
  <si>
    <t>20.10.025</t>
  </si>
  <si>
    <t>045.TD.1200.B</t>
  </si>
  <si>
    <t>TELAIO PORTA DOPPIA LUCE 1200X2400 S45</t>
  </si>
  <si>
    <t>045.TD.1600.A</t>
  </si>
  <si>
    <t>TELAIO PORTA DOPPIA LUCE 1600X2100 S45</t>
  </si>
  <si>
    <t>045.TD.1600.B</t>
  </si>
  <si>
    <t>TELAIO PORTA DOPPIA LUCE 1600X2400 S45</t>
  </si>
  <si>
    <t>045.TD.2000.A</t>
  </si>
  <si>
    <t>TELAIO PORTA DOPPIA LUCE 2000X2100 S45</t>
  </si>
  <si>
    <t>045.TD.2000.B</t>
  </si>
  <si>
    <t>TELAIO PORTA DOPPIA LUCE 2000X2400 S45</t>
  </si>
  <si>
    <t>045.TD.2400.A</t>
  </si>
  <si>
    <t>TELAIO PORTA DOPPIA LUCE 2400X2100 S45</t>
  </si>
  <si>
    <t>045.TD.2400.B</t>
  </si>
  <si>
    <t>TELAIO PORTA DOPPIA LUCE 2400X2400 S45</t>
  </si>
  <si>
    <t>045.TS.1000.A</t>
  </si>
  <si>
    <t>TELAIO PORTA SINGOLA LUCE 1000X2100 S45</t>
  </si>
  <si>
    <t>045.TS.1000.B</t>
  </si>
  <si>
    <t>TELAIO PORTA SINGOLA LUCE 1000X2400 S45</t>
  </si>
  <si>
    <t>045.TS.1200.A</t>
  </si>
  <si>
    <t>TELAIO PORTA SINGOLA LUCE 1200X2100 S45</t>
  </si>
  <si>
    <t>045.TS.1200.B</t>
  </si>
  <si>
    <t>TELAIO PORTA SINGOLA LUCE 1200X2400 S45</t>
  </si>
  <si>
    <t>045.TS.800.A</t>
  </si>
  <si>
    <t>TELAIO PORTA SINGOLA LUCE 800X2100 S45</t>
  </si>
  <si>
    <t>045.TS.800.B</t>
  </si>
  <si>
    <t>TELAIO PORTA SINGOLA LUCE 800X2400 S45</t>
  </si>
  <si>
    <t>045.TV.1000.A</t>
  </si>
  <si>
    <t>TELAIO PORTA VANO PASSAGGIO LUCE 1000X2100 S45</t>
  </si>
  <si>
    <t>045.TV.1000.B</t>
  </si>
  <si>
    <t>TELAIO PORTA VANO PASSAGGIO LUCE 1000X2400 S45</t>
  </si>
  <si>
    <t>045.TV.1200.A</t>
  </si>
  <si>
    <t>TELAIO PORTA VANO PASSAGGIO LUCE 1200X2100 S45</t>
  </si>
  <si>
    <t>045.TV.1200.B</t>
  </si>
  <si>
    <t>TELAIO PORTA VANO PASSAGGIO LUCE 1200X2400 S45</t>
  </si>
  <si>
    <t>045.TV.1600.A</t>
  </si>
  <si>
    <t>TELAIO PORTA VANO PASSAGGIO LUCE 1600X2100 S45</t>
  </si>
  <si>
    <t>045.TV.1600.B</t>
  </si>
  <si>
    <t>TELAIO PORTA VANO PASSAGGIO LUCE 1600X2400 S45</t>
  </si>
  <si>
    <t>045.TV.2000.A</t>
  </si>
  <si>
    <t>TELAIO PORTA VANO PASSAGGIO LUCE 2000X2100 S45</t>
  </si>
  <si>
    <t>045.TV.2000.B</t>
  </si>
  <si>
    <t>TELAIO PORTA VANO PASSAGGIO LUCE 2000X2400 S45</t>
  </si>
  <si>
    <t>045.TV.2400.A</t>
  </si>
  <si>
    <t>TELAIO PORTA VANO PASSAGGIO LUCE 2400X2100 S45</t>
  </si>
  <si>
    <t>045.TV.2400.B</t>
  </si>
  <si>
    <t>TELAIO PORTA VANO PASSAGGIO LUCE 2400X2400 S45</t>
  </si>
  <si>
    <t>045.TV.800.A</t>
  </si>
  <si>
    <t>TELAIO PORTA VANO PASSAGGIO LUCE 800X2100 S45</t>
  </si>
  <si>
    <t>045.TV.800.B</t>
  </si>
  <si>
    <t>TELAIO PORTA VANO PASSAGGIO LUCE 800X2400 S45</t>
  </si>
  <si>
    <t>052.AR.1AB.01</t>
  </si>
  <si>
    <t>20.10.110</t>
  </si>
  <si>
    <t>052.AR.1AG.01</t>
  </si>
  <si>
    <t>ARMADIETTO 1 VANO GIORNO + 1 ANTA BATT.</t>
  </si>
  <si>
    <t>052.AR.1AG.02</t>
  </si>
  <si>
    <t>ARMADIETTO 1 VANO GIORNO + 1 ANTA VAS.</t>
  </si>
  <si>
    <t>052.AR.1AV.01</t>
  </si>
  <si>
    <t>ARMADIETTO 1 ANTA BATTENTE + 1 VASISTAS</t>
  </si>
  <si>
    <t>052.AR.2AB.01</t>
  </si>
  <si>
    <t>ARMADIETTO 2 ANTE BATTENTI</t>
  </si>
  <si>
    <t>052.AR.CA.01</t>
  </si>
  <si>
    <t>CASSONE CONTENITIVO PER 3 ARMADIETTI</t>
  </si>
  <si>
    <t>052.AR.CA.02</t>
  </si>
  <si>
    <t>CASSONE CONTENITIVO PER 5 ARMADIETTI</t>
  </si>
  <si>
    <t>052.AR.CA.03</t>
  </si>
  <si>
    <t>CASSONE CONTENITIVO PER 7 ARMADIETTI</t>
  </si>
  <si>
    <t>052.CF.HP.01</t>
  </si>
  <si>
    <t>PANN. FRESATO PER CONTROSOFFITTO HPL 6 mm</t>
  </si>
  <si>
    <t>20.10.100</t>
  </si>
  <si>
    <t>052.CP.AL.01</t>
  </si>
  <si>
    <t>PANNELLO PER CONTROSOFFITTO CALPESTABILE IN ALL. PREV.</t>
  </si>
  <si>
    <t>20.10.103</t>
  </si>
  <si>
    <t>052.CP.PR.01</t>
  </si>
  <si>
    <t>PANNELLO PER CONTROSOFFITTO CALPESTABILE IN ACC. PREV.</t>
  </si>
  <si>
    <t>052.CS.AL.01</t>
  </si>
  <si>
    <t>PANN. CONTROSOFFITTO IN ALLUMINIO PREV. 600X600 CON CART.</t>
  </si>
  <si>
    <t>20.10.101</t>
  </si>
  <si>
    <t>052.CS.AL.02</t>
  </si>
  <si>
    <t>PANN. CONTROSOFFITTO IN ALLUMINIO PREV. 1200X1200 CON CART.</t>
  </si>
  <si>
    <t>052.CS.HP.01</t>
  </si>
  <si>
    <t>PANN. CONTROSOFFITTO HPL 6 mm</t>
  </si>
  <si>
    <t>052.CS.PR.01</t>
  </si>
  <si>
    <t>PANN. CONTROSOFFITTO IN ACCIAIO PREV. 600X600 CON CART.</t>
  </si>
  <si>
    <t>052.CS.PR.02</t>
  </si>
  <si>
    <t>PANN. CONTROSOFFITTO IN ACCIAIO PREV. 1200X1200 CON CART.</t>
  </si>
  <si>
    <t>BORDO ABS SP.1 mm</t>
  </si>
  <si>
    <t>20.30.029</t>
  </si>
  <si>
    <t>LAMINATO HPL 6 MM BIDECORATIVO</t>
  </si>
  <si>
    <t>20.30.097</t>
  </si>
  <si>
    <t>052.MP.CTS.LAM6</t>
  </si>
  <si>
    <t>052.MP.EPS35.37</t>
  </si>
  <si>
    <t>052.MP.GHI</t>
  </si>
  <si>
    <t>GUARNIZIONE AUTOMATICA SOTTOPORTA (da tagliare)</t>
  </si>
  <si>
    <t>20.30.040</t>
  </si>
  <si>
    <t>LAMINATO HPL 1 MM RETRORUVIDATO</t>
  </si>
  <si>
    <t>LAMINATO HPL 4 MM RETRORUVIDATO</t>
  </si>
  <si>
    <t>LAMIERA ALLUMINIO PREVERNICIATO SP.1</t>
  </si>
  <si>
    <t>LAMIERA ACCIAIO PREVERNICIATO SP. 0,8</t>
  </si>
  <si>
    <t>052.MP.LAM1</t>
  </si>
  <si>
    <t>052.MP.LAM4</t>
  </si>
  <si>
    <t>052.PF.041</t>
  </si>
  <si>
    <t>KIT PRESSOFUSO ANGOLARE INTERNO (OTTAVO DI SFERA) - OX/VERN.</t>
  </si>
  <si>
    <t>20.10.086</t>
  </si>
  <si>
    <t>052.PF.042</t>
  </si>
  <si>
    <t>KIT PRESSOFUSO ANGOLARE ESTERNO (QUARTO DI SFERA) - OX/VERN.</t>
  </si>
  <si>
    <t>052.PF.043</t>
  </si>
  <si>
    <t>KIT PRESSOFUSO TERMINALE PER PORTA - OX/VERN.</t>
  </si>
  <si>
    <t>052.PFS.041</t>
  </si>
  <si>
    <t>KIT PRESSOFUSO ANGOLARE INTERNO (OTTAVO DI SFERA) - OX/VERN. CON STAFFA</t>
  </si>
  <si>
    <t>052.PFS.042</t>
  </si>
  <si>
    <t>KIT PRESSOFUSO ANGOLARE ESTERNO (QUARTO DI SFERA) - OX/VERN. CON STAFFA</t>
  </si>
  <si>
    <t>052.PR.11496.V.01</t>
  </si>
  <si>
    <t>11496 PROFILO ANGOLO 90° OX/VER. VERT. S45 SMONTABILE SING.</t>
  </si>
  <si>
    <t>20.10.044</t>
  </si>
  <si>
    <t>052.PR.PRES.01</t>
  </si>
  <si>
    <t>PRESSOPIEGATO GENERICO SU MISURA</t>
  </si>
  <si>
    <t>20.10.039</t>
  </si>
  <si>
    <t>052.PR.SC2183.GR.PZ</t>
  </si>
  <si>
    <t>SC2183 PROFILO SLITTA ANGOLO 90° OX/VER. VERT. S45</t>
  </si>
  <si>
    <t>052.PR.SC2183.V.01</t>
  </si>
  <si>
    <t>SC2183 PROFILO ANGOLO 90° OX/VER. VERT. S45</t>
  </si>
  <si>
    <t>052.PR.SC2184.V.01</t>
  </si>
  <si>
    <t>SC2184 PROFILO SGUSCIA OX/VER. VERT.</t>
  </si>
  <si>
    <t>052.PR.SC2187.O.01</t>
  </si>
  <si>
    <t>SC2187 PROFILO H CONNESSIONE PANNELLI ORIZZ.1200 - S45</t>
  </si>
  <si>
    <t>20.10.043</t>
  </si>
  <si>
    <t>052.PR.SC2187.O.02</t>
  </si>
  <si>
    <t>SC2187 PROFILO H CONNESSIONE PANNELLI ORIZZ.2000 - S45</t>
  </si>
  <si>
    <t>052.PR.SC2187.O.03</t>
  </si>
  <si>
    <t>052.PR.SC2195.0600</t>
  </si>
  <si>
    <t>SC2195 PROFILO PORTANTE CONTROSOFFITTO LAV. 600</t>
  </si>
  <si>
    <t>052.PR.SC2195.1200</t>
  </si>
  <si>
    <t>SC2195 PROFILO PORTANTE CONTROSOFFITTO LAV. 1200</t>
  </si>
  <si>
    <t>052.PR.SC2195.3250</t>
  </si>
  <si>
    <t>SC2195 PROFILO PORTANTE CONTROSOFFITTO LAV. 3250</t>
  </si>
  <si>
    <t>052.PR.SC2195.6500</t>
  </si>
  <si>
    <t>SC2195 PROFILO PORTANTE CONTROSOFFITTO LAV. 6500</t>
  </si>
  <si>
    <t>052.PR.SC2574.V.01</t>
  </si>
  <si>
    <t>SC2574 PROFILO ANGOLO 90° OX/VER. VERT. S62</t>
  </si>
  <si>
    <t>052.PR.SC2577.O.01</t>
  </si>
  <si>
    <t>SC2577 PROFILO GIUNTO CONNESS. PANNELLI ISPEZIONAB. ORIZZ. S62</t>
  </si>
  <si>
    <t>052.PR.SC2577.O.02</t>
  </si>
  <si>
    <t>052.PR.SC2577.O.03</t>
  </si>
  <si>
    <t>052.PR.SC2583.V.01</t>
  </si>
  <si>
    <t>SC2583 PROFILO ELEMENTO TERMINALE A BANDIERA S62 VERT.</t>
  </si>
  <si>
    <t>052.S0.002</t>
  </si>
  <si>
    <t>052.S0.004</t>
  </si>
  <si>
    <t>052.S0.031</t>
  </si>
  <si>
    <t>052.S0.041</t>
  </si>
  <si>
    <t>PRESSOFUSO ANGOLARE INTERNO (OTTAVO DI SFERA) OSSIDATO</t>
  </si>
  <si>
    <t>052.S0.042</t>
  </si>
  <si>
    <t>PRESSOFUSO ANGOLARE ESTERNO (QUARTO DI SFERA) OSSIDATO</t>
  </si>
  <si>
    <t>20.20.030</t>
  </si>
  <si>
    <t>PRESSOFUSO TERMINALE PER PORTA OSSIDATO</t>
  </si>
  <si>
    <t>052.S0.061</t>
  </si>
  <si>
    <t>052.S0.11496</t>
  </si>
  <si>
    <t>052.S0.11514</t>
  </si>
  <si>
    <t>052.S0.SC2183</t>
  </si>
  <si>
    <t>PROFILO ANGOLO 90° ANODIZZATO 6,4 ML</t>
  </si>
  <si>
    <t>052.S0.SC2184</t>
  </si>
  <si>
    <t>PROFILO SGUSCIA  6 ML</t>
  </si>
  <si>
    <t>052.S0.SC2190</t>
  </si>
  <si>
    <t>052.S0.SC2191</t>
  </si>
  <si>
    <t>052.S0.SC2192</t>
  </si>
  <si>
    <t>052.S0.SC2193</t>
  </si>
  <si>
    <t>052.S0.SC2194</t>
  </si>
  <si>
    <t>052.S0.SC2195</t>
  </si>
  <si>
    <t>052.S0.SC2343</t>
  </si>
  <si>
    <t>052.S0.SC2344</t>
  </si>
  <si>
    <t>052.S0.SC2345</t>
  </si>
  <si>
    <t>052.S0.SC2346</t>
  </si>
  <si>
    <t>052.S0.SC2347</t>
  </si>
  <si>
    <t>052.S0.SC2349</t>
  </si>
  <si>
    <t>052.S0.SC2574</t>
  </si>
  <si>
    <t>052.S0.SC2579</t>
  </si>
  <si>
    <t>052.S0.SC2580</t>
  </si>
  <si>
    <t>052.S0.SC2581</t>
  </si>
  <si>
    <t>052.S0.SC2582</t>
  </si>
  <si>
    <t>052.S0.SC2583</t>
  </si>
  <si>
    <t>052.S0.SC2591</t>
  </si>
  <si>
    <t>052.S0.SC2592</t>
  </si>
  <si>
    <t>052.S0.SW18</t>
  </si>
  <si>
    <t>PANNELLO SANDWICH DA 18</t>
  </si>
  <si>
    <t>20.20.020</t>
  </si>
  <si>
    <t>052.S0.SW24</t>
  </si>
  <si>
    <t>PANNELLO SANDWICH DA 24</t>
  </si>
  <si>
    <t>052.S0.SW45</t>
  </si>
  <si>
    <t>PANNELLO SANDWICH DA 45</t>
  </si>
  <si>
    <t>052.S0.TO4002</t>
  </si>
  <si>
    <t>TO4002 PROFILO ANGOLARE 30x30x2 ANOD./VERN.</t>
  </si>
  <si>
    <t>052.S1.008</t>
  </si>
  <si>
    <t>PROFILO A "C" - NATURALE (a misura)</t>
  </si>
  <si>
    <t>052.S1.008.FR</t>
  </si>
  <si>
    <t>PROFILO A "C" - NATURALE (a misura) CON FORI</t>
  </si>
  <si>
    <t>052.SE.11494.O</t>
  </si>
  <si>
    <t>20.20.016</t>
  </si>
  <si>
    <t>052.SE.11495.O</t>
  </si>
  <si>
    <t>052.SE.AB.VAS.01</t>
  </si>
  <si>
    <t>20.20.021</t>
  </si>
  <si>
    <t>052.SE.AB.VAS.02</t>
  </si>
  <si>
    <t>052.SE.AB.VAS.03</t>
  </si>
  <si>
    <t>052.SE.AB.VAS.04</t>
  </si>
  <si>
    <t>052.SE.AB.VAS.05</t>
  </si>
  <si>
    <t>052.SE.AB.VAS.06</t>
  </si>
  <si>
    <t>052.SE.AB.VAS.07</t>
  </si>
  <si>
    <t>052.SE.AB.VAS.08</t>
  </si>
  <si>
    <t>052.SE.AL.VAS.01</t>
  </si>
  <si>
    <t>052.SE.AL.VAS.02</t>
  </si>
  <si>
    <t>052.SE.AL.VAS.03</t>
  </si>
  <si>
    <t>052.SE.AL.VAS.04</t>
  </si>
  <si>
    <t>052.SE.AL.VAS.05</t>
  </si>
  <si>
    <t>052.SE.AL.VAS.06</t>
  </si>
  <si>
    <t>052.SE.AL.VAS.07</t>
  </si>
  <si>
    <t>052.SE.AL.VAS.08</t>
  </si>
  <si>
    <t>052.SE.AL.VAS.09</t>
  </si>
  <si>
    <t>052.SE.AR.AINF.01</t>
  </si>
  <si>
    <t>ANTA INFERIORE ARMADIO</t>
  </si>
  <si>
    <t>20.20.025</t>
  </si>
  <si>
    <t>052.SE.AR.AIUN.01</t>
  </si>
  <si>
    <t>ANTA INTERA UNICA ARMADIO</t>
  </si>
  <si>
    <t>052.SE.AR.ASUP.01</t>
  </si>
  <si>
    <t>ANTA SUPERIORE ARMADIO</t>
  </si>
  <si>
    <t>052.SE.AR.AVAS.01</t>
  </si>
  <si>
    <t>ANTA VASITAS ARMADIO</t>
  </si>
  <si>
    <t>052.SE.AR.BACA.01</t>
  </si>
  <si>
    <t>052.SE.AR.FIAN.01</t>
  </si>
  <si>
    <t>FIANCO DX/SX ARMADIO</t>
  </si>
  <si>
    <t>052.SE.AR.RIPC.01</t>
  </si>
  <si>
    <t>RIPIANO CENTRALE ARMADIO A 2 ANTE</t>
  </si>
  <si>
    <t>052.SE.AR.RIPS.01</t>
  </si>
  <si>
    <t>RIPIANO SEMPLICE ARMADIO</t>
  </si>
  <si>
    <t>052.SE.AR.SCHI.01</t>
  </si>
  <si>
    <t>SCHIENALE ARMADIO</t>
  </si>
  <si>
    <t>052.SE.CL7499.O</t>
  </si>
  <si>
    <t>052.SE.PR.VAS.01</t>
  </si>
  <si>
    <t>052.SE.PR.VAS.02</t>
  </si>
  <si>
    <t>052.SE.PR.VAS.03</t>
  </si>
  <si>
    <t>052.SE.PR.VAS.04</t>
  </si>
  <si>
    <t>052.SE.PR.VAS.05</t>
  </si>
  <si>
    <t>052.SE.PR.VAS.06</t>
  </si>
  <si>
    <t>052.SE.PR.VAS.07</t>
  </si>
  <si>
    <t>052.SE.PR.VAS.08</t>
  </si>
  <si>
    <t>052.SE.PR.VAS.09</t>
  </si>
  <si>
    <t>052.SE.SC2188.O</t>
  </si>
  <si>
    <t>052.SE.SC2191</t>
  </si>
  <si>
    <t>052.SE.SC2345</t>
  </si>
  <si>
    <t>052.SE.SC2346</t>
  </si>
  <si>
    <t>052.SE.SC2347</t>
  </si>
  <si>
    <t>052.SE.SC2579</t>
  </si>
  <si>
    <t>052.SE.SC2581</t>
  </si>
  <si>
    <t>052.SE.SC2582</t>
  </si>
  <si>
    <t>052.SE.SC2613.O</t>
  </si>
  <si>
    <t>062.AD.AB.CA</t>
  </si>
  <si>
    <t>ANTA APRIBILE PER PORTA DOPPIA ACC. ANTIBATTERICO 800x2100</t>
  </si>
  <si>
    <t>062.AD.AB.CA.VPO</t>
  </si>
  <si>
    <t>062.AD.AB.CA.VPT</t>
  </si>
  <si>
    <t>062.AD.AB.CB</t>
  </si>
  <si>
    <t>ANTA APRIBILE PER PORTA DOPPIA ACC. ANTIBATTERICO 800x2400</t>
  </si>
  <si>
    <t>062.AD.AB.CB.VPO</t>
  </si>
  <si>
    <t>062.AD.AB.CB.VPT</t>
  </si>
  <si>
    <t>062.AD.AB.DA</t>
  </si>
  <si>
    <t>ANTA APRIBILE PER PORTA DOPPIA ACC. ANTIBATTERICO 1000x2100</t>
  </si>
  <si>
    <t>062.AD.AB.DA.VPO</t>
  </si>
  <si>
    <t>062.AD.AB.DA.VPT</t>
  </si>
  <si>
    <t>062.AD.AB.DB</t>
  </si>
  <si>
    <t>ANTA APRIBILE PER PORTA DOPPIA ACC. ANTIBATTERICO 1000x2400</t>
  </si>
  <si>
    <t>062.AD.AB.DB.VPO</t>
  </si>
  <si>
    <t>062.AD.AB.DB.VPT</t>
  </si>
  <si>
    <t>062.AD.AB.EA</t>
  </si>
  <si>
    <t>ANTA APRIBILE PER PORTA DOPPIA ACC. ANTIBATTERICO 1200x2100</t>
  </si>
  <si>
    <t>062.AD.AB.EA.VPO</t>
  </si>
  <si>
    <t>062.AD.AB.EA.VPT</t>
  </si>
  <si>
    <t>062.AD.AB.EB</t>
  </si>
  <si>
    <t>ANTA APRIBILE PER PORTA DOPPIA ACC. ANTIBATTERICO 1200x2400</t>
  </si>
  <si>
    <t>062.AD.AB.EB.VPO</t>
  </si>
  <si>
    <t>062.AD.AB.EB.VPT</t>
  </si>
  <si>
    <t>062.AD.AL.CA</t>
  </si>
  <si>
    <t>ANTA APRIBILE PER PORTA DOPPIA ALL. PREV. 800x2100</t>
  </si>
  <si>
    <t>062.AD.AL.CA.VPO</t>
  </si>
  <si>
    <t>062.AD.AL.CA.VPT</t>
  </si>
  <si>
    <t>062.AD.AL.CB</t>
  </si>
  <si>
    <t>ANTA APRIBILE PER PORTA DOPPIA ALL. PREV. 800x2400</t>
  </si>
  <si>
    <t>062.AD.AL.CB.VPO</t>
  </si>
  <si>
    <t>062.AD.AL.CB.VPT</t>
  </si>
  <si>
    <t>062.AD.AL.DA</t>
  </si>
  <si>
    <t>ANTA APRIBILE PER PORTA DOPPIA ALL. PREV. 1000x2100</t>
  </si>
  <si>
    <t>062.AD.AL.DA.VPO</t>
  </si>
  <si>
    <t>062.AD.AL.DA.VPT</t>
  </si>
  <si>
    <t>062.AD.AL.DB</t>
  </si>
  <si>
    <t>ANTA APRIBILE PER PORTA DOPPIA ALL. PREV. 1000x2400</t>
  </si>
  <si>
    <t>062.AD.AL.DB.VPO</t>
  </si>
  <si>
    <t>062.AD.AL.DB.VPT</t>
  </si>
  <si>
    <t>062.AD.AL.EA</t>
  </si>
  <si>
    <t>ANTA APRIBILE PER PORTA DOPPIA ALL. PREV. 1200x2100</t>
  </si>
  <si>
    <t>062.AD.AL.EA.VPO</t>
  </si>
  <si>
    <t>062.AD.AL.EA.VPT</t>
  </si>
  <si>
    <t>062.AD.AL.EB</t>
  </si>
  <si>
    <t>ANTA APRIBILE PER PORTA DOPPIA ALL. PREV. 1200x2400</t>
  </si>
  <si>
    <t>062.AD.AL.EB.VPO</t>
  </si>
  <si>
    <t>062.AD.AL.EB.VPT</t>
  </si>
  <si>
    <t>062.AD.HP.CA</t>
  </si>
  <si>
    <t>062.AD.HP.CA.VPO</t>
  </si>
  <si>
    <t>062.AD.HP.CA.VPT</t>
  </si>
  <si>
    <t>062.AD.HP.CB</t>
  </si>
  <si>
    <t>062.AD.HP.CB.VPO</t>
  </si>
  <si>
    <t>062.AD.HP.CB.VPT</t>
  </si>
  <si>
    <t>062.AD.HP.DA</t>
  </si>
  <si>
    <t>062.AD.HP.DA.VPO</t>
  </si>
  <si>
    <t>062.AD.HP.DA.VPT</t>
  </si>
  <si>
    <t>062.AD.HP.DB</t>
  </si>
  <si>
    <t>062.AD.HP.DB.VPO</t>
  </si>
  <si>
    <t>062.AD.HP.DB.VPT</t>
  </si>
  <si>
    <t>062.AD.HP.EA</t>
  </si>
  <si>
    <t>062.AD.HP.EA.VPO</t>
  </si>
  <si>
    <t>062.AD.HP.EA.VPT</t>
  </si>
  <si>
    <t>062.AD.HP.EB</t>
  </si>
  <si>
    <t>062.AD.HP.EB.VPO</t>
  </si>
  <si>
    <t>062.AD.HP.EB.VPT</t>
  </si>
  <si>
    <t>062.AD.PR.CA</t>
  </si>
  <si>
    <t>ANTA APRIBILE PER PORTA DOPPIA ACC. PREV. 800x2100</t>
  </si>
  <si>
    <t>062.AD.PR.CA.VPO</t>
  </si>
  <si>
    <t>062.AD.PR.CA.VPT</t>
  </si>
  <si>
    <t>062.AD.PR.CB</t>
  </si>
  <si>
    <t>ANTA APRIBILE PER PORTA DOPPIA ACC. PREV. 800x2400</t>
  </si>
  <si>
    <t>062.AD.PR.CB.VPO</t>
  </si>
  <si>
    <t>062.AD.PR.CB.VPT</t>
  </si>
  <si>
    <t>062.AD.PR.DA</t>
  </si>
  <si>
    <t>ANTA APRIBILE PER PORTA DOPPIA ACC. PREV. 1000x2100</t>
  </si>
  <si>
    <t>062.AD.PR.DA.VPO</t>
  </si>
  <si>
    <t>062.AD.PR.DA.VPT</t>
  </si>
  <si>
    <t>062.AD.PR.DB</t>
  </si>
  <si>
    <t>ANTA APRIBILE PER PORTA DOPPIA ACC. PREV. 1000x2400</t>
  </si>
  <si>
    <t>062.AD.PR.DB.VPO</t>
  </si>
  <si>
    <t>062.AD.PR.DB.VPT</t>
  </si>
  <si>
    <t>062.AD.PR.EA</t>
  </si>
  <si>
    <t>ANTA APRIBILE PER PORTA DOPPIA ACC. PREV. 1200x2100</t>
  </si>
  <si>
    <t>062.AD.PR.EA.VPO</t>
  </si>
  <si>
    <t>062.AD.PR.EA.VPT</t>
  </si>
  <si>
    <t>062.AD.PR.EB</t>
  </si>
  <si>
    <t>ANTA APRIBILE PER PORTA DOPPIA ACC. PREV. 1200x2400</t>
  </si>
  <si>
    <t>062.AD.PR.EB.VPO</t>
  </si>
  <si>
    <t>062.AD.PR.EB.VPT</t>
  </si>
  <si>
    <t>062.AD.VT.AB.CA</t>
  </si>
  <si>
    <t>ANTA APRIBILE PER PORTA DOPPIA PAN. VETRATO TRASP. ACC. ANTIBATTERICO 800x2100</t>
  </si>
  <si>
    <t>062.AD.VT.AB.CB</t>
  </si>
  <si>
    <t>ANTA APRIBILE PER PORTA DOPPIA PAN. VETRATO TRASP. ACC. ANTIBATTERICO 800x2400</t>
  </si>
  <si>
    <t>062.AD.VT.AB.DA</t>
  </si>
  <si>
    <t>ANTA APRIBILE PER PORTA DOPPIA PAN. VETRATO TRASP. ACC. ANTIBATTERICO 1000x2100</t>
  </si>
  <si>
    <t>062.AD.VT.AB.DB</t>
  </si>
  <si>
    <t>ANTA APRIBILE PER PORTA DOPPIA PAN. VETRATO TRASP. ACC. ANTIBATTERICO 1000x2400</t>
  </si>
  <si>
    <t>062.AD.VT.AL.CA</t>
  </si>
  <si>
    <t>ANTA APRIBILE PER PORTA DOPPIA PAN. VETRATO TRASP. ALL. PREV. 800x2100</t>
  </si>
  <si>
    <t>062.AD.VT.AL.CB</t>
  </si>
  <si>
    <t>ANTA APRIBILE PER PORTA DOPPIA PAN. VETRATO TRASP. ALL. PREV. 800x2400</t>
  </si>
  <si>
    <t>062.AD.VT.AL.DA</t>
  </si>
  <si>
    <t>ANTA APRIBILE PER PORTA DOPPIA PAN. VETRATO TRASP. ALL. PREV. 1000x2100</t>
  </si>
  <si>
    <t>062.AD.VT.AL.DB</t>
  </si>
  <si>
    <t>ANTA APRIBILE PER PORTA DOPPIA PAN. VETRATO TRASP. ALL. PREV. 1000x2400</t>
  </si>
  <si>
    <t>062.AD.VT.HP.CA</t>
  </si>
  <si>
    <t>ANTA APRIBILE DOPPIA PAN. VETRATO TRASP. E HPL 800x2100</t>
  </si>
  <si>
    <t>062.AD.VT.HP.CB</t>
  </si>
  <si>
    <t>ANTA APRIBILE DOPPIA PAN. VETRATO TRASP. E HPL 800x2400</t>
  </si>
  <si>
    <t>062.AD.VT.HP.DA</t>
  </si>
  <si>
    <t>ANTA APRIBILE DOPPIA PAN. VETRATO TRASP. E HPL 1000x2100</t>
  </si>
  <si>
    <t>062.AD.VT.HP.DB</t>
  </si>
  <si>
    <t>ANTA APRIBILE DOPPIA PAN. VETRATO TRASP. E HPL 1000x2400</t>
  </si>
  <si>
    <t>062.AD.VT.IT.CA</t>
  </si>
  <si>
    <t>ANTA APRIBILE PER PORTA DOPPIA PAN. VETRATO TRASPARENTE INTERO 800x2100</t>
  </si>
  <si>
    <t>062.AD.VT.IT.CB</t>
  </si>
  <si>
    <t>ANTA APRIBILE PER PORTA DOPPIA PAN. VETRATO TRASPARENTE INTERO 800x2400</t>
  </si>
  <si>
    <t>062.AD.VT.IT.DA</t>
  </si>
  <si>
    <t>ANTA APRIBILE PER PORTA DOPPIA PAN. VETRATO TRASPARENTE INTERO 1000x2100</t>
  </si>
  <si>
    <t>062.AD.VT.IT.DB</t>
  </si>
  <si>
    <t>ANTA APRIBILE PER PORTA DOPPIA PAN. VETRATO TRASPARENTE INTERO 1000x2400</t>
  </si>
  <si>
    <t>062.AD.VT.PR.CA</t>
  </si>
  <si>
    <t>ANTA APRIBILE PER PORTA DOPPIA PAN. VETRATO TRASP. ACC. PREV. 800x2100</t>
  </si>
  <si>
    <t>062.AD.VT.PR.CB</t>
  </si>
  <si>
    <t>ANTA APRIBILE PER PORTA DOPPIA PAN. VETRATO TRASP. ACC. PREV. 800x2400</t>
  </si>
  <si>
    <t>062.AD.VT.PR.DA</t>
  </si>
  <si>
    <t>ANTA APRIBILE PER PORTA DOPPIA PAN. VETRATO TRASP. ACC. PREV. 1000x2100</t>
  </si>
  <si>
    <t>062.AD.VT.PR.DB</t>
  </si>
  <si>
    <t>ANTA APRIBILE PER PORTA DOPPIA PAN. VETRATO TRASP. ACC. PREV. 1000x2400</t>
  </si>
  <si>
    <t>062.AS.AB.CA</t>
  </si>
  <si>
    <t>ANTA APRIBILE SINGOLA ACC. ANTIBATTERICO 800x2100</t>
  </si>
  <si>
    <t>062.AS.AB.CA.VPO</t>
  </si>
  <si>
    <t>062.AS.AB.CA.VPT</t>
  </si>
  <si>
    <t>062.AS.AB.CB</t>
  </si>
  <si>
    <t>ANTA APRIBILE SINGOLA ACC. ANTIBATTERICO 800x2400</t>
  </si>
  <si>
    <t>062.AS.AB.CB.VPO</t>
  </si>
  <si>
    <t>062.AS.AB.CB.VPT</t>
  </si>
  <si>
    <t>062.AS.AB.DA</t>
  </si>
  <si>
    <t>ANTA APRIBILE SINGOLA ACC. ANTIBATTERICO 1000x2100</t>
  </si>
  <si>
    <t>062.AS.AB.DA.VPO</t>
  </si>
  <si>
    <t>062.AS.AB.DA.VPT</t>
  </si>
  <si>
    <t>062.AS.AB.DB</t>
  </si>
  <si>
    <t>ANTA APRIBILE SINGOLA ACC. ANTIBATTERICO 1000x2400</t>
  </si>
  <si>
    <t>062.AS.AB.DB.VPO</t>
  </si>
  <si>
    <t>062.AS.AB.DB.VPT</t>
  </si>
  <si>
    <t>062.AS.AB.EA</t>
  </si>
  <si>
    <t>ANTA APRIBILE SINGOLA ACC. ANTIBATTERICO 1200x2100</t>
  </si>
  <si>
    <t>062.AS.AB.EA.VPO</t>
  </si>
  <si>
    <t>062.AS.AB.EA.VPT</t>
  </si>
  <si>
    <t>062.AS.AB.EB</t>
  </si>
  <si>
    <t>ANTA APRIBILE SINGOLA ACC. ANTIBATTERICO 1200x2400</t>
  </si>
  <si>
    <t>062.AS.AB.EB.VPO</t>
  </si>
  <si>
    <t>062.AS.AB.EB.VPT</t>
  </si>
  <si>
    <t>062.AS.AL.CA</t>
  </si>
  <si>
    <t>ANTA APRIBILE SINGOLA ALL. PREV. 800x2100</t>
  </si>
  <si>
    <t>062.AS.AL.CA.VPO</t>
  </si>
  <si>
    <t>062.AS.AL.CA.VPT</t>
  </si>
  <si>
    <t>062.AS.AL.CB</t>
  </si>
  <si>
    <t>ANTA APRIBILE SINGOLA ALL. PREV. 800x2400</t>
  </si>
  <si>
    <t>062.AS.AL.CB.VPO</t>
  </si>
  <si>
    <t>062.AS.AL.CB.VPT</t>
  </si>
  <si>
    <t>062.AS.AL.DA</t>
  </si>
  <si>
    <t>ANTA APRIBILE SINGOLA ALL. PREV. 1000x2100</t>
  </si>
  <si>
    <t>062.AS.AL.DA.VPO</t>
  </si>
  <si>
    <t>062.AS.AL.DA.VPT</t>
  </si>
  <si>
    <t>062.AS.AL.DB</t>
  </si>
  <si>
    <t>ANTA APRIBILE SINGOLA ALL. PREV. 1000x2400</t>
  </si>
  <si>
    <t>062.AS.AL.DB.VPO</t>
  </si>
  <si>
    <t>062.AS.AL.DB.VPT</t>
  </si>
  <si>
    <t>062.AS.AL.EA</t>
  </si>
  <si>
    <t>ANTA APRIBILE SINGOLA ALL. PREV. 1200x2100</t>
  </si>
  <si>
    <t>062.AS.AL.EA.VPO</t>
  </si>
  <si>
    <t>062.AS.AL.EA.VPT</t>
  </si>
  <si>
    <t>062.AS.AL.EB</t>
  </si>
  <si>
    <t>ANTA APRIBILE SINGOLA ALL. PREV. 1200x2400</t>
  </si>
  <si>
    <t>062.AS.AL.EB.VPO</t>
  </si>
  <si>
    <t>062.AS.AL.EB.VPT</t>
  </si>
  <si>
    <t>062.AS.HP.CA</t>
  </si>
  <si>
    <t>062.AS.HP.CA.VPO</t>
  </si>
  <si>
    <t>062.AS.HP.CA.VPT</t>
  </si>
  <si>
    <t>062.AS.HP.CB</t>
  </si>
  <si>
    <t>062.AS.HP.CB.VPO</t>
  </si>
  <si>
    <t>062.AS.HP.CB.VPT</t>
  </si>
  <si>
    <t>062.AS.HP.DA</t>
  </si>
  <si>
    <t>062.AS.HP.DA.VPO</t>
  </si>
  <si>
    <t>062.AS.HP.DA.VPT</t>
  </si>
  <si>
    <t>062.AS.HP.DB</t>
  </si>
  <si>
    <t>062.AS.HP.DB.VPO</t>
  </si>
  <si>
    <t>062.AS.HP.DB.VPT</t>
  </si>
  <si>
    <t>062.AS.HP.EA</t>
  </si>
  <si>
    <t>062.AS.HP.EA.VPO</t>
  </si>
  <si>
    <t>062.AS.HP.EA.VPT</t>
  </si>
  <si>
    <t>062.AS.HP.EB</t>
  </si>
  <si>
    <t>062.AS.HP.EB.VPO</t>
  </si>
  <si>
    <t>062.AS.HP.EB.VPT</t>
  </si>
  <si>
    <t>062.AS.PR.CA</t>
  </si>
  <si>
    <t>ANTA APRIBILE SINGOLA ACC. PREV. 800x2100</t>
  </si>
  <si>
    <t>062.AS.PR.CA.VPO</t>
  </si>
  <si>
    <t>062.AS.PR.CA.VPT</t>
  </si>
  <si>
    <t>062.AS.PR.CB</t>
  </si>
  <si>
    <t>ANTA APRIBILE SINGOLA ACC. PREV. 800x2400</t>
  </si>
  <si>
    <t>062.AS.PR.CB.VPO</t>
  </si>
  <si>
    <t>062.AS.PR.CB.VPT</t>
  </si>
  <si>
    <t>062.AS.PR.DA</t>
  </si>
  <si>
    <t>ANTA APRIBILE SINGOLA ACC. PREV. 1000x2100</t>
  </si>
  <si>
    <t>062.AS.PR.DA.VPO</t>
  </si>
  <si>
    <t>062.AS.PR.DA.VPT</t>
  </si>
  <si>
    <t>062.AS.PR.DB</t>
  </si>
  <si>
    <t>ANTA APRIBILE SINGOLA ACC. PREV. 1000x2400</t>
  </si>
  <si>
    <t>062.AS.PR.DB.VPO</t>
  </si>
  <si>
    <t>062.AS.PR.DB.VPT</t>
  </si>
  <si>
    <t>062.AS.PR.EA</t>
  </si>
  <si>
    <t>ANTA APRIBILE SINGOLA ACC. PREV. 1200x2100</t>
  </si>
  <si>
    <t>062.AS.PR.EA.VPO</t>
  </si>
  <si>
    <t>062.AS.PR.EA.VPT</t>
  </si>
  <si>
    <t>062.AS.PR.EB</t>
  </si>
  <si>
    <t>ANTA APRIBILE SINGOLA ACC. PREV. 1200x2400</t>
  </si>
  <si>
    <t>062.AS.PR.EB.VPO</t>
  </si>
  <si>
    <t>062.AS.PR.EB.VPT</t>
  </si>
  <si>
    <t>062.AS.VT.AB.CA</t>
  </si>
  <si>
    <t>062.AS.VT.AB.CB</t>
  </si>
  <si>
    <t>062.AS.VT.AB.DA</t>
  </si>
  <si>
    <t>062.AS.VT.AB.DB</t>
  </si>
  <si>
    <t>062.AS.VT.AL.CA</t>
  </si>
  <si>
    <t>ANTA APRIBILE SINGOLA PAN. VETRATO TRASP. ALL. PREV. 800x2100</t>
  </si>
  <si>
    <t>062.AS.VT.AL.CB</t>
  </si>
  <si>
    <t>ANTA APRIBILE SINGOLA PAN. VETRATO TRASP. ALL. PREV. 800x2400</t>
  </si>
  <si>
    <t>062.AS.VT.AL.DA</t>
  </si>
  <si>
    <t>ANTA APRIBILE SINGOLA PAN. VETRATO TRASP. ALL. PREV. 1000x2100</t>
  </si>
  <si>
    <t>062.AS.VT.AL.DB</t>
  </si>
  <si>
    <t>ANTA APRIBILE SINGOLA PAN. VETRATO TRASP. ALL. PREV. 1000x2400</t>
  </si>
  <si>
    <t>062.AS.VT.HP.CA</t>
  </si>
  <si>
    <t>ANTA APRIBILE SINGOLA PAN. VETRATO TRASP. E HPL 800x2100</t>
  </si>
  <si>
    <t>062.AS.VT.HP.CB</t>
  </si>
  <si>
    <t>ANTA APRIBILE SINGOLA PAN. VETRATO TRASP. E HPL 800x2400</t>
  </si>
  <si>
    <t>062.AS.VT.HP.DA</t>
  </si>
  <si>
    <t>ANTA APRIBILE SINGOLA PAN. VETRATO TRASP. E HPL 1000x2100</t>
  </si>
  <si>
    <t>062.AS.VT.HP.DB</t>
  </si>
  <si>
    <t>ANTA APRIBILE SINGOLA PAN. VETRATO TRASP. E HPL 1000x2400</t>
  </si>
  <si>
    <t>062.AS.VT.IT.CA</t>
  </si>
  <si>
    <t>ANTA APRIBILE SINGOLA PAN. VETRATO TRASPARENTE INTERO 800x2100</t>
  </si>
  <si>
    <t>062.AS.VT.IT.CB</t>
  </si>
  <si>
    <t>ANTA APRIBILE SINGOLA PAN. VETRATO TRASPARENTE INTERO 800x2400</t>
  </si>
  <si>
    <t>062.AS.VT.IT.DA</t>
  </si>
  <si>
    <t>ANTA APRIBILE SINGOLA PAN. VETRATO TRASPARENTE INTERO 1000x2100</t>
  </si>
  <si>
    <t>062.AS.VT.IT.DB</t>
  </si>
  <si>
    <t>ANTA APRIBILE SINGOLA PAN. VETRATO TRASPARENTE INTERO 1000x2400</t>
  </si>
  <si>
    <t>062.AS.VT.PR.CA</t>
  </si>
  <si>
    <t>ANTA APRIBILE SINGOLA PAN. VETRATO TRASP. ACC. PREV. 800x2100</t>
  </si>
  <si>
    <t>062.AS.VT.PR.CB</t>
  </si>
  <si>
    <t>ANTA APRIBILE SINGOLA PAN. VETRATO TRASP. ACC. PREV. 800x2400</t>
  </si>
  <si>
    <t>062.AS.VT.PR.DA</t>
  </si>
  <si>
    <t>ANTA APRIBILE SINGOLA PAN. VETRATO TRASP. ACC. PREV. 1000x2100</t>
  </si>
  <si>
    <t>062.AS.VT.PR.DB</t>
  </si>
  <si>
    <t>ANTA APRIBILE SINGOLA PAN. VETRATO TRASP. ACC. PREV. 1000x2400</t>
  </si>
  <si>
    <t>062.PA.AB.RNF.02</t>
  </si>
  <si>
    <t>20.10.036</t>
  </si>
  <si>
    <t>062.PA.AB.RNF.03</t>
  </si>
  <si>
    <t>062.PA.AB.RNF.04</t>
  </si>
  <si>
    <t>062.PA.AB.RNF.05</t>
  </si>
  <si>
    <t>062.PA.AB.RNF.06</t>
  </si>
  <si>
    <t>062.PA.AB.RNF.07</t>
  </si>
  <si>
    <t>062.PA.AB.V2O.02</t>
  </si>
  <si>
    <t>062.PA.AB.V2T.02</t>
  </si>
  <si>
    <t>062.PA.AB.V3O.02</t>
  </si>
  <si>
    <t>062.PA.AB.V3T.02</t>
  </si>
  <si>
    <t>062.PA.AB.VNP.01</t>
  </si>
  <si>
    <t>062.PA.AB.VNP.02</t>
  </si>
  <si>
    <t>062.PA.AB.VNP.03</t>
  </si>
  <si>
    <t>062.PA.AB.VNP.04</t>
  </si>
  <si>
    <t>062.PA.AB.VNP.05</t>
  </si>
  <si>
    <t>062.PA.AB.VNP.06</t>
  </si>
  <si>
    <t>062.PA.AB.VNP.07</t>
  </si>
  <si>
    <t>062.PA.AB.VNP.08</t>
  </si>
  <si>
    <t>PANNELLO 850x720 ACC. ANTIBATTERICO</t>
  </si>
  <si>
    <t>062.PA.AB.VNP.09</t>
  </si>
  <si>
    <t>PANNELLO 850x1652 ACC. ANTIBATTERICO</t>
  </si>
  <si>
    <t>062.PA.AB.VNP.10</t>
  </si>
  <si>
    <t>062.PA.AB.VNP.11</t>
  </si>
  <si>
    <t>PANNELLO 1196x1000 ACC. ANTIBATTERICO</t>
  </si>
  <si>
    <t>062.PA.AB.VNP.12</t>
  </si>
  <si>
    <t>PANNELLO 1196x1500 ACC. ANTIBATTERICO</t>
  </si>
  <si>
    <t>062.PA.AB.VNP.13</t>
  </si>
  <si>
    <t>062.PA.AB.VNP.14</t>
  </si>
  <si>
    <t>062.PA.AB.VNP.15</t>
  </si>
  <si>
    <t>062.PA.AB.VNP.16</t>
  </si>
  <si>
    <t>062.PA.AB.VNP.17</t>
  </si>
  <si>
    <t>062.PA.AB.VNP.18</t>
  </si>
  <si>
    <t>062.PA.AL.RNF.02</t>
  </si>
  <si>
    <t>062.PA.AL.RNF.03</t>
  </si>
  <si>
    <t>062.PA.AL.RNF.04</t>
  </si>
  <si>
    <t>062.PA.AL.RNF.05</t>
  </si>
  <si>
    <t>062.PA.AL.RNF.06</t>
  </si>
  <si>
    <t>062.PA.AL.RNF.07</t>
  </si>
  <si>
    <t>062.PA.AL.V2O.02</t>
  </si>
  <si>
    <t>062.PA.AL.V2T.02</t>
  </si>
  <si>
    <t>062.PA.AL.V3O.02</t>
  </si>
  <si>
    <t>062.PA.AL.V3T.02</t>
  </si>
  <si>
    <t>062.PA.AL.VNP.01</t>
  </si>
  <si>
    <t>062.PA.AL.VNP.02</t>
  </si>
  <si>
    <t>062.PA.AL.VNP.03</t>
  </si>
  <si>
    <t>062.PA.AL.VNP.04</t>
  </si>
  <si>
    <t>062.PA.AL.VNP.05</t>
  </si>
  <si>
    <t>062.PA.AL.VNP.06</t>
  </si>
  <si>
    <t>062.PA.AL.VNP.07</t>
  </si>
  <si>
    <t>062.PA.AL.VNP.08</t>
  </si>
  <si>
    <t>PANNELLO 850x720 ALL. PREV.</t>
  </si>
  <si>
    <t>062.PA.AL.VNP.09</t>
  </si>
  <si>
    <t>PANNELLO 850x1652 ALL. PREV.</t>
  </si>
  <si>
    <t>062.PA.AL.VNP.10</t>
  </si>
  <si>
    <t>062.PA.AL.VNP.11</t>
  </si>
  <si>
    <t>PANNELLO 1196x1000 ALL. PREV.</t>
  </si>
  <si>
    <t>062.PA.AL.VNP.12</t>
  </si>
  <si>
    <t>PANNELLO 1196x1500 ALL. PREV.</t>
  </si>
  <si>
    <t>062.PA.AL.VNP.13</t>
  </si>
  <si>
    <t>062.PA.AL.VNP.14</t>
  </si>
  <si>
    <t>062.PA.AL.VNP.15</t>
  </si>
  <si>
    <t>062.PA.AL.VNP.16</t>
  </si>
  <si>
    <t>062.PA.AL.VNP.17</t>
  </si>
  <si>
    <t>062.PA.AL.VNP.18</t>
  </si>
  <si>
    <t>062.PA.HP.RNF.02</t>
  </si>
  <si>
    <t>PANNELLO 1276x3030 HPL RINFORZATO</t>
  </si>
  <si>
    <t>20.10.035</t>
  </si>
  <si>
    <t>062.PA.HP.RNF.03</t>
  </si>
  <si>
    <t>062.PA.HP.RNF.04</t>
  </si>
  <si>
    <t>062.PA.HP.RNF.05</t>
  </si>
  <si>
    <t>062.PA.HP.RNF.06</t>
  </si>
  <si>
    <t>062.PA.HP.RNF.07</t>
  </si>
  <si>
    <t>062.PA.HP.V2O.02</t>
  </si>
  <si>
    <t>PANNELLO 1276x3030 HPL OP. 900x1000 R100</t>
  </si>
  <si>
    <t>062.PA.HP.V2T.02</t>
  </si>
  <si>
    <t>PANNELLO 1276x3030 HPL TR. 900x1000 R100</t>
  </si>
  <si>
    <t>062.PA.HP.V3O.02</t>
  </si>
  <si>
    <t>PANNELLO 1276x3030 HPL OP. 1000x1000 R100</t>
  </si>
  <si>
    <t>062.PA.HP.V3T.02</t>
  </si>
  <si>
    <t>PANNELLO 1276x3030 HPL TR. 1000x1000 R100</t>
  </si>
  <si>
    <t>062.PA.HP.VNP.01</t>
  </si>
  <si>
    <t>PANNELLO 636x3030 HPL</t>
  </si>
  <si>
    <t>062.PA.HP.VNP.02</t>
  </si>
  <si>
    <t>PANNELLO 1276x3030 HPL</t>
  </si>
  <si>
    <t>062.PA.HP.VNP.03</t>
  </si>
  <si>
    <t>062.PA.HP.VNP.04</t>
  </si>
  <si>
    <t>062.PA.HP.VNP.05</t>
  </si>
  <si>
    <t>062.PA.HP.VNP.06</t>
  </si>
  <si>
    <t>062.PA.HP.VNP.07</t>
  </si>
  <si>
    <t>062.PA.HP.VNP.08</t>
  </si>
  <si>
    <t>PANNELLO 850x720 HPL</t>
  </si>
  <si>
    <t>062.PA.HP.VNP.09</t>
  </si>
  <si>
    <t>PANNELLO 850x1652 HPL</t>
  </si>
  <si>
    <t>062.PA.HP.VNP.10</t>
  </si>
  <si>
    <t>062.PA.HP.VNP.11</t>
  </si>
  <si>
    <t>PANNELLO 1276x1000 HPL</t>
  </si>
  <si>
    <t>062.PA.HP.VNP.12</t>
  </si>
  <si>
    <t>PANNELLO 1276x1500 HPL</t>
  </si>
  <si>
    <t>062.PA.HP.VNP.13</t>
  </si>
  <si>
    <t>062.PA.HP.VNP.14</t>
  </si>
  <si>
    <t>062.PA.HP.VNP.15</t>
  </si>
  <si>
    <t>062.PA.HP.VNP.16</t>
  </si>
  <si>
    <t>062.PA.HP.VNP.17</t>
  </si>
  <si>
    <t>062.PA.HP.VNP.18</t>
  </si>
  <si>
    <t>062.PA.PR.RNF.02</t>
  </si>
  <si>
    <t>062.PA.PR.RNF.03</t>
  </si>
  <si>
    <t>062.PA.PR.RNF.04</t>
  </si>
  <si>
    <t>062.PA.PR.RNF.05</t>
  </si>
  <si>
    <t>062.PA.PR.RNF.06</t>
  </si>
  <si>
    <t>062.PA.PR.RNF.07</t>
  </si>
  <si>
    <t>062.PA.PR.V2O.02</t>
  </si>
  <si>
    <t>062.PA.PR.V2T.02</t>
  </si>
  <si>
    <t>062.PA.PR.V3O.02</t>
  </si>
  <si>
    <t>062.PA.PR.V3T.02</t>
  </si>
  <si>
    <t>062.PA.PR.VNP.01</t>
  </si>
  <si>
    <t>062.PA.PR.VNP.02</t>
  </si>
  <si>
    <t>062.PA.PR.VNP.03</t>
  </si>
  <si>
    <t>062.PA.PR.VNP.04</t>
  </si>
  <si>
    <t>062.PA.PR.VNP.05</t>
  </si>
  <si>
    <t>062.PA.PR.VNP.06</t>
  </si>
  <si>
    <t>062.PA.PR.VNP.07</t>
  </si>
  <si>
    <t>062.PA.PR.VNP.08</t>
  </si>
  <si>
    <t>PANNELLO 850x720 ACC. PREV.</t>
  </si>
  <si>
    <t>062.PA.PR.VNP.09</t>
  </si>
  <si>
    <t>PANNELLO 850x1652 ACC. PREV.</t>
  </si>
  <si>
    <t>062.PA.PR.VNP.10</t>
  </si>
  <si>
    <t>062.PA.PR.VNP.11</t>
  </si>
  <si>
    <t>PANNELLO 1196x1000 ACC. PREV.</t>
  </si>
  <si>
    <t>062.PA.PR.VNP.12</t>
  </si>
  <si>
    <t>PANNELLO 1196x1500 ACC. PREV.</t>
  </si>
  <si>
    <t>062.PA.PR.VNP.13</t>
  </si>
  <si>
    <t>062.PA.PR.VNP.14</t>
  </si>
  <si>
    <t>062.PA.PR.VNP.15</t>
  </si>
  <si>
    <t>062.PA.PR.VNP.16</t>
  </si>
  <si>
    <t>062.PA.PR.VNP.17</t>
  </si>
  <si>
    <t>062.PA.PR.VNP.18</t>
  </si>
  <si>
    <t>062.PB.AL.500.500</t>
  </si>
  <si>
    <t>062.PB.AL.600.600</t>
  </si>
  <si>
    <t>062.PB.AL.700.700</t>
  </si>
  <si>
    <t>062.PB.HP.500.500</t>
  </si>
  <si>
    <t>062.PB.HP.600.600</t>
  </si>
  <si>
    <t>062.PB.HP.700.700</t>
  </si>
  <si>
    <t>062.PB.PR.500.500</t>
  </si>
  <si>
    <t>062.PB.PR.600.600</t>
  </si>
  <si>
    <t>062.PB.PR.700.700</t>
  </si>
  <si>
    <t>062.PC.AB.001</t>
  </si>
  <si>
    <t>PANCA IN ACC. ANTIBATTERICO 1000x500x400</t>
  </si>
  <si>
    <t>062.PC.AB.002</t>
  </si>
  <si>
    <t>PANCA IN ACC. ANTIBATTERICO 1200x500x400</t>
  </si>
  <si>
    <t>062.PC.AB.003</t>
  </si>
  <si>
    <t>PANCA IN ACC. ANTIBATTERICO 1400x500x400</t>
  </si>
  <si>
    <t>062.PC.AB.004</t>
  </si>
  <si>
    <t>PANCA IN ACC. ANTIBATTERICO 1600x500x400</t>
  </si>
  <si>
    <t>062.PC.AL.001</t>
  </si>
  <si>
    <t>PANCA IN ALL. PREV. 1000x500x400</t>
  </si>
  <si>
    <t>062.PC.AL.002</t>
  </si>
  <si>
    <t>PANCA IN ALL. PREV. 1200x500x400</t>
  </si>
  <si>
    <t>062.PC.AL.003</t>
  </si>
  <si>
    <t>PANCA IN ALL. PREV. 1400x500x400</t>
  </si>
  <si>
    <t>062.PC.AL.004</t>
  </si>
  <si>
    <t>PANCA IN ALL. PREV. 1600x500x400</t>
  </si>
  <si>
    <t>062.PC.HP.001</t>
  </si>
  <si>
    <t>PANCA IN LAMINATO HPL 1000x500x400</t>
  </si>
  <si>
    <t>062.PC.HP.002</t>
  </si>
  <si>
    <t>PANCA IN LAMINATO HPL 1200x500x400</t>
  </si>
  <si>
    <t>062.PC.HP.003</t>
  </si>
  <si>
    <t>PANCA IN LAMINATO HPL 1400x500x400</t>
  </si>
  <si>
    <t>062.PC.HP.004</t>
  </si>
  <si>
    <t>PANCA IN LAMINATO HPL 1600x500x400</t>
  </si>
  <si>
    <t>062.PC.PR.001</t>
  </si>
  <si>
    <t>PANCA IN ACC. PREV 1000x500x400</t>
  </si>
  <si>
    <t>062.PC.PR.002</t>
  </si>
  <si>
    <t>PANCA IN ACC. PREV 1200x500x400</t>
  </si>
  <si>
    <t>062.PC.PR.003</t>
  </si>
  <si>
    <t>PANCA IN ACC. PREV 1400x500x400</t>
  </si>
  <si>
    <t>062.PC.PR.004</t>
  </si>
  <si>
    <t>PANCA IN ACC. PREV 1600x500x400</t>
  </si>
  <si>
    <t>062.SE.AS.VT.PBX</t>
  </si>
  <si>
    <t>062.SE.PA.AB.PBX</t>
  </si>
  <si>
    <t>062.SE.PA.AL.PBX</t>
  </si>
  <si>
    <t>062.SE.PA.HP.PBX</t>
  </si>
  <si>
    <t>062.SE.PA.HP.POR</t>
  </si>
  <si>
    <t>PANNELLO SEMIL. PER ANTE PORTA IN HPL SERIE 62</t>
  </si>
  <si>
    <t>062.SE.PA.HP.POV</t>
  </si>
  <si>
    <t>062.SE.PA.PR.PBX</t>
  </si>
  <si>
    <t>062.SE.TS.PBX</t>
  </si>
  <si>
    <t>062.SM.AB.AA</t>
  </si>
  <si>
    <t>ANTA SEMIFISSA PER PORTA DOPPIA ACC. ANTIBATTERICO 400x2100</t>
  </si>
  <si>
    <t>062.SM.AB.AB</t>
  </si>
  <si>
    <t>ANTA SEMIFISSA PER PORTA DOPPIA ACC. ANTIBATTERICO 400x2400</t>
  </si>
  <si>
    <t>062.SM.AB.CA</t>
  </si>
  <si>
    <t>ANTA SEMIFISSA PER PORTA DOPPIA ACC. ANTIBATTERICO 800x2100</t>
  </si>
  <si>
    <t>062.SM.AB.CA.VPO</t>
  </si>
  <si>
    <t>062.SM.AB.CA.VPT</t>
  </si>
  <si>
    <t>062.SM.AB.CB</t>
  </si>
  <si>
    <t>ANTA SEMIFISSA PER PORTA DOPPIA ACC. ANTIBATTERICO 800x2400</t>
  </si>
  <si>
    <t>062.SM.AB.CB.VPO</t>
  </si>
  <si>
    <t>062.SM.AB.CB.VPT</t>
  </si>
  <si>
    <t>062.SM.AB.DA</t>
  </si>
  <si>
    <t>ANTA SEMIFISSA PER PORTA DOPPIA ACC. ANTIBATTERICO 1000x2100</t>
  </si>
  <si>
    <t>062.SM.AB.DA.VPO</t>
  </si>
  <si>
    <t>062.SM.AB.DA.VPT</t>
  </si>
  <si>
    <t>062.SM.AB.DB</t>
  </si>
  <si>
    <t>ANTA SEMIFISSA PER PORTA DOPPIA ACC. ANTIBATTERICO 1000x2400</t>
  </si>
  <si>
    <t>062.SM.AB.DB.VPO</t>
  </si>
  <si>
    <t>062.SM.AB.DB.VPT</t>
  </si>
  <si>
    <t>062.SM.AB.EA</t>
  </si>
  <si>
    <t>ANTA SEMIFISSA PER PORTA DOPPIA ACC. ANTIBATTERICO 1200x2100</t>
  </si>
  <si>
    <t>062.SM.AB.EA.VPO</t>
  </si>
  <si>
    <t>062.SM.AB.EA.VPT</t>
  </si>
  <si>
    <t>062.SM.AB.EB</t>
  </si>
  <si>
    <t>ANTA SEMIFISSA PER PORTA DOPPIA ACC. ANTIBATTERICO 1200x2400</t>
  </si>
  <si>
    <t>062.SM.AB.EB.VPO</t>
  </si>
  <si>
    <t>062.SM.AB.EB.VPT</t>
  </si>
  <si>
    <t>062.SM.AL.AA</t>
  </si>
  <si>
    <t>ANTA SEMIFISSA PER PORTA DOPPIA ALL. PREV. 400x2100</t>
  </si>
  <si>
    <t>062.SM.AL.AB</t>
  </si>
  <si>
    <t>ANTA SEMIFISSA PER PORTA DOPPIA ALL. PREV. 400x2400</t>
  </si>
  <si>
    <t>062.SM.AL.CA</t>
  </si>
  <si>
    <t>ANTA SEMIFISSA PER PORTA DOPPIA ALL. PREV. 800x2100</t>
  </si>
  <si>
    <t>062.SM.AL.CA.VPO</t>
  </si>
  <si>
    <t>062.SM.AL.CA.VPT</t>
  </si>
  <si>
    <t>062.SM.AL.CB</t>
  </si>
  <si>
    <t>ANTA SEMIFISSA PER PORTA DOPPIA ALL. PREV. 800x2400</t>
  </si>
  <si>
    <t>062.SM.AL.CB.VPO</t>
  </si>
  <si>
    <t>062.SM.AL.CB.VPT</t>
  </si>
  <si>
    <t>062.SM.AL.DA</t>
  </si>
  <si>
    <t>ANTA SEMIFISSA PER PORTA DOPPIA ALL. PREV. 1000x2100</t>
  </si>
  <si>
    <t>062.SM.AL.DA.VPO</t>
  </si>
  <si>
    <t>062.SM.AL.DA.VPT</t>
  </si>
  <si>
    <t>062.SM.AL.DB</t>
  </si>
  <si>
    <t>ANTA SEMIFISSA PER PORTA DOPPIA ALL. PREV. 1000x2400</t>
  </si>
  <si>
    <t>062.SM.AL.DB.VPO</t>
  </si>
  <si>
    <t>062.SM.AL.DB.VPT</t>
  </si>
  <si>
    <t>062.SM.AL.EA</t>
  </si>
  <si>
    <t>ANTA SEMIFISSA PER PORTA DOPPIA ALL. PREV. 1200x2100</t>
  </si>
  <si>
    <t>062.SM.AL.EA.VPO</t>
  </si>
  <si>
    <t>062.SM.AL.EA.VPT</t>
  </si>
  <si>
    <t>062.SM.AL.EB</t>
  </si>
  <si>
    <t>ANTA SEMIFISSA PER PORTA DOPPIA ALL. PREV. 1200x2400</t>
  </si>
  <si>
    <t>062.SM.AL.EB.VPO</t>
  </si>
  <si>
    <t>062.SM.AL.EB.VPT</t>
  </si>
  <si>
    <t>062.SM.HP.AA</t>
  </si>
  <si>
    <t>ANTA SEMIFISSA PER PORTA DOPPIA HPL 400x2100</t>
  </si>
  <si>
    <t>062.SM.HP.AB</t>
  </si>
  <si>
    <t>ANTA SEMIFISSA PER PORTA DOPPIA HPL 400x2400</t>
  </si>
  <si>
    <t>062.SM.HP.CA</t>
  </si>
  <si>
    <t>ANTA SEMIFISSA PER PORTA DOPPIA HPL 800x2100</t>
  </si>
  <si>
    <t>062.SM.HP.CA.VPO</t>
  </si>
  <si>
    <t>062.SM.HP.CA.VPT</t>
  </si>
  <si>
    <t>062.SM.HP.CB</t>
  </si>
  <si>
    <t>ANTA SEMIFISSA PER PORTA DOPPIA HPL 800x2400</t>
  </si>
  <si>
    <t>062.SM.HP.CB.VPO</t>
  </si>
  <si>
    <t>062.SM.HP.CB.VPT</t>
  </si>
  <si>
    <t>062.SM.HP.DA</t>
  </si>
  <si>
    <t>ANTA SEMIFISSA PER PORTA DOPPIA HPL 1000x2100</t>
  </si>
  <si>
    <t>062.SM.HP.DA.VPO</t>
  </si>
  <si>
    <t>062.SM.HP.DA.VPT</t>
  </si>
  <si>
    <t>062.SM.HP.DB</t>
  </si>
  <si>
    <t>ANTA SEMIFISSA PER PORTA DOPPIA HPL 1000x2400</t>
  </si>
  <si>
    <t>062.SM.HP.DB.VPO</t>
  </si>
  <si>
    <t>062.SM.HP.DB.VPT</t>
  </si>
  <si>
    <t>062.SM.HP.EA</t>
  </si>
  <si>
    <t>ANTA SEMIFISSA PER PORTA DOPPIA HPL 1200x2100</t>
  </si>
  <si>
    <t>062.SM.HP.EA.VPO</t>
  </si>
  <si>
    <t>062.SM.HP.EA.VPT</t>
  </si>
  <si>
    <t>062.SM.HP.EB</t>
  </si>
  <si>
    <t>ANTA SEMIFISSA PER PORTA DOPPIA HPL 1200x2400</t>
  </si>
  <si>
    <t>062.SM.HP.EB.VPO</t>
  </si>
  <si>
    <t>062.SM.HP.EB.VPT</t>
  </si>
  <si>
    <t>062.SM.PR.AA</t>
  </si>
  <si>
    <t>ANTA SEMIFISSA PER PORTA DOPPIA ACC. PREV. 400x2100</t>
  </si>
  <si>
    <t>062.SM.PR.AB</t>
  </si>
  <si>
    <t>ANTA SEMIFISSA PER PORTA DOPPIA ACC. PREV. 400x2400</t>
  </si>
  <si>
    <t>062.SM.PR.CA</t>
  </si>
  <si>
    <t>ANTA SEMIFISSA PER PORTA DOPPIA ACC. PREV. 800x2100</t>
  </si>
  <si>
    <t>062.SM.PR.CA.VPO</t>
  </si>
  <si>
    <t>062.SM.PR.CA.VPT</t>
  </si>
  <si>
    <t>062.SM.PR.CB</t>
  </si>
  <si>
    <t>ANTA SEMIFISSA PER PORTA DOPPIA ACC. PREV. 800x2400</t>
  </si>
  <si>
    <t>062.SM.PR.CB.VPO</t>
  </si>
  <si>
    <t>062.SM.PR.CB.VPT</t>
  </si>
  <si>
    <t>062.SM.PR.DA</t>
  </si>
  <si>
    <t>ANTA SEMIFISSA PER PORTA DOPPIA ACC. PREV. 1000x2100</t>
  </si>
  <si>
    <t>062.SM.PR.DA.VPO</t>
  </si>
  <si>
    <t>062.SM.PR.DA.VPT</t>
  </si>
  <si>
    <t>062.SM.PR.DB</t>
  </si>
  <si>
    <t>ANTA SEMIFISSA PER PORTA DOPPIA ACC. PREV. 1000x2400</t>
  </si>
  <si>
    <t>062.SM.PR.DB.VPO</t>
  </si>
  <si>
    <t>062.SM.PR.DB.VPT</t>
  </si>
  <si>
    <t>062.SM.PR.EA</t>
  </si>
  <si>
    <t>ANTA SEMIFISSA PER PORTA DOPPIA ACC. PREV. 1200x2100</t>
  </si>
  <si>
    <t>062.SM.PR.EA.VPO</t>
  </si>
  <si>
    <t>062.SM.PR.EA.VPT</t>
  </si>
  <si>
    <t>062.SM.PR.EB</t>
  </si>
  <si>
    <t>ANTA SEMIFISSA PER PORTA DOPPIA ACC. PREV. 1200x2400</t>
  </si>
  <si>
    <t>062.SM.PR.EB.VPO</t>
  </si>
  <si>
    <t>062.SM.PR.EB.VPT</t>
  </si>
  <si>
    <t>062.SM.VT.AB.AA</t>
  </si>
  <si>
    <t>ANTA SEMIFISSA PER PORTA DOPPIA ACC. ANTIBATTERICO E VETR. TR 400x2100</t>
  </si>
  <si>
    <t>062.SM.VT.AB.AB</t>
  </si>
  <si>
    <t>ANTA SEMIFISSA PER PORTA DOPPIA ACC. ANTIBATTERICO E VETR. TR 400x2400</t>
  </si>
  <si>
    <t>062.SM.VT.AB.CA</t>
  </si>
  <si>
    <t>ANTA SEMIFISSA PER PORTA DOPPIA ACC. ANTIBATTERICO E VETR. TR 800x2100</t>
  </si>
  <si>
    <t>062.SM.VT.AB.CB</t>
  </si>
  <si>
    <t>ANTA SEMIFISSA PER PORTA DOPPIA ACC. ANTIBATTERICO E VETR. TR 800x2400</t>
  </si>
  <si>
    <t>062.SM.VT.AB.DA</t>
  </si>
  <si>
    <t>ANTA SEMIFISSA PER PORTA DOPPIA ACC. ANTIBATTERICO E VETR. TR 1000x2100</t>
  </si>
  <si>
    <t>062.SM.VT.AB.DB</t>
  </si>
  <si>
    <t>ANTA SEMIFISSA PER PORTA DOPPIA ACC. ANTIBATTERICO E VETR. TR 1000x2400</t>
  </si>
  <si>
    <t>062.SM.VT.AL.AA</t>
  </si>
  <si>
    <t>ANTA SEMIFISSA PER PORTA DOPPIA ALL. PREV. E VETR. TR 400x2100</t>
  </si>
  <si>
    <t>062.SM.VT.AL.AB</t>
  </si>
  <si>
    <t>ANTA SEMIFISSA PER PORTA DOPPIA ALL. PREV. E VETR. TR 400x2400</t>
  </si>
  <si>
    <t>062.SM.VT.AL.CA</t>
  </si>
  <si>
    <t>ANTA SEMIFISSA PER PORTA DOPPIA ALL. PREV. E VETR. TR 800x2100</t>
  </si>
  <si>
    <t>062.SM.VT.AL.CB</t>
  </si>
  <si>
    <t>ANTA SEMIFISSA PER PORTA DOPPIA ALL. PREV. E VETR. TR 800x2400</t>
  </si>
  <si>
    <t>062.SM.VT.AL.DA</t>
  </si>
  <si>
    <t>ANTA SEMIFISSA PER PORTA DOPPIA ALL. PREV. E VETR. TR 1000x2100</t>
  </si>
  <si>
    <t>062.SM.VT.AL.DB</t>
  </si>
  <si>
    <t>ANTA SEMIFISSA PER PORTA DOPPIA ALL. PREV. E VETR. TR 1000x2400</t>
  </si>
  <si>
    <t>062.SM.VT.HP.AA</t>
  </si>
  <si>
    <t>ANTA SEMIFISSA PER PORTA DOPPIA HPL E VETR. TR 400x2100</t>
  </si>
  <si>
    <t>062.SM.VT.HP.AB</t>
  </si>
  <si>
    <t>ANTA SEMIFISSA PER PORTA DOPPIA HPL E VETR. TR 400x2400</t>
  </si>
  <si>
    <t>062.SM.VT.HP.CA</t>
  </si>
  <si>
    <t>ANTA SEMIFISSA PER PORTA DOPPIA HPL E VETR. TR 800x2100</t>
  </si>
  <si>
    <t>062.SM.VT.HP.CB</t>
  </si>
  <si>
    <t>ANTA SEMIFISSA PER PORTA DOPPIA HPL E VETR. TR 800x2400</t>
  </si>
  <si>
    <t>062.SM.VT.HP.DA</t>
  </si>
  <si>
    <t>ANTA SEMIFISSA PER PORTA DOPPIA HPL E VETR. TR 1000x2100</t>
  </si>
  <si>
    <t>062.SM.VT.HP.DB</t>
  </si>
  <si>
    <t>ANTA SEMIFISSA PER PORTA DOPPIA HPL E VETR. TR 1000x2400</t>
  </si>
  <si>
    <t>062.SM.VT.IT.AA</t>
  </si>
  <si>
    <t>062.SM.VT.IT.AB</t>
  </si>
  <si>
    <t>062.SM.VT.IT.CA</t>
  </si>
  <si>
    <t>062.SM.VT.IT.CB</t>
  </si>
  <si>
    <t>062.SM.VT.IT.DA</t>
  </si>
  <si>
    <t>062.SM.VT.IT.DB</t>
  </si>
  <si>
    <t>062.SM.VT.PR.AA</t>
  </si>
  <si>
    <t>ANTA SEMIFISSA PER PORTA DOPPIA ACC. PREV. E VETR. TR 400x2100</t>
  </si>
  <si>
    <t>062.SM.VT.PR.AB</t>
  </si>
  <si>
    <t>ANTA SEMIFISSA PER PORTA DOPPIA ACC. PREV. E VETR. TR 400x2400</t>
  </si>
  <si>
    <t>062.SM.VT.PR.CA</t>
  </si>
  <si>
    <t>ANTA SEMIFISSA PER PORTA DOPPIA ACC. PREV. E VETR. TR 800x2100</t>
  </si>
  <si>
    <t>062.SM.VT.PR.CB</t>
  </si>
  <si>
    <t>ANTA SEMIFISSA PER PORTA DOPPIA ACC. PREV. E VETR. TR 800x2400</t>
  </si>
  <si>
    <t>062.SM.VT.PR.DA</t>
  </si>
  <si>
    <t>ANTA SEMIFISSA PER PORTA DOPPIA ACC. PREV. E VETR. TR 1000x2100</t>
  </si>
  <si>
    <t>062.SM.VT.PR.DB</t>
  </si>
  <si>
    <t>ANTA SEMIFISSA PER PORTA DOPPIA ACC. PREV. E VETR. TR 1000x2400</t>
  </si>
  <si>
    <t>062.SS.AB.CA</t>
  </si>
  <si>
    <t>ANTA SCORREVOLE IN ACC. ANTIBATTERICO 800x2100</t>
  </si>
  <si>
    <t>062.SS.AB.CA.VPO</t>
  </si>
  <si>
    <t>062.SS.AB.CA.VPT</t>
  </si>
  <si>
    <t>062.SS.AB.CB</t>
  </si>
  <si>
    <t>ANTA SCORREVOLE IN ACC. ANTIBATTERICO 800x2400</t>
  </si>
  <si>
    <t>062.SS.AB.CB.VPO</t>
  </si>
  <si>
    <t>062.SS.AB.CB.VPT</t>
  </si>
  <si>
    <t>062.SS.AB.DA</t>
  </si>
  <si>
    <t>ANTA SCORREVOLE IN ACC. ANTIBATTERICO 1000x2100</t>
  </si>
  <si>
    <t>062.SS.AB.DA.VPO</t>
  </si>
  <si>
    <t>062.SS.AB.DA.VPT</t>
  </si>
  <si>
    <t>062.SS.AB.DB</t>
  </si>
  <si>
    <t>ANTA SCORREVOLE IN ACC. ANTIBATTERICO 1000x2400</t>
  </si>
  <si>
    <t>062.SS.AB.DB.VPO</t>
  </si>
  <si>
    <t>062.SS.AB.DB.VPT</t>
  </si>
  <si>
    <t>062.SS.AB.EA</t>
  </si>
  <si>
    <t>ANTA SCORREVOLE IN ACC. ANTIBATTERICO 1200x2100</t>
  </si>
  <si>
    <t>062.SS.AB.EA.VPO</t>
  </si>
  <si>
    <t>062.SS.AB.EA.VPT</t>
  </si>
  <si>
    <t>062.SS.AB.EB</t>
  </si>
  <si>
    <t>ANTA SCORREVOLE IN ACC. ANTIBATTERICO 1200x2400</t>
  </si>
  <si>
    <t>062.SS.AB.EB.VPO</t>
  </si>
  <si>
    <t>062.SS.AB.EB.VPT</t>
  </si>
  <si>
    <t>062.SS.AB.FA</t>
  </si>
  <si>
    <t>ANTA SCORREVOLE IN ACC.PREV 1600x2100</t>
  </si>
  <si>
    <t>062.SS.AB.FA.VPO</t>
  </si>
  <si>
    <t>062.SS.AB.FA.VPT</t>
  </si>
  <si>
    <t>062.SS.AB.FB</t>
  </si>
  <si>
    <t>ANTA SCORREVOLE IN ACC.PREV 1600x2400</t>
  </si>
  <si>
    <t>062.SS.AB.FB.VPO</t>
  </si>
  <si>
    <t>062.SS.AB.FB.VPT</t>
  </si>
  <si>
    <t>062.SS.AL.CA</t>
  </si>
  <si>
    <t>ANTA SCORREVOLE IN ALL.PREV  800x2100</t>
  </si>
  <si>
    <t>062.SS.AL.CA.VPO</t>
  </si>
  <si>
    <t>062.SS.AL.CA.VPT</t>
  </si>
  <si>
    <t>062.SS.AL.DA</t>
  </si>
  <si>
    <t>ANTA SCORREVOLE IN ALL.PREV  1000x2100</t>
  </si>
  <si>
    <t>062.SS.AL.DA.VPO</t>
  </si>
  <si>
    <t>062.SS.AL.DA.VPT</t>
  </si>
  <si>
    <t>062.SS.AL.DB</t>
  </si>
  <si>
    <t>ANTA SCORREVOLE IN ALL.PREV  1000x2400</t>
  </si>
  <si>
    <t>062.SS.AL.DB.VPO</t>
  </si>
  <si>
    <t>062.SS.AL.DB.VPT</t>
  </si>
  <si>
    <t>062.SS.AL.EA</t>
  </si>
  <si>
    <t>ANTA SCORREVOLE IN ALL.PREV  1200x2100</t>
  </si>
  <si>
    <t>062.SS.AL.EA.VPO</t>
  </si>
  <si>
    <t>062.SS.AL.EA.VPT</t>
  </si>
  <si>
    <t>062.SS.AL.EB</t>
  </si>
  <si>
    <t>ANTA SCORREVOLE IN ALL.PREV  1200x2400</t>
  </si>
  <si>
    <t>062.SS.AL.EB.VPO</t>
  </si>
  <si>
    <t>062.SS.AL.EB.VPT</t>
  </si>
  <si>
    <t>062.SS.AL.FA</t>
  </si>
  <si>
    <t>ANTA SCORREVOLE IN ALL.PREV 1600x2100</t>
  </si>
  <si>
    <t>062.SS.AL.FA.VPO</t>
  </si>
  <si>
    <t>062.SS.AL.FA.VPT</t>
  </si>
  <si>
    <t>062.SS.AL.FB</t>
  </si>
  <si>
    <t>ANTA SCORREVOLE IN ALL.PREV 1600x2400</t>
  </si>
  <si>
    <t>062.SS.AL.FB.VPO</t>
  </si>
  <si>
    <t>062.SS.AL.FB.VPT</t>
  </si>
  <si>
    <t>062.SS.HP.CA</t>
  </si>
  <si>
    <t>ANTA SCORREVOLE IN HPL 800x2100</t>
  </si>
  <si>
    <t>062.SS.HP.CA.VPO</t>
  </si>
  <si>
    <t>062.SS.HP.CA.VPT</t>
  </si>
  <si>
    <t>062.SS.HP.CB</t>
  </si>
  <si>
    <t>ANTA SCORREVOLE IN HPL 800x2400</t>
  </si>
  <si>
    <t>062.SS.HP.CB.VPO</t>
  </si>
  <si>
    <t>062.SS.HP.CB.VPT</t>
  </si>
  <si>
    <t>062.SS.HP.DA</t>
  </si>
  <si>
    <t>ANTA SCORREVOLE IN HPL 1000x2100</t>
  </si>
  <si>
    <t>062.SS.HP.DA.VPO</t>
  </si>
  <si>
    <t>062.SS.HP.DA.VPT</t>
  </si>
  <si>
    <t>062.SS.HP.DB</t>
  </si>
  <si>
    <t>ANTA SCORREVOLE IN HPL 1000x2400</t>
  </si>
  <si>
    <t>062.SS.HP.DB.VPO</t>
  </si>
  <si>
    <t>062.SS.HP.DB.VPT</t>
  </si>
  <si>
    <t>062.SS.HP.EA</t>
  </si>
  <si>
    <t>ANTA SCORREVOLE IN HPL 1200x2100</t>
  </si>
  <si>
    <t>062.SS.HP.EA.VPO</t>
  </si>
  <si>
    <t>062.SS.HP.EA.VPT</t>
  </si>
  <si>
    <t>062.SS.HP.EB</t>
  </si>
  <si>
    <t>ANTA SCORREVOLE IN HPL 1200x2400</t>
  </si>
  <si>
    <t>062.SS.HP.EB.VPO</t>
  </si>
  <si>
    <t>062.SS.HP.EB.VPT</t>
  </si>
  <si>
    <t>062.SS.HP.FA</t>
  </si>
  <si>
    <t>ANTA SCORREVOLE IN HPL 1600x2100</t>
  </si>
  <si>
    <t>062.SS.HP.FA.VPO</t>
  </si>
  <si>
    <t>062.SS.HP.FA.VPT</t>
  </si>
  <si>
    <t>062.SS.HP.FB</t>
  </si>
  <si>
    <t>ANTA SCORREVOLE IN HPL 1600x2400</t>
  </si>
  <si>
    <t>062.SS.HP.FB.VPO</t>
  </si>
  <si>
    <t>062.SS.HP.FB.VPT</t>
  </si>
  <si>
    <t>062.SS.PR.CA</t>
  </si>
  <si>
    <t>ANTA SCORREVOLE IN ACC.PREV 800x2100</t>
  </si>
  <si>
    <t>062.SS.PR.CA.VPO</t>
  </si>
  <si>
    <t>062.SS.PR.CA.VPT</t>
  </si>
  <si>
    <t>062.SS.PR.CB</t>
  </si>
  <si>
    <t>ANTA SCORREVOLE IN ACC.PREV 800x2400</t>
  </si>
  <si>
    <t>062.SS.PR.CB.VPO</t>
  </si>
  <si>
    <t>062.SS.PR.CB.VPT</t>
  </si>
  <si>
    <t>062.SS.PR.DA</t>
  </si>
  <si>
    <t>ANTA SCORREVOLE IN ACC.PREV 1000x2100</t>
  </si>
  <si>
    <t>062.SS.PR.DA.VPO</t>
  </si>
  <si>
    <t>062.SS.PR.DA.VPT</t>
  </si>
  <si>
    <t>062.SS.PR.DB</t>
  </si>
  <si>
    <t>ANTA SCORREVOLE IN ACC.PREV 1000x2400</t>
  </si>
  <si>
    <t>062.SS.PR.DB.VPO</t>
  </si>
  <si>
    <t>062.SS.PR.DB.VPT</t>
  </si>
  <si>
    <t>062.SS.PR.EA</t>
  </si>
  <si>
    <t>ANTA SCORREVOLE IN ACC.PREV 1200x2100</t>
  </si>
  <si>
    <t>062.SS.PR.EA.VPO</t>
  </si>
  <si>
    <t>062.SS.PR.EA.VPT</t>
  </si>
  <si>
    <t>062.SS.PR.EB</t>
  </si>
  <si>
    <t>ANTA SCORREVOLE IN ACC.PREV 1200x2400</t>
  </si>
  <si>
    <t>062.SS.PR.EB.VPO</t>
  </si>
  <si>
    <t>062.SS.PR.EB.VPT</t>
  </si>
  <si>
    <t>062.SS.PR.FA</t>
  </si>
  <si>
    <t>062.SS.PR.FA.VPO</t>
  </si>
  <si>
    <t>062.SS.PR.FA.VPT</t>
  </si>
  <si>
    <t>062.SS.PR.FB</t>
  </si>
  <si>
    <t>062.SS.PR.FB.VPO</t>
  </si>
  <si>
    <t>062.SS.PR.FB.VPT</t>
  </si>
  <si>
    <t>062.SS.VT.AB.CA</t>
  </si>
  <si>
    <t>ANTA SCORREVOLE PANN. VETRATO ACC. ANTIBATTERICO 800x2100</t>
  </si>
  <si>
    <t>062.SS.VT.AB.DA</t>
  </si>
  <si>
    <t>ANTA SCORREVOLE PANN. VETRATO ACC. ANTIBATTERICO 1000x2100</t>
  </si>
  <si>
    <t>062.SS.VT.AL.CA</t>
  </si>
  <si>
    <t>ANTA SCORREVOLE PANN. VETRATO ALL. PREV. 800x2100</t>
  </si>
  <si>
    <t>062.SS.VT.AL.DA</t>
  </si>
  <si>
    <t>ANTA SCORREVOLE PANN. VETRATO ALL. PREV. 1000x2100</t>
  </si>
  <si>
    <t>062.SS.VT.HP.CA</t>
  </si>
  <si>
    <t>ANTA SCORREVOLE PANN. VETRATO E HPL 800x2100</t>
  </si>
  <si>
    <t>062.SS.VT.HP.DA</t>
  </si>
  <si>
    <t>ANTA SCORREVOLE PANN. VETRATO E HPL 1000x2100</t>
  </si>
  <si>
    <t>062.SS.VT.PR.CA</t>
  </si>
  <si>
    <t>ANTA SCORREVOLE PANN. VETRATO ACC. PREV. 800x2100</t>
  </si>
  <si>
    <t>062.SS.VT.PR.DA</t>
  </si>
  <si>
    <t>ANTA SCORREVOLE PANN. VETRATO ACC. PREV. 1000x2100</t>
  </si>
  <si>
    <t>062.TD.1200.A</t>
  </si>
  <si>
    <t>TELAIO PORTA DOPPIA LUCE 1200X2100</t>
  </si>
  <si>
    <t>062.TD.1200.B</t>
  </si>
  <si>
    <t>TELAIO PORTA DOPPIA LUCE 1200X2400</t>
  </si>
  <si>
    <t>062.TD.1600.A</t>
  </si>
  <si>
    <t>TELAIO PORTA DOPPIA LUCE 1600X2100</t>
  </si>
  <si>
    <t>062.TD.1600.B</t>
  </si>
  <si>
    <t>TELAIO PORTA DOPPIA LUCE 1600X2400</t>
  </si>
  <si>
    <t>062.TD.2000.A</t>
  </si>
  <si>
    <t>TELAIO PORTA DOPPIA LUCE 2000X2100</t>
  </si>
  <si>
    <t>062.TD.2000.B</t>
  </si>
  <si>
    <t>TELAIO PORTA DOPPIA LUCE 2000X2400</t>
  </si>
  <si>
    <t>062.TD.2400.A</t>
  </si>
  <si>
    <t>TELAIO PORTA DOPPIA LUCE 2400X2100</t>
  </si>
  <si>
    <t>062.TD.2400.B</t>
  </si>
  <si>
    <t>TELAIO PORTA DOPPIA LUCE 2400X2400</t>
  </si>
  <si>
    <t>062.TS.1000.A</t>
  </si>
  <si>
    <t>TELAIO PORTA SINGOLA LUCE 1000X2100</t>
  </si>
  <si>
    <t>062.TS.1000.B</t>
  </si>
  <si>
    <t>TELAIO PORTA SINGOLA LUCE 1000X2400</t>
  </si>
  <si>
    <t>062.TS.1200.A</t>
  </si>
  <si>
    <t>TELAIO PORTA SINGOLA LUCE 1200X2100</t>
  </si>
  <si>
    <t>062.TS.1200.B</t>
  </si>
  <si>
    <t>TELAIO PORTA SINGOLA LUCE 1200X2400</t>
  </si>
  <si>
    <t>062.TS.800.A</t>
  </si>
  <si>
    <t>TELAIO PORTA SINGOLA LUCE 800X2100</t>
  </si>
  <si>
    <t>062.TS.800.B</t>
  </si>
  <si>
    <t>TELAIO PORTA SINGOLA LUCE 800X2400</t>
  </si>
  <si>
    <t>062.TV.1000.A</t>
  </si>
  <si>
    <t>TELAIO PORTA VANO PASSAGGIO LUCE 1000X2100</t>
  </si>
  <si>
    <t>062.TV.1000.B</t>
  </si>
  <si>
    <t>TELAIO PORTA VANO PASSAGGIO LUCE 1000X2400</t>
  </si>
  <si>
    <t>062.TV.1200.A</t>
  </si>
  <si>
    <t>TELAIO PORTA VANO PASSAGGIO LUCE 1200X2100</t>
  </si>
  <si>
    <t>062.TV.1200.B</t>
  </si>
  <si>
    <t>TELAIO PORTA VANO PASSAGGIO LUCE 1200X2400</t>
  </si>
  <si>
    <t>062.TV.1600.A</t>
  </si>
  <si>
    <t>TELAIO PORTA VANO PASSAGGIO LUCE 1600X2100</t>
  </si>
  <si>
    <t>062.TV.1600.B</t>
  </si>
  <si>
    <t>TELAIO PORTA VANO PASSAGGIO LUCE 1600X2400</t>
  </si>
  <si>
    <t>062.TV.2000.A</t>
  </si>
  <si>
    <t>TELAIO PORTA VANO PASSAGGIO LUCE 2000X2100</t>
  </si>
  <si>
    <t>062.TV.2000.B</t>
  </si>
  <si>
    <t>TELAIO PORTA VANO PASSAGGIO LUCE 2000X2400</t>
  </si>
  <si>
    <t>062.TV.2400.A</t>
  </si>
  <si>
    <t>TELAIO PORTA VANO PASSAGGIO LUCE 2400X2100</t>
  </si>
  <si>
    <t>062.TV.2400.B</t>
  </si>
  <si>
    <t>TELAIO PORTA VANO PASSAGGIO LUCE 2400X2400</t>
  </si>
  <si>
    <t>062.TV.800.A</t>
  </si>
  <si>
    <t>TELAIO PORTA VANO PASSAGGIO LUCE 800X2100</t>
  </si>
  <si>
    <t>062.TV.800.B</t>
  </si>
  <si>
    <t>TELAIO PORTA VANO PASSAGGIO LUCE 800X2400</t>
  </si>
  <si>
    <t>VETRO SATINATO STRATIFICATO 3+3 F.G. ANTA INTELAIATA</t>
  </si>
  <si>
    <t>10.30.40.10.50</t>
  </si>
  <si>
    <t>VETRO SATINATO 33.1 F.G. SILENT ANTA INT.</t>
  </si>
  <si>
    <t>VETRO STRATIFICATO OPACO 5+5</t>
  </si>
  <si>
    <t>VETRO STRATIFICATO OPACO 5+5 SAGOMATO</t>
  </si>
  <si>
    <t>VETRO STRATIFICATO OPACO 6+6</t>
  </si>
  <si>
    <t>VETRO STRATIFICATO OPACO 6+6 SAGOMATO</t>
  </si>
  <si>
    <t>VETRO TRASPARENTE STRATIFICATO 3+3 F.G. ANTA INTELAIATA</t>
  </si>
  <si>
    <t>VETRO TRASPARENTE 33.1 SILENT F.G. ANTA INT.</t>
  </si>
  <si>
    <t>VETRO STRATIFICATO TRASPARENTE 5+5</t>
  </si>
  <si>
    <t>VETRO STRATIFICATO TRASPARENTE 5+5 SAGOMATO</t>
  </si>
  <si>
    <t>VETRO STRATIFICATO TRASPARENTE 5+5 SILENT</t>
  </si>
  <si>
    <t>VETRO STRATIFICATO TRASPARENTE 5+5 SILENT SAGOMATO</t>
  </si>
  <si>
    <t>VETRO STRATIFICATO TRASPARENTE 6+6</t>
  </si>
  <si>
    <t>VETRO STRATIFICATO TRASPARENTE 6+6 SAGOMATO</t>
  </si>
  <si>
    <t>VETRO TRASPARENTE 66.1 ANTIRUMORE</t>
  </si>
  <si>
    <t>VETRO STRATIFICATO TRASPARENTE 6+6 SILENT SAGOMATO</t>
  </si>
  <si>
    <t>VETRO TEMPERATO OPACO 10 mm</t>
  </si>
  <si>
    <t>VETRO TEMPERATO OPACO 10 mm SAGOMATO</t>
  </si>
  <si>
    <t>VETRO TEMPERATO OPACO 12 mm</t>
  </si>
  <si>
    <t>VETRO TEMPERATO OPACO 12 mm SAGOMATO</t>
  </si>
  <si>
    <t>VETRO TEMPERATO TRASPARENTE 10 mm</t>
  </si>
  <si>
    <t>VETRO TEMPERATO TRASPARENTE 10 mm SAGOMATO</t>
  </si>
  <si>
    <t>VETRO TEMPERATO TRASPARENTE 12 mm</t>
  </si>
  <si>
    <t>VETRO TEMPERATO TRASPARENTE 12 mm SAGOMATO</t>
  </si>
  <si>
    <t>SC2191 - PROFILO A SCATTO PER ANTA INTELAIATA IN ALL. ANODIZZATO - Barra ml 6,5</t>
  </si>
  <si>
    <t>091.NW2530AN</t>
  </si>
  <si>
    <t>CL6980 GUIDA INFERIORE A "L" ANODIZZATO</t>
  </si>
  <si>
    <t>091.NW2531AN</t>
  </si>
  <si>
    <t>CL6982 PROFILO A SCATTO ANODIZZATO</t>
  </si>
  <si>
    <t>091.NW2535AN</t>
  </si>
  <si>
    <t>CL6981 PROFILO CARTER ANODIZZATO</t>
  </si>
  <si>
    <t>CL6983 PROFILO TELAIO PORTA ANODIZZATO</t>
  </si>
  <si>
    <t>091.NW2547AN</t>
  </si>
  <si>
    <t>CL6984 GUIDA SUPERIORE A "C" ANODIZZATO</t>
  </si>
  <si>
    <t>091.NW2600AN</t>
  </si>
  <si>
    <t>CL7009 PROFILO LATERALE PER MODULO TECNICO ANODIZZATO</t>
  </si>
  <si>
    <t>091.NW2601AN</t>
  </si>
  <si>
    <t>CL7010 PROFILO A SCATTO PER MODULO TECNICO ANODIZZATO</t>
  </si>
  <si>
    <t>091.NW2602AN</t>
  </si>
  <si>
    <t>CL7011 PROFILO DI COMPENSAZIONE A MURO ANODIZZATO</t>
  </si>
  <si>
    <t>091.NW2603AN</t>
  </si>
  <si>
    <t>CL7115 GUIDA INFERIORE LISCIO A "L" ANODIZZATO</t>
  </si>
  <si>
    <t>091.NW2604AN</t>
  </si>
  <si>
    <t>CL7116 PROFILO CARTER ANODIZZATO PER PROFILO CL7115</t>
  </si>
  <si>
    <t>091.NW2605AN</t>
  </si>
  <si>
    <t>CL7117 PROFILO TELAIO PORTA ANODIZZATO LISCIO</t>
  </si>
  <si>
    <t>091.NW2606AN</t>
  </si>
  <si>
    <t>CL7118 PROFILO GUIDA SUPERIORE A 'C' IN ALLUMINIO ANODIZZATO LISCIO</t>
  </si>
  <si>
    <t>091.NW2607AN</t>
  </si>
  <si>
    <t>CL7165 - F85 GUIDA SUPERIORE A "C" ANODIZZATO</t>
  </si>
  <si>
    <t>091.NW2608AN</t>
  </si>
  <si>
    <t>CL7166 - F85 GUIDA INFERIORE A "L" ANODIZZATO</t>
  </si>
  <si>
    <t>091.NW2609AN</t>
  </si>
  <si>
    <t>CL7167 - F85 PROFILO INTERNO PER GUIDE ANODIZZATO</t>
  </si>
  <si>
    <t>091.NW2610AN</t>
  </si>
  <si>
    <t>CL7168 - F85 PROFILO CARTER PER GUIDE AL 'L' IN ALLUMINIO ANODIZZATO</t>
  </si>
  <si>
    <t>091.NW2611AN</t>
  </si>
  <si>
    <t>CL7169 - F85 PROFILO PER TELAIO PORTA IN ALLUMINIO ANODIZZATO</t>
  </si>
  <si>
    <t>091.NW2612AN</t>
  </si>
  <si>
    <t>CL7170 - F85 PROFILO PER ANTA INTELAIATA IN ALLUMINIO ANODIZZATO</t>
  </si>
  <si>
    <t>091.NW2613AN</t>
  </si>
  <si>
    <t>CL7171 - F85 PROFILO PER ANTA INTELAIATA IN ALLUMINIO ANODIZZATO TRAVERSO INFERIORE</t>
  </si>
  <si>
    <t>091.NW2614AN</t>
  </si>
  <si>
    <t>CL7172 - F85 PROFILO PER TRATTA VETRATA IN OFFSET IN ALLUMINIO ANODIZZATO</t>
  </si>
  <si>
    <t>091.NW2615AN</t>
  </si>
  <si>
    <t>CL7200 - PROFILO PER ANTA INTELAIATA SINGOLO VETRO IN ALL. ANOD.</t>
  </si>
  <si>
    <t>091.NW2616AN</t>
  </si>
  <si>
    <t>CL7305 - PROFILO DI CHIUSURA PER ANGOLO A T FLUX ONE / PLANIKA IN ALL. AN</t>
  </si>
  <si>
    <t>091.NW2617AN</t>
  </si>
  <si>
    <t>CL7306 - PROFILO DI BASE PER ANGOLO A T FLUX ONE / PLANIKA IN ALL. AN</t>
  </si>
  <si>
    <t>091.NW2618AN</t>
  </si>
  <si>
    <t>CL7307 - PROFILO PER ANGOLO A 90° FLUX ONE / PLANIKA IN ALL. AN</t>
  </si>
  <si>
    <t>091.PRS.PAN.03</t>
  </si>
  <si>
    <t>PRESS. INTERNO PER OMEGA</t>
  </si>
  <si>
    <t>091.PRS.PAN.04</t>
  </si>
  <si>
    <t>PRESS. ESTERNO PER OMEGA</t>
  </si>
  <si>
    <t>091.PRS.PAN.05</t>
  </si>
  <si>
    <t>PRESS. GUIDA PER MODULO CIECO FLUX ONE</t>
  </si>
  <si>
    <t>091.PRS.TEL.01</t>
  </si>
  <si>
    <t>091.PRS.TEL.02</t>
  </si>
  <si>
    <t>091.PRS.TEL.O01</t>
  </si>
  <si>
    <t>PRESS. PER FISSAGGIO ORIZZONTALE TEL. PORTA F85 A SOFF. mm 1000</t>
  </si>
  <si>
    <t>091.PRS.TEL.O02</t>
  </si>
  <si>
    <t>PRESS. PER FISSAGGIO ORIZZONTALE TEL. PORTA F85 A SOFF. mm 2000</t>
  </si>
  <si>
    <t>091.PRS.TEL.V01</t>
  </si>
  <si>
    <t>PRESS. PER FISSAGGIO VERTICALE TEL. PORTA F85 A MURO ALI ASIMM. mm 1000</t>
  </si>
  <si>
    <t>092.MT001</t>
  </si>
  <si>
    <t>MODULO TECNICO H= 445mm</t>
  </si>
  <si>
    <t>10.20.10.15.73</t>
  </si>
  <si>
    <t>092.MT001.INT</t>
  </si>
  <si>
    <t>MODULO TECNICO H= 400mm  INTEGRATO</t>
  </si>
  <si>
    <t>092.MT002</t>
  </si>
  <si>
    <t>MODULO TECNICO H= 1145mm</t>
  </si>
  <si>
    <t>092.MT002.INT</t>
  </si>
  <si>
    <t>MODULO TECNICO H= 1100mm INTEGRATO</t>
  </si>
  <si>
    <t>092.MT003</t>
  </si>
  <si>
    <t>092.MT004</t>
  </si>
  <si>
    <t>092.MT005.A</t>
  </si>
  <si>
    <t>MODULO TECNICO TUTT'H</t>
  </si>
  <si>
    <t>092.MT005.B</t>
  </si>
  <si>
    <t>092.MT005.C</t>
  </si>
  <si>
    <t>092.MT005.Z</t>
  </si>
  <si>
    <t>092.NW2530AN</t>
  </si>
  <si>
    <t>CL6980 PROFILO GUIDA A "L" OX/VER</t>
  </si>
  <si>
    <t>092.NW2531AN</t>
  </si>
  <si>
    <t>CL6982 PROFILO A SCATTO IN ALL. OX/VER</t>
  </si>
  <si>
    <t>092.NW2535AN</t>
  </si>
  <si>
    <t>CL6981 PROFILO CARTER IN ALL. OX/VER</t>
  </si>
  <si>
    <t>092.NW2547AN</t>
  </si>
  <si>
    <t>CL6984 PROFILO GUIDA A "C" IN ALL. OX/VER</t>
  </si>
  <si>
    <t>092.NW2602AN</t>
  </si>
  <si>
    <t>CL7011 PROFILO DI COMPENSAZIONE A MURO  IN ALL. OX/VER</t>
  </si>
  <si>
    <t>092.PRS002</t>
  </si>
  <si>
    <t>092.TP001AN.D</t>
  </si>
  <si>
    <t>092.TP001AN.S</t>
  </si>
  <si>
    <t>092.TP001AN_AC.D</t>
  </si>
  <si>
    <t>092.TP001AN_AC.S</t>
  </si>
  <si>
    <t>092.TP002AN.D</t>
  </si>
  <si>
    <t>092.TP002AN.S</t>
  </si>
  <si>
    <t>092.TP002AN_AC.D</t>
  </si>
  <si>
    <t>092.TP002AN_AC.S</t>
  </si>
  <si>
    <t>092.TP003AN.D</t>
  </si>
  <si>
    <t>092.TP003AN.S</t>
  </si>
  <si>
    <t>092.TP003AN_AC.D</t>
  </si>
  <si>
    <t>092.TP003AN_AC.S</t>
  </si>
  <si>
    <t>092.TP004AN.D</t>
  </si>
  <si>
    <t>092.TP004AN.S</t>
  </si>
  <si>
    <t>092.TP004AN_AC.D</t>
  </si>
  <si>
    <t>092.TP004AN_AC.S</t>
  </si>
  <si>
    <t>092.TP005AN</t>
  </si>
  <si>
    <t>092.TP005AN_AC</t>
  </si>
  <si>
    <t>092.TP006AN</t>
  </si>
  <si>
    <t>092.TP006AN_AC</t>
  </si>
  <si>
    <t>092.TP007AN</t>
  </si>
  <si>
    <t>092.TP007AN_AC</t>
  </si>
  <si>
    <t>092.TP008AN</t>
  </si>
  <si>
    <t>092.TP008AN_AC</t>
  </si>
  <si>
    <t>092.TP009AN</t>
  </si>
  <si>
    <t>092.TP009AN_AC</t>
  </si>
  <si>
    <t>092.TP010AN</t>
  </si>
  <si>
    <t>092.TP010AN_AC</t>
  </si>
  <si>
    <t>092.TP011AN</t>
  </si>
  <si>
    <t>092.TP011AN_AC</t>
  </si>
  <si>
    <t>092.TP012AN</t>
  </si>
  <si>
    <t>092.TP012AN_AC</t>
  </si>
  <si>
    <t>092.TP013AN</t>
  </si>
  <si>
    <t>092.TP014AN</t>
  </si>
  <si>
    <t>092.TP015AN</t>
  </si>
  <si>
    <t>092.TP016AN</t>
  </si>
  <si>
    <t>092.TP017AN</t>
  </si>
  <si>
    <t>092.TP018AN</t>
  </si>
  <si>
    <t>093.AI001ANOP.D</t>
  </si>
  <si>
    <t>093.AI001ANOP.S</t>
  </si>
  <si>
    <t>093.AI001ANOS.D</t>
  </si>
  <si>
    <t>093.AI001ANOS.S</t>
  </si>
  <si>
    <t>093.AI001ANTR.D</t>
  </si>
  <si>
    <t>093.AI001ANTR.S</t>
  </si>
  <si>
    <t>093.AI001ANTS.D</t>
  </si>
  <si>
    <t>093.AI001ANTS.S</t>
  </si>
  <si>
    <t>093.AI002ANOP.D</t>
  </si>
  <si>
    <t>093.AI002ANOP.S</t>
  </si>
  <si>
    <t>093.AI002ANOS.D</t>
  </si>
  <si>
    <t>093.AI002ANOS.S</t>
  </si>
  <si>
    <t>093.AI002ANTR.D</t>
  </si>
  <si>
    <t>093.AI002ANTR.S</t>
  </si>
  <si>
    <t>093.AI002ANTS.D</t>
  </si>
  <si>
    <t>093.AI002ANTS.S</t>
  </si>
  <si>
    <t>093.AI003ANOP.D</t>
  </si>
  <si>
    <t>093.AI003ANOP.S</t>
  </si>
  <si>
    <t>093.AI003ANOS.D</t>
  </si>
  <si>
    <t>093.AI003ANOS.S</t>
  </si>
  <si>
    <t>093.AI003ANTR.D</t>
  </si>
  <si>
    <t>093.AI003ANTR.S</t>
  </si>
  <si>
    <t>093.AI003ANTS.D</t>
  </si>
  <si>
    <t>093.AI003ANTS.S</t>
  </si>
  <si>
    <t>093.AI004ANOP.D</t>
  </si>
  <si>
    <t>093.AI004ANOP.S</t>
  </si>
  <si>
    <t>093.AI004ANOS.D</t>
  </si>
  <si>
    <t>093.AI004ANOS.S</t>
  </si>
  <si>
    <t>093.AI004ANTR.D</t>
  </si>
  <si>
    <t>093.AI004ANTR.S</t>
  </si>
  <si>
    <t>093.AI004ANTS.D</t>
  </si>
  <si>
    <t>093.AI004ANTS.S</t>
  </si>
  <si>
    <t>093.AI005ANOP.D</t>
  </si>
  <si>
    <t>093.AI005ANOP.S</t>
  </si>
  <si>
    <t>093.AI005ANOS.D</t>
  </si>
  <si>
    <t>093.AI005ANOS.S</t>
  </si>
  <si>
    <t>093.AI005ANTR.D</t>
  </si>
  <si>
    <t>093.AI005ANTR.S</t>
  </si>
  <si>
    <t>093.AI005ANTS.D</t>
  </si>
  <si>
    <t>093.AI005ANTS.S</t>
  </si>
  <si>
    <t>093.AI006ANOP.D</t>
  </si>
  <si>
    <t>093.AI006ANOP.S</t>
  </si>
  <si>
    <t>093.AI006ANOS.D</t>
  </si>
  <si>
    <t>093.AI006ANOS.S</t>
  </si>
  <si>
    <t>093.AI006ANTR.D</t>
  </si>
  <si>
    <t>093.AI006ANTR.S</t>
  </si>
  <si>
    <t>093.AI006ANTS.D</t>
  </si>
  <si>
    <t>093.AI006ANTS.S</t>
  </si>
  <si>
    <t>093.AI007ANOP.D</t>
  </si>
  <si>
    <t>093.AI007ANOP.S</t>
  </si>
  <si>
    <t>093.AI007ANOS.D</t>
  </si>
  <si>
    <t>093.AI007ANOS.S</t>
  </si>
  <si>
    <t>093.AI007ANTR.D</t>
  </si>
  <si>
    <t>093.AI007ANTR.S</t>
  </si>
  <si>
    <t>093.AI007ANTS.D</t>
  </si>
  <si>
    <t>093.AI007ANTS.S</t>
  </si>
  <si>
    <t>093.AI008ANOP.D</t>
  </si>
  <si>
    <t>093.AI008ANOP.S</t>
  </si>
  <si>
    <t>093.AI008ANOS.D</t>
  </si>
  <si>
    <t>093.AI008ANOS.S</t>
  </si>
  <si>
    <t>093.AI008ANTR.D</t>
  </si>
  <si>
    <t>093.AI008ANTR.S</t>
  </si>
  <si>
    <t>093.AI008ANTS.D</t>
  </si>
  <si>
    <t>093.AI008ANTS.S</t>
  </si>
  <si>
    <t>093.NW2603AN</t>
  </si>
  <si>
    <t>CL7115 - PROFILO GUIDA INF. A "L" OX/VER LISCIO</t>
  </si>
  <si>
    <t>093.NW2604AN</t>
  </si>
  <si>
    <t>CL7116 - PROFILO CARTER OX/VER PER PROFILO CL7115</t>
  </si>
  <si>
    <t>093.NW2606AN</t>
  </si>
  <si>
    <t>CL7118 - PROFILO GUIDA SUP. A "C" OX/VER LISCIO</t>
  </si>
  <si>
    <t>093.PAN01.TR.10</t>
  </si>
  <si>
    <t>PANNELLO CIECO PER FLUX MONO F54 CON INCAVO DA 10mm</t>
  </si>
  <si>
    <t>10.20.10.20.010.70</t>
  </si>
  <si>
    <t>093.PAN01.TR.12</t>
  </si>
  <si>
    <t>PANNELLO CIECO PER FLUX MONO F54 CON INCAVO DA 12mm</t>
  </si>
  <si>
    <t>093.PAN02.TR.10</t>
  </si>
  <si>
    <t>093.PAN02.TR.12</t>
  </si>
  <si>
    <t>093.SMI001ANOP.D</t>
  </si>
  <si>
    <t>SEMIFISSA INTEL. DX SINGOLO VETRO STRAT. OPACO 3+3 H=2037</t>
  </si>
  <si>
    <t>093.SMI001ANOP.S</t>
  </si>
  <si>
    <t>SEMIFISSA INTEL. SX SINGOLO VETRO STRAT. OPACO 3+3 H=2037</t>
  </si>
  <si>
    <t>093.SMI001ANOS.D</t>
  </si>
  <si>
    <t>SEMIFISSA INTEL. DX SINGOLO VETRO STRAT. OP 3+3 H=2037 SILENT</t>
  </si>
  <si>
    <t>093.SMI001ANOS.S</t>
  </si>
  <si>
    <t>SEMIFISSA INTEL. SX SINGOLO VETRO STRAT. OP 3+3 H=2037 SILENT</t>
  </si>
  <si>
    <t>093.SMI001ANTR.D</t>
  </si>
  <si>
    <t>SEMIFISSA INTEL. DX SINGOLO VETRO STRAT. TRASPARENTE 3+3 H=2037</t>
  </si>
  <si>
    <t>093.SMI001ANTR.S</t>
  </si>
  <si>
    <t>SEMIFISSA INTEL. SX SINGOLO VETRO STRAT. TRASPARENTE 3+3 H=2037</t>
  </si>
  <si>
    <t>093.SMI001ANTS.D</t>
  </si>
  <si>
    <t>SEMIFISSA INTEL. DX SINGOLO VETRO STRAT. TR 3+3 H=2037 SILENT</t>
  </si>
  <si>
    <t>093.SMI001ANTS.S</t>
  </si>
  <si>
    <t>SEMIFISSA INTEL. SX SINGOLO VETRO STRAT. TR 3+3 H=2037 SILENT</t>
  </si>
  <si>
    <t>093.SMI002ANOP.D</t>
  </si>
  <si>
    <t>SEMIFISSA INTEL. DX SINGOLO VETRO STRAT. OPACO 3+3 H=2500</t>
  </si>
  <si>
    <t>093.SMI002ANOP.S</t>
  </si>
  <si>
    <t>SEMIFISSA INTEL. SX SINGOLO VETRO STRAT. OPACO 3+3 H=2500</t>
  </si>
  <si>
    <t>093.SMI002ANOS.D</t>
  </si>
  <si>
    <t>SEMIFISSA INTEL. DX SINGOLO VETRO STRAT. OP 3+3 H=2500 SILENT</t>
  </si>
  <si>
    <t>093.SMI002ANOS.S</t>
  </si>
  <si>
    <t>SEMIFISSA INTEL. SX SINGOLO VETRO STRAT. OP 3+3 H=2500 SILENT</t>
  </si>
  <si>
    <t>093.SMI002ANTR.D</t>
  </si>
  <si>
    <t>SEMIFISSA INTEL. DX SINGOLO VETRO STRAT. TRASPARENTE 3+3 H=2500</t>
  </si>
  <si>
    <t>093.SMI002ANTR.S</t>
  </si>
  <si>
    <t>SEMIFISSA INTEL. SX SINGOLO VETRO STRAT. TRASPARENTE 3+3 H=2500</t>
  </si>
  <si>
    <t>093.SMI002ANTS.D</t>
  </si>
  <si>
    <t>SEMIFISSA INTEL. DX SINGOLO VETRO STRAT. TR 3+3 H=2500 SILENT</t>
  </si>
  <si>
    <t>093.SMI002ANTS.S</t>
  </si>
  <si>
    <t>SEMIFISSA INTEL. SX SINGOLO VETRO STRAT. TR 3+3 H=2500 SILENT</t>
  </si>
  <si>
    <t>093.SMI003ANOP.D</t>
  </si>
  <si>
    <t>SEMIFISSA INTEL. DX SINGOLO VETRO STRAT. OPACO 3+3 H=2800</t>
  </si>
  <si>
    <t>093.SMI003ANOP.S</t>
  </si>
  <si>
    <t>SEMIFISSA INTEL. SX SINGOLO VETRO STRAT. OPACO 3+3 H=2800</t>
  </si>
  <si>
    <t>093.SMI003ANOS.D</t>
  </si>
  <si>
    <t>SEMIFISSA INTEL. DX SINGOLO VETRO STRAT. OP 3+3 H=2800 SILENT</t>
  </si>
  <si>
    <t>093.SMI003ANOS.S</t>
  </si>
  <si>
    <t>SEMIFISSA INTEL. SX SINGOLO VETRO STRAT. OP 3+3 H=2800 SILENT</t>
  </si>
  <si>
    <t>093.SMI003ANTR.D</t>
  </si>
  <si>
    <t>SEMIFISSA INTEL. DX SINGOLO VETRO STRAT. TRASPARENTE 3+3 H=2800</t>
  </si>
  <si>
    <t>093.SMI003ANTR.S</t>
  </si>
  <si>
    <t>SEMIFISSA INTEL. SX SINGOLO VETRO STRAT. TRASPARENTE 3+3 H=2800</t>
  </si>
  <si>
    <t>093.SMI003ANTS.D</t>
  </si>
  <si>
    <t>SEMIFISSA INTEL. DX SINGOLO VETRO STRAT. TR 3+3 H=2800 SILENT</t>
  </si>
  <si>
    <t>093.SMI003ANTS.S</t>
  </si>
  <si>
    <t>SEMIFISSA INTEL. SX SINGOLO VETRO STRAT. TR 3+3 H=2800 SILENT</t>
  </si>
  <si>
    <t>093.SMI004ANOP.D</t>
  </si>
  <si>
    <t>SEMIFISSA INTEL. DX SINGOLO VETRO STRAT. OPACO 3+3 H=3000</t>
  </si>
  <si>
    <t>093.SMI004ANOP.S</t>
  </si>
  <si>
    <t>SEMIFISSA INTEL. SX SINGOLO VETRO STRAT. OPACO 3+3 H=3000</t>
  </si>
  <si>
    <t>093.SMI004ANOS.D</t>
  </si>
  <si>
    <t>SEMIFISSA INTEL. DX SINGOLO VETRO STRAT. OP 3+3 H=3000 SILENT</t>
  </si>
  <si>
    <t>093.SMI004ANOS.S</t>
  </si>
  <si>
    <t>SEMIFISSA INTEL. SX SINGOLO VETRO STRAT. OP 3+3 H=3000 SILENT</t>
  </si>
  <si>
    <t>093.SMI004ANTR.D</t>
  </si>
  <si>
    <t>093.SMI004ANTR.S</t>
  </si>
  <si>
    <t>093.SMI004ANTS.D</t>
  </si>
  <si>
    <t>093.SMI004ANTS.S</t>
  </si>
  <si>
    <t>093.SMI005ANOP.D</t>
  </si>
  <si>
    <t>SEMIFISSA INTEL. DX SINGOLO VETRO STRAT. OPACO 3+3 H=2037 L=600</t>
  </si>
  <si>
    <t>093.SMI005ANOP.S</t>
  </si>
  <si>
    <t>SEMIFISSA INTEL. SX SINGOLO VETRO STRAT. OPACO 3+3 H=2037 L=600</t>
  </si>
  <si>
    <t>093.SMI005ANOS.D</t>
  </si>
  <si>
    <t>093.SMI005ANOS.S</t>
  </si>
  <si>
    <t>093.SMI005ANTR.D</t>
  </si>
  <si>
    <t>SEMIFISSA INTEL. DX SINGOLO VETRO STRAT. TRASPARENTE 3+3 H=2037 L=600</t>
  </si>
  <si>
    <t>093.SMI005ANTR.S</t>
  </si>
  <si>
    <t>SEMIFISSA INTEL. SX SINGOLO VETRO STRAT. TRASPARENTE 3+3 H=2037 L=600</t>
  </si>
  <si>
    <t>093.SMI005ANTS.D</t>
  </si>
  <si>
    <t>093.SMI005ANTS.S</t>
  </si>
  <si>
    <t>093.SMI006ANOP.D</t>
  </si>
  <si>
    <t>SEMIFISSA INTEL. DX SINGOLO VETRO STRAT. OPACO 3+3 H=2500 L=600</t>
  </si>
  <si>
    <t>093.SMI006ANOP.S</t>
  </si>
  <si>
    <t>SEMIFISSA INTEL. SX SINGOLO VETRO STRAT. OPACO 3+3 H=2500 L=600</t>
  </si>
  <si>
    <t>093.SMI006ANOS.D</t>
  </si>
  <si>
    <t>093.SMI006ANOS.S</t>
  </si>
  <si>
    <t>093.SMI006ANTR.D</t>
  </si>
  <si>
    <t>SEMIFISSA INTEL. DX SINGOLO VETRO STRAT. TRASPARENTE 3+3 H=2500 L=600</t>
  </si>
  <si>
    <t>093.SMI006ANTR.S</t>
  </si>
  <si>
    <t>SEMIFISSA INTEL. SX SINGOLO VETRO STRAT. TRASPARENTE 3+3 H=2500 L=600</t>
  </si>
  <si>
    <t>093.SMI006ANTS.D</t>
  </si>
  <si>
    <t>093.SMI006ANTS.S</t>
  </si>
  <si>
    <t>093.SMI007ANOP.D</t>
  </si>
  <si>
    <t>SEMIFISSA INTEL. DX SINGOLO VETRO STRAT. OPACO 3+3 H=2800 L=600</t>
  </si>
  <si>
    <t>093.SMI007ANOP.S</t>
  </si>
  <si>
    <t>SEMIFISSA INTEL. SX SINGOLO VETRO STRAT. OPACO 3+3 H=2800 L=600</t>
  </si>
  <si>
    <t>093.SMI007ANOS.D</t>
  </si>
  <si>
    <t>093.SMI007ANOS.S</t>
  </si>
  <si>
    <t>093.SMI007ANTR.D</t>
  </si>
  <si>
    <t>SEMIFISSA INTEL. DX SINGOLO VETRO STRAT. TRASPARENTE 3+3 H=2800 L=600</t>
  </si>
  <si>
    <t>093.SMI007ANTR.S</t>
  </si>
  <si>
    <t>SEMIFISSA INTEL. SX SINGOLO VETRO STRAT. TRASPARENTE 3+3 H=2800 L=600</t>
  </si>
  <si>
    <t>093.SMI007ANTS.D</t>
  </si>
  <si>
    <t>093.SMI007ANTS.S</t>
  </si>
  <si>
    <t>093.SMI008ANOP.D</t>
  </si>
  <si>
    <t>SEMIFISSA INTEL. DX SINGOLO VETRO STRAT. OPACO 3+3 H=3000 L=600</t>
  </si>
  <si>
    <t>093.SMI008ANOP.S</t>
  </si>
  <si>
    <t>SEMIFISSA INTEL. SX SINGOLO VETRO STRAT. OPACO 3+3 H=3000 L=600</t>
  </si>
  <si>
    <t>093.SMI008ANOS.D</t>
  </si>
  <si>
    <t>093.SMI008ANOS.S</t>
  </si>
  <si>
    <t>093.SMI008ANTR.D</t>
  </si>
  <si>
    <t>SEMIFISSA INTEL. DX SINGOLO VETRO STRAT. TRASPARENTE 3+3 H=3000 L=600</t>
  </si>
  <si>
    <t>093.SMI008ANTR.S</t>
  </si>
  <si>
    <t>SEMIFISSA INTEL. SX SINGOLO VETRO STRAT. TRASPARENTE 3+3 H=3000 L=600</t>
  </si>
  <si>
    <t>093.SMI008ANTS.D</t>
  </si>
  <si>
    <t>SEMIFISSA INTEL. DX SINGOLO VETRO STRAT. TR 3+3 H=3000 SILENT</t>
  </si>
  <si>
    <t>093.SMI008ANTS.S</t>
  </si>
  <si>
    <t>SEMIFISSA INTEL. SX SINGOLO VETRO STRAT. TR 3+3 H=3000 SILENT</t>
  </si>
  <si>
    <t>093.SMI009ANOP.D</t>
  </si>
  <si>
    <t>SEMIFISSA INTEL. DX SINGOLO VETRO STRAT. OPACO 3+3 H=2500 L=950</t>
  </si>
  <si>
    <t>093.SMI009ANOP.S</t>
  </si>
  <si>
    <t>SEMIFISSA INTEL. SX SINGOLO VETRO STRAT. OPACO 3+3 H=2500 L=950</t>
  </si>
  <si>
    <t>093.SMI009ANOS.D</t>
  </si>
  <si>
    <t>SEMIFISSA INTEL. DX SINGOLO VETRO STRAT. OP 3+3 H=2500SILENT</t>
  </si>
  <si>
    <t>093.SMI009ANOS.S</t>
  </si>
  <si>
    <t>093.SMI009ANTR.D</t>
  </si>
  <si>
    <t>SEMIFISSA INTEL. DX SINGOLO VETRO STRAT. TRASPARENTE 3+3 H=2500 L=950</t>
  </si>
  <si>
    <t>093.SMI009ANTR.S</t>
  </si>
  <si>
    <t>SEMIFISSA INTEL. SX SINGOLO VETRO STRAT. TRASPARENTE 3+3 H=2500 L=950</t>
  </si>
  <si>
    <t>093.SMI009ANTS.D</t>
  </si>
  <si>
    <t>093.SMI009ANTS.S</t>
  </si>
  <si>
    <t>093.SMI010ANOP.D</t>
  </si>
  <si>
    <t>SEMIFISSA INTEL. DX SINGOLO VETRO STRAT. OPACO 3+3 H=2800 L=950</t>
  </si>
  <si>
    <t>093.SMI010ANOP.S</t>
  </si>
  <si>
    <t>SEMIFISSA INTEL. SX SINGOLO VETRO STRAT. OPACO 3+3 H=2800 L=950</t>
  </si>
  <si>
    <t>093.SMI010ANOS.D</t>
  </si>
  <si>
    <t>093.SMI010ANOS.S</t>
  </si>
  <si>
    <t>093.SMI010ANTR.D</t>
  </si>
  <si>
    <t>SEMIFISSA INTEL. DX SINGOLO VETRO STRAT. TRASPARENTE 3+3 H=2800 L=950</t>
  </si>
  <si>
    <t>093.SMI010ANTR.S</t>
  </si>
  <si>
    <t>SEMIFISSA INTEL. SX SINGOLO VETRO STRAT. TRASPARENTE 3+3 H=2800 L=950</t>
  </si>
  <si>
    <t>093.SMI010ANTS.D</t>
  </si>
  <si>
    <t>093.SMI010ANTS.S</t>
  </si>
  <si>
    <t>093.SMI011ANOP.D</t>
  </si>
  <si>
    <t>SEMIFISSA INTEL. DX SINGOLO VETRO STRAT. OPACO 3+3 H=3000 L=950</t>
  </si>
  <si>
    <t>093.SMI011ANOP.S</t>
  </si>
  <si>
    <t>SEMIFISSA INTEL. SX SINGOLO VETRO STRAT. OPACO 3+3 H=3000 L=950</t>
  </si>
  <si>
    <t>093.SMI011ANOS.D</t>
  </si>
  <si>
    <t>093.SMI011ANOS.S</t>
  </si>
  <si>
    <t>093.SMI011ANTR.D</t>
  </si>
  <si>
    <t>SEMIFISSA INTEL. DX SINGOLO VETRO STRAT. TRASPARENTE 3+3 H=3000 L=950</t>
  </si>
  <si>
    <t>093.SMI011ANTR.S</t>
  </si>
  <si>
    <t>SEMIFISSA INTEL. SX SINGOLO VETRO STRAT. TRASPARENTE 3+3 H=3000 L=950</t>
  </si>
  <si>
    <t>093.SMI011ANTS.D</t>
  </si>
  <si>
    <t>093.SMI011ANTS.S</t>
  </si>
  <si>
    <t>093.SMI012ANOP.D</t>
  </si>
  <si>
    <t>SEMIFISSA INTEL. DX SINGOLO VETRO STRAT. OPACO 3+3 H=2037 L=950</t>
  </si>
  <si>
    <t>093.SMI012ANOP.S</t>
  </si>
  <si>
    <t>SEMIFISSA INTEL. SX SINGOLO VETRO STRAT. OPACO 3+3 H=2037 L=950</t>
  </si>
  <si>
    <t>093.SMI012ANOS.D</t>
  </si>
  <si>
    <t>093.SMI012ANOS.S</t>
  </si>
  <si>
    <t>093.SMI012ANTR.D</t>
  </si>
  <si>
    <t>SEMIFISSA INTEL. DX SINGOLO VETRO STRAT. TRASPARENTE 3+3 H=2037 L=950</t>
  </si>
  <si>
    <t>093.SMI012ANTR.S</t>
  </si>
  <si>
    <t>SEMIFISSA INTEL. SX SINGOLO VETRO STRAT. TRASPARENTE 3+3 H=2037 L=950</t>
  </si>
  <si>
    <t>093.SMI012ANTS.D</t>
  </si>
  <si>
    <t>093.SMI012ANTS.S</t>
  </si>
  <si>
    <t>093.TP001AN.D</t>
  </si>
  <si>
    <t>093.TP001AN.S</t>
  </si>
  <si>
    <t>093.TP001AN_AC.D</t>
  </si>
  <si>
    <t>093.TP001AN_AC.S</t>
  </si>
  <si>
    <t>093.TP002AN.D</t>
  </si>
  <si>
    <t>093.TP002AN.S</t>
  </si>
  <si>
    <t>093.TP002AN_AC.D</t>
  </si>
  <si>
    <t>093.TP002AN_AC.S</t>
  </si>
  <si>
    <t>093.TP003AN.D</t>
  </si>
  <si>
    <t>093.TP003AN.S</t>
  </si>
  <si>
    <t>093.TP003AN_AC.D</t>
  </si>
  <si>
    <t>093.TP003AN_AC.S</t>
  </si>
  <si>
    <t>093.TP004AN.D</t>
  </si>
  <si>
    <t>093.TP004AN.S</t>
  </si>
  <si>
    <t>093.TP004AN_AC.D</t>
  </si>
  <si>
    <t>093.TP004AN_AC.S</t>
  </si>
  <si>
    <t>093.TP005AN</t>
  </si>
  <si>
    <t>093.TP005AN_AC</t>
  </si>
  <si>
    <t>093.TP006AN</t>
  </si>
  <si>
    <t>093.TP006AN_AC</t>
  </si>
  <si>
    <t>093.TP007AN</t>
  </si>
  <si>
    <t>093.TP007AN_AC</t>
  </si>
  <si>
    <t>093.TP008AN</t>
  </si>
  <si>
    <t>093.TP008AN_AC</t>
  </si>
  <si>
    <t>093.TP009AN</t>
  </si>
  <si>
    <t>093.TP009AN_AC</t>
  </si>
  <si>
    <t>093.TP010AN</t>
  </si>
  <si>
    <t>093.TP010AN_AC</t>
  </si>
  <si>
    <t>093.TP011AN</t>
  </si>
  <si>
    <t>093.TP011AN_AC</t>
  </si>
  <si>
    <t>093.TP012AN</t>
  </si>
  <si>
    <t>093.TP012AN_AC</t>
  </si>
  <si>
    <t>093.TP013AN</t>
  </si>
  <si>
    <t>093.TP014AN</t>
  </si>
  <si>
    <t>093.TP015AN</t>
  </si>
  <si>
    <t>093.TP016AN</t>
  </si>
  <si>
    <t>093.TP017AN</t>
  </si>
  <si>
    <t>093.TP018AN</t>
  </si>
  <si>
    <t>093.TP019AN</t>
  </si>
  <si>
    <t>093.TP020AN</t>
  </si>
  <si>
    <t>093.TP021AN</t>
  </si>
  <si>
    <t>093.TP022AN</t>
  </si>
  <si>
    <t>094.AI001ANOP.D</t>
  </si>
  <si>
    <t>F85 - ANTA INTEL. DX 2 VETRI STRAT. OP 3+3 H=2037</t>
  </si>
  <si>
    <t>094.AI001ANOP.S</t>
  </si>
  <si>
    <t>F85 - ANTA INTEL. SX 2 VETRI STRAT. OP 3+3 H=2037</t>
  </si>
  <si>
    <t>094.AI001ANTR.D</t>
  </si>
  <si>
    <t>F85 - ANTA INTEL. DX 2 VETRI STRAT. TR 3+3 H=2037</t>
  </si>
  <si>
    <t>094.AI001ANTR.S</t>
  </si>
  <si>
    <t>F85 - ANTA INTEL. SX 2 VETRI STRAT. TR 3+3 H=2037</t>
  </si>
  <si>
    <t>094.AI002ANOP.D</t>
  </si>
  <si>
    <t>F85 - ANTA INTEL. DX 2 VETRI STRAT. OP 3+3 H=2500</t>
  </si>
  <si>
    <t>094.AI002ANOP.S</t>
  </si>
  <si>
    <t>F85 - ANTA INTEL. SX 2 VETRI STRAT. OP 3+3 H=2500</t>
  </si>
  <si>
    <t>094.AI002ANTR.D</t>
  </si>
  <si>
    <t>F85 - ANTA INTEL. DX 2 VETRI STRAT. TR 3+3 H=2500</t>
  </si>
  <si>
    <t>094.AI002ANTR.S</t>
  </si>
  <si>
    <t>F85 - ANTA INTEL. SX 2 VETRI STRAT. TR 3+3 H=2500</t>
  </si>
  <si>
    <t>094.AI003ANOP.D</t>
  </si>
  <si>
    <t>F85 - ANTA INTEL. DX 2 VETRI STRAT. OP 3+3 H=2800</t>
  </si>
  <si>
    <t>094.AI003ANOP.S</t>
  </si>
  <si>
    <t>F85 - ANTA INTEL. SX 2 VETRI STRAT. OP 3+3 H=2800</t>
  </si>
  <si>
    <t>094.AI003ANTR.D</t>
  </si>
  <si>
    <t>F85 - ANTA INTEL. DX 2 VETRI STRAT. TR 3+3 H=2800</t>
  </si>
  <si>
    <t>094.AI003ANTR.S</t>
  </si>
  <si>
    <t>F85 - ANTA INTEL. SX 2 VETRI STRAT. TR 3+3 H=2800</t>
  </si>
  <si>
    <t>094.AI004ANOP.D</t>
  </si>
  <si>
    <t>F85 - ANTA INTEL. DX 2 VETRI STRAT. OP 3+3 H=3000</t>
  </si>
  <si>
    <t>094.AI004ANOP.S</t>
  </si>
  <si>
    <t>F85 - ANTA INTEL. SX 2 VETRI STRAT. OP 3+3 H=3000</t>
  </si>
  <si>
    <t>094.AI004ANTR.D</t>
  </si>
  <si>
    <t>F85 - ANTA INTEL. DX 2 VETRI STRAT. TR 3+3 H=3000</t>
  </si>
  <si>
    <t>094.AI004ANTR.S</t>
  </si>
  <si>
    <t>F85 - ANTA INTEL. SX 2 VETRI STRAT. TR 3+3 H=3000</t>
  </si>
  <si>
    <t>094.AI005ANOP.D</t>
  </si>
  <si>
    <t>094.AI005ANOP.S</t>
  </si>
  <si>
    <t>094.AI005ANTR.D</t>
  </si>
  <si>
    <t>094.AI005ANTR.S</t>
  </si>
  <si>
    <t>094.AI006ANOP.D</t>
  </si>
  <si>
    <t>094.AI006ANOP.S</t>
  </si>
  <si>
    <t>094.AI006ANTR.D</t>
  </si>
  <si>
    <t>094.AI006ANTR.S</t>
  </si>
  <si>
    <t>094.AI007ANOP.D</t>
  </si>
  <si>
    <t>094.AI007ANOP.S</t>
  </si>
  <si>
    <t>094.AI007ANTR.D</t>
  </si>
  <si>
    <t>094.AI007ANTR.S</t>
  </si>
  <si>
    <t>094.NW2607AN</t>
  </si>
  <si>
    <t>F85 - CL 7165 - PROFILO GUIDA SUP. A "C" OX/VER</t>
  </si>
  <si>
    <t>094.NW2608AN</t>
  </si>
  <si>
    <t>F85 - CL 7166 - PROFILO GUIDA INF. A "L" OX/VER</t>
  </si>
  <si>
    <t>094.NW2609AN</t>
  </si>
  <si>
    <t>F85 - CL 7167 - PROFILO INTERNO PER GUIDE</t>
  </si>
  <si>
    <t>094.NW2610AN</t>
  </si>
  <si>
    <t>F85 - CL 7168 - PROFILO CARTER OX/VER</t>
  </si>
  <si>
    <t>094.NW2614AN</t>
  </si>
  <si>
    <t>F85 - CL 7172 - PROFILO INTERNO PER TRATTA IN OFFSET OX/VER</t>
  </si>
  <si>
    <t>094.NW2616AN</t>
  </si>
  <si>
    <t>F85 - CL7305 - PROFILO DI CHIUSURA A T FLUX ONE / PLANIKA</t>
  </si>
  <si>
    <t>094.NW2617AN</t>
  </si>
  <si>
    <t>F85 - CL7306 - PROFILO DI BASE A T FLUX ONE / PLANIKA</t>
  </si>
  <si>
    <t>094.NW2618AN</t>
  </si>
  <si>
    <t>F85 - CL7307 - PROFILO ANGOLO 90 FLUX ONE / PLANIKA</t>
  </si>
  <si>
    <t>094.PAN01.MDX.LV</t>
  </si>
  <si>
    <t>PANNELLO ACCIAIO POSTVERNICIATO X ATT. A MURO - GANCI DX 494x3000</t>
  </si>
  <si>
    <t>10.20.10.10.130.05</t>
  </si>
  <si>
    <t>094.PAN01.MDX.TI</t>
  </si>
  <si>
    <t>PANNELLO LEGNO IGN. X ATT. A MURO - GANCI DX 494x3000</t>
  </si>
  <si>
    <t>10.20.10.20.010.50</t>
  </si>
  <si>
    <t>094.PAN01.MDX.TR</t>
  </si>
  <si>
    <t>PANNELLO LEGNO X ATT. A MURO - GANCI DX 494x3000</t>
  </si>
  <si>
    <t>094.PAN01.MDX.TV</t>
  </si>
  <si>
    <t>PANNELLO LEGNO LACCATO  X ATT. A MURO - GANCI DX 494x3000</t>
  </si>
  <si>
    <t>10.20.10.20.010.60</t>
  </si>
  <si>
    <t>094.PAN01.MDX.VE</t>
  </si>
  <si>
    <t>PANNELLO ACCIAIO X ATT. A MURO - GANCI DX 494x3000</t>
  </si>
  <si>
    <t>10.20.10.10.130.04</t>
  </si>
  <si>
    <t>094.PAN01.MSX.LV</t>
  </si>
  <si>
    <t>PANNELLO ACCIAIO POSTVERNICIATO X ATT. A MURO - GANCI SX 494x3000</t>
  </si>
  <si>
    <t>094.PAN01.MSX.TI</t>
  </si>
  <si>
    <t>PANNELLO LEGNO IGN. X ATT. A MURO - GANCI SX 494x3000</t>
  </si>
  <si>
    <t>094.PAN01.MSX.TR</t>
  </si>
  <si>
    <t>PANNELLO LEGNO X ATT. A MURO - GANCI SX 494x3000</t>
  </si>
  <si>
    <t>094.PAN01.MSX.TV</t>
  </si>
  <si>
    <t>PANNELLO LEGNO LACCATO  X ATT. A MURO - GANCI SX 494x3000</t>
  </si>
  <si>
    <t>094.PAN01.MSX.VE</t>
  </si>
  <si>
    <t>PANNELLO ACCIAIO X ATT. A MURO - GANCI SX 494x3000</t>
  </si>
  <si>
    <t>094.PAN01.VDX.LV</t>
  </si>
  <si>
    <t>PANNELLO ACCIAIO POSTVERNICIATO X ATT. A VETRO - GANCI DX 498x3000</t>
  </si>
  <si>
    <t>094.PAN01.VDX.TI</t>
  </si>
  <si>
    <t>PANNELLO LEGNO IGN. X ATT. A VETRO - GANCI DX 498x3000</t>
  </si>
  <si>
    <t>094.PAN01.VDX.TR</t>
  </si>
  <si>
    <t>PANNELLO LEGNO X ATT. A VETRO - GANCI DX 498x3000</t>
  </si>
  <si>
    <t>094.PAN01.VDX.TV</t>
  </si>
  <si>
    <t>PANNELLO LEGNO LACCATO  X ATT. A VETRO - GANCI DX 498x3000</t>
  </si>
  <si>
    <t>094.PAN01.VDX.VE</t>
  </si>
  <si>
    <t>PANNELLO ACCIAIO X ATT. A VETRO - GANCI DX 498x3000</t>
  </si>
  <si>
    <t>094.PAN01.VSX.LV</t>
  </si>
  <si>
    <t>PANNELLO ACCIAIO POSTVERNICIATO X ATT. A VETRO - GANCI SX 498x3000</t>
  </si>
  <si>
    <t>094.PAN01.VSX.TI</t>
  </si>
  <si>
    <t>PANNELLO LEGNO IGN. X ATT. A VETRO - GANCI SX 498x3000</t>
  </si>
  <si>
    <t>094.PAN01.VSX.TR</t>
  </si>
  <si>
    <t>PANNELLO LEGNO X ATT. A VETRO - GANCI SX 498x3000</t>
  </si>
  <si>
    <t>094.PAN01.VSX.TV</t>
  </si>
  <si>
    <t>PANNELLO LEGNO LACCATO  X ATT. A VETRO - GANCI SX 498x3000</t>
  </si>
  <si>
    <t>094.PAN01.VSX.VE</t>
  </si>
  <si>
    <t>PANNELLO ACCIAIO X ATT. A VETRO - GANCI SX 498x3000</t>
  </si>
  <si>
    <t>094.PAN02.MDX.LV</t>
  </si>
  <si>
    <t>PANNELLO ACCIAIO POSTVERNICIATO X ATT. A MURO - GANCI DX 350x3000</t>
  </si>
  <si>
    <t>094.PAN02.MDX.TI</t>
  </si>
  <si>
    <t>PANNELLO LEGNO IGN. X ATT. A MURO - GANCI DX 350x3000</t>
  </si>
  <si>
    <t>094.PAN02.MDX.TR</t>
  </si>
  <si>
    <t>PANNELLO LEGNO X ATT. A MURO - GANCI DX 350x3000</t>
  </si>
  <si>
    <t>094.PAN02.MDX.TV</t>
  </si>
  <si>
    <t>PANNELLO LEGNO LACCATO  X ATT. A MURO - GANCI DX 350x3000</t>
  </si>
  <si>
    <t>094.PAN02.MDX.VE</t>
  </si>
  <si>
    <t>PANNELLO ACCIAIO X ATT. A MURO - GANCI DX 350x3000</t>
  </si>
  <si>
    <t>094.PAN02.MSX.LV</t>
  </si>
  <si>
    <t>PANNELLO ACCIAIO POSTVERNICIATO X ATT. A MURO - GANCI SX 350x3000</t>
  </si>
  <si>
    <t>094.PAN02.MSX.TI</t>
  </si>
  <si>
    <t>PANNELLO LEGNO IGN. X ATT. A MURO - GANCI SX 350x3000</t>
  </si>
  <si>
    <t>094.PAN02.MSX.TR</t>
  </si>
  <si>
    <t>PANNELLO LEGNO X ATT. A MURO - GANCI SX 350x3000</t>
  </si>
  <si>
    <t>094.PAN02.MSX.TV</t>
  </si>
  <si>
    <t>PANNELLO LEGNO LACCATO  X ATT. A MURO - GANCI SX 350x3000</t>
  </si>
  <si>
    <t>094.PAN02.MSX.VE</t>
  </si>
  <si>
    <t>PANNELLO ACCIAIO X ATT. A MURO - GANCI SX 350x3000</t>
  </si>
  <si>
    <t>094.PAN02.VDX.LV</t>
  </si>
  <si>
    <t>PANNELLO ACCIAIO POSTVERNICIATO X ATT. A VETRO - GANCI DX 350x3000</t>
  </si>
  <si>
    <t>094.PAN02.VDX.TI</t>
  </si>
  <si>
    <t>PANNELLO LEGNO IGN. X ATT. A VETRO - GANCI DX 350x3000</t>
  </si>
  <si>
    <t>094.PAN02.VDX.TR</t>
  </si>
  <si>
    <t>PANNELLO LEGNO X ATT. A VETRO - GANCI DX 350x3000</t>
  </si>
  <si>
    <t>094.PAN02.VDX.TV</t>
  </si>
  <si>
    <t>PANNELLO LEGNO LACCATO  X ATT. A VETRO - GANCI DX 350x3000</t>
  </si>
  <si>
    <t>094.PAN02.VDX.VE</t>
  </si>
  <si>
    <t>PANNELLO ACCIAIO X ATT. A VETRO - GANCI DX 350x3000</t>
  </si>
  <si>
    <t>094.PAN02.VSX.LV</t>
  </si>
  <si>
    <t>PANNELLO ACCIAIO POSTVERNICIATO X ATT. A VETRO - GANCI SX 350x3000</t>
  </si>
  <si>
    <t>094.PAN02.VSX.TI</t>
  </si>
  <si>
    <t>PANNELLO LEGNO IGN. X ATT. A VETRO - GANCI SX 350x3000</t>
  </si>
  <si>
    <t>094.PAN02.VSX.TR</t>
  </si>
  <si>
    <t>PANNELLO LEGNO X ATT. A VETRO - GANCI SX 350x3000</t>
  </si>
  <si>
    <t>094.PAN02.VSX.TV</t>
  </si>
  <si>
    <t>PANNELLO LEGNO LACCATO  X ATT. A VETRO - GANCI SX 350x3000</t>
  </si>
  <si>
    <t>094.PAN02.VSX.VE</t>
  </si>
  <si>
    <t>PANNELLO ACCIAIO X ATT. A VETRO - GANCI SX 350x3000</t>
  </si>
  <si>
    <t>094.PAN03.MDX.LV</t>
  </si>
  <si>
    <t>PANNELLO ACCIAIO POSTVERNICIATO X ATT. A MURO - GANCI DX 200x3000</t>
  </si>
  <si>
    <t>094.PAN03.MDX.TI</t>
  </si>
  <si>
    <t>PANNELLO LEGNO IGN. X ATT. A MURO - GANCI DX 200x3000</t>
  </si>
  <si>
    <t>094.PAN03.MDX.TR</t>
  </si>
  <si>
    <t>PANNELLO LEGNO X ATT. A MURO - GANCI DX 200x3000</t>
  </si>
  <si>
    <t>094.PAN03.MDX.TV</t>
  </si>
  <si>
    <t>PANNELLO LEGNO LACCATO  X ATT. A MURO - GANCI DX 200x3000</t>
  </si>
  <si>
    <t>094.PAN03.MDX.VE</t>
  </si>
  <si>
    <t>PANNELLO ACCIAIO X ATT. A MURO - GANCI DX 200x3000</t>
  </si>
  <si>
    <t>094.PAN03.MSX.LV</t>
  </si>
  <si>
    <t>PANNELLO ACCIAIO POSTVERNICIATO X ATT. A MURO - GANCI SX 200x3000</t>
  </si>
  <si>
    <t>094.PAN03.MSX.TI</t>
  </si>
  <si>
    <t>PANNELLO LEGNO IGN. X ATT. A MURO - GANCI SX 200x3000</t>
  </si>
  <si>
    <t>094.PAN03.MSX.TR</t>
  </si>
  <si>
    <t>PANNELLO LEGNO X ATT. A MURO - GANCI SX 200x3000</t>
  </si>
  <si>
    <t>094.PAN03.MSX.TV</t>
  </si>
  <si>
    <t>PANNELLO LEGNO LACCATO  X ATT. A MURO - GANCI SX 200x3000</t>
  </si>
  <si>
    <t>094.PAN03.MSX.VE</t>
  </si>
  <si>
    <t>PANNELLO ACCIAIO X ATT. A MURO - GANCI SX 200x3000</t>
  </si>
  <si>
    <t>094.PAN03.VDX.LV</t>
  </si>
  <si>
    <t>PANNELLO ACCIAIO POSTVERNICIATO X ATT. A VETRO - GANCI DX 200x3000</t>
  </si>
  <si>
    <t>094.PAN03.VDX.TI</t>
  </si>
  <si>
    <t>PANNELLO LEGNO IGN. X ATT. A VETRO - GANCI DX 200x3000</t>
  </si>
  <si>
    <t>094.PAN03.VDX.TR</t>
  </si>
  <si>
    <t>PANNELLO LEGNO X ATT. A VETRO - GANCI DX 200x3000</t>
  </si>
  <si>
    <t>094.PAN03.VDX.TV</t>
  </si>
  <si>
    <t>PANNELLO LEGNO LACCATO  X ATT. A VETRO - GANCI DX 200x3000</t>
  </si>
  <si>
    <t>094.PAN03.VDX.VE</t>
  </si>
  <si>
    <t>PANNELLO ACCIAIO X ATT. A VETRO - GANCI DX 200x3000</t>
  </si>
  <si>
    <t>094.PAN03.VSX.LV</t>
  </si>
  <si>
    <t>PANNELLO ACCIAIO POSTVERNICIATO X ATT. A VETRO - GANCI SX 200x3000</t>
  </si>
  <si>
    <t>094.PAN03.VSX.TI</t>
  </si>
  <si>
    <t>PANNELLO LEGNO IGN. X ATT. A VETRO - GANCI SX 200x3000</t>
  </si>
  <si>
    <t>094.PAN03.VSX.TR</t>
  </si>
  <si>
    <t>PANNELLO LEGNO X ATT. A VETRO - GANCI SX 200x3000</t>
  </si>
  <si>
    <t>094.PAN03.VSX.TV</t>
  </si>
  <si>
    <t>PANNELLO LEGNO LACCATO  X ATT. A VETRO - GANCI SX 200x3000</t>
  </si>
  <si>
    <t>094.PAN03.VSX.VE</t>
  </si>
  <si>
    <t>PANNELLO ACCIAIO X ATT. A VETRO - GANCI SX 200x3000</t>
  </si>
  <si>
    <t>094.PAN04.MDX.LV</t>
  </si>
  <si>
    <t>094.PAN04.MDX.VE</t>
  </si>
  <si>
    <t>094.PAN04.MSX.LV</t>
  </si>
  <si>
    <t>094.PAN04.MSX.VE</t>
  </si>
  <si>
    <t>094.PAN04.VDX.LV</t>
  </si>
  <si>
    <t>094.PAN04.VDX.VE</t>
  </si>
  <si>
    <t>094.PAN04.VSX.LV</t>
  </si>
  <si>
    <t>094.PAN04.VSX.VE</t>
  </si>
  <si>
    <t>094.SMI001ANOP.D</t>
  </si>
  <si>
    <t>094.SMI001ANOP.S</t>
  </si>
  <si>
    <t>094.SMI001ANTR.D</t>
  </si>
  <si>
    <t>094.SMI001ANTR.S</t>
  </si>
  <si>
    <t>094.SMI002ANOP.D</t>
  </si>
  <si>
    <t>094.SMI002ANOP.S</t>
  </si>
  <si>
    <t>094.SMI002ANTR.D</t>
  </si>
  <si>
    <t>094.SMI002ANTR.S</t>
  </si>
  <si>
    <t>094.SMI003ANOP.D</t>
  </si>
  <si>
    <t>094.SMI003ANOP.S</t>
  </si>
  <si>
    <t>094.SMI003ANTR.D</t>
  </si>
  <si>
    <t>094.SMI003ANTR.S</t>
  </si>
  <si>
    <t>094.SMI004ANOP.D</t>
  </si>
  <si>
    <t>094.SMI004ANOP.S</t>
  </si>
  <si>
    <t>094.SMI004ANTR.D</t>
  </si>
  <si>
    <t>094.SMI004ANTR.S</t>
  </si>
  <si>
    <t>094.SMI005ANOP.D</t>
  </si>
  <si>
    <t>094.SMI005ANOP.S</t>
  </si>
  <si>
    <t>094.SMI005ANTR.D</t>
  </si>
  <si>
    <t>094.SMI005ANTR.S</t>
  </si>
  <si>
    <t>094.SMI006ANOP.D</t>
  </si>
  <si>
    <t>094.SMI006ANOP.S</t>
  </si>
  <si>
    <t>094.SMI006ANTR.D</t>
  </si>
  <si>
    <t>094.SMI006ANTR.S</t>
  </si>
  <si>
    <t>094.SMI007ANOP.D</t>
  </si>
  <si>
    <t>094.SMI007ANOP.S</t>
  </si>
  <si>
    <t>094.SMI007ANTR.D</t>
  </si>
  <si>
    <t>094.SMI007ANTR.S</t>
  </si>
  <si>
    <t>094.SMI008ANOP.D</t>
  </si>
  <si>
    <t>094.SMI008ANOP.S</t>
  </si>
  <si>
    <t>094.SMI008ANTR.D</t>
  </si>
  <si>
    <t>094.SMI008ANTR.S</t>
  </si>
  <si>
    <t>094.SMI009ANOP.D</t>
  </si>
  <si>
    <t>094.SMI009ANOP.S</t>
  </si>
  <si>
    <t>094.SMI009ANTR.D</t>
  </si>
  <si>
    <t>094.SMI009ANTR.S</t>
  </si>
  <si>
    <t>094.SMI010ANOP.D</t>
  </si>
  <si>
    <t>094.SMI010ANOP.S</t>
  </si>
  <si>
    <t>094.SMI010ANTR.D</t>
  </si>
  <si>
    <t>094.SMI010ANTR.S</t>
  </si>
  <si>
    <t>094.SMI011ANOP.D</t>
  </si>
  <si>
    <t>094.SMI011ANOP.S</t>
  </si>
  <si>
    <t>094.SMI011ANTR.D</t>
  </si>
  <si>
    <t>094.SMI011ANTR.S</t>
  </si>
  <si>
    <t>094.TP001AN_AC.D</t>
  </si>
  <si>
    <t>F85 - TEL. PORTA DX  INT 1000 H=2096 ANOD. PER ANTA CRISTALLO</t>
  </si>
  <si>
    <t>094.TP001AN_AC.S</t>
  </si>
  <si>
    <t>F85 - TEL. PORTA SX  INT 1000 H=2096 ANOD. PER ANTA CRISTALLO</t>
  </si>
  <si>
    <t>094.TP001AN_AI.D</t>
  </si>
  <si>
    <t>F85 - TEL. PORTA DX  INT 1000 H=2096 ANOD. PER ANTA INTELAIATA ED ANTA LEGNO</t>
  </si>
  <si>
    <t>094.TP001AN_AI.S</t>
  </si>
  <si>
    <t>F85 - TEL. PORTA SX  INT 1000 H=2096 ANOD. PER ANTA INTELAIATA ED ANTA LEGNO</t>
  </si>
  <si>
    <t>094.TP002AN_AC.D</t>
  </si>
  <si>
    <t>F85 - TEL. PORTA DX  INT 1000 H=2500 ANOD. PER ANTA CRISTALLO</t>
  </si>
  <si>
    <t>094.TP002AN_AC.S</t>
  </si>
  <si>
    <t>F85 - TEL. PORTA SX  INT 1000 H=2500 ANOD. PER ANTA CRISTALLO</t>
  </si>
  <si>
    <t>094.TP002AN_AI.D</t>
  </si>
  <si>
    <t>F85 - TEL. PORTA DX  INT 1000 H=2500 ANOD. PER ANTA INTELAIATA ED ANTA LEGNO</t>
  </si>
  <si>
    <t>094.TP002AN_AI.S</t>
  </si>
  <si>
    <t>F85 - TEL. PORTA SX  INT 1000 H=2500 ANOD. PER ANTA INTELAIATA ED ANTA LEGNO</t>
  </si>
  <si>
    <t>094.TP003AN_AC.D</t>
  </si>
  <si>
    <t>F85 - TEL. PORTA DX  INT 1000 H=2800 ANOD. PER ANTA CRISTALLO</t>
  </si>
  <si>
    <t>094.TP003AN_AC.S</t>
  </si>
  <si>
    <t>F85 - TEL. PORTA SX  INT 1000 H=2800 ANOD. PER ANTA CRISTALLO</t>
  </si>
  <si>
    <t>094.TP003AN_AI.D</t>
  </si>
  <si>
    <t>F85 - TEL. PORTA DX  INT 1000 H=2800 ANOD. PER ANTA INTELAIATA ED ANTA LEGNO</t>
  </si>
  <si>
    <t>094.TP003AN_AI.S</t>
  </si>
  <si>
    <t>F85 - TEL. PORTA SX  INT 1000 H=2800 ANOD. PER ANTA INTELAIATA ED ANTA LEGNO</t>
  </si>
  <si>
    <t>094.TP004AN_AC.D</t>
  </si>
  <si>
    <t>F85 - TEL. PORTA DX  INT 1000 H=3050 ANOD. PER ANTA CRISTALLO</t>
  </si>
  <si>
    <t>094.TP004AN_AC.S</t>
  </si>
  <si>
    <t>F85 - TEL. PORTA SX  INT 1000 H=3050 ANOD. PER ANTA CRISTALLO</t>
  </si>
  <si>
    <t>094.TP004AN_AI.D</t>
  </si>
  <si>
    <t>F85 - TEL. PORTA DX  INT 1000 H=3050 ANOD. PER ANTA INTELAIATA ED ANTA LEGNO</t>
  </si>
  <si>
    <t>094.TP004AN_AI.S</t>
  </si>
  <si>
    <t>F85 - TEL. PORTA SX  INT 1000 H=3050 ANOD. PER ANTA INTELAIATA ED ANTA LEGNO</t>
  </si>
  <si>
    <t>094.TP005AN</t>
  </si>
  <si>
    <t>F85 - TEL. PORTA DOPPIA 1200 H=2096 X ANTA CRIS.</t>
  </si>
  <si>
    <t>094.TP005AN_AI</t>
  </si>
  <si>
    <t>F85 - TEL. PORTA DOPPIA 1200 H=2096 X ANTA INT/LEGNO</t>
  </si>
  <si>
    <t>094.TP006AN</t>
  </si>
  <si>
    <t>F85 - TEL. PORTA DOPPIA 1200 H=2500 X ANTA CRIS.</t>
  </si>
  <si>
    <t>094.TP006AN_AI</t>
  </si>
  <si>
    <t>F85 - TEL. PORTA DOPPIA 1200 H=2500 X ANTA INT/LEGNO</t>
  </si>
  <si>
    <t>094.TP007AN</t>
  </si>
  <si>
    <t>F85 - TEL. PORTA DOPPIA 1200 H=2800 X ANTA CRIS.</t>
  </si>
  <si>
    <t>094.TP007AN_AI</t>
  </si>
  <si>
    <t>F85 - TEL. PORTA DOPPIA 1200 H=2800 X ANTA INT/LEGNO</t>
  </si>
  <si>
    <t>094.TP008AN</t>
  </si>
  <si>
    <t>F85 - TEL. PORTA DOPPIA 1200 H=3050 X ANTA CRIS.</t>
  </si>
  <si>
    <t>094.TP008AN_AI</t>
  </si>
  <si>
    <t>F85 - TEL. PORTA DOPPIA 1200 H=3050 X ANTA INT/LEGNO</t>
  </si>
  <si>
    <t>094.TP009AN</t>
  </si>
  <si>
    <t>F85 - TEL. PORTA DOPPIA 1600 H=2096 X ANTA CRIS.</t>
  </si>
  <si>
    <t>094.TP009AN_AI</t>
  </si>
  <si>
    <t>F85 - TEL. PORTA DOPPIA 1600 H=2096 X ANTA INT/LEGNO</t>
  </si>
  <si>
    <t>094.TP010AN</t>
  </si>
  <si>
    <t>F85 - TEL. PORTA DOPPIA 1600 H=2500 X ANTA CRIS.</t>
  </si>
  <si>
    <t>094.TP010AN_AI</t>
  </si>
  <si>
    <t>F85 - TEL. PORTA DOPPIA 1600 H=2500 X ANTA INT/LEGNO</t>
  </si>
  <si>
    <t>094.TP011AN</t>
  </si>
  <si>
    <t>F85 - TEL. PORTA DOPPIA 1600 H=2800 X ANTA CRIS.</t>
  </si>
  <si>
    <t>094.TP011AN_AI</t>
  </si>
  <si>
    <t>F85 - TEL. PORTA DOPPIA 1600 H=2800 X ANTA INT/LEGNO</t>
  </si>
  <si>
    <t>094.TP012AN</t>
  </si>
  <si>
    <t>F85 - TEL. PORTA DOPPIA 1600 H=3050 X ANTA CRIS.</t>
  </si>
  <si>
    <t>094.TP012AN_AI</t>
  </si>
  <si>
    <t>F85 - TEL. PORTA DOPPIA 1600 H=3050 X ANTA INT/LEGNO</t>
  </si>
  <si>
    <t>094.TP013AN</t>
  </si>
  <si>
    <t>F85 - TEL. PORTA SINGOLA SCORREVOLE H=2500 X ANTA CRIS.</t>
  </si>
  <si>
    <t>094.TP014AN</t>
  </si>
  <si>
    <t>F85 - TEL. PORTA SINGOLA SCORREVOLE H=2800 X ANTA CRIS.</t>
  </si>
  <si>
    <t>094.TP015AN</t>
  </si>
  <si>
    <t>F85 - TEL. PORTA SINGOLA SCORREVOLE H=3050 X ANTA CRIS.</t>
  </si>
  <si>
    <t>094.TP016AN</t>
  </si>
  <si>
    <t>F85 - TEL. PORTA DOPPIA SCORREVOLE H=2500 X ANTA CRIS.</t>
  </si>
  <si>
    <t>094.TP017AN</t>
  </si>
  <si>
    <t>F85 - TEL. PORTA DOPPIA SCORREVOLE H=2800 X ANTA CRIS.</t>
  </si>
  <si>
    <t>094.TP018AN</t>
  </si>
  <si>
    <t>F85 - TEL. PORTA DOPPIA SCORREVOLE H=3050 X ANTA CRIS.</t>
  </si>
  <si>
    <t>094.TP019AN</t>
  </si>
  <si>
    <t>F85 - TEL. PORTA DOPPIA 2000 H=2096 X ANTA CRIS.</t>
  </si>
  <si>
    <t>094.TP019AN_AI</t>
  </si>
  <si>
    <t>F85 - TEL. PORTA DOPPIA 2000 H=2096 X ANTA INT/LEGNO</t>
  </si>
  <si>
    <t>094.TP020AN</t>
  </si>
  <si>
    <t>F85 - TEL. PORTA DOPPIA 2000 H=2500 X ANTA CRIS.</t>
  </si>
  <si>
    <t>094.TP020AN_AI</t>
  </si>
  <si>
    <t>F85 - TEL. PORTA DOPPIA 2000 H=2500 X ANTA INT/LEGNO</t>
  </si>
  <si>
    <t>094.TP021AN</t>
  </si>
  <si>
    <t>F85 - TEL. PORTA DOPPIA 2000 H=2800 X ANTA CRIS.</t>
  </si>
  <si>
    <t>094.TP021AN_AI</t>
  </si>
  <si>
    <t>F85 - TEL. PORTA DOPPIA 2000 H=2800 X ANTA INT/LEGNO</t>
  </si>
  <si>
    <t>094.TP022AN</t>
  </si>
  <si>
    <t>F85 - TEL. PORTA DOPPIA 2000 H=3050 X ANTA CRIS.</t>
  </si>
  <si>
    <t>094.TP022AN_AI</t>
  </si>
  <si>
    <t>F85 - TEL. PORTA DOPPIA 2000 H=3050 X ANTA INT/LEGNO</t>
  </si>
  <si>
    <t>PROFILO BASE SU TOP ATT.TA ANOD. TAGL.</t>
  </si>
  <si>
    <t>10.20.10.15.15</t>
  </si>
  <si>
    <t>098.TP002ANT</t>
  </si>
  <si>
    <t>PROFILO PARETE ALL. TAGLIATO</t>
  </si>
  <si>
    <t>098.TP008ANT</t>
  </si>
  <si>
    <t>PROFILO CARTER ALL. TAGLIATO</t>
  </si>
  <si>
    <t>LUNGH</t>
  </si>
  <si>
    <t>LARGH</t>
  </si>
  <si>
    <t>ALT</t>
  </si>
  <si>
    <t>033.FASC_FM15.3000_x000D_</t>
  </si>
  <si>
    <t>DESCRIZIONE</t>
  </si>
  <si>
    <t>LIST</t>
  </si>
  <si>
    <t>NOTE</t>
  </si>
  <si>
    <t>DATA_ULT_AZ</t>
  </si>
  <si>
    <t>costo vetro</t>
  </si>
  <si>
    <t>mq</t>
  </si>
  <si>
    <t>COD_ART_VAR_TIPO_COS_AZ_STDAG</t>
  </si>
  <si>
    <t>017.PM152\000001\ATT\1</t>
  </si>
  <si>
    <t>017.PM152\000002\ATT\1</t>
  </si>
  <si>
    <t>017.PM152\000003\ATT\1</t>
  </si>
  <si>
    <t>017.PM152\000004\ATT\1</t>
  </si>
  <si>
    <t>017.PM152\000005\ATT\1</t>
  </si>
  <si>
    <t>017.PM152\000006\ATT\1</t>
  </si>
  <si>
    <t>017.PM152\000007\ATT\1</t>
  </si>
  <si>
    <t>017.PM152\000008\ATT\1</t>
  </si>
  <si>
    <t>017.PM152\000009\ATT\1</t>
  </si>
  <si>
    <t>017.PM152\000010\ATT\1</t>
  </si>
  <si>
    <t>017.PM152\000011\ATT\1</t>
  </si>
  <si>
    <t>017.PM152\000012\ATT\1</t>
  </si>
  <si>
    <t>017.PM152\000013\ATT\1</t>
  </si>
  <si>
    <t>017.PM152\000014\ATT\1</t>
  </si>
  <si>
    <t>017.PM152\000015\ATT\1</t>
  </si>
  <si>
    <t>017.PM152\000016\ATT\1</t>
  </si>
  <si>
    <t>017.PM152\000017\ATT\1</t>
  </si>
  <si>
    <t>017.PM152\000018\ATT\1</t>
  </si>
  <si>
    <t>017.PM152\000019\ATT\1</t>
  </si>
  <si>
    <t>017.PM152\000020\ATT\1</t>
  </si>
  <si>
    <t>017.PM152\000021\ATT\1</t>
  </si>
  <si>
    <t>017.PM152\000022\ATT\1</t>
  </si>
  <si>
    <t>017.PM152\000023\ATT\1</t>
  </si>
  <si>
    <t>017.PM152\000024\ATT\1</t>
  </si>
  <si>
    <t>017.PM152\000025\ATT\1</t>
  </si>
  <si>
    <t>017.PM152\000026\ATT\1</t>
  </si>
  <si>
    <t>017.PM152\000027\ATT\1</t>
  </si>
  <si>
    <t>017.PM152\000028\ATT\1</t>
  </si>
  <si>
    <t>017.PM152\000029\ATT\1</t>
  </si>
  <si>
    <t>017.PM152\000030\ATT\1</t>
  </si>
  <si>
    <t>017.PM152\000031\ATT\1</t>
  </si>
  <si>
    <t>017.PM152\000032\ATT\1</t>
  </si>
  <si>
    <t>017.PM152\000033\ATT\1</t>
  </si>
  <si>
    <t>017.PM152\000034\ATT\1</t>
  </si>
  <si>
    <t>017.PM152\000035\ATT\1</t>
  </si>
  <si>
    <t>017.PM152\000036\ATT\1</t>
  </si>
  <si>
    <t>017.PM152\000037\ATT\1</t>
  </si>
  <si>
    <t>017.PM152\000038\ATT\1</t>
  </si>
  <si>
    <t>017.PM152\000039\ATT\1</t>
  </si>
  <si>
    <t>017.PM152\000040\ATT\1</t>
  </si>
  <si>
    <t>017.PM152\000041\ATT\1</t>
  </si>
  <si>
    <t>017.PM152\000042\ATT\1</t>
  </si>
  <si>
    <t>017.PM152\000043\ATT\1</t>
  </si>
  <si>
    <t>017.PM152\000044\ATT\1</t>
  </si>
  <si>
    <t>017.PM152\000046\ATT\1</t>
  </si>
  <si>
    <t>017.PM152\000047\ATT\1</t>
  </si>
  <si>
    <t>017.PM152\000048\ATT\1</t>
  </si>
  <si>
    <t>017.PM152\000049\ATT\1</t>
  </si>
  <si>
    <t>017.PM152\000050\ATT\1</t>
  </si>
  <si>
    <t>017.PM152\000051\ATT\1</t>
  </si>
  <si>
    <t>017.PM152\000052\ATT\1</t>
  </si>
  <si>
    <t>017.PM152\000053\ATT\1</t>
  </si>
  <si>
    <t>017.PM152\000054\ATT\1</t>
  </si>
  <si>
    <t>017.PM152\000055\ATT\1</t>
  </si>
  <si>
    <t>017.PM152\000056\ATT\1</t>
  </si>
  <si>
    <t>017.PM152\000057\ATT\1</t>
  </si>
  <si>
    <t>017.PM152\000058\ATT\1</t>
  </si>
  <si>
    <t>017.PM152\000059\ATT\1</t>
  </si>
  <si>
    <t>017.PM152\000060\ATT\1</t>
  </si>
  <si>
    <t>017.PM152\000061\ATT\1</t>
  </si>
  <si>
    <t>017.PM152\000062\ATT\1</t>
  </si>
  <si>
    <t>017.PM152\000063\ATT\1</t>
  </si>
  <si>
    <t>017.PM152\000064\ATT\1</t>
  </si>
  <si>
    <t>017.PM152\000065\ATT\1</t>
  </si>
  <si>
    <t>017.PM152\000066\ATT\1</t>
  </si>
  <si>
    <t>017.PM152\000067\ATT\1</t>
  </si>
  <si>
    <t>017.PM152\000068\ATT\1</t>
  </si>
  <si>
    <t>017.PM152\000069\ATT\1</t>
  </si>
  <si>
    <t>017.PM152\000070\ATT\1</t>
  </si>
  <si>
    <t>017.PM152\000071\ATT\1</t>
  </si>
  <si>
    <t>017.PM152\000072\ATT\1</t>
  </si>
  <si>
    <t>017.PM152\000073\ATT\1</t>
  </si>
  <si>
    <t>017.PM152\000074\ATT\1</t>
  </si>
  <si>
    <t>017.PM152\000075\ATT\1</t>
  </si>
  <si>
    <t>017.PM152\000076\ATT\1</t>
  </si>
  <si>
    <t>017.PM152\000077\ATT\1</t>
  </si>
  <si>
    <t>017.PM152\000078\ATT\1</t>
  </si>
  <si>
    <t>017.PM152\000079\ATT\1</t>
  </si>
  <si>
    <t>017.PM152\000080\ATT\1</t>
  </si>
  <si>
    <t>017.PM152\000081\ATT\1</t>
  </si>
  <si>
    <t>017.PM152\000082\ATT\1</t>
  </si>
  <si>
    <t>017.PM152\000083\ATT\1</t>
  </si>
  <si>
    <t>017.PM152\000084\ATT\1</t>
  </si>
  <si>
    <t>017.PM152\000085\ATT\1</t>
  </si>
  <si>
    <t>017.PM152\000086\ATT\1</t>
  </si>
  <si>
    <t>017.PM152\000087\ATT\1</t>
  </si>
  <si>
    <t>017.PM152\000088\ATT\1</t>
  </si>
  <si>
    <t>017.PM152\000089\ATT\1</t>
  </si>
  <si>
    <t>017.PM152\000090\ATT\1</t>
  </si>
  <si>
    <t>017.PM152\000091\ATT\1</t>
  </si>
  <si>
    <t>017.PM152\000092\ATT\1</t>
  </si>
  <si>
    <t>017.PM152\000093\ATT\1</t>
  </si>
  <si>
    <t>017.PM152\000094\ATT\1</t>
  </si>
  <si>
    <t>017.PM152\000095\ATT\1</t>
  </si>
  <si>
    <t>017.PM152\000096\ATT\1</t>
  </si>
  <si>
    <t>017.PM152\000097\ATT\1</t>
  </si>
  <si>
    <t>017.PM152\000098\ATT\1</t>
  </si>
  <si>
    <t>017.PM152\000099\ATT\1</t>
  </si>
  <si>
    <t>017.PM152\000100\ATT\1</t>
  </si>
  <si>
    <t>017.PM152\000101\ATT\1</t>
  </si>
  <si>
    <t>017.PM152\000102\ATT\1</t>
  </si>
  <si>
    <t>017.PM152\000103\ATT\1</t>
  </si>
  <si>
    <t>017.PM152\000104\ATT\1</t>
  </si>
  <si>
    <t>017.PM152\000105\ATT\1</t>
  </si>
  <si>
    <t>017.PM152\000106\ATT\1</t>
  </si>
  <si>
    <t>017.PM152\000107\ATT\1</t>
  </si>
  <si>
    <t>017.PM152\000108\ATT\1</t>
  </si>
  <si>
    <t>017.PM152\000109\ATT\1</t>
  </si>
  <si>
    <t>017.PM152\000110\ATT\1</t>
  </si>
  <si>
    <t>017.PM152\000111\ATT\1</t>
  </si>
  <si>
    <t>017.PM152\000112\ATT\1</t>
  </si>
  <si>
    <t>017.PM152\000113\ATT\1</t>
  </si>
  <si>
    <t>017.PM152\000114\ATT\1</t>
  </si>
  <si>
    <t>017.PM152\000115\ATT\1</t>
  </si>
  <si>
    <t>017.PM152\000116\ATT\1</t>
  </si>
  <si>
    <t>017.PM152\000117\ATT\1</t>
  </si>
  <si>
    <t>017.PM152\000118\ATT\1</t>
  </si>
  <si>
    <t>017.PM152\000119\ATT\1</t>
  </si>
  <si>
    <t>017.PM152\000120\ATT\1</t>
  </si>
  <si>
    <t>017.PM152\000121\ATT\1</t>
  </si>
  <si>
    <t>017.PM152\000122\ATT\1</t>
  </si>
  <si>
    <t>017.PM152\000123\ATT\1</t>
  </si>
  <si>
    <t>017.PM152\000124\ATT\1</t>
  </si>
  <si>
    <t>017.PM152\000125\ATT\1</t>
  </si>
  <si>
    <t>017.PM152\000126\ATT\1</t>
  </si>
  <si>
    <t>017.PM152\000127\ATT\1</t>
  </si>
  <si>
    <t>017.PM152\000128\ATT\1</t>
  </si>
  <si>
    <t>017.PM152\000129\ATT\1</t>
  </si>
  <si>
    <t>017.PM152\000130\ATT\1</t>
  </si>
  <si>
    <t>017.PM152\000131\ATT\1</t>
  </si>
  <si>
    <t>017.PM152\000132\ATT\1</t>
  </si>
  <si>
    <t>017.PM152\000133\ATT\1</t>
  </si>
  <si>
    <t>017.PM152\000134\ATT\1</t>
  </si>
  <si>
    <t>017.PM152\000135\ATT\1</t>
  </si>
  <si>
    <t>017.PM152\000136\ATT\1</t>
  </si>
  <si>
    <t>017.PM152\000137\ATT\1</t>
  </si>
  <si>
    <t>017.PM152\000138\ATT\1</t>
  </si>
  <si>
    <t>017.PM152\000139\ATT\1</t>
  </si>
  <si>
    <t>017.PM152\000140\ATT\1</t>
  </si>
  <si>
    <t>017.PM152\000141\ATT\1</t>
  </si>
  <si>
    <t>017.PM152\000142\ATT\1</t>
  </si>
  <si>
    <t>017.PM152\000143\ATT\1</t>
  </si>
  <si>
    <t>017.PM152\000144\ATT\1</t>
  </si>
  <si>
    <t>017.PM152\000145\ATT\1</t>
  </si>
  <si>
    <t>017.PM152\000146\ATT\1</t>
  </si>
  <si>
    <t>017.PM152\000147\ATT\1</t>
  </si>
  <si>
    <t>017.PM152\000148\ATT\1</t>
  </si>
  <si>
    <t>017.PM152\000149\ATT\1</t>
  </si>
  <si>
    <t>017.PM152\000150\ATT\1</t>
  </si>
  <si>
    <t>017.PM152\000151\ATT\1</t>
  </si>
  <si>
    <t>017.PM152\000152\ATT\1</t>
  </si>
  <si>
    <t>017.PM152\000153\ATT\1</t>
  </si>
  <si>
    <t>017.PM152\000154\ATT\1</t>
  </si>
  <si>
    <t>017.PM152\000155\ATT\1</t>
  </si>
  <si>
    <t>017.PM152\000156\ATT\1</t>
  </si>
  <si>
    <t>017.PM152\000157\ATT\1</t>
  </si>
  <si>
    <t>017.PM152\000158\ATT\1</t>
  </si>
  <si>
    <t>017.PM152\000159\ATT\1</t>
  </si>
  <si>
    <t>017.PM152\000160\ATT\1</t>
  </si>
  <si>
    <t>017.PM152\000161\ATT\1</t>
  </si>
  <si>
    <t>017.PM152\000162\ATT\1</t>
  </si>
  <si>
    <t>017.PM152\000163\ATT\1</t>
  </si>
  <si>
    <t>017.PM152\000164\ATT\1</t>
  </si>
  <si>
    <t>017.PM152\000165\ATT\1</t>
  </si>
  <si>
    <t>017.PM152\000166\ATT\1</t>
  </si>
  <si>
    <t>017.PM152\000167\ATT\1</t>
  </si>
  <si>
    <t>017.PM152\000168\ATT\1</t>
  </si>
  <si>
    <t>017.PM152\000169\ATT\1</t>
  </si>
  <si>
    <t>017.PM152\000170\ATT\1</t>
  </si>
  <si>
    <t>017.PM152\000171\ATT\1</t>
  </si>
  <si>
    <t>017.PM152\000172\ATT\1</t>
  </si>
  <si>
    <t>017.PM152\000173\ATT\1</t>
  </si>
  <si>
    <t>017.PM152\000174\ATT\1</t>
  </si>
  <si>
    <t>017.PM152\000175\ATT\1</t>
  </si>
  <si>
    <t>017.PM152\000176\ATT\1</t>
  </si>
  <si>
    <t>017.PM152\000177\ATT\1</t>
  </si>
  <si>
    <t>017.PM152\000178\ATT\1</t>
  </si>
  <si>
    <t>017.PM152\000179\ATT\1</t>
  </si>
  <si>
    <t>017.PM152\000180\ATT\1</t>
  </si>
  <si>
    <t>017.PM152\000181\ATT\1</t>
  </si>
  <si>
    <t>017.PM152\000182\ATT\1</t>
  </si>
  <si>
    <t>017.PM152\000183\ATT\1</t>
  </si>
  <si>
    <t>017.PM152\000184\ATT\1</t>
  </si>
  <si>
    <t>017.PM152\000185\ATT\1</t>
  </si>
  <si>
    <t>017.PM152\000186\ATT\1</t>
  </si>
  <si>
    <t>017.PM152\000187\ATT\1</t>
  </si>
  <si>
    <t>017.PM152\000188\ATT\1</t>
  </si>
  <si>
    <t>017.PM152\000189\ATT\1</t>
  </si>
  <si>
    <t>017.PM152\000190\ATT\1</t>
  </si>
  <si>
    <t>017.PM152\000191\ATT\1</t>
  </si>
  <si>
    <t>017.PM152\000192\ATT\1</t>
  </si>
  <si>
    <t>017.PM152\000193\ATT\1</t>
  </si>
  <si>
    <t>017.PM152\000194\ATT\1</t>
  </si>
  <si>
    <t>017.PM152\000195\ATT\1</t>
  </si>
  <si>
    <t>017.PM152\000196\ATT\1</t>
  </si>
  <si>
    <t>017.PM152\000197\ATT\1</t>
  </si>
  <si>
    <t>017.PM152\000198\ATT\1</t>
  </si>
  <si>
    <t>017.PM152\000199\ATT\1</t>
  </si>
  <si>
    <t>017.PM152\000200\ATT\1</t>
  </si>
  <si>
    <t>017.PM152\000201\ATT\1</t>
  </si>
  <si>
    <t>017.PM152\000202\ATT\1</t>
  </si>
  <si>
    <t>017.PM152\000203\ATT\1</t>
  </si>
  <si>
    <t>017.PM152\000204\ATT\1</t>
  </si>
  <si>
    <t>017.PM152\000205\ATT\1</t>
  </si>
  <si>
    <t>017.PM152\000206\ATT\1</t>
  </si>
  <si>
    <t>017.PM152\000207\ATT\1</t>
  </si>
  <si>
    <t>017.PM152\000208\ATT\1</t>
  </si>
  <si>
    <t>017.PM152\000209\ATT\1</t>
  </si>
  <si>
    <t>017.PM152\000210\ATT\1</t>
  </si>
  <si>
    <t>017.PM152\000211\ATT\1</t>
  </si>
  <si>
    <t>017.PM152\000212\ATT\1</t>
  </si>
  <si>
    <t>017.PM152\000213\ATT\1</t>
  </si>
  <si>
    <t>017.PM152\000214\ATT\1</t>
  </si>
  <si>
    <t>017.PM152\000215\ATT\1</t>
  </si>
  <si>
    <t>017.PM152\000216\ATT\1</t>
  </si>
  <si>
    <t>017.PM152\000217\ATT\1</t>
  </si>
  <si>
    <t>017.PM152\000218\ATT\1</t>
  </si>
  <si>
    <t>017.PM152\000219\ATT\1</t>
  </si>
  <si>
    <t>017.PM152\000220\ATT\1</t>
  </si>
  <si>
    <t>017.PM152\000221\ATT\1</t>
  </si>
  <si>
    <t>017.PM152\000222\ATT\1</t>
  </si>
  <si>
    <t>017.PM152\000223\ATT\1</t>
  </si>
  <si>
    <t>017.PM152\000224\ATT\1</t>
  </si>
  <si>
    <t>017.PM152\000225\ATT\1</t>
  </si>
  <si>
    <t>017.PM152\000226\ATT\1</t>
  </si>
  <si>
    <t>017.PM152\000227\ATT\1</t>
  </si>
  <si>
    <t>017.PM152\000228\ATT\1</t>
  </si>
  <si>
    <t>017.PM152\000229\ATT\1</t>
  </si>
  <si>
    <t>017.PM152\000230\ATT\1</t>
  </si>
  <si>
    <t>017.PM152\000231\ATT\1</t>
  </si>
  <si>
    <t>017.PM152\000232\ATT\1</t>
  </si>
  <si>
    <t>017.PM152\000233\ATT\1</t>
  </si>
  <si>
    <t>017.PM152\000234\ATT\1</t>
  </si>
  <si>
    <t>017.PM152\000235\ATT\1</t>
  </si>
  <si>
    <t>017.PM152\000236\ATT\1</t>
  </si>
  <si>
    <t>017.PM152\000237\ATT\1</t>
  </si>
  <si>
    <t>017.PM152\000238\ATT\1</t>
  </si>
  <si>
    <t>017.PM152\000239\ATT\1</t>
  </si>
  <si>
    <t>017.PM152\000240\ATT\1</t>
  </si>
  <si>
    <t>017.PM152\000241\ATT\1</t>
  </si>
  <si>
    <t>017.PM152\000242\ATT\1</t>
  </si>
  <si>
    <t>017.PM152\000243\ATT\1</t>
  </si>
  <si>
    <t>017.PM152\000244\ATT\1</t>
  </si>
  <si>
    <t>017.PM152\000245\ATT\1</t>
  </si>
  <si>
    <t>017.PM152\000246\ATT\1</t>
  </si>
  <si>
    <t>017.PM152\000274\ATT\1</t>
  </si>
  <si>
    <t>017.PM152\000275\ATT\1</t>
  </si>
  <si>
    <t>017.PM152\000276\ATT\1</t>
  </si>
  <si>
    <t>017.PM152\000277\ATT\1</t>
  </si>
  <si>
    <t>017.PM152\000278\ATT\1</t>
  </si>
  <si>
    <t>017.PM152\000279\ATT\1</t>
  </si>
  <si>
    <t>017.PM152\000280\ATT\1</t>
  </si>
  <si>
    <t>017.PM152\000281\ATT\1</t>
  </si>
  <si>
    <t>017.PM152\000282\ATT\1</t>
  </si>
  <si>
    <t>017.PM152\000283\ATT\1</t>
  </si>
  <si>
    <t>017.PM152\000284\ATT\1</t>
  </si>
  <si>
    <t>017.PM152\000285\ATT\1</t>
  </si>
  <si>
    <t>017.PM152\000286\ATT\1</t>
  </si>
  <si>
    <t>017.PM152\000287\ATT\1</t>
  </si>
  <si>
    <t>017.PM152\000288\ATT\1</t>
  </si>
  <si>
    <t>017.PM152\000289\ATT\1</t>
  </si>
  <si>
    <t>017.PM152\000290\ATT\1</t>
  </si>
  <si>
    <t>017.PM152\000291\ATT\1</t>
  </si>
  <si>
    <t>017.PM152\000292\ATT\1</t>
  </si>
  <si>
    <t>017.PM152\000293\ATT\1</t>
  </si>
  <si>
    <t>017.PM152\000294\ATT\1</t>
  </si>
  <si>
    <t>017.PM152\000295\ATT\1</t>
  </si>
  <si>
    <t>017.PM152\000296\ATT\1</t>
  </si>
  <si>
    <t>017.PM152\000297\ATT\1</t>
  </si>
  <si>
    <t>017.PM152\000298\ATT\1</t>
  </si>
  <si>
    <t>017.PM152\000299\ATT\1</t>
  </si>
  <si>
    <t>017.PM152\000300\ATT\1</t>
  </si>
  <si>
    <t>017.PM152\000301\ATT\1</t>
  </si>
  <si>
    <t>017.PM152\000302\ATT\1</t>
  </si>
  <si>
    <t>017.PM152\000303\ATT\1</t>
  </si>
  <si>
    <t>017.PM152\000304\ATT\1</t>
  </si>
  <si>
    <t>017.PM152\000305\ATT\1</t>
  </si>
  <si>
    <t>017.PM152\000306\ATT\1</t>
  </si>
  <si>
    <t>017.PM152\000307\ATT\1</t>
  </si>
  <si>
    <t>017.PM152\000308\ATT\1</t>
  </si>
  <si>
    <t>017.PM152\000309\ATT\1</t>
  </si>
  <si>
    <t>017.PM152\000310\ATT\1</t>
  </si>
  <si>
    <t>017.PM152\000311\ATT\1</t>
  </si>
  <si>
    <t>017.PM152\000312\ATT\1</t>
  </si>
  <si>
    <t>017.PM152\000313\ATT\1</t>
  </si>
  <si>
    <t>017.PM152\000314\ATT\1</t>
  </si>
  <si>
    <t>017.PM152\000315\ATT\1</t>
  </si>
  <si>
    <t>017.PM152\000342\ATT\1</t>
  </si>
  <si>
    <t>017.PM152\000451\ATT\1</t>
  </si>
  <si>
    <t>017.PM152\000505\ATT\1</t>
  </si>
  <si>
    <t>017.PM152\000673\ATT\1</t>
  </si>
  <si>
    <t>017.PM152\000674\ATT\1</t>
  </si>
  <si>
    <t>017.PM152\000675\ATT\1</t>
  </si>
  <si>
    <t>017.PM152\000676\ATT\1</t>
  </si>
  <si>
    <t>017.PM152\000677\ATT\1</t>
  </si>
  <si>
    <t>017.PM152\000678\ATT\1</t>
  </si>
  <si>
    <t>017.PM152\000683\ATT\1</t>
  </si>
  <si>
    <t>017.PM152\000684\ATT\1</t>
  </si>
  <si>
    <t>017.PM152\000685\ATT\1</t>
  </si>
  <si>
    <t>017.PM152\000686\ATT\1</t>
  </si>
  <si>
    <t>017.PM152\000687\ATT\1</t>
  </si>
  <si>
    <t>017.PM152\000688\ATT\1</t>
  </si>
  <si>
    <t>017.PM152\000689\ATT\1</t>
  </si>
  <si>
    <t>017.PM152\000690\ATT\1</t>
  </si>
  <si>
    <t>017.PM152\000691\ATT\1</t>
  </si>
  <si>
    <t>017.PM152\000692\ATT\1</t>
  </si>
  <si>
    <t>017.PM152\000693\ATT\1</t>
  </si>
  <si>
    <t>017.PM152\000866\ATT\1</t>
  </si>
  <si>
    <t>017.PM152\000867\ATT\1</t>
  </si>
  <si>
    <t>017.PM152\000868\ATT\1</t>
  </si>
  <si>
    <t>017.PM152\001251\ATT\1</t>
  </si>
  <si>
    <t>017.PM152\001254\ATT\1</t>
  </si>
  <si>
    <t>017.PM152\001255\ATT\1</t>
  </si>
  <si>
    <t>017.PM152\001256\ATT\1</t>
  </si>
  <si>
    <t>017.PM152\ATT\1</t>
  </si>
  <si>
    <t>017.PM153\000001\ATT\1</t>
  </si>
  <si>
    <t>017.PM153\000002\ATT\1</t>
  </si>
  <si>
    <t>017.PM153\000003\ATT\1</t>
  </si>
  <si>
    <t>017.PM153\000004\ATT\1</t>
  </si>
  <si>
    <t>017.PM153\000005\ATT\1</t>
  </si>
  <si>
    <t>017.PM153\000006\ATT\1</t>
  </si>
  <si>
    <t>017.PM153\000007\ATT\1</t>
  </si>
  <si>
    <t>017.PM153\000008\ATT\1</t>
  </si>
  <si>
    <t>017.PM153\000009\ATT\1</t>
  </si>
  <si>
    <t>017.PM153\000010\ATT\1</t>
  </si>
  <si>
    <t>017.PM153\000012\ATT\1</t>
  </si>
  <si>
    <t>017.PM153\000033\ATT\1</t>
  </si>
  <si>
    <t>017.PM153\000053\ATT\1</t>
  </si>
  <si>
    <t>017.PM153\ATT\1</t>
  </si>
  <si>
    <t>017.PM154\000002\ATT\1</t>
  </si>
  <si>
    <t>017.PM154\000004\ATT\1</t>
  </si>
  <si>
    <t>017.PM154\000005\ATT\1</t>
  </si>
  <si>
    <t>017.PM154\000006\ATT\1</t>
  </si>
  <si>
    <t>017.PM154\000007\ATT\1</t>
  </si>
  <si>
    <t>017.PM154\ATT\1</t>
  </si>
  <si>
    <t>090.VSO33.SI\000001\ATT\1</t>
  </si>
  <si>
    <t>090.VSO33.SI\000003\ATT\1</t>
  </si>
  <si>
    <t>090.VSO33.SI\000004\ATT\1</t>
  </si>
  <si>
    <t>090.VSO33.SI\000005\ATT\1</t>
  </si>
  <si>
    <t>090.VSO33.SI\000006\ATT\1</t>
  </si>
  <si>
    <t>090.VSO33.SI\000007\ATT\1</t>
  </si>
  <si>
    <t>090.VSO33.SI\000008\ATT\1</t>
  </si>
  <si>
    <t>090.VSO33.SI\000009\ATT\1</t>
  </si>
  <si>
    <t>090.VSO33.SI\000010\ATT\1</t>
  </si>
  <si>
    <t>090.VSO33.SI\000011\ATT\1</t>
  </si>
  <si>
    <t>090.VSO33.SI\000012\ATT\1</t>
  </si>
  <si>
    <t>090.VSO33.SI\000013\ATT\1</t>
  </si>
  <si>
    <t>090.VSO33.SI\000014\ATT\1</t>
  </si>
  <si>
    <t>090.VSO33.SI\000015\ATT\1</t>
  </si>
  <si>
    <t>090.VSO33.SI\000016\ATT\1</t>
  </si>
  <si>
    <t>090.VSO33.SI\000017\ATT\1</t>
  </si>
  <si>
    <t>090.VSO33.SI\000018\ATT\1</t>
  </si>
  <si>
    <t>090.VSO33\000001\ATT\1</t>
  </si>
  <si>
    <t>090.VSO33\000002\ATT\1</t>
  </si>
  <si>
    <t>090.VSO33\000003\ATT\1</t>
  </si>
  <si>
    <t>090.VSO33\000004\ATT\1</t>
  </si>
  <si>
    <t>090.VSO33\000007\ATT\1</t>
  </si>
  <si>
    <t>090.VSO33\000008\ATT\1</t>
  </si>
  <si>
    <t>090.VSO33\000009\ATT\1</t>
  </si>
  <si>
    <t>090.VSO33\000010\ATT\1</t>
  </si>
  <si>
    <t>090.VSO33\000011\ATT\1</t>
  </si>
  <si>
    <t>090.VSO33\000012\ATT\1</t>
  </si>
  <si>
    <t>090.VSO33\000013\ATT\1</t>
  </si>
  <si>
    <t>090.VSO33\000014\ATT\1</t>
  </si>
  <si>
    <t>090.VSO33\000016\ATT\1</t>
  </si>
  <si>
    <t>090.VSO33\000017\ATT\1</t>
  </si>
  <si>
    <t>090.VSO33\000018\ATT\1</t>
  </si>
  <si>
    <t>090.VSO33\000019\ATT\1</t>
  </si>
  <si>
    <t>090.VSO33\000020\ATT\1</t>
  </si>
  <si>
    <t>090.VSO33\000021\ATT\1</t>
  </si>
  <si>
    <t>090.VSO33\000022\ATT\1</t>
  </si>
  <si>
    <t>090.VSO33\000023\ATT\1</t>
  </si>
  <si>
    <t>090.VSO33\000024\ATT\1</t>
  </si>
  <si>
    <t>090.VSO33\000025\ATT\1</t>
  </si>
  <si>
    <t>090.VSO33\000026\ATT\1</t>
  </si>
  <si>
    <t>090.VSO33\000027\ATT\1</t>
  </si>
  <si>
    <t>090.VSO33\000028\ATT\1</t>
  </si>
  <si>
    <t>090.VSO33\000029\ATT\1</t>
  </si>
  <si>
    <t>090.VSO33\000030\ATT\1</t>
  </si>
  <si>
    <t>090.VSO33\000031\ATT\1</t>
  </si>
  <si>
    <t>090.VSO33\000032\ATT\1</t>
  </si>
  <si>
    <t>090.VSO33\000033\ATT\1</t>
  </si>
  <si>
    <t>090.VSO33\000034\ATT\1</t>
  </si>
  <si>
    <t>090.VSO33\000035\ATT\1</t>
  </si>
  <si>
    <t>090.VSO33\000036\ATT\1</t>
  </si>
  <si>
    <t>090.VSO33\000037\ATT\1</t>
  </si>
  <si>
    <t>090.VSO33\000038\ATT\1</t>
  </si>
  <si>
    <t>090.VSO33\000039\ATT\1</t>
  </si>
  <si>
    <t>090.VSO33\ATT\1</t>
  </si>
  <si>
    <t>090.VSO55.SAG\000001\ATT\1</t>
  </si>
  <si>
    <t>090.VSO55\000008\ATT\1</t>
  </si>
  <si>
    <t>090.VSO55\ATT\1</t>
  </si>
  <si>
    <t>090.VSO66.SAG\000001\ATT\1</t>
  </si>
  <si>
    <t>090.VSO66\000001\ATT\1</t>
  </si>
  <si>
    <t>090.VSO66\ATT\1</t>
  </si>
  <si>
    <t>090.VST33.SI\000001\ATT\1</t>
  </si>
  <si>
    <t>090.VST33.SI\000002\ATT\1</t>
  </si>
  <si>
    <t>090.VST33.SI\000003\ATT\1</t>
  </si>
  <si>
    <t>090.VST33.SI\000004\ATT\1</t>
  </si>
  <si>
    <t>090.VST33.SI\000005\ATT\1</t>
  </si>
  <si>
    <t>090.VST33.SI\000006\ATT\1</t>
  </si>
  <si>
    <t>090.VST33.SI\000007\ATT\1</t>
  </si>
  <si>
    <t>090.VST33.SI\000008\ATT\1</t>
  </si>
  <si>
    <t>090.VST33.SI\000009\ATT\1</t>
  </si>
  <si>
    <t>090.VST33.SI\000010\ATT\1</t>
  </si>
  <si>
    <t>090.VST33.SI\000011\ATT\1</t>
  </si>
  <si>
    <t>090.VST33.SI\000012\ATT\1</t>
  </si>
  <si>
    <t>090.VST33.SI\000013\ATT\1</t>
  </si>
  <si>
    <t>090.VST33.SI\000014\ATT\1</t>
  </si>
  <si>
    <t>090.VST33.SI\000015\ATT\1</t>
  </si>
  <si>
    <t>090.VST33.SI\000017\ATT\1</t>
  </si>
  <si>
    <t>090.VST33.SI\000018\ATT\1</t>
  </si>
  <si>
    <t>090.VST33.SI\000019\ATT\1</t>
  </si>
  <si>
    <t>090.VST33\000001\ATT\1</t>
  </si>
  <si>
    <t>090.VST33\000002\ATT\1</t>
  </si>
  <si>
    <t>090.VST33\000003\ATT\1</t>
  </si>
  <si>
    <t>090.VST33\000004\ATT\1</t>
  </si>
  <si>
    <t>090.VST33\000005\ATT\1</t>
  </si>
  <si>
    <t>090.VST33\000007\ATT\1</t>
  </si>
  <si>
    <t>090.VST33\000008\ATT\1</t>
  </si>
  <si>
    <t>090.VST33\000014\ATT\1</t>
  </si>
  <si>
    <t>090.VST33\000015\ATT\1</t>
  </si>
  <si>
    <t>090.VST33\000016\ATT\1</t>
  </si>
  <si>
    <t>090.VST33\000017\ATT\1</t>
  </si>
  <si>
    <t>090.VST33\000018\ATT\1</t>
  </si>
  <si>
    <t>090.VST33\000019\ATT\1</t>
  </si>
  <si>
    <t>090.VST33\000020\ATT\1</t>
  </si>
  <si>
    <t>090.VST33\000021\ATT\1</t>
  </si>
  <si>
    <t>090.VST33\000028\ATT\1</t>
  </si>
  <si>
    <t>090.VST33\000029\ATT\1</t>
  </si>
  <si>
    <t>090.VST33\000030\ATT\1</t>
  </si>
  <si>
    <t>090.VST33\000031\ATT\1</t>
  </si>
  <si>
    <t>090.VST33\000032\ATT\1</t>
  </si>
  <si>
    <t>090.VST33\000033\ATT\1</t>
  </si>
  <si>
    <t>090.VST33\000034\ATT\1</t>
  </si>
  <si>
    <t>090.VST33\000035\ATT\1</t>
  </si>
  <si>
    <t>090.VST33\000036\ATT\1</t>
  </si>
  <si>
    <t>090.VST33\000037\ATT\1</t>
  </si>
  <si>
    <t>090.VST33\000038\ATT\1</t>
  </si>
  <si>
    <t>090.VST33\000039\ATT\1</t>
  </si>
  <si>
    <t>090.VST33\000040\ATT\1</t>
  </si>
  <si>
    <t>090.VST33\000041\ATT\1</t>
  </si>
  <si>
    <t>090.VST33\000042\ATT\1</t>
  </si>
  <si>
    <t>090.VST33\000043\ATT\1</t>
  </si>
  <si>
    <t>090.VST33\000044\ATT\1</t>
  </si>
  <si>
    <t>090.VST33\000045\ATT\1</t>
  </si>
  <si>
    <t>090.VST33\000046\ATT\1</t>
  </si>
  <si>
    <t>090.VST33\000047\ATT\1</t>
  </si>
  <si>
    <t>090.VST33\000048\ATT\1</t>
  </si>
  <si>
    <t>090.VST33\000049\ATT\1</t>
  </si>
  <si>
    <t>090.VST33\000050\ATT\1</t>
  </si>
  <si>
    <t>090.VST33\000051\ATT\1</t>
  </si>
  <si>
    <t>090.VST33\000052\ATT\1</t>
  </si>
  <si>
    <t>090.VST33\000053\ATT\1</t>
  </si>
  <si>
    <t>090.VST33\000054\ATT\1</t>
  </si>
  <si>
    <t>090.VST33\000055\ATT\1</t>
  </si>
  <si>
    <t>090.VST33\000056\ATT\1</t>
  </si>
  <si>
    <t>090.VST33\000057\ATT\1</t>
  </si>
  <si>
    <t>090.VST33\000058\ATT\1</t>
  </si>
  <si>
    <t>090.VST33\000059\ATT\1</t>
  </si>
  <si>
    <t>090.VST33\000060\ATT\1</t>
  </si>
  <si>
    <t>090.VST33\000061\ATT\1</t>
  </si>
  <si>
    <t>090.VST33\000062\ATT\1</t>
  </si>
  <si>
    <t>090.VST33\000063\ATT\1</t>
  </si>
  <si>
    <t>090.VST33\000064\ATT\1</t>
  </si>
  <si>
    <t>090.VST33\000065\ATT\1</t>
  </si>
  <si>
    <t>090.VST33\000066\ATT\1</t>
  </si>
  <si>
    <t>090.VST33\000067\ATT\1</t>
  </si>
  <si>
    <t>090.VST33\000068\ATT\1</t>
  </si>
  <si>
    <t>090.VST33\000092\ATT\1</t>
  </si>
  <si>
    <t>090.VST33\000093\ATT\1</t>
  </si>
  <si>
    <t>090.VST33\000094\ATT\1</t>
  </si>
  <si>
    <t>090.VST33\000095\ATT\1</t>
  </si>
  <si>
    <t>090.VST33\000096\ATT\1</t>
  </si>
  <si>
    <t>090.VST33\000103\ATT\1</t>
  </si>
  <si>
    <t>090.VST33\000104\ATT\1</t>
  </si>
  <si>
    <t>090.VST33\000105\ATT\1</t>
  </si>
  <si>
    <t>090.VST33\000106\ATT\1</t>
  </si>
  <si>
    <t>090.VST33\000212\ATT\1</t>
  </si>
  <si>
    <t>090.VST33\000213\ATT\1</t>
  </si>
  <si>
    <t>090.VST33\000214\ATT\1</t>
  </si>
  <si>
    <t>090.VST33\000215\ATT\1</t>
  </si>
  <si>
    <t>090.VST33\000217\ATT\1</t>
  </si>
  <si>
    <t>090.VST33\000218\ATT\1</t>
  </si>
  <si>
    <t>090.VST33\000219\ATT\1</t>
  </si>
  <si>
    <t>090.VST33\000220\ATT\1</t>
  </si>
  <si>
    <t>090.VST33\000221\ATT\1</t>
  </si>
  <si>
    <t>090.VST33\000222\ATT\1</t>
  </si>
  <si>
    <t>090.VST33\000224\ATT\1</t>
  </si>
  <si>
    <t>090.VST33\000225\ATT\1</t>
  </si>
  <si>
    <t>090.VST33\000226\ATT\1</t>
  </si>
  <si>
    <t>090.VST33\000227\ATT\1</t>
  </si>
  <si>
    <t>090.VST33\000228\ATT\1</t>
  </si>
  <si>
    <t>090.VST33\000229\ATT\1</t>
  </si>
  <si>
    <t>090.VST33\000230\ATT\1</t>
  </si>
  <si>
    <t>090.VST33\000231\ATT\1</t>
  </si>
  <si>
    <t>090.VST33\ATT\1</t>
  </si>
  <si>
    <t>090.VST55.SAG\000001\ATT\1</t>
  </si>
  <si>
    <t>090.VST55.SI.SAG\000001\ATT\1</t>
  </si>
  <si>
    <t>090.VST55.SI\000030\ATT\1</t>
  </si>
  <si>
    <t>090.VST55.SI\ATT\1</t>
  </si>
  <si>
    <t>090.VST55\000192\ATT\1</t>
  </si>
  <si>
    <t>090.VST55\ATT\1</t>
  </si>
  <si>
    <t>090.VST66.SAG\000001\ATT\1</t>
  </si>
  <si>
    <t>090.VST66.SI.SAG\000001\ATT\1</t>
  </si>
  <si>
    <t>090.VST66.SI\000001\ATT\1</t>
  </si>
  <si>
    <t>090.VST66.SI\ATT\1</t>
  </si>
  <si>
    <t>090.VST66\000001\ATT\1</t>
  </si>
  <si>
    <t>090.VST66\ATT\1</t>
  </si>
  <si>
    <t>090.VTO10.SAG\000001\ATT\1</t>
  </si>
  <si>
    <t>090.VTO10\000012\ATT\1</t>
  </si>
  <si>
    <t>090.VTO10\ATT\1</t>
  </si>
  <si>
    <t>090.VTO12.SAG\000001\ATT\1</t>
  </si>
  <si>
    <t>090.VTO12\000001\ATT\1</t>
  </si>
  <si>
    <t>090.VTO12\ATT\1</t>
  </si>
  <si>
    <t>090.VTT10.SAG\000001\ATT\1</t>
  </si>
  <si>
    <t>090.VTT10\000045\ATT\1</t>
  </si>
  <si>
    <t>090.VTT10\ATT\1</t>
  </si>
  <si>
    <t>090.VTT12.SAG\000001\ATT\1</t>
  </si>
  <si>
    <t>090.VTT12\000001\ATT\1</t>
  </si>
  <si>
    <t>090.VTT12\ATT\1</t>
  </si>
  <si>
    <t>descrizione</t>
  </si>
  <si>
    <t>092.ANTASCTR.04</t>
  </si>
  <si>
    <t>092.ANTASCTR.05</t>
  </si>
  <si>
    <t>092.ANTASCTR.06</t>
  </si>
  <si>
    <t>090.VSO33.SI\000019\ATT\1</t>
  </si>
  <si>
    <t>090.VSO33.SI\000020\ATT\1</t>
  </si>
  <si>
    <t>090.VSO33.SI\000021\ATT\1</t>
  </si>
  <si>
    <t>090.VSO33.SI\000022\ATT\1</t>
  </si>
  <si>
    <t>090.VSO33\000053\ATT\1</t>
  </si>
  <si>
    <t>090.VSO33\000054\ATT\1</t>
  </si>
  <si>
    <t>090.VSO33\000055\ATT\1</t>
  </si>
  <si>
    <t>090.VSO33\000057\ATT\1</t>
  </si>
  <si>
    <t>090.VSO33\000058\ATT\1</t>
  </si>
  <si>
    <t>090.VSO33\000059\ATT\1</t>
  </si>
  <si>
    <t>090.VSO33\000060\ATT\1</t>
  </si>
  <si>
    <t>090.VST33\000417\ATT\1</t>
  </si>
  <si>
    <t>090.VST33\000418\ATT\1</t>
  </si>
  <si>
    <t>090.VST33\000419\ATT\1</t>
  </si>
  <si>
    <t>090.VST33\000468\ATT\1</t>
  </si>
  <si>
    <t>090.VST33\000469\ATT\1</t>
  </si>
  <si>
    <t>090.VST33\000470\ATT\1</t>
  </si>
  <si>
    <t>090.VST33\000471\ATT\1</t>
  </si>
  <si>
    <t>017.PM152 - satinato</t>
  </si>
  <si>
    <t>017.PM152 - trasparente</t>
  </si>
  <si>
    <t>090.VTT6</t>
  </si>
  <si>
    <t>VETRO TRASPARENTE TEMPERATO 6 mm F.G. ANTA INTELAIATA</t>
  </si>
  <si>
    <t>017.PM154 - trasparente</t>
  </si>
  <si>
    <t>017.PM154 - satinato</t>
  </si>
  <si>
    <t>017.PM152\000408\ATT\1</t>
  </si>
  <si>
    <t>017.PM152\000584\ATT\1</t>
  </si>
  <si>
    <t>017.PM152\001767\ATT\1</t>
  </si>
  <si>
    <t>017.PM152\001768\ATT\1</t>
  </si>
  <si>
    <t>090.VSO33.SI\000023\ATT\1</t>
  </si>
  <si>
    <t>090.VSO33.SI\000024\ATT\1</t>
  </si>
  <si>
    <t>090.VSO33.SI\000025\ATT\1</t>
  </si>
  <si>
    <t>090.VSO33.SI\000026\ATT\1</t>
  </si>
  <si>
    <t>090.VSO33.SI\000027\ATT\1</t>
  </si>
  <si>
    <t>090.VSO33.SI\000028\ATT\1</t>
  </si>
  <si>
    <t>090.VST33.SI\000016\ATT\1</t>
  </si>
  <si>
    <t>090.VST33.SI\000035\ATT\1</t>
  </si>
  <si>
    <t>090.VST33.SI\000036\ATT\1</t>
  </si>
  <si>
    <t>090.VST33.SI\000037\ATT\1</t>
  </si>
  <si>
    <t>090.VST33.SI\000038\ATT\1</t>
  </si>
  <si>
    <t>090.VST33.SI\000039\ATT\1</t>
  </si>
  <si>
    <t>090.VST33.SI\000040\ATT\1</t>
  </si>
  <si>
    <t>090.VST33.SI\000041\ATT\1</t>
  </si>
  <si>
    <t>090.VST33.SI\000042\ATT\1</t>
  </si>
  <si>
    <t>090.VST33.SI\000043\ATT\1</t>
  </si>
  <si>
    <t>090.VST33.SI\000044\ATT\1</t>
  </si>
  <si>
    <t>090.VST33.SI\000045\ATT\1</t>
  </si>
  <si>
    <t>090.VST33.SI\000046\ATT\1</t>
  </si>
  <si>
    <t>090.VST33.SI\000047\ATT\1</t>
  </si>
  <si>
    <t>090.VST33.SI\000048\ATT\1</t>
  </si>
  <si>
    <t>090.VST33.SI\000049\ATT\1</t>
  </si>
  <si>
    <t>090.VST33.SI\000050\ATT\1</t>
  </si>
  <si>
    <t>090.VST33.SI\000051\ATT\1</t>
  </si>
  <si>
    <t>090.VST33.SI\000052\ATT\1</t>
  </si>
  <si>
    <t>090.VST33.SI\000053\ATT\1</t>
  </si>
  <si>
    <t>090.VST33.SI\000054\ATT\1</t>
  </si>
  <si>
    <t>090.VST33.SI\000055\ATT\1</t>
  </si>
  <si>
    <t>090.VST33.SI\000056\ATT\1</t>
  </si>
  <si>
    <t>090.VTT6\000001\ATT\1</t>
  </si>
  <si>
    <t>090.VTT6\000002\ATT\1</t>
  </si>
  <si>
    <t>090.VTT6\000003\ATT\1</t>
  </si>
  <si>
    <t>090.VTT6\000004\ATT\1</t>
  </si>
  <si>
    <t>090.VTT6\000005\ATT\1</t>
  </si>
  <si>
    <t>090.VTT6\000006\ATT\1</t>
  </si>
  <si>
    <t>090.VTT6\000007\ATT\1</t>
  </si>
  <si>
    <t>090.VTT6\000008\ATT\1</t>
  </si>
  <si>
    <t>090.VTT6\000009\ATT\1</t>
  </si>
  <si>
    <t>090.VTT6\000010\ATT\1</t>
  </si>
  <si>
    <t>090.VTT6\000011\ATT\1</t>
  </si>
  <si>
    <t>090.VTT6\000012\ATT\1</t>
  </si>
  <si>
    <t>090.VTT6\000013\ATT\1</t>
  </si>
  <si>
    <t>090.VTT6\000014\ATT\1</t>
  </si>
  <si>
    <t>090.VTT6\000015\ATT\1</t>
  </si>
  <si>
    <t>090.VTT6\000016\ATT\1</t>
  </si>
  <si>
    <t>090.VTT6\000017\ATT\1</t>
  </si>
  <si>
    <t>090.VTT6\000018\ATT\1</t>
  </si>
  <si>
    <t>090.VTT6\000019\ATT\1</t>
  </si>
  <si>
    <t>090.VTT6\000020\ATT\1</t>
  </si>
  <si>
    <t>costo all</t>
  </si>
  <si>
    <t>peso</t>
  </si>
  <si>
    <t>magg</t>
  </si>
  <si>
    <t>017.PM206AN\000005\ATT\1</t>
  </si>
  <si>
    <t>017.PM206AN\000006\ATT\1</t>
  </si>
  <si>
    <t>017.PM206AN\000007\ATT\1</t>
  </si>
  <si>
    <t>052.MP.LA.AL.10\000001\ATT\1</t>
  </si>
  <si>
    <t>052.MP.LA.AL.10\000002\ATT\1</t>
  </si>
  <si>
    <t>017.PM201\ATT\1</t>
  </si>
  <si>
    <t>017.PM205\ATT\1</t>
  </si>
  <si>
    <t>091.NW2188\ATT\1</t>
  </si>
  <si>
    <t>091.NW2191\ATT\1</t>
  </si>
  <si>
    <t>091.NW2530\ATT\1</t>
  </si>
  <si>
    <t>091.NW2531\ATT\1</t>
  </si>
  <si>
    <t>091.NW2535\ATT\1</t>
  </si>
  <si>
    <t>091.NW2545\ATT\1</t>
  </si>
  <si>
    <t>091.NW2547\ATT\1</t>
  </si>
  <si>
    <t>091.NW2600\ATT\1</t>
  </si>
  <si>
    <t>091.NW2601\ATT\1</t>
  </si>
  <si>
    <t>091.NW2602\ATT\1</t>
  </si>
  <si>
    <t>091.NW2603\ATT\1</t>
  </si>
  <si>
    <t>091.NW2604\ATT\1</t>
  </si>
  <si>
    <t>091.NW2605\ATT\1</t>
  </si>
  <si>
    <t>091.NW2606\ATT\1</t>
  </si>
  <si>
    <t>091.NW2607\ATT\1</t>
  </si>
  <si>
    <t>091.NW2608\ATT\1</t>
  </si>
  <si>
    <t>091.NW2609\ATT\1</t>
  </si>
  <si>
    <t>091.NW2610\ATT\1</t>
  </si>
  <si>
    <t>091.NW2611\ATT\1</t>
  </si>
  <si>
    <t>091.NW2612\ATT\1</t>
  </si>
  <si>
    <t>091.NW2613\ATT\1</t>
  </si>
  <si>
    <t>091.NW2614\ATT\1</t>
  </si>
  <si>
    <t>091.NW2615\ATT\1</t>
  </si>
  <si>
    <t>091.NW2616\ATT\1</t>
  </si>
  <si>
    <t>091.NW2617\ATT\1</t>
  </si>
  <si>
    <t>091.NW2618\ATT\1</t>
  </si>
  <si>
    <t>091.NW2619\ATT\1</t>
  </si>
  <si>
    <t>052.MP.002\ATT\1</t>
  </si>
  <si>
    <t>052.MP.004\ATT\1</t>
  </si>
  <si>
    <t>052.MP.005\ATT\1</t>
  </si>
  <si>
    <t>052.MP.006\ATT\1</t>
  </si>
  <si>
    <t>052.MP.007\ATT\1</t>
  </si>
  <si>
    <t>052.MP.008\ATT\1</t>
  </si>
  <si>
    <t>052.MP.021\ATT\1</t>
  </si>
  <si>
    <t>052.MP.022\ATT\1</t>
  </si>
  <si>
    <t>052.MP.023\ATT\1</t>
  </si>
  <si>
    <t>052.MP.024\ATT\1</t>
  </si>
  <si>
    <t>052.MP.025\ATT\1</t>
  </si>
  <si>
    <t>052.MP.026\ATT\1</t>
  </si>
  <si>
    <t>052.MP.027\ATT\1</t>
  </si>
  <si>
    <t>052.MP.028\ATT\1</t>
  </si>
  <si>
    <t>052.MP.030\ATT\1</t>
  </si>
  <si>
    <t>052.MP.031\ATT\1</t>
  </si>
  <si>
    <t>052.MP.032\ATT\1</t>
  </si>
  <si>
    <t>052.MP.033\ATT\1</t>
  </si>
  <si>
    <t>052.MP.055\ATT\1</t>
  </si>
  <si>
    <t>052.MP.060\ATT\1</t>
  </si>
  <si>
    <t>052.MP.061\ATT\1</t>
  </si>
  <si>
    <t>052.MP.065\ATT\1</t>
  </si>
  <si>
    <t>052.MP.066\ATT\1</t>
  </si>
  <si>
    <t>052.MP.067\ATT\1</t>
  </si>
  <si>
    <t>052.MP.068\ATT\1</t>
  </si>
  <si>
    <t>052.MP.084\ATT\1</t>
  </si>
  <si>
    <t>052.MP.088\ATT\1</t>
  </si>
  <si>
    <t>052.MP.089\ATT\1</t>
  </si>
  <si>
    <t>052.MP.090\ATT\1</t>
  </si>
  <si>
    <t>052.MP.091\ATT\1</t>
  </si>
  <si>
    <t>052.MP.092\ATT\1</t>
  </si>
  <si>
    <t>052.MP.11492\ATT\1</t>
  </si>
  <si>
    <t>052.MP.11493\ATT\1</t>
  </si>
  <si>
    <t>052.MP.11494\ATT\1</t>
  </si>
  <si>
    <t>052.MP.11495\ATT\1</t>
  </si>
  <si>
    <t>052.MP.11496\ATT\1</t>
  </si>
  <si>
    <t>052.MP.11497\ATT\1</t>
  </si>
  <si>
    <t>052.MP.11498\ATT\1</t>
  </si>
  <si>
    <t>052.MP.11514\ATT\1</t>
  </si>
  <si>
    <t>052.MP.936\ATT\1</t>
  </si>
  <si>
    <t>052.MP.937\ATT\1</t>
  </si>
  <si>
    <t>052.MP.938\ATT\1</t>
  </si>
  <si>
    <t>017.PM001\000002\ATT\1</t>
  </si>
  <si>
    <t>017.PM001\000003\ATT\1</t>
  </si>
  <si>
    <t>017.PM001\000004\ATT\1</t>
  </si>
  <si>
    <t>017.PM001\000005\ATT\1</t>
  </si>
  <si>
    <t>017.PM001\000006\ATT\1</t>
  </si>
  <si>
    <t>017.PM001\000007\ATT\1</t>
  </si>
  <si>
    <t>017.PM001\000008\ATT\1</t>
  </si>
  <si>
    <t>017.PM001\000009\ATT\1</t>
  </si>
  <si>
    <t>017.PM001\000010\ATT\1</t>
  </si>
  <si>
    <t>017.PM001\000012\ATT\1</t>
  </si>
  <si>
    <t>017.PM001\000013\ATT\1</t>
  </si>
  <si>
    <t>017.PM001\000014\ATT\1</t>
  </si>
  <si>
    <t>017.PM001\000015\ATT\1</t>
  </si>
  <si>
    <t>017.PM001\000016\ATT\1</t>
  </si>
  <si>
    <t>017.PM001\000017\ATT\1</t>
  </si>
  <si>
    <t>017.PM001\000018\ATT\1</t>
  </si>
  <si>
    <t>017.PM001\000019\ATT\1</t>
  </si>
  <si>
    <t>017.PM001\000020\ATT\1</t>
  </si>
  <si>
    <t>017.PM001\000021\ATT\1</t>
  </si>
  <si>
    <t>017.PM001\000022\ATT\1</t>
  </si>
  <si>
    <t>017.PM001\000023\ATT\1</t>
  </si>
  <si>
    <t>017.PM001\000026\ATT\1</t>
  </si>
  <si>
    <t>017.PM001\000027\ATT\1</t>
  </si>
  <si>
    <t>017.PM001\000028\ATT\1</t>
  </si>
  <si>
    <t>017.PM001\000029\ATT\1</t>
  </si>
  <si>
    <t>017.PM001\000030\ATT\1</t>
  </si>
  <si>
    <t>017.PM001\000031\ATT\1</t>
  </si>
  <si>
    <t>017.PM001\000032\ATT\1</t>
  </si>
  <si>
    <t>017.PM001\000033\ATT\1</t>
  </si>
  <si>
    <t>017.PM001\000034\ATT\1</t>
  </si>
  <si>
    <t>017.PM001\000035\ATT\1</t>
  </si>
  <si>
    <t>017.PM002.08\ATT\1</t>
  </si>
  <si>
    <t>017.PM002.08</t>
  </si>
  <si>
    <t>017.PM002.10\ATT\1</t>
  </si>
  <si>
    <t>017.PM002.10</t>
  </si>
  <si>
    <t>017.PM002.15\ATT\1</t>
  </si>
  <si>
    <t>017.PM002.15</t>
  </si>
  <si>
    <t>017.PM002.20\ATT\1</t>
  </si>
  <si>
    <t>017.PM002.20</t>
  </si>
  <si>
    <t>017.PM002.30\ATT\1</t>
  </si>
  <si>
    <t>017.PM002.30</t>
  </si>
  <si>
    <t>017.PM002\000001\ATT\1</t>
  </si>
  <si>
    <t>017.PM002\000002\ATT\1</t>
  </si>
  <si>
    <t>017.PM002\000004\ATT\1</t>
  </si>
  <si>
    <t>017.PM002\000005\ATT\1</t>
  </si>
  <si>
    <t>017.PM002\000006\ATT\1</t>
  </si>
  <si>
    <t>017.PM002\000007\ATT\1</t>
  </si>
  <si>
    <t>017.PM002\000012\ATT\1</t>
  </si>
  <si>
    <t>017.PM002\000014\ATT\1</t>
  </si>
  <si>
    <t>017.PM002\000016\ATT\1</t>
  </si>
  <si>
    <t>017.PM002\000017\ATT\1</t>
  </si>
  <si>
    <t>017.PM005\000001\ATT\1</t>
  </si>
  <si>
    <t>017.PM005\000002\ATT\1</t>
  </si>
  <si>
    <t>017.PM005\000003\ATT\1</t>
  </si>
  <si>
    <t>017.PM005\000004\ATT\1</t>
  </si>
  <si>
    <t>017.PM005\000005\ATT\1</t>
  </si>
  <si>
    <t>017.PM005\000009\ATT\1</t>
  </si>
  <si>
    <t>017.PM005\000010\ATT\1</t>
  </si>
  <si>
    <t>017.PM005\000013\ATT\1</t>
  </si>
  <si>
    <t>017.PM005\000016\ATT\1</t>
  </si>
  <si>
    <t>017.PM005\000019\ATT\1</t>
  </si>
  <si>
    <t>017.PM005\000020\ATT\1</t>
  </si>
  <si>
    <t>017.PM005\000021\ATT\1</t>
  </si>
  <si>
    <t>017.PM005\000022\ATT\1</t>
  </si>
  <si>
    <t>017.PM005\000027\ATT\1</t>
  </si>
  <si>
    <t>017.PM005\000034\ATT\1</t>
  </si>
  <si>
    <t>017.PM005\000035\ATT\1</t>
  </si>
  <si>
    <t>017.PM005\000036\ATT\1</t>
  </si>
  <si>
    <t>017.PM005\000037\ATT\1</t>
  </si>
  <si>
    <t>017.PM005\000046\ATT\1</t>
  </si>
  <si>
    <t>017.PM005\000047\ATT\1</t>
  </si>
  <si>
    <t>017.PM005\000048\ATT\1</t>
  </si>
  <si>
    <t>017.PM005\000049\ATT\1</t>
  </si>
  <si>
    <t>017.PM005\000050\ATT\1</t>
  </si>
  <si>
    <t>017.PM005\000056\ATT\1</t>
  </si>
  <si>
    <t>017.PM005\000067\ATT\1</t>
  </si>
  <si>
    <t>017.PM005\000068\ATT\1</t>
  </si>
  <si>
    <t>017.PM005\000075\ATT\1</t>
  </si>
  <si>
    <t>017.PM005\000077\ATT\1</t>
  </si>
  <si>
    <t>017.PM005\000082\ATT\1</t>
  </si>
  <si>
    <t>017.PM005\000083\ATT\1</t>
  </si>
  <si>
    <t>017.PM005\000084\ATT\1</t>
  </si>
  <si>
    <t>017.PM005\000086\ATT\1</t>
  </si>
  <si>
    <t>017.PM005\000087\ATT\1</t>
  </si>
  <si>
    <t>017.PM005\000089\ATT\1</t>
  </si>
  <si>
    <t>017.PM005\000090\ATT\1</t>
  </si>
  <si>
    <t>017.PM005\000097\ATT\1</t>
  </si>
  <si>
    <t>017.PM005\000098\ATT\1</t>
  </si>
  <si>
    <t>017.PM005\000099\ATT\1</t>
  </si>
  <si>
    <t>017.PM005\000100\ATT\1</t>
  </si>
  <si>
    <t>017.PM005\000101\ATT\1</t>
  </si>
  <si>
    <t>017.PM005\000102\ATT\1</t>
  </si>
  <si>
    <t>017.PM006.08\000001\ATT\1</t>
  </si>
  <si>
    <t>017.PM006.08</t>
  </si>
  <si>
    <t>017.PM006.08\000002\ATT\1</t>
  </si>
  <si>
    <t>017.PM006.08\000003\ATT\1</t>
  </si>
  <si>
    <t>017.PM006.08\000004\ATT\1</t>
  </si>
  <si>
    <t>017.PM006\000001\ATT\1</t>
  </si>
  <si>
    <t>017.PM006\000002\ATT\1</t>
  </si>
  <si>
    <t>017.PM006\000003\ATT\1</t>
  </si>
  <si>
    <t>017.PM006\000004\ATT\1</t>
  </si>
  <si>
    <t>017.PM006\000006\ATT\1</t>
  </si>
  <si>
    <t>017.PM006\000007\ATT\1</t>
  </si>
  <si>
    <t>017.PM006\000008\ATT\1</t>
  </si>
  <si>
    <t>017.PM006\000009\ATT\1</t>
  </si>
  <si>
    <t>017.PM006\000010\ATT\1</t>
  </si>
  <si>
    <t>017.PM006\000018\ATT\1</t>
  </si>
  <si>
    <t>017.PM006\000020\ATT\1</t>
  </si>
  <si>
    <t>017.PM006\000021\ATT\1</t>
  </si>
  <si>
    <t>017.PM006\000022\ATT\1</t>
  </si>
  <si>
    <t>017.PM006\000032\ATT\1</t>
  </si>
  <si>
    <t>017.PM006\000033\ATT\1</t>
  </si>
  <si>
    <t>017.PM006\000035\ATT\1</t>
  </si>
  <si>
    <t>017.PM006\000036\ATT\1</t>
  </si>
  <si>
    <t>017.PM006\000037\ATT\1</t>
  </si>
  <si>
    <t>017.PM006\000039\ATT\1</t>
  </si>
  <si>
    <t>017.PM006\000040\ATT\1</t>
  </si>
  <si>
    <t>017.PM006\000045\ATT\1</t>
  </si>
  <si>
    <t>017.PM006\000053\ATT\1</t>
  </si>
  <si>
    <t>017.PM006\000054\ATT\1</t>
  </si>
  <si>
    <t>017.PM006\000056\ATT\1</t>
  </si>
  <si>
    <t>017.PM006\000059\ATT\1</t>
  </si>
  <si>
    <t>017.PM006\000060\ATT\1</t>
  </si>
  <si>
    <t>017.PM006\000061\ATT\1</t>
  </si>
  <si>
    <t>017.PM006\000062\ATT\1</t>
  </si>
  <si>
    <t>017.PM006\000063\ATT\1</t>
  </si>
  <si>
    <t>017.PM006\000064\ATT\1</t>
  </si>
  <si>
    <t>017.PM006\000075\ATT\1</t>
  </si>
  <si>
    <t>017.PM006\000076\ATT\1</t>
  </si>
  <si>
    <t>017.PM006\000077\ATT\1</t>
  </si>
  <si>
    <t>017.PM006\000080\ATT\1</t>
  </si>
  <si>
    <t>017.PM006\000092\ATT\1</t>
  </si>
  <si>
    <t>017.PM006\000093\ATT\1</t>
  </si>
  <si>
    <t>017.PM006\000094\ATT\1</t>
  </si>
  <si>
    <t>017.PM006\000095\ATT\1</t>
  </si>
  <si>
    <t>017.PM006\000096\ATT\1</t>
  </si>
  <si>
    <t>017.PM006\000100\ATT\1</t>
  </si>
  <si>
    <t>017.PM006\000103\ATT\1</t>
  </si>
  <si>
    <t>017.PM006\000106\ATT\1</t>
  </si>
  <si>
    <t>017.PM006\000108\ATT\1</t>
  </si>
  <si>
    <t>017.PM006\000109\ATT\1</t>
  </si>
  <si>
    <t>017.PM006\000112\ATT\1</t>
  </si>
  <si>
    <t>017.PM006\000113\ATT\1</t>
  </si>
  <si>
    <t>017.PM006\000114\ATT\1</t>
  </si>
  <si>
    <t>017.PM006\000115\ATT\1</t>
  </si>
  <si>
    <t>017.PM006\000118\ATT\1</t>
  </si>
  <si>
    <t>017.PM006\000125\ATT\1</t>
  </si>
  <si>
    <t>017.PM206AN\ATT\1</t>
  </si>
  <si>
    <t>017.PM207\ATT\1</t>
  </si>
  <si>
    <t>Descrizione</t>
  </si>
  <si>
    <t>017.GUI.MED.01</t>
  </si>
  <si>
    <t>GUARNIZIONE MED IN PVC COESTRUSO</t>
  </si>
  <si>
    <t>LAMIERA ZINCATA SP. 8/10</t>
  </si>
  <si>
    <t>10.30.10.10.30.11</t>
  </si>
  <si>
    <t>LAMIERA ZINCATA SP. 10/10</t>
  </si>
  <si>
    <t>LAMIERA ZINCATA SP. 15/10</t>
  </si>
  <si>
    <t>LAMIERA ZINCATA SP. 20/10</t>
  </si>
  <si>
    <t>LAMIERA ZINCATA SP. 30/10</t>
  </si>
  <si>
    <t>CL7308  PROFILO DI BATTUTA PER PORTE DOPPIE</t>
  </si>
  <si>
    <t>017.PM386.AL</t>
  </si>
  <si>
    <t>PARTE TELAIO CON PERNO V4700 WF X ANTA LAMIERA</t>
  </si>
  <si>
    <t>SQUADRETTA SERRAGGIO TELAIO VETRO ALLUMINIO art.358 Master</t>
  </si>
  <si>
    <t>MORSETTI PER SCORREVOLE PER PORTA VETRO V-5042 - coppia</t>
  </si>
  <si>
    <t>SLITTA DORMA G 96 N20 K 8/12 DIN DX 52003801</t>
  </si>
  <si>
    <t>SLITTA DORMA G 96 N20 K 8/12 DIN SX 52003701</t>
  </si>
  <si>
    <t>VITE TPS ZN 4,2x32 AUTOFIL. SERR. ISEO</t>
  </si>
  <si>
    <t>da monitorare validità VITE ZINCATA TPS ZN 4,2x16</t>
  </si>
  <si>
    <t>CATENACCIO A LEVA PER ANTE INTELAIATE art. Medal 816</t>
  </si>
  <si>
    <t>CILINDRO YALE 35-35 PER SERRATURA ANTA INTELAIATA F54</t>
  </si>
  <si>
    <t>CILINDRO YALE 43-82 PER SERRATURA ANTA INTELAIATA F85</t>
  </si>
  <si>
    <t>017.PM612</t>
  </si>
  <si>
    <t>MANIGLIONE ANTIPANICO PUSH BAR CHIUSURA CENTRALE CON MANIGLIA ESTERNA PER ANTA APRIBILE</t>
  </si>
  <si>
    <t>017.PM613</t>
  </si>
  <si>
    <t>MANIGLIONE ANTIPANICO PUSH BAR CHIUSURA ALTO/BASSO PER ANTA SEMIFISSA SENZA MANIGLIA ESTERNA</t>
  </si>
  <si>
    <t>017.PM614</t>
  </si>
  <si>
    <t>POZZETTO A PAVIMENTO PER CATENACCIO</t>
  </si>
  <si>
    <t>017.PM615</t>
  </si>
  <si>
    <t>PROFILO ALLUMINIO X SCORREVOLE VETRO P013 BARRA 3MT</t>
  </si>
  <si>
    <t>017.PM616</t>
  </si>
  <si>
    <t>SISTEMA SOFT CLOSE V-5046-70 C  PER PORTA SCORREVOLE</t>
  </si>
  <si>
    <t>017.PM617</t>
  </si>
  <si>
    <t>IV-5045-VELETTA 6 MT PER SISTEMA SCORREVOLE</t>
  </si>
  <si>
    <t>017.PM618</t>
  </si>
  <si>
    <t>017.PM619</t>
  </si>
  <si>
    <t>BINARIO SCORREVOLE PER PORTA VETRO V-5045 AN- barra 6m</t>
  </si>
  <si>
    <t>028.KACC026</t>
  </si>
  <si>
    <t>MANIGLIONE ANTIPANICO PUSH BAR SU ANTA SINGOLA</t>
  </si>
  <si>
    <t>028.KACC027</t>
  </si>
  <si>
    <t>MANIGLIONE ANTIPANICO PUSH BAR SU ANTA DOPPIA</t>
  </si>
  <si>
    <t>KIT SCORREVOLE ANTA VETRO SINGOLA V5045 TUTT'ALTEZZA</t>
  </si>
  <si>
    <t>KIT SCORREVOLE ANTA VETRO DOPPIA V5045 TUTT'ALTEZZA</t>
  </si>
  <si>
    <t>028.KCER17</t>
  </si>
  <si>
    <t>KIT CERNIERA A VISTA PER ANTA PORTA ACCIAIO PER TEL. ALLUMINIO</t>
  </si>
  <si>
    <t>KIT COPPIA DI MANIGLIONI HOPPE E5012  PER ANTA INT</t>
  </si>
  <si>
    <t>KIT MANIGLIONE HOPPE E5012 E MANIGLIA UFORM PER ANTA INT.</t>
  </si>
  <si>
    <t>028.KMAN32</t>
  </si>
  <si>
    <t>KIT COPPIA DI MANIGLIONI HOPPE E5012  PER ANTA LEGNO</t>
  </si>
  <si>
    <t>028.KMAN33</t>
  </si>
  <si>
    <t>KIT MANIGLIONE HOPPE E5012 E MANIGLIA UFORM PER ANTA LEGNO</t>
  </si>
  <si>
    <t>028.KMAN34</t>
  </si>
  <si>
    <t>KIT MANIGLIONE HOPPE E5012 E MANIGLIA TOULON PER ANTA LEGNO</t>
  </si>
  <si>
    <t>045.PR.FOR.H01</t>
  </si>
  <si>
    <t>SC2188 - CORNICE FORI SERIE 45 HPL</t>
  </si>
  <si>
    <t>045.S.PR.FOR.M01</t>
  </si>
  <si>
    <t>11494 - CORNICE PERIMETRALE PER FORI SERIE 45 SMONATABILE IN METALLO</t>
  </si>
  <si>
    <t>052.ACC.PBX.001</t>
  </si>
  <si>
    <t>RIVESTIMENTO IN ACCIAIO INOX PER PASSBOX</t>
  </si>
  <si>
    <t>MANIGLIONE IN ALLUMINIO A FORMA DI  "D" PER PORTA</t>
  </si>
  <si>
    <t>052.ACC.POR.012</t>
  </si>
  <si>
    <t>AUTOMATISMO SWINGO PER PORTA ANTA SINGOLA BATTENTE COMPLETO DI  1 BRACCIO E 1 SENSORE DI SICUREZZA</t>
  </si>
  <si>
    <t>052.ACC.POR.013</t>
  </si>
  <si>
    <t>COPPIA DI MANIGLIETTE OVALI MARIVA PER PORTA SCORREVOLE - MLIG64CRS</t>
  </si>
  <si>
    <t>KIT GIUNZIONE TRAVERSI/PANNELLI CONTROSOFFITTO</t>
  </si>
  <si>
    <t>052.KIT.CTS.005</t>
  </si>
  <si>
    <t>KIT SOSPENSIONE INCROCIO CONTROSOFFITTO H 1000</t>
  </si>
  <si>
    <t>052.KIT.CTS.006</t>
  </si>
  <si>
    <t>KIT SOSPENSIONE INCROCIO CONTROSOFFITTO H 2000</t>
  </si>
  <si>
    <t>052.KIT.CTS.007</t>
  </si>
  <si>
    <t>KIT SOSPENSIONE INCROCIO CONTROSOFFITTO H 3000</t>
  </si>
  <si>
    <t>052.KIT.CTS.008</t>
  </si>
  <si>
    <t>KIT DI ANCORAGGIO SOSPENSIONE SOLAIO LATERO-CEMENTO</t>
  </si>
  <si>
    <t>052.KIT.CTS.009</t>
  </si>
  <si>
    <t>KIT DI ANCORAGGIO SOSPENSIONE SOLAIO IN CALCESTRUZZO</t>
  </si>
  <si>
    <t>KIT SEMAFORO IN TIPOLOGIA 2 DA INCASSO PER PANNELLO A 24V CON FLANGIA IN ALLUMINIO (transito persone)</t>
  </si>
  <si>
    <t>KIT 2 SEMAFORI CON MEMBRANA ADESIVA A PARETI (transito persone)</t>
  </si>
  <si>
    <t>052.KIT.POR.007.TEC</t>
  </si>
  <si>
    <t>PULSANTE ON/OFF DI APERTURA CON CAVO 6 POLI mt 10</t>
  </si>
  <si>
    <t>052.KIT.SPS.002.45</t>
  </si>
  <si>
    <t>KIT PIASTRA D'ANGOLO INFERIORE PER SERIE 45</t>
  </si>
  <si>
    <t>KIT PIASTRA D'ANGOLO SUPERIORE PER SCATOLARE PER SERIE 62</t>
  </si>
  <si>
    <t>052.KIT.SPS.003.45</t>
  </si>
  <si>
    <t>KIT PIASTRA D'ANGOLO SUPERIORE PER SCATOLARE PER SERIE 45</t>
  </si>
  <si>
    <t>052.KIT.SPS.006.45</t>
  </si>
  <si>
    <t>052.KIT.SPS.007.45</t>
  </si>
  <si>
    <t>052.KIT.SPS.008.45</t>
  </si>
  <si>
    <t>KIT PIASTRA SUPERIORE PER CONNESSIONE A "T" PER SERIE 62</t>
  </si>
  <si>
    <t>052.KIT.SPS.009.45</t>
  </si>
  <si>
    <t>KIT PIASTRA SUPERIORE PER CONNESSIONE A "T" PER SERIE 45</t>
  </si>
  <si>
    <t>052.KIT.SPS.010.45</t>
  </si>
  <si>
    <t>SC2347 PROFILO RACC. INTERNO PORTA E PASS-BOX S45/62- GREZZO 6,0 ML</t>
  </si>
  <si>
    <t>SC2579 PROFILO SCATTO PER PORTA - MAGGIORATO S62 - GREZZO 5,5 ML</t>
  </si>
  <si>
    <t>11492 PROFILO SCATOLARE GUIDA S45S 6,5 ML</t>
  </si>
  <si>
    <t>11493 PROFILO PER GUIDA S45S 6,5 ML</t>
  </si>
  <si>
    <t>11494 PROFILO PER PANNELLI SEMPLICE IN LAMIERA S45S 6,5 ML</t>
  </si>
  <si>
    <t>11495 PROFILO TELAIO PER PANNELLI HPL S45S 6,5 ML</t>
  </si>
  <si>
    <t>11496 PROFILO ANGOLARE S45S - GREZZO 6,5 ML</t>
  </si>
  <si>
    <t>11497 PROFILO VISIVA S45S 6,5 ML</t>
  </si>
  <si>
    <t>11498 PROFILO GIUNTO PANNELLO PORTA - S45S 6,5 ML</t>
  </si>
  <si>
    <t>11514 PROFILO PER VANO PASSAGGIO PER S45S 6,5 ML</t>
  </si>
  <si>
    <t>SC2576 PROFILO GIUNTO X CONTROSOFFITTO/ORIZZONTALE S62 5,9 ML</t>
  </si>
  <si>
    <t>SC2577 PROFILO GIUNTO PANNELLO - PANNELLO S62 6,5 ML</t>
  </si>
  <si>
    <t>SC2578 PROFILO GIUNTO PANNELLO PORTA - S62 6,5 ML</t>
  </si>
  <si>
    <t>ALVEOLARE IN ALL. 20 KG/MC SP.37 ESPANSO</t>
  </si>
  <si>
    <t>ALVEOLARE IN ALL. 20 KG/MC SP.43 ESPANSO</t>
  </si>
  <si>
    <t>ALVEOLARE IN ALL. 20 KG/MC SP.54 ESPANSO</t>
  </si>
  <si>
    <t>ALVEOLARE IN ALL. 20 KG/MC CELLA 19 SP.60 ESPANSO</t>
  </si>
  <si>
    <t>052.MP.ART.01</t>
  </si>
  <si>
    <t>052.MP.ART.02</t>
  </si>
  <si>
    <t>CUSTODIA DI CONTENIMENTO  PER SEMAFORO</t>
  </si>
  <si>
    <t>052.MP.CAVPUL.01</t>
  </si>
  <si>
    <t>CAVO 6 POLI NON SCHERMATO L= 10MT</t>
  </si>
  <si>
    <t>052.MP.CL5105</t>
  </si>
  <si>
    <t>CL5105 PROFILO A TUBOLARE 120x40x2,5</t>
  </si>
  <si>
    <t>052.MP.CL7528</t>
  </si>
  <si>
    <t>CL7528 PROFILO PLANIKA HEALTH</t>
  </si>
  <si>
    <t>RONDELLA DENTELLATA ESTERNA</t>
  </si>
  <si>
    <t>ANCORA BASCULANTE A SOFF.C.BARRA FILETT. W-KD M8X100</t>
  </si>
  <si>
    <t>052.MP.GUA.04</t>
  </si>
  <si>
    <t>GUARNIZIONE SILICONICA COPRIFUGA RAL 9003 GMP 1131</t>
  </si>
  <si>
    <t>052.MP.PUL.01</t>
  </si>
  <si>
    <t>SERRATURA PER MOBILI HA224.63.600 DX</t>
  </si>
  <si>
    <t>SERRATURA PER MOBILI HA224.63.650 SX</t>
  </si>
  <si>
    <t>052.MP.SIL.AN</t>
  </si>
  <si>
    <t>SILICONE GRIGIO DI FINITURA MAPEI 111 ML 310</t>
  </si>
  <si>
    <t>052.MP.SPS.002.01.45</t>
  </si>
  <si>
    <t>052.MP.SPS.002.45</t>
  </si>
  <si>
    <t>052.MP.SPS.003.45</t>
  </si>
  <si>
    <t>052.MP.SPS.006.45</t>
  </si>
  <si>
    <t>052.MP.SPS.007.45</t>
  </si>
  <si>
    <t>052.MP.SPS.008.45</t>
  </si>
  <si>
    <t>052.MP.SPS.009.45</t>
  </si>
  <si>
    <t>052.MP.SPS.010.1.45</t>
  </si>
  <si>
    <t>052.MP.SPS.010.45</t>
  </si>
  <si>
    <t>052.MP.SPS.014.45</t>
  </si>
  <si>
    <t>052.MP.SQM.103</t>
  </si>
  <si>
    <t>SQUADRETTA PER PROFILI SC2192 ALLUMINIO 80x80x18 - VANO AMOVIBILE</t>
  </si>
  <si>
    <t>SQUADRETTA PER VISIVA SERIE 60 COD.8013</t>
  </si>
  <si>
    <t>052.MP.TO1021</t>
  </si>
  <si>
    <t>052.MP.TUAZ.100.50</t>
  </si>
  <si>
    <t>TUBOLARE ACCIAIO ZINCATO 100x50x2</t>
  </si>
  <si>
    <t>052.MP.TUAZ.120.50</t>
  </si>
  <si>
    <t>TUBOLARE ACCIAIO ZINCATO 120x50x2</t>
  </si>
  <si>
    <t>052.MP.VIT.17</t>
  </si>
  <si>
    <t>052.MP.VIT.18</t>
  </si>
  <si>
    <t>052.MP.VIT.19</t>
  </si>
  <si>
    <t>VITE PER CALCESTRUZZO TESTA SVASATA W-BS/S 8x80</t>
  </si>
  <si>
    <t>052.MP.VIT.20</t>
  </si>
  <si>
    <t>TASSELLO A VITE CON FILETTO MASCHIO WURTH W-BF/BF M8X55</t>
  </si>
  <si>
    <t>052.PR.11492.MT</t>
  </si>
  <si>
    <t>052.PR.11492.SPS.MT</t>
  </si>
  <si>
    <t>11492 PROFILO SCATOLARE GUIDA S45S 6,5 ML ANTISISMICO</t>
  </si>
  <si>
    <t>052.PR.11493.MT</t>
  </si>
  <si>
    <t>052.PR.11493.SPS.MT</t>
  </si>
  <si>
    <t>11493 PROFILO PER GUIDA S45S 6,5 ML ANTISISMICO</t>
  </si>
  <si>
    <t>052.PR.SC2185.SPS.PZ</t>
  </si>
  <si>
    <t>SC2185 PROFILO SOTTOSGUSCIA 200 mm GREZZO PZ ANTISISMICO</t>
  </si>
  <si>
    <t>052.PR.SC2570.MT</t>
  </si>
  <si>
    <t>SC2570 PROFILO PER GUIDA S62 6,5 ML</t>
  </si>
  <si>
    <t>052.PR.SC2570.SPS.MT</t>
  </si>
  <si>
    <t>SC2570 PROFILO PER GUIDA S62 6,5 ML ANTISISMICO</t>
  </si>
  <si>
    <t>052.PR.SC2577.V.01S</t>
  </si>
  <si>
    <t>SC2577 PROFILO GIUNTO CONNESS. PANNELLI ISPEZIONAB. VERT. S45S</t>
  </si>
  <si>
    <t>052.PR.SC2577.V.02S</t>
  </si>
  <si>
    <t>SC2577 PROFILO GIUNTO CONNESS. PANNELLI ISPEZIONAB. VERT. S45S - mm 3900</t>
  </si>
  <si>
    <t>052.PR.SC2611.MT</t>
  </si>
  <si>
    <t>SC2611 PROFILO SCATOLARE PER GUIDA S62 6,5 ML</t>
  </si>
  <si>
    <t>052.PR.SC2611.SPS.MT</t>
  </si>
  <si>
    <t>SC2611 PROFILO SCATOLARE PER GUIDA S62 6,5 ML ANTISISMICO</t>
  </si>
  <si>
    <t>11494 PROF. X PAN. S45S MET.</t>
  </si>
  <si>
    <t>052.SE.11494.V.I</t>
  </si>
  <si>
    <t>11494 PROF. X PAN. S45S MET inf</t>
  </si>
  <si>
    <t>052.SE.11494.V.S</t>
  </si>
  <si>
    <t>11494 PROF. X PAN. S45S MET. sup</t>
  </si>
  <si>
    <t>11495 PROF. X PAN HPL S45S HPL</t>
  </si>
  <si>
    <t>052.SE.11495.V.I</t>
  </si>
  <si>
    <t>11495 PROF. X PAN. HPL S45S HPL inf</t>
  </si>
  <si>
    <t>052.SE.11495.V.S</t>
  </si>
  <si>
    <t>11495 PROF. X PAN. HPL S45S HPL sup</t>
  </si>
  <si>
    <t>11497 CORNICE VETROCAMERA S45S</t>
  </si>
  <si>
    <t>052.SE.11497.O</t>
  </si>
  <si>
    <t>052.SE.11497.V</t>
  </si>
  <si>
    <t>11498 PROF. GIUNTO PAN-TEL PORTA S45S</t>
  </si>
  <si>
    <t>052.SE.11498.O</t>
  </si>
  <si>
    <t>11498 PROF. GIUNTO PAN-TEL SU ANTA S45S</t>
  </si>
  <si>
    <t>052.SE.11498.V</t>
  </si>
  <si>
    <t>CL7499 PROF. PER PAN. SERIE 62 HPL</t>
  </si>
  <si>
    <t>052.SE.CL7499.V.I</t>
  </si>
  <si>
    <t>CL7499 PROF. PER PAN. S62 HPL inf</t>
  </si>
  <si>
    <t>052.SE.CL7499.V.S</t>
  </si>
  <si>
    <t>CL7499 PROF. PER PAN. S62 HPL sup</t>
  </si>
  <si>
    <t>SC2185 PROF SOTTOSGUSCIA</t>
  </si>
  <si>
    <t>SC2187 PROF. GIUNTO H DI CONN. PAN. S45</t>
  </si>
  <si>
    <t>052.SE.SC2187.O</t>
  </si>
  <si>
    <t>SC2187 PROF. GIUNTO H DI CONN.  PAN. S45</t>
  </si>
  <si>
    <t>052.SE.SC2187.V</t>
  </si>
  <si>
    <t>SC2188 PROF. PER PAN. S45</t>
  </si>
  <si>
    <t>052.SE.SC2188.V.B</t>
  </si>
  <si>
    <t>SC2188 PROF. PER PAN BASE PassBox/Panca S45</t>
  </si>
  <si>
    <t>SC2575 PROF CONTROSOFFITTO PORTANTE 300 mm</t>
  </si>
  <si>
    <t>052.SE.SC2576</t>
  </si>
  <si>
    <t>SC2576 PROF. GIUNTO PANNELLI S62</t>
  </si>
  <si>
    <t>SC2578 PROF. GIUNTO PAN -TEL PORTA S62</t>
  </si>
  <si>
    <t>052.SE.SC2578.O</t>
  </si>
  <si>
    <t>SC2578 PROF. GIUNTO PAN-TEL SU ANTA S62</t>
  </si>
  <si>
    <t>052.SE.SC2578.V</t>
  </si>
  <si>
    <t>SC2590 CORNICE VETROCAMERA S62</t>
  </si>
  <si>
    <t>052.SE.SC2590.O</t>
  </si>
  <si>
    <t>052.SE.SC2590.V</t>
  </si>
  <si>
    <t>SC2611 PROF. SCAT GUIDA A PAV. E PER RINF. PAN.</t>
  </si>
  <si>
    <t>SC2612 PROF. X PAN CALPESTABILE</t>
  </si>
  <si>
    <t>SC2613 PROF. X PAN</t>
  </si>
  <si>
    <t>052.SE.SC2613.V.I</t>
  </si>
  <si>
    <t>SC2613 PROF. X PAN Inf</t>
  </si>
  <si>
    <t>052.SE.SC2613.V.S</t>
  </si>
  <si>
    <t>SC2613 PROF. X PAN Sup</t>
  </si>
  <si>
    <t>052.SE.TP.11498.O</t>
  </si>
  <si>
    <t>11498 PROF GIUNTO PAN-TEL SU TELAIO PORTA S45S</t>
  </si>
  <si>
    <t>052.SE.TP.11498.V</t>
  </si>
  <si>
    <t>052.SE.TP.SC2578.O</t>
  </si>
  <si>
    <t>SC2578 PROF GIUNTO PAN-TEL SU TELAIO PORTA S62</t>
  </si>
  <si>
    <t>052.SE.TP.SC2578.V</t>
  </si>
  <si>
    <t>062.PR.FOR.H01</t>
  </si>
  <si>
    <t>SC2611 - CORNICE PERIMETRALE PER FORI SERIE 62 IN HPL</t>
  </si>
  <si>
    <t>062.PR.FOR.M01</t>
  </si>
  <si>
    <t>TO1020 - CORNICE PERIMETRALE PER FORI SERIE 62 IN METALLO</t>
  </si>
  <si>
    <t>090.KFIS002</t>
  </si>
  <si>
    <t>KIT DI FISSAGGIO PORTA F54 SU MURATURA</t>
  </si>
  <si>
    <t>SQUADRETTA mm 40 0311 MASTER PER ANTA INTELAIATA</t>
  </si>
  <si>
    <t>092.ANTASCOP.04D</t>
  </si>
  <si>
    <t>ANTA SCORREVOLE DX IN CRISTALLO OPACO. 1290 H=2500</t>
  </si>
  <si>
    <t>092.ANTASCOP.04S</t>
  </si>
  <si>
    <t>ANTA SCORREVOLE SX IN CRISTALLO OPACO. 1290 H=2500</t>
  </si>
  <si>
    <t>092.ANTASCOP.05D</t>
  </si>
  <si>
    <t>ANTA SCORREVOLE DX IN CRISTALLO OPACO. 1290 H=2800</t>
  </si>
  <si>
    <t>092.ANTASCOP.05S</t>
  </si>
  <si>
    <t>ANTA SCORREVOLE SX IN CRISTALLO OPACO. 1290 H=2800</t>
  </si>
  <si>
    <t>092.ANTASCOP.06D</t>
  </si>
  <si>
    <t>ANTA SCORREVOLE DX IN CRISTALLO OPACO. 1290 H=3050</t>
  </si>
  <si>
    <t>092.ANTASCOP.06S</t>
  </si>
  <si>
    <t>ANTA SCORREVOLE SX IN CRISTALLO OPACO. 1290 H=3050</t>
  </si>
  <si>
    <t>ANTA SCORREVOLE IN CRISTALLO TRASP. 1290 H=2500</t>
  </si>
  <si>
    <t>ANTA SCORREVOLE IN CRISTALLO TRASP. 1290 H=2800</t>
  </si>
  <si>
    <t>ANTA SCORREVOLE IN CRISTALLO TRASP. 1290 H=3050</t>
  </si>
  <si>
    <t>092.GU001.10.B</t>
  </si>
  <si>
    <t>GUARNIZIONE DI TENUTA VETRO BIANCO 10mm</t>
  </si>
  <si>
    <t>092.GU001.10.G</t>
  </si>
  <si>
    <t>GUARNIZIONE DI TENUTA VETRO GRIGIO 10mm</t>
  </si>
  <si>
    <t>092.GU001.10.N</t>
  </si>
  <si>
    <t>GUARNIZIONE DI TENUTA VETRO NERO 10mm</t>
  </si>
  <si>
    <t>092.GU001.12.B</t>
  </si>
  <si>
    <t>GUARNIZIONE DI TENUTA VETRO BIANCO 12mm</t>
  </si>
  <si>
    <t>092.GU001.12.G</t>
  </si>
  <si>
    <t>GUARNIZIONE DI TENUTA VETRO GRIGIO 12mm</t>
  </si>
  <si>
    <t>092.GU001.12.N</t>
  </si>
  <si>
    <t>GUARNIZIONE DI TENUTA VETRO NERO 12mm</t>
  </si>
  <si>
    <t>092.GU002.TP.B</t>
  </si>
  <si>
    <t>GUARNIZIONE DI BATTUTA SU TELAIO PORTA FLUX BIANCO</t>
  </si>
  <si>
    <t>092.GU002.TP.G</t>
  </si>
  <si>
    <t>GUARNIZIONE DI BATTUTA SU TELAIO PORTA FLUX GRIGIO</t>
  </si>
  <si>
    <t>092.GU002.TP.N</t>
  </si>
  <si>
    <t>GUARNIZIONE DI BATTUTA SU TELAIO PORTA FLUX NERO</t>
  </si>
  <si>
    <t>092.GU003</t>
  </si>
  <si>
    <t>GUARNIZIONE BIADESIVA PER VETRI RT 4646F MM 8x33 SP 0,64 GRIGIO ANTRACITE</t>
  </si>
  <si>
    <t>017.PM.LAAC.08</t>
  </si>
  <si>
    <t>LAMIERA ACCIAIO SP.08</t>
  </si>
  <si>
    <t>10.30.10.10.20.11</t>
  </si>
  <si>
    <t>017.PM004.08</t>
  </si>
  <si>
    <t>LAMIERA ACCIAIO PLASTIFICATO SP. 8/10</t>
  </si>
  <si>
    <t>10.30.10.10.10.11</t>
  </si>
  <si>
    <t>LAMIERA PREVERNICIATA SP.8/10</t>
  </si>
  <si>
    <t>017.PM051.18</t>
  </si>
  <si>
    <t>TRUCIOLARE NOBILITATO SP.18</t>
  </si>
  <si>
    <t>10.30.30.10.10.40</t>
  </si>
  <si>
    <t>017.PM051.25</t>
  </si>
  <si>
    <t>TRUCIOLARE NOBILITATO SP.25</t>
  </si>
  <si>
    <t>017.PM052.18</t>
  </si>
  <si>
    <t>TRUCIOLARE NOBILITATO IGNIFUGO SP.18</t>
  </si>
  <si>
    <t>017.PM052.25</t>
  </si>
  <si>
    <t>TRUCIOLARE NOBILITATO IGNIFUGO SP.25</t>
  </si>
  <si>
    <t>FOGLIO LAMINATO sp.1</t>
  </si>
  <si>
    <t>ANTA PORTA LEGNO APR. LACC. 898x3000 (no lavor.)</t>
  </si>
  <si>
    <t>ANTA PORTA LEGNO SEMIFISSA LACC. 193x3000 (no lavor.)</t>
  </si>
  <si>
    <t>ANTA PORTA LEGNO SEMIFISSA LACC. 993x3000 (no lavor.)</t>
  </si>
  <si>
    <t>CL7308  PROFILO DI BATTUTA PER PORTE DOPPIE IN ALL. AN</t>
  </si>
  <si>
    <t>027.454ALAN_NO</t>
  </si>
  <si>
    <t>TELAIO NO VETRO ALLUMINIO VIS 496 x  2066</t>
  </si>
  <si>
    <t>027.454ALAN_NO_VEN</t>
  </si>
  <si>
    <t>TELAIO NO VETRO ALLUMINIO VIS 496 x 2066 +P.VEN</t>
  </si>
  <si>
    <t>027.454VT_VS_AC</t>
  </si>
  <si>
    <t>VETRO VISARM PER TELAIO ACC.419x1989</t>
  </si>
  <si>
    <t>027.454VT_VS_AL</t>
  </si>
  <si>
    <t>VETRO VISARM PER TELAIO ALL.486x2056</t>
  </si>
  <si>
    <t>027.454VT_VS_AL_VEN</t>
  </si>
  <si>
    <t>VETRO VISARM PER TELAIO ALL.486x2056 +P.VEN</t>
  </si>
  <si>
    <t>027.455ALAN_NO</t>
  </si>
  <si>
    <t>TELAIO NO VETRO ALLUMINIO VIS 996 x  2066</t>
  </si>
  <si>
    <t>027.455ALAN_NO_VEN</t>
  </si>
  <si>
    <t>TELAIO NO VETRO ALLUMINIO VIS 996 x 2066 +P.VEN</t>
  </si>
  <si>
    <t>027.455VT_VS_AC</t>
  </si>
  <si>
    <t>VETRO VISARM PER TELAIO ACC.919x1989</t>
  </si>
  <si>
    <t>027.455VT_VS_AL</t>
  </si>
  <si>
    <t>VETRO VISARM PER TELAIO ALL.986x2056</t>
  </si>
  <si>
    <t>027.455VT_VS_AL_VEN</t>
  </si>
  <si>
    <t>VETRO VISARM PER TELAIO ALL.986x2056 +P.VEN</t>
  </si>
  <si>
    <t>027.456ACGA_NO</t>
  </si>
  <si>
    <t>TELAIO NO VETRO VIS 496 x 2066</t>
  </si>
  <si>
    <t>027.456ACGAV_NO</t>
  </si>
  <si>
    <t>TELAIO NO VETRO VIS 496 x 2066 CON PRED. VEN.</t>
  </si>
  <si>
    <t>027.456ALAN_NO</t>
  </si>
  <si>
    <t>027.456ALAN_NO_VEN</t>
  </si>
  <si>
    <t>TELAIO NO VETRO ALLUMINIO VIS 1196 x 2066 +P.VEN</t>
  </si>
  <si>
    <t>027.456VT_VS_AC</t>
  </si>
  <si>
    <t>VETRO VISARM PER TELAIO ACC.1119x1989</t>
  </si>
  <si>
    <t>027.456VT_VS_AL</t>
  </si>
  <si>
    <t>VETRO VISARM PER TELAIO ALL.1186x2056</t>
  </si>
  <si>
    <t>027.456VT_VS_AL_VEN</t>
  </si>
  <si>
    <t>VETRO VISARM PER TELAIO ALL.1186x2056 +P.VEN</t>
  </si>
  <si>
    <t>027.457ACGA_NO</t>
  </si>
  <si>
    <t>TELAIO NO VETRO VIS 996 x 2066</t>
  </si>
  <si>
    <t>027.457ACGAV_NO</t>
  </si>
  <si>
    <t>TELAIO NO VETRO VIS 996 x 2066 CON PRED. VEN.</t>
  </si>
  <si>
    <t>027.458ACGA_NO</t>
  </si>
  <si>
    <t>TELAIO NO VETRO VIS 1196 x 2066</t>
  </si>
  <si>
    <t>027.458ACGAV_NO</t>
  </si>
  <si>
    <t>TELAIO NO VETRO VIS 1196 x 2066 CON PRED. VEN.</t>
  </si>
  <si>
    <t>PANNELLO 1160x1276 HPL SERIE 45 RINFORZATO</t>
  </si>
  <si>
    <t>PANNELLO 1360x1276 HPL SERIE 45 RINFORZATO</t>
  </si>
  <si>
    <t>PANNELLO 1760x1276 HPL SERIE 45 RINFORZATO</t>
  </si>
  <si>
    <t>PANNELLO 2160x1276 HPL SERIE 45 RINFORZATO</t>
  </si>
  <si>
    <t>PANNELLO 2560x1276 HPL SERIE 45 RINFORZATO</t>
  </si>
  <si>
    <t>PANNELLO 1160x1276 HPL serie 45</t>
  </si>
  <si>
    <t>PANNELLO 1360x1276 HPL serie 45</t>
  </si>
  <si>
    <t>PANNELLO 1760x1276 HPL serie 45</t>
  </si>
  <si>
    <t>PANNELLO 2160x1276 HPL serie 45</t>
  </si>
  <si>
    <t>PANNELLO 2560x1276 HPL serie 45</t>
  </si>
  <si>
    <t>PANNELLO 3030x1276 HPL serie 45</t>
  </si>
  <si>
    <t>045.PA.HP.VNP.19</t>
  </si>
  <si>
    <t>PANNELLO 316x3030 HPL SERIE 45</t>
  </si>
  <si>
    <t>045.PA.HP.VNP.20</t>
  </si>
  <si>
    <t>PANNELLO 150x3030 HPL SERIE 45</t>
  </si>
  <si>
    <t>PANNELLO 1160x1196 ACC. ANTIBATTERICO RINFORZATO SERIE 45S</t>
  </si>
  <si>
    <t>PANNELLO 1360x1196 ACC. ANTIBATTERICO RINFORZATO SERIE 45S</t>
  </si>
  <si>
    <t>PANNELLO 1760x1196 ACC. ANTIBATTERICO RINFORZATO SERIE 45S</t>
  </si>
  <si>
    <t>PANNELLO 2160x1196 ACC. ANTIBATTERICO RINFORZATO SERIE 45S</t>
  </si>
  <si>
    <t>PANNELLO 2560x1196 ACC. ANTIBATTERICO RINFORZATO SERIE 45S</t>
  </si>
  <si>
    <t>PANNELLO 1160x1196 ACC. ANTIBATTERICO SERIE 45S</t>
  </si>
  <si>
    <t>PANNELLO 1360x1196 ACC. ANTIBATTERICO SERIE 45S</t>
  </si>
  <si>
    <t>PANNELLO 1760x1196 ACC. ANTIBATTERICO SERIE 45S</t>
  </si>
  <si>
    <t>PANNELLO 2160x1196 ACC. ANTIBATTERICO SERIE 45S</t>
  </si>
  <si>
    <t>PANNELLO 2560x1196 ACC. ANTIBATTERICO SERIE 45S</t>
  </si>
  <si>
    <t>045.S.PA.AB.VNP.19</t>
  </si>
  <si>
    <t>045.S.PA.AB.VNP.20</t>
  </si>
  <si>
    <t>PANNELLO 1160x1196 ALL. PREV. RINFORZATO SERIE 45S</t>
  </si>
  <si>
    <t>PANNELLO 1360x1196 ALL. PREV. RINFORZATO SERIE 45S</t>
  </si>
  <si>
    <t>PANNELLO 1760x1196 ALL. PREV. RINFORZATO SERIE 45S</t>
  </si>
  <si>
    <t>PANNELLO 2160x1196 ALL. PREV. RINFORZATO SERIE 45S</t>
  </si>
  <si>
    <t>PANNELLO 2560x1196 ALL. PREV. RINFORZATO SERIE 45S</t>
  </si>
  <si>
    <t>PANNELLO 1160x1196 ALL. PREV. SERIE 45S</t>
  </si>
  <si>
    <t>PANNELLO 1360x1196 ALL. PREV. SERIE 45S</t>
  </si>
  <si>
    <t>PANNELLO 1760x1196 ALL. PREV. SERIE 45S</t>
  </si>
  <si>
    <t>PANNELLO 2160x1196 ALL. PREV. SERIE 45S</t>
  </si>
  <si>
    <t>PANNELLO 2560x1196 ALL. PREV. SERIE 45S</t>
  </si>
  <si>
    <t>PANNELLO 850x720 ALL. PREV. SERIE 45S</t>
  </si>
  <si>
    <t>PANNELLO 850x1642 ALL. PREV. SERIE 45S</t>
  </si>
  <si>
    <t>PANNELLO 1196x1000 ALL. PREV. SERIE 45S</t>
  </si>
  <si>
    <t>PANNELLO 1196x1500 ALL. PREV. SERIE 45S</t>
  </si>
  <si>
    <t>045.S.PA.AL.VNP.19</t>
  </si>
  <si>
    <t>045.S.PA.AL.VNP.20</t>
  </si>
  <si>
    <t>PANNELLO 1160x1276 HPL RINFORZATO SERIE 45S</t>
  </si>
  <si>
    <t>PANNELLO 1360x1276 HPL RINFORZATO SERIE 45S</t>
  </si>
  <si>
    <t>PANNELLO 1760x1276 HPL RINFORZATO SERIE 45S</t>
  </si>
  <si>
    <t>PANNELLO 2160x1276 HPL RINFORZATO SERIE 45S</t>
  </si>
  <si>
    <t>PANNELLO 2560x1276 HPL RINFORZATO SERIE 45S</t>
  </si>
  <si>
    <t>PANNELLO 1160x1276 HPL SERIE 45S</t>
  </si>
  <si>
    <t>PANNELLO 1360x1276 HPL SERIE 45S</t>
  </si>
  <si>
    <t>PANNELLO 1760x1276 HPL SERIE 45S</t>
  </si>
  <si>
    <t>PANNELLO 2160x1276 HPL SERIE 45S</t>
  </si>
  <si>
    <t>PANNELLO 2560x1276 HPL SERIE 45S</t>
  </si>
  <si>
    <t>PANNELLO 3030x1276 HPL SERIE 45S</t>
  </si>
  <si>
    <t>045.S.PA.HP.VNP.19</t>
  </si>
  <si>
    <t>PANNELLO 316x3030 HPL SERIE 45S</t>
  </si>
  <si>
    <t>045.S.PA.HP.VNP.20</t>
  </si>
  <si>
    <t>PANNELLO 150x3030 HPL SERIE 45S</t>
  </si>
  <si>
    <t>PANNELLO 1160x1196 ACC. PREV. RINFORZATO SERIE 45S</t>
  </si>
  <si>
    <t>PANNELLO 1360x1196 ACC. PREV. RINFORZATO SERIE 45S</t>
  </si>
  <si>
    <t>PANNELLO 1760x1196 ACC. PREV. RINFORZATO SERIE 45S</t>
  </si>
  <si>
    <t>PANNELLO 2160x1196 ACC. PREV. RINFORZATO SERIE 45S</t>
  </si>
  <si>
    <t>PANNELLO 2560x1196 ACC. PREV. RINFORZATO SERIE 45S</t>
  </si>
  <si>
    <t>PANNELLO 1160x1196 ACC. PREV. SERIE 45S</t>
  </si>
  <si>
    <t>PANNELLO 1360x1196 ACC. PREV. SERIE 45S</t>
  </si>
  <si>
    <t>PANNELLO 1760x1196 ACC. PREV. SERIE 45S</t>
  </si>
  <si>
    <t>PANNELLO 2160x1196 ACC. PREV. SERIE 45S</t>
  </si>
  <si>
    <t>PANNELLO 2560x1196 ACC. PREV. SERIE 45S</t>
  </si>
  <si>
    <t>045.S.PA.PR.VNP.19</t>
  </si>
  <si>
    <t>045.S.PA.PR.VNP.20</t>
  </si>
  <si>
    <t>045.S.SE.PA.AB.PBX.B</t>
  </si>
  <si>
    <t>PANNELLO SEMIL. PER PORTE/PASSBOX/PANCHE IN ACC. ANTIBATTERICO SERIE 45 SMONTABILE - base/seduta</t>
  </si>
  <si>
    <t>045.S.SE.PA.AL.PBX.B</t>
  </si>
  <si>
    <t>PANNELLO SEMIL. PER PORTE/PASSBOX/PANCHE IN ALL.PREV. SERIE 45 SMONTABILE - base/seduta</t>
  </si>
  <si>
    <t>PANNELLO SEMIL. PER PASSBOX/PANCHE IN HPL SERIE 45 SMONTABILE - fianchi</t>
  </si>
  <si>
    <t>045.S.SE.PA.HP.PBX.B</t>
  </si>
  <si>
    <t>PANNELLO SEMIL. PER PASSBOX/PANCHE IN HPL SERIE 45 SMONTABILE - base/seduta</t>
  </si>
  <si>
    <t>045.S.SE.PA.PR.PBX.B</t>
  </si>
  <si>
    <t>PANNELLO SEMIL. PER PORTE/PASSBOX/PANCHE IN ACC.PREV. SERIE 45 SMONTABILE - base/seduta</t>
  </si>
  <si>
    <t>ANTA SEMIFISSA IN ALL. PREV. 400x2100 PER SERIE SMONTABILE</t>
  </si>
  <si>
    <t>ANTA SEMIFISSA IN ALL. PREV. 400x2400 PER SERIE SMONTABILE</t>
  </si>
  <si>
    <t>ANTA SEMIFISSA IN ALL. PREV. 800x2100 PER SERIE SMONTABILE</t>
  </si>
  <si>
    <t>ANTA SEMIFISSA IN ALL. PREV. 800x2400 PER SERIE SMONTABILE</t>
  </si>
  <si>
    <t>ANTA SEMIFISSA IN ALL. PREV. 1000x2100 PER SERIE SMONTABILE</t>
  </si>
  <si>
    <t>ANTA SEMIFISSA IN ALL. PREV. 1000x2400 PER SERIE SMONTABILE</t>
  </si>
  <si>
    <t>ANTA SEMIFISSA IN ALL. PREV. 1200x2100 PER SERIE SMONTABILE</t>
  </si>
  <si>
    <t>ANTA SEMIFISSA IN ALL. PREV. 1200x2400 PER SERIE SMONTABILE</t>
  </si>
  <si>
    <t>ANTA SEMIFISSA IN HPL 400x2100 PER SERIE SMONTABILE</t>
  </si>
  <si>
    <t>ANTA SEMIFISSA IN HPL 400x2400 PER SERIE SMONTABILE</t>
  </si>
  <si>
    <t>ANTA SEMIFISSA IN HPL 800x2100 PER SERIE SMONTABILE</t>
  </si>
  <si>
    <t>ANTA SEMIFISSA IN HPL 800x2400 PER SERIE SMONTABILE</t>
  </si>
  <si>
    <t>ANTA SEMIFISSA IN HPL 1000x2100 PER SERIE SMONTABILE</t>
  </si>
  <si>
    <t>ANTA SEMIFISSA IN HPL 1000x2400 PER SERIE SMONTABILE</t>
  </si>
  <si>
    <t>ANTA SEMIFISSA IN HPL 1200x2100 PER SERIE SMONTABILE</t>
  </si>
  <si>
    <t>ANTA SEMIFISSA IN HPL 1200x2400 PER SERIE SMONTABILE</t>
  </si>
  <si>
    <t>ANTA SEMIFISSA IN ACC. PREV. 400x2100 PER SERIE SMONTABILE</t>
  </si>
  <si>
    <t>ANTA SEMIFISSA IN ACC. PREV. 400x2400 PER SERIE SMONTABILE</t>
  </si>
  <si>
    <t>ANTA SEMIFISSA IN ACC. PREV. 800x2100 PER SERIE SMONTABILE</t>
  </si>
  <si>
    <t>ANTA SEMIFISSA IN ACC. PREV. 800x2400 PER SERIE SMONTABILE</t>
  </si>
  <si>
    <t>ANTA SEMIFISSA IN ACC. PREV. 1000x2100 PER SERIE SMONTABILE</t>
  </si>
  <si>
    <t>ANTA SEMIFISSA IN ACC. PREV. 1000x2400 PER SERIE SMONTABILE</t>
  </si>
  <si>
    <t>ANTA SEMIFISSA IN ACC. PREV. 1200x2100 PER SERIE SMONTABILE</t>
  </si>
  <si>
    <t>ANTA SEMIFISSA IN ACC. PREV. 1200x2400 PER SERIE SMONTABILE</t>
  </si>
  <si>
    <t>ANTA SEMIFISSA E  PANNELLO VETRATO E HPL 400x2100 PER SERIE SMONTABILE</t>
  </si>
  <si>
    <t>ANTA SEMIFISSA E  PANNELLO VETRATO E HPL 400x2400 PER SERIE SMONTABILE</t>
  </si>
  <si>
    <t>ANTA SEMIFISSA E  PANNELLO VETRATO E HPL 800x2100 PER SERIE SMONTABILE</t>
  </si>
  <si>
    <t>ANTA SEMIFISSA E  PANNELLO VETRATO E HPL 800x2400 PER SERIE SMONTABILE</t>
  </si>
  <si>
    <t>ANTA SEMIFISSA E  PANNELLO VETRATO E HPL 1000x2100 PER SERIE SMONTABILE</t>
  </si>
  <si>
    <t>ANTA SEMIFISSA E  PANNELLO VETRATO E HPL 1000x2400 PER SERIE SMONTABILE</t>
  </si>
  <si>
    <t>045.S.SS.PR.DA.VPO</t>
  </si>
  <si>
    <t>PANNELLO SEMIL. PER PASSBOX/PANCHE IN HPL SERIE 45 - fianchi</t>
  </si>
  <si>
    <t>045.SE.PA.HP.PBX.B</t>
  </si>
  <si>
    <t>PANNELLO SEMIL. PER PASSBOX/PANCHE IN HPL SERIE 45 - base/seduta</t>
  </si>
  <si>
    <t>045.TVA.1300.A</t>
  </si>
  <si>
    <t>TELAIO PER VANO AMOVIBILE A 1300X2100</t>
  </si>
  <si>
    <t>045.TVA.900.A</t>
  </si>
  <si>
    <t>TELAIO PER VANO AMOVIBILE A 900X2100</t>
  </si>
  <si>
    <t>052.CP.AB.01</t>
  </si>
  <si>
    <t>052.MP.LA.PR.06</t>
  </si>
  <si>
    <t>LAMIERA ACCIAIO PREVERNICIATO SP. 0,6</t>
  </si>
  <si>
    <t>052.PR.11496.V.02</t>
  </si>
  <si>
    <t>052.PR.11514.V.01</t>
  </si>
  <si>
    <t>11514 PROFILO ELEMENTO TERMINALE A BANDIERA S45 VERT.</t>
  </si>
  <si>
    <t>052.PR.SC2183.V.02</t>
  </si>
  <si>
    <t>052.PR.SC2190.V.01</t>
  </si>
  <si>
    <t>SC2190 PROFILO ELEMENTO TERMINALE A BANDIERA S45 VERT.</t>
  </si>
  <si>
    <t>052.PR.SC2574.V.02</t>
  </si>
  <si>
    <t>SC2577 PROFILO GIUNTO CONNESS. PANNELLI ISP. ORIZZ. S62</t>
  </si>
  <si>
    <t>052.PR.SC2577.O.01S</t>
  </si>
  <si>
    <t>SC2577 PROFILO GIUNTO CONNESS. PANNELLI ISP. ORIZ. S45 SMONT.</t>
  </si>
  <si>
    <t>052.PR.SC2577.O.02S</t>
  </si>
  <si>
    <t>052.PR.SC2577.O.03S</t>
  </si>
  <si>
    <t>PROFILO ANGOLARE S45S - OX/VER - 6,5 ML</t>
  </si>
  <si>
    <t>PROFILO VANO PASSAGGIO E PORTA SCOR. S45S - OX/VER - 6,5 ML</t>
  </si>
  <si>
    <t>PROFILO X PANNELLI A BANDIERA - ANODIZZATO 6,5 ML</t>
  </si>
  <si>
    <t>PROFILO A SCATTO PER TELAI PORTA ANODIZZATO 5,6 ML</t>
  </si>
  <si>
    <t>PROFILO PER VANI DI PASSAGGIO-OX/VER - 6,3 ML</t>
  </si>
  <si>
    <t>PROFILO TERMINALE A "C"-OX/VER - 6,3 ML</t>
  </si>
  <si>
    <t>PROFILO CONTROSOFFITTO ANGOLARE SGUSCIA-OX/VER - 6 ML</t>
  </si>
  <si>
    <t>PROFILO CONTROSOFFITTO PORTANTE-OX/VER - 6,5 ML</t>
  </si>
  <si>
    <t>PROFILO STIPITE TELAIO PORTA S45 - ANODIZZATO 5,6 ML</t>
  </si>
  <si>
    <t>PROFILO PER ANTA S45-OX/VER - 5,4 ML</t>
  </si>
  <si>
    <t>PROFILO DI BATTUTA PORTA DOPPIA S45-OX/VER - 6,5 ML</t>
  </si>
  <si>
    <t>PROFILO INFERIORE PER ANTA S45-OX/VER - 6 ML</t>
  </si>
  <si>
    <t>PROFILO RACC. INTERNO PORTA E PASS-BOX S45/62-OX/VER - 6 ML</t>
  </si>
  <si>
    <t>PROFILO ANGOLARE S62 - OX/VER - 6,5 ML</t>
  </si>
  <si>
    <t>PROFILO PER PORTA - MAGGIORATO-OX/VER - 5,5 ML</t>
  </si>
  <si>
    <t>PROFILO PORTA (ANTA-STIPITE) - OX/VER - 5,5 ML</t>
  </si>
  <si>
    <t>PROFILO PORTA INFERIORE-OX/VER - 5,5 ML</t>
  </si>
  <si>
    <t>PROFILO PORTA DOPPIA BATTUTA-OX/VER - 6,5 ML</t>
  </si>
  <si>
    <t>PROFILO PER SCORREVOLE/FINITURA-OX/VER - 6,5 ML</t>
  </si>
  <si>
    <t>PROFILO SCATTO SGUSCIA / CONTROSOFFITTO-OX/VER - 6,5 ML</t>
  </si>
  <si>
    <t>PROFILO PER TAGLIO PANNELLO-OX/VER - 5,9 ML</t>
  </si>
  <si>
    <t>11495 PROF. X PAN. S45S HPL</t>
  </si>
  <si>
    <t>11496 PROF. ANGOLO 90° S45S</t>
  </si>
  <si>
    <t>VASCH. ACC. ANTIB. X PAN. MET. S62</t>
  </si>
  <si>
    <t>VASCH. ACC. ANTIB X PAN. MET. CON OBLO' S62</t>
  </si>
  <si>
    <t>VASCH. ACC. ANTIB X PAN. MET. S45S</t>
  </si>
  <si>
    <t>VASCH. ACC. ANTIB X PAN. MET. CON OBLO' S45</t>
  </si>
  <si>
    <t>VASCH. ACC. ANTIB X PORTA MET. S62</t>
  </si>
  <si>
    <t>052.SE.AB.VAS.05.I</t>
  </si>
  <si>
    <t>VASCH. ACC. ANTIB X PORTA MET. S62 - inf</t>
  </si>
  <si>
    <t>052.SE.AB.VAS.05.S</t>
  </si>
  <si>
    <t>VASCH. ACC. ANTIB X PORTA MET. S62 - sup</t>
  </si>
  <si>
    <t>VASCH. ACC. ANTIB X PORTA MET. CON OBLO' S62</t>
  </si>
  <si>
    <t>VASCH. ACC. ANTIB X PORTA MET. S45S</t>
  </si>
  <si>
    <t>052.SE.AB.VAS.07.I</t>
  </si>
  <si>
    <t>VASCH. ACC. ANTIB X PORTA MET. S45S - inf</t>
  </si>
  <si>
    <t>052.SE.AB.VAS.07.S</t>
  </si>
  <si>
    <t>VASCH. ACC. ANTIB X PORTA MET. S45S - sup</t>
  </si>
  <si>
    <t>VASCH. ACC. ANTIB X PORTA MET. + OBLO' S45S</t>
  </si>
  <si>
    <t>VASCH. ALL. X PAN. MET S62</t>
  </si>
  <si>
    <t>VASCH. ALL. X PAN. MET CON OBLO' S62</t>
  </si>
  <si>
    <t>VASCH. ALL. X PORTA MET S62</t>
  </si>
  <si>
    <t>052.SE.AL.VAS.03.I</t>
  </si>
  <si>
    <t>VASCH. ALL. X PORTA MET S62 - inf</t>
  </si>
  <si>
    <t>052.SE.AL.VAS.03.S</t>
  </si>
  <si>
    <t>VASCH. ALL. X PORTA MET S62 - sup</t>
  </si>
  <si>
    <t>VASCH. ALL. X PORTA MET CON OBLO' S62</t>
  </si>
  <si>
    <t>VASCH. ALL. X PASSBOX MET S62</t>
  </si>
  <si>
    <t>VASCH. ALL. X PAN. MET S45S</t>
  </si>
  <si>
    <t>VASCH. ALL. X PAN. MET S45S CON OBLO'</t>
  </si>
  <si>
    <t>VASCH. ALL. X PORTA MET S45S</t>
  </si>
  <si>
    <t>052.SE.AL.VAS.08.I</t>
  </si>
  <si>
    <t>VASCH. ALL. X PORTA MET S45S - inf</t>
  </si>
  <si>
    <t>052.SE.AL.VAS.08.S</t>
  </si>
  <si>
    <t>VASCH. ALL. X PORTA MET S45S - sup</t>
  </si>
  <si>
    <t>VASCH. ALL. X PORTA MET S45S CON OBLO'</t>
  </si>
  <si>
    <t>CL7499 PROFILO PER PAN. SERIE 62 HPL</t>
  </si>
  <si>
    <t>052.SE.HPL.SW</t>
  </si>
  <si>
    <t>PAN. SANDWICH HPL SEMILAVORATO</t>
  </si>
  <si>
    <t>20.20.026</t>
  </si>
  <si>
    <t>052.SE.HPL.SW.01</t>
  </si>
  <si>
    <t>PAN. SANDWICH HPL SEMIL CON OBLO'</t>
  </si>
  <si>
    <t>052.SE.HPL.SW.B</t>
  </si>
  <si>
    <t>PAN. SANDWICH HPL SEMIL - base pbx/panca</t>
  </si>
  <si>
    <t>052.SE.HPL.SW.I</t>
  </si>
  <si>
    <t>PAN. SANDWICH HPL SEMIL - inf</t>
  </si>
  <si>
    <t>052.SE.HPL.SW.S</t>
  </si>
  <si>
    <t>PAN. SANDWICH HPL SEMIL - sup</t>
  </si>
  <si>
    <t>VASCH. ACC. X PAN. MET S62</t>
  </si>
  <si>
    <t>VASCH. ACC. X PAN. MET CON OBLO' S62</t>
  </si>
  <si>
    <t>VASCH. ACC. X PORTA MET S62</t>
  </si>
  <si>
    <t>052.SE.PR.VAS.03.I</t>
  </si>
  <si>
    <t>VASCH. ACC. X PORTA MET S62 - inf</t>
  </si>
  <si>
    <t>052.SE.PR.VAS.03.S</t>
  </si>
  <si>
    <t>VASCH. ACC. X PORTA MET S62 - sup</t>
  </si>
  <si>
    <t>VASCH. ACC. X PORTA MET CON OBLO' S62</t>
  </si>
  <si>
    <t>VASCH. ACC. X PASSBOX MET S62</t>
  </si>
  <si>
    <t>VASCH. ACC. X PAN. MET S45S</t>
  </si>
  <si>
    <t>VASCH. ACC. X PAN. MET S45S CON OBLO'</t>
  </si>
  <si>
    <t>VASCH. ACC. X PORTA MET S45S</t>
  </si>
  <si>
    <t>052.SE.PR.VAS.08.I</t>
  </si>
  <si>
    <t>VASCH. ACC. X PORTA MET S45S - inf</t>
  </si>
  <si>
    <t>052.SE.PR.VAS.08.S</t>
  </si>
  <si>
    <t>VASCH. ACC. X PORTA MET S45S - sup</t>
  </si>
  <si>
    <t>VASCH. ACC. X PORTA MET S45S CON OBLO'</t>
  </si>
  <si>
    <t>SC2183 PROF. ANGOLO 90° SERIE 45</t>
  </si>
  <si>
    <t>052.SE.SC2188.O.B</t>
  </si>
  <si>
    <t>SC2188 PROF. PER PAN. S45 per base PassBox/Panca</t>
  </si>
  <si>
    <t>SC2191 SCATTO PER TELAIO PORTA LAV</t>
  </si>
  <si>
    <t>052.SE.SC2191.O</t>
  </si>
  <si>
    <t>052.SE.SC2191.V</t>
  </si>
  <si>
    <t>SC2345 PROF. BATTUTA PORTA S45 LAV</t>
  </si>
  <si>
    <t>SC2346 PROF. INFERIORE PORTA S45 LAV</t>
  </si>
  <si>
    <t>SC2347 PROF. RACC. INT. PORTA E PASS-BOX</t>
  </si>
  <si>
    <t>052.SE.SC2347.P</t>
  </si>
  <si>
    <t>SC2347 PROF. RACC. INT. PORTA E PASS-BOX per P</t>
  </si>
  <si>
    <t>SC2574 PROF. ANGOLO 90° S62</t>
  </si>
  <si>
    <t>SC2579 SCATTO TELAIO PORTA S62 LAV.</t>
  </si>
  <si>
    <t>052.SE.SC2579.O</t>
  </si>
  <si>
    <t>SC2579 SCATTO PER TELAIO PORTA S62 LAV.</t>
  </si>
  <si>
    <t>052.SE.SC2579.V</t>
  </si>
  <si>
    <t>SC2581 PROF INFERIORE PORTA S62 LAV.</t>
  </si>
  <si>
    <t>SC2582 PROF BATTUTA PORTA S62 LAV.</t>
  </si>
  <si>
    <t>SC2613 PROF. PER PAN</t>
  </si>
  <si>
    <t>PANNELLO 1150x1196 ACC. ANTIBATTERICO RINFORZATO</t>
  </si>
  <si>
    <t>PANNELLO 1350x1196 ACC. ANTIBATTERICO RINFORZATO</t>
  </si>
  <si>
    <t>PANNELLO 1750x1196 ACC. ANTIBATTERICO RINFORZATO</t>
  </si>
  <si>
    <t>PANNELLO 2150x1196 ACC. ANTIBATTERICO RINFORZATO</t>
  </si>
  <si>
    <t>PANNELLO 2550x1196 ACC. ANTIBATTERICO RINFORZATO</t>
  </si>
  <si>
    <t>PANNELLO 1150x1196 ACC. ANTIBATTERICO</t>
  </si>
  <si>
    <t>PANNELLO 1350x1196 ACC. ANTIBATTERICO</t>
  </si>
  <si>
    <t>PANNELLO 1750x1196 ACC. ANTIBATTERICO</t>
  </si>
  <si>
    <t>PANNELLO 2150x1196 ACC. ANTIBATTERICO</t>
  </si>
  <si>
    <t>PANNELLO 2550x1196 ACC. ANTIBATTERICO</t>
  </si>
  <si>
    <t>062.PA.AB.VNP.19</t>
  </si>
  <si>
    <t>062.PA.AB.VNP.20</t>
  </si>
  <si>
    <t>PANNELLO 1150x1196 ALL. PREV. RINFORZATO</t>
  </si>
  <si>
    <t>PANNELLO 1350x1196 ALL. PREV. RINFORZATO</t>
  </si>
  <si>
    <t>PANNELLO 1750x1196 ALL. PREV. RINFORZATO</t>
  </si>
  <si>
    <t>PANNELLO 2150x1196 ALL. PREV. RINFORZATO</t>
  </si>
  <si>
    <t>PANNELLO 2550x1196 ALL. PREV. RINFORZATO</t>
  </si>
  <si>
    <t>PANNELLO 1150x1196 ALL. PREV.</t>
  </si>
  <si>
    <t>PANNELLO 1350x1196 ALL. PREV.</t>
  </si>
  <si>
    <t>PANNELLO 1750x1196 ALL. PREV.</t>
  </si>
  <si>
    <t>PANNELLO 2150x1196 ALL. PREV.</t>
  </si>
  <si>
    <t>PANNELLO 2550x1196 ALL. PREV.</t>
  </si>
  <si>
    <t>062.PA.AL.VNP.19</t>
  </si>
  <si>
    <t>062.PA.AL.VNP.20</t>
  </si>
  <si>
    <t>PANNELLO 1150x1276 HPL RINFORZATO</t>
  </si>
  <si>
    <t>PANNELLO 1350x1276 HPL RINFORZATO</t>
  </si>
  <si>
    <t>PANNELLO 1750x1276 HPL RINFORZATO</t>
  </si>
  <si>
    <t>PANNELLO 2150x1276 HPL RINFORZATO</t>
  </si>
  <si>
    <t>PANNELLO 2550x1276 HPL RINFORZATO</t>
  </si>
  <si>
    <t>PANNELLO 1150x1276 HPL</t>
  </si>
  <si>
    <t>PANNELLO 1350x1276 HPL</t>
  </si>
  <si>
    <t>PANNELLO 1750x1276 HPL</t>
  </si>
  <si>
    <t>PANNELLO 2150x1276 HPL</t>
  </si>
  <si>
    <t>PANNELLO 2550x1276 HPL</t>
  </si>
  <si>
    <t>PANNELLO 3030x1276 HPL</t>
  </si>
  <si>
    <t>062.PA.HP.VNP.19</t>
  </si>
  <si>
    <t>PANNELLO 316x3030 HPL</t>
  </si>
  <si>
    <t>062.PA.HP.VNP.20</t>
  </si>
  <si>
    <t>PANNELLO 150x3030 HPL</t>
  </si>
  <si>
    <t>PANNELLO 1150x1196 ACC. PREV. RINFORZATO</t>
  </si>
  <si>
    <t>PANNELLO 1350x1196 ACC. PREV. RINFORZATO</t>
  </si>
  <si>
    <t>PANNELLO 1750x1196 ACC. PREV. RINFORZATO</t>
  </si>
  <si>
    <t>PANNELLO 2150x1196 ACC. PREV. RINFORZATO</t>
  </si>
  <si>
    <t>PANNELLO 2550x1196 ACC. PREV. RINFORZATO</t>
  </si>
  <si>
    <t>PANNELLO 1150x1196 ACC. PREV.</t>
  </si>
  <si>
    <t>PANNELLO 1350x1196 ACC. PREV.</t>
  </si>
  <si>
    <t>PANNELLO 1750x1196 ACC. PREV.</t>
  </si>
  <si>
    <t>PANNELLO 2150x1196 ACC. PREV.</t>
  </si>
  <si>
    <t>PANNELLO 2550x1196 ACC. PREV.</t>
  </si>
  <si>
    <t>062.PA.PR.VNP.19</t>
  </si>
  <si>
    <t>062.PA.PR.VNP.20</t>
  </si>
  <si>
    <t>062.SE.PA.AB.PBX.B</t>
  </si>
  <si>
    <t>PANNELLO SEMIL. PER PORTE/PASSBOX/PANCHE IN ACC. ANTIBATTERICO SERIE 62 - base/seduta</t>
  </si>
  <si>
    <t>PANNELLO SEMIL. PER PORTE/PASSBOX/PANCHE IN ALL. PREV. SERIE 62 - fianchi</t>
  </si>
  <si>
    <t>062.SE.PA.AL.PBX.B</t>
  </si>
  <si>
    <t>PANNELLO SEMIL. PER PORTE/PASSBOX/PANCHE IN ALL. PREV. SERIE 62 - base/seduta</t>
  </si>
  <si>
    <t>PANNELLO SEMIL. PER PASSBOX/PANCHE IN HPL SERIE 62 - fianchi</t>
  </si>
  <si>
    <t>062.SE.PA.HP.PBX.B</t>
  </si>
  <si>
    <t>PANNELLO SEMIL. PER PASSBOX/PANCHE IN HPL SERIE 62 - base/seduta</t>
  </si>
  <si>
    <t>PANNELLO SEMIL. PER PORTE/PASSBOX/PANCHE IN ACC. PREV. SERIE 62 - fianchi</t>
  </si>
  <si>
    <t>062.SE.PA.PR.PBX.B</t>
  </si>
  <si>
    <t>PANNELLO SEMIL. PER PORTE/PASSBOX/PANCHE IN ACC. PREV. SERIE 62 - base/seduta</t>
  </si>
  <si>
    <t>062.TVA.1300.A</t>
  </si>
  <si>
    <t>TELAIO PER VANO AMOVIBILE A 1300X2100 SERIE 62</t>
  </si>
  <si>
    <t>062.TVA.900.A</t>
  </si>
  <si>
    <t>TELAIO PER VANO AMOVIBILE A 900X2100 PER SERIE 62</t>
  </si>
  <si>
    <t>093.AI001ANTTR.D</t>
  </si>
  <si>
    <t>093.AI001ANTTR.S</t>
  </si>
  <si>
    <t>093.AI002ANTTR.D</t>
  </si>
  <si>
    <t>093.AI002ANTTR.S</t>
  </si>
  <si>
    <t>093.AI003ANTTR.D</t>
  </si>
  <si>
    <t>093.AI003ANTTR.S</t>
  </si>
  <si>
    <t>093.AI004ANTTR.D</t>
  </si>
  <si>
    <t>093.AI004ANTTR.S</t>
  </si>
  <si>
    <t>093.AI005ANTTR.D</t>
  </si>
  <si>
    <t>093.AI005ANTTR.S</t>
  </si>
  <si>
    <t>093.AI006ANTTR.D</t>
  </si>
  <si>
    <t>093.AI006ANTTR.S</t>
  </si>
  <si>
    <t>093.AI007ANTTR.D</t>
  </si>
  <si>
    <t>093.AI007ANTTR.S</t>
  </si>
  <si>
    <t>093.AI008ANTTR.D</t>
  </si>
  <si>
    <t>093.AI008ANTTR.S</t>
  </si>
  <si>
    <t>093.SMI001ANTTR.D</t>
  </si>
  <si>
    <t>SEMIFISSA INTEL. DX SINGOLO VETRO TEMPERATO TRASPARENTE 6mm H=2037</t>
  </si>
  <si>
    <t>093.SMI001ANTTR.S</t>
  </si>
  <si>
    <t>SEMIFISSA INTEL. SX SINGOLO VETRO TEMPERATO TRASPARENTE 6mm H=2037</t>
  </si>
  <si>
    <t>093.SMI002ANTTR.D</t>
  </si>
  <si>
    <t>SEMIFISSA INTEL. DX SINGOLO VETRO TEMPERATO TRASPARENTE 6mm H=2500</t>
  </si>
  <si>
    <t>093.SMI002ANTTR.S</t>
  </si>
  <si>
    <t>SEMIFISSA INTEL. SX SINGOLO VETRO TEMPERATO TRASPARENTE 6mm H=2500</t>
  </si>
  <si>
    <t>093.SMI003ANTTR.D</t>
  </si>
  <si>
    <t>SEMIFISSA INTEL. DX SINGOLO VETRO TEMPERATO TRASPARENTE 6mm H=2800</t>
  </si>
  <si>
    <t>093.SMI003ANTTR.S</t>
  </si>
  <si>
    <t>SEMIFISSA INTEL. SX SINGOLO VETRO TEMPERATO TRASPARENTE 6mm H=2800</t>
  </si>
  <si>
    <t>093.SMI004ANTTR.D</t>
  </si>
  <si>
    <t>SEMIFISSA INTEL. DX SINGOLO VETRO TEMPERATO TRASPARENTE 6mm H=3000</t>
  </si>
  <si>
    <t>093.SMI004ANTTR.S</t>
  </si>
  <si>
    <t>SEMIFISSA INTEL. SX SINGOLO VETRO TEMPERATO TRASPARENTE 6mm H=3000</t>
  </si>
  <si>
    <t>093.SMI005ANTTR.D</t>
  </si>
  <si>
    <t>SEMIFISSA INTEL. DX SINGOLO VETRO TEMPERATO TRASPARENTE 6mm H=2037 L=600</t>
  </si>
  <si>
    <t>093.SMI005ANTTR.S</t>
  </si>
  <si>
    <t>SEMIFISSA INTEL. SX SINGOLO VETRO TEMPERATO TRASPARENTE 6mm H=2037 L=600</t>
  </si>
  <si>
    <t>093.SMI006ANTTR.D</t>
  </si>
  <si>
    <t>SEMIFISSA INTEL. DX SINGOLO VETRO TEMPERATO TRASPARENTE 6mm H=2500 L=600</t>
  </si>
  <si>
    <t>093.SMI006ANTTR.S</t>
  </si>
  <si>
    <t>SEMIFISSA INTEL. SX SINGOLO VETRO TEMPERATO TRASPARENTE 6mm H=2500 L=600</t>
  </si>
  <si>
    <t>093.SMI007ANTTR.D</t>
  </si>
  <si>
    <t>SEMIFISSA INTEL. DX SINGOLO VETRO TEMPERATO TRASPARENTE 6mm H=2800 L=600</t>
  </si>
  <si>
    <t>093.SMI007ANTTR.S</t>
  </si>
  <si>
    <t>SEMIFISSA INTEL. SX SINGOLO VETRO TEMPERATO TRASPARENTE 6mm H=2800 L=600</t>
  </si>
  <si>
    <t>093.SMI008ANTTR.D</t>
  </si>
  <si>
    <t>SEMIFISSA INTEL. DX SINGOLO VETRO TEMPERATO TRASPARENTE 6mm H=3000 L=600</t>
  </si>
  <si>
    <t>093.SMI008ANTTR.S</t>
  </si>
  <si>
    <t>SEMIFISSA INTEL. SX SINGOLO VETRO TEMPERATO TRASPARENTE 6mm H=3000 L=600</t>
  </si>
  <si>
    <t>093.SMI009ANTTR.D</t>
  </si>
  <si>
    <t>SEMIFISSA INTEL. DX SINGOLO VETRO TEMPERATO TRASPARENTE 6mm H=2500 L=950</t>
  </si>
  <si>
    <t>093.SMI009ANTTR.S</t>
  </si>
  <si>
    <t>SEMIFISSA INTEL. SX SINGOLO VETRO TEMPERATO TRASPARENTE 6mm H=2500 L=950</t>
  </si>
  <si>
    <t>093.SMI010ANTTR.D</t>
  </si>
  <si>
    <t>SEMIFISSA INTEL. DX SINGOLO VETRO TEMPERATO TRASPARENTE 6mm H=2800 L=950</t>
  </si>
  <si>
    <t>093.SMI010ANTTR.S</t>
  </si>
  <si>
    <t>SEMIFISSA INTEL. SX SINGOLO VETRO TEMPERATO TRASPARENTE 6mm H=2800 L=950</t>
  </si>
  <si>
    <t>093.SMI011ANTTR.D</t>
  </si>
  <si>
    <t>SEMIFISSA INTEL. DX SINGOLO VETRO TEMPERATO TRASPARENTE 6mm H=3000 L=950</t>
  </si>
  <si>
    <t>093.SMI011ANTTR.S</t>
  </si>
  <si>
    <t>SEMIFISSA INTEL. SX SINGOLO VETRO TEMPERATO TRASPARENTE 6mm H=3000 L=950</t>
  </si>
  <si>
    <t>093.SMI012ANTTR.D</t>
  </si>
  <si>
    <t>SEMIFISSA INTEL. DX SINGOLO VETRO TEMPERATO TRASPARENTE 6mm H=2037 L=950</t>
  </si>
  <si>
    <t>093.SMI012ANTTR.S</t>
  </si>
  <si>
    <t>SEMIFISSA INTEL. SX SINGOLO VETRO TEMPERATO TRASPARENTE 6mm H=2037 L=950</t>
  </si>
  <si>
    <t>093.TP023AN.D</t>
  </si>
  <si>
    <t>093.TP023AN.S</t>
  </si>
  <si>
    <t>093.TP024AN.D</t>
  </si>
  <si>
    <t>093.TP024AN.S</t>
  </si>
  <si>
    <t>093.TP025AN.D</t>
  </si>
  <si>
    <t>093.TP025AN.S</t>
  </si>
  <si>
    <t>093.TP026AN.D</t>
  </si>
  <si>
    <t>093.TP026AN.S</t>
  </si>
  <si>
    <t>093.TP027AN</t>
  </si>
  <si>
    <t>093.TP028AN</t>
  </si>
  <si>
    <t>093.TP029AN</t>
  </si>
  <si>
    <t>093.TP030AN</t>
  </si>
  <si>
    <t>093.TP031AN</t>
  </si>
  <si>
    <t>093.TP032AN</t>
  </si>
  <si>
    <t>094.AI001ANOS.D</t>
  </si>
  <si>
    <t>F85 - ANTA INTEL. DX 2 VETRI STRAT. OP 3+3 H=2037 - SILENT</t>
  </si>
  <si>
    <t>094.AI001ANOS.S</t>
  </si>
  <si>
    <t>F85 - ANTA INTEL. SX 2 VETRI STRAT. OP 3+3 H=2037 - SILENT</t>
  </si>
  <si>
    <t>094.AI001ANTS.D</t>
  </si>
  <si>
    <t>F85 - ANTA INTEL. DX 2 VETRI STRAT. TR 3+3 H=2037 - SILENT</t>
  </si>
  <si>
    <t>094.AI001ANTS.S</t>
  </si>
  <si>
    <t>F85 - ANTA INTEL. SX 2 VETRI STRAT. TR 3+3 H=2037 - SILENT</t>
  </si>
  <si>
    <t>094.AI002ANOS.D</t>
  </si>
  <si>
    <t>F85 - ANTA INTEL. DX 2 VETRI STRAT. OP 3+3 H=2500 - SILENT</t>
  </si>
  <si>
    <t>094.AI002ANOS.S</t>
  </si>
  <si>
    <t>F85 - ANTA INTEL. SX 2 VETRI STRAT. OP 3+3 H=2500 - SILENT</t>
  </si>
  <si>
    <t>094.AI002ANTS.D</t>
  </si>
  <si>
    <t>F85 - ANTA INTEL. DX 2 VETRI STRAT. TR 3+3 H=2500 - SILENT</t>
  </si>
  <si>
    <t>094.AI002ANTS.S</t>
  </si>
  <si>
    <t>F85 - ANTA INTEL. SX 2 VETRI STRAT. TR 3+3 H=2500 - SILENT</t>
  </si>
  <si>
    <t>094.AI003ANOS.D</t>
  </si>
  <si>
    <t>F85 - ANTA INTEL. DX 2 VETRI STRAT. OP 3+3 H=2800 - SILENT</t>
  </si>
  <si>
    <t>094.AI003ANOS.S</t>
  </si>
  <si>
    <t>F85 - ANTA INTEL. SX 2 VETRI STRAT. OP 3+3 H=2800 - SILENT</t>
  </si>
  <si>
    <t>094.AI003ANTS.D</t>
  </si>
  <si>
    <t>F85 - ANTA INTEL. DX 2 VETRI STRAT. TR 3+3 H=2800 - SILENT</t>
  </si>
  <si>
    <t>094.AI003ANTS.S</t>
  </si>
  <si>
    <t>F85 - ANTA INTEL. SX 2 VETRI STRAT. TR 3+3 H=2800 - SILENT</t>
  </si>
  <si>
    <t>094.AI004ANOS.D</t>
  </si>
  <si>
    <t>F85 - ANTA INTEL. DX 2 VETRI STRAT. OP 3+3 H=3000 - SILENT</t>
  </si>
  <si>
    <t>094.AI004ANOS.S</t>
  </si>
  <si>
    <t>F85 - ANTA INTEL. SX 2 VETRI STRAT. OP 3+3 H=3000 - SILENT</t>
  </si>
  <si>
    <t>094.AI004ANTS.D</t>
  </si>
  <si>
    <t>F85 - ANTA INTEL. DX 2 VETRI STRAT. TR 3+3 H=3000 - SILENT</t>
  </si>
  <si>
    <t>094.AI004ANTS.S</t>
  </si>
  <si>
    <t>F85 - ANTA INTEL. SX 2 VETRI STRAT. TR 3+3 H=3000 - SILENT</t>
  </si>
  <si>
    <t>094.AI005ANOS.D</t>
  </si>
  <si>
    <t>094.AI005ANOS.S</t>
  </si>
  <si>
    <t>094.AI005ANTS.D</t>
  </si>
  <si>
    <t>F85 - ANTA INTEL. DX 2 VETRI STRAT. TR 3+3 H=2500  - SILENT</t>
  </si>
  <si>
    <t>094.AI005ANTS.S</t>
  </si>
  <si>
    <t>F85 - ANTA INTEL. SX 2 VETRI STRAT. TR 3+3 H=2500  - SILENT</t>
  </si>
  <si>
    <t>094.AI006ANOS.D</t>
  </si>
  <si>
    <t>094.AI006ANOS.S</t>
  </si>
  <si>
    <t>094.AI006ANTS.D</t>
  </si>
  <si>
    <t>094.AI006ANTS.S</t>
  </si>
  <si>
    <t>094.AI007ANOS.D</t>
  </si>
  <si>
    <t>094.AI007ANOS.S</t>
  </si>
  <si>
    <t>094.AI007ANTS.D</t>
  </si>
  <si>
    <t>094.AI007ANTS.S</t>
  </si>
  <si>
    <t>PANNELLO ACCIAIO POSTVERNICIATO X ATT. A MURO - GANCI DX 992x3000</t>
  </si>
  <si>
    <t>PANNELLO ACCIAIO X ATT. A MURO - GANCI DX 992x3000</t>
  </si>
  <si>
    <t>PANNELLO ACCIAIO POSTVERNICIATO X ATT. A MURO - GANCI SX 992x3000</t>
  </si>
  <si>
    <t>PANNELLO ACCIAIO X ATT. A MURO - GANCI SX 992x3000</t>
  </si>
  <si>
    <t>PANNELLO ACCIAIO POSTVERNICIATO X ATT. A VETRO - GANCI DX 998x3000</t>
  </si>
  <si>
    <t>094.PAN04.VDX.TI</t>
  </si>
  <si>
    <t>PANNELLO LEGNO IGN. X ATT. A VETRO - GANCI DX 998x3000</t>
  </si>
  <si>
    <t>094.PAN04.VDX.TR</t>
  </si>
  <si>
    <t>PANNELLO LEGNO X ATT. A VETRO - GANCI DX 998x3000</t>
  </si>
  <si>
    <t>PANNELLO ACCIAIO X ATT. A VETRO - GANCI DX 998x3000</t>
  </si>
  <si>
    <t>PANNELLO ACCIAIO POSTVERNICIATO X ATT. A VETRO - GANCI SX 998x3000</t>
  </si>
  <si>
    <t>094.PAN04.VSX.TI</t>
  </si>
  <si>
    <t>PANNELLO LEGNO IGN. X ATT. A VETRO - GANCI SX 998x3000</t>
  </si>
  <si>
    <t>094.PAN04.VSX.TR</t>
  </si>
  <si>
    <t>PANNELLO LEGNO X ATT. A VETRO - GANCI SX 998x3000</t>
  </si>
  <si>
    <t>PANNELLO ACCIAIO X ATT. A VETRO - GANCI SX 998x3000</t>
  </si>
  <si>
    <t>F85 - SEMIFISSA INTEL. DX 2 VETRI STRAT. OPACO 3+3 H=2037</t>
  </si>
  <si>
    <t>F85 - SEMIFISSA INTEL. SX 2 VETRI STRAT. OPACO 3+3 H=2037</t>
  </si>
  <si>
    <t>094.SMI001ANOS.D</t>
  </si>
  <si>
    <t>F85 - SEMIFISSA INTEL. DX 2 VETRI STRAT. OPACO 3+3 H=2037 - SILENT</t>
  </si>
  <si>
    <t>094.SMI001ANOS.S</t>
  </si>
  <si>
    <t>F85 - SEMIFISSA INTEL. SX 2 VETRI STRAT. OPACO 3+3 H=2037 - SILENT</t>
  </si>
  <si>
    <t>F85 - SEMIFISSA INTEL. DX 2 VETRI STRAT. TRASPARENTE 3+3 H=2037</t>
  </si>
  <si>
    <t>F85 - SEMIFISSA INTEL. SX 2 VETRI STRAT. TRASPARENTE 3+3 H=2037</t>
  </si>
  <si>
    <t>094.SMI001ANTS.D</t>
  </si>
  <si>
    <t>F85 - SEMIFISSA INTEL. DX 2 VETRI STRAT. TRASPARENTE 3+3 H=2037 - SILENT</t>
  </si>
  <si>
    <t>094.SMI001ANTS.S</t>
  </si>
  <si>
    <t>F85 - SEMIFISSA INTEL. SX 2 VETRI STRAT. TRASPARENTE 3+3 H=2037 - SILENT</t>
  </si>
  <si>
    <t>F85 - SEMIFISSA INTEL. DX 2 VETRI STRAT. OPACO 3+3 H=2500</t>
  </si>
  <si>
    <t>F85 - SEMIFISSA INTEL. SX 2 VETRI STRAT. OPACO 3+3 H=2500</t>
  </si>
  <si>
    <t>094.SMI002ANOS.D</t>
  </si>
  <si>
    <t>F85 - SEMIFISSA INTEL. DX 2 VETRI STRAT. OPACO 3+3 H=2500 - SILENT</t>
  </si>
  <si>
    <t>094.SMI002ANOS.S</t>
  </si>
  <si>
    <t>F85 - SEMIFISSA INTEL. SX 2 VETRI STRAT. OPACO 3+3 H=2500 - SILENT</t>
  </si>
  <si>
    <t>F85 - SEMIFISSA INTEL. DX 2 VETRI STRAT. TRASPARENTE 3+3 H=2500</t>
  </si>
  <si>
    <t>F85 - SEMIFISSA INTEL. SX 2 VETRI STRAT. TRASPARENTE 3+3 H=2500</t>
  </si>
  <si>
    <t>094.SMI002ANTS.D</t>
  </si>
  <si>
    <t>F85 - SEMIFISSA INTEL. DX 2 VETRI STRAT. TRASPARENTE 3+3 H=2500 - SILENT</t>
  </si>
  <si>
    <t>094.SMI002ANTS.S</t>
  </si>
  <si>
    <t>F85 - SEMIFISSA INTEL. SX 2 VETRI STRAT. TRASPARENTE 3+3 H=2500 - SILENT</t>
  </si>
  <si>
    <t>F85 - SEMIFISSA INTEL. DX 2 VETRI STRAT. OPACO 3+3 H=2800</t>
  </si>
  <si>
    <t>F85 - SEMIFISSA INTEL. SX 2 VETRI STRAT. OPACO 3+3 H=2800</t>
  </si>
  <si>
    <t>094.SMI003ANOS.D</t>
  </si>
  <si>
    <t>F85 - SEMIFISSA INTEL. DX 2 VETRI STRAT. OPACO 3+3 H=2800 - SILENT</t>
  </si>
  <si>
    <t>094.SMI003ANOS.S</t>
  </si>
  <si>
    <t>F85 - SEMIFISSA INTEL. SX 2 VETRI STRAT. OPACO 3+3 H=2800 - SILENT</t>
  </si>
  <si>
    <t>F85 - SEMIFISSA INTEL. DX 2 VETRI STRAT. TRASPARENTE 3+3 H=2800</t>
  </si>
  <si>
    <t>F85 - SEMIFISSA INTEL. SX 2 VETRI STRAT. TRASPARENTE 3+3 H=2800</t>
  </si>
  <si>
    <t>094.SMI003ANTS.D</t>
  </si>
  <si>
    <t>F85 - SEMIFISSA INTEL. DX 2 VETRI STRAT. TRASPARENTE 3+3 H=2800 - SILENT</t>
  </si>
  <si>
    <t>094.SMI003ANTS.S</t>
  </si>
  <si>
    <t>F85 - SEMIFISSA INTEL. SX 2 VETRI STRAT. TRASPARENTE 3+3 H=2800 - SILENT</t>
  </si>
  <si>
    <t>F85 - SEMIFISSA INTEL. DX 2 VETRI STRAT. OPACO 3+3 H=3000</t>
  </si>
  <si>
    <t>F85 - SEMIFISSA INTEL. SX 2 VETRI STRAT. OPACO 3+3 H=3000</t>
  </si>
  <si>
    <t>094.SMI004ANOS.D</t>
  </si>
  <si>
    <t>F85 - SEMIFISSA INTEL. DX 2 VETRI STRAT. OPACO 3+3 H=3000 - SILENT</t>
  </si>
  <si>
    <t>094.SMI004ANOS.S</t>
  </si>
  <si>
    <t>F85 - SEMIFISSA INTEL. SX 2 VETRI STRAT. OPACO 3+3 H=3000 - SILENT</t>
  </si>
  <si>
    <t>094.SMI004ANTS.D</t>
  </si>
  <si>
    <t>094.SMI004ANTS.S</t>
  </si>
  <si>
    <t>F85 - SEMIFISSA INTEL. DX 2 VETRI STRAT. OPACO 3+3 H=2037 L=600</t>
  </si>
  <si>
    <t>F85 - SEMIFISSA INTEL. SX 2 VETRI STRAT. OPACO 3+3 H=2037 L=600</t>
  </si>
  <si>
    <t>094.SMI005ANOS.D</t>
  </si>
  <si>
    <t>F85 - SEMIFISSA INTEL. DX 2 VETRI STRAT. OPACO 3+3 H=2037 L=600  - SILENT</t>
  </si>
  <si>
    <t>094.SMI005ANOS.S</t>
  </si>
  <si>
    <t>F85 - SEMIFISSA INTEL. SX 2 VETRI STRAT. OPACO 3+3 H=2037 L=600  - SILENT</t>
  </si>
  <si>
    <t>F85 - SEMIFISSA INTEL. DX 2 VETRI STRAT. TRASPARENTE 3+3 H=2037 L=600</t>
  </si>
  <si>
    <t>F85 - SEMIFISSA INTEL. SX 2 VETRI STRAT. TRASPARENTE 3+3 H=2037 L=600</t>
  </si>
  <si>
    <t>094.SMI005ANTS.D</t>
  </si>
  <si>
    <t>F85 - SEMIFISSA INTEL. DX 2 VETRI STRAT. TRASPARENTE 3+3 H=2037 L=600 - SILENT</t>
  </si>
  <si>
    <t>094.SMI005ANTS.S</t>
  </si>
  <si>
    <t>F85 - SEMIFISSA INTEL. SX 2 VETRI STRAT. TRASPARENTE 3+3 H=2037 L=600 - SILENT</t>
  </si>
  <si>
    <t>F85 - SEMIFISSA INTEL. DX 2 VETRI STRAT. OPACO 3+3 H=2500 L=600</t>
  </si>
  <si>
    <t>F85 - SEMIFISSA INTEL. SX 2 VETRI STRAT. OPACO 3+3 H=2500 L=600</t>
  </si>
  <si>
    <t>094.SMI006ANOS.D</t>
  </si>
  <si>
    <t>F85 - SEMIFISSA INTEL. DX 2 VETRI STRAT. OPACO 3+3 H=2500 L=600 - SILENT</t>
  </si>
  <si>
    <t>094.SMI006ANOS.S</t>
  </si>
  <si>
    <t>F85 - SEMIFISSA INTEL. SX 2 VETRI STRAT. OPACO 3+3 H=2500 L=600 - SILENT</t>
  </si>
  <si>
    <t>F85 - SEMIFISSA INTEL. DX 2 VETRI STRAT. TRASPARENTE 3+3 H=2500 L=600</t>
  </si>
  <si>
    <t>F85 - SEMIFISSA INTEL. SX 2 VETRI STRAT. TRASPARENTE 3+3 H=2500 L=600</t>
  </si>
  <si>
    <t>094.SMI006ANTS.D</t>
  </si>
  <si>
    <t>F85 - SEMIFISSA INTEL. DX 2 VETRI STRAT. TRASPARENTE 3+3 H=2500 L=600 - SILENT</t>
  </si>
  <si>
    <t>094.SMI006ANTS.S</t>
  </si>
  <si>
    <t>F85 - SEMIFISSA INTEL. SX 2 VETRI STRAT. TRASPARENTE 3+3 H=2500 L=600 - SILENT</t>
  </si>
  <si>
    <t>F85 - SEMIFISSA INTEL. DX 2 VETRI STRAT. OPACO 3+3 H=2800 L=600</t>
  </si>
  <si>
    <t>F85 - SEMIFISSA INTEL. SX 2 VETRI STRAT. OPACO 3+3 H=2800 L=600</t>
  </si>
  <si>
    <t>094.SMI007ANOS.D</t>
  </si>
  <si>
    <t>F85 - SEMIFISSA INTEL. DX 2 VETRI STRAT. OPACO 3+3 H=2800 L=600 - SILENT</t>
  </si>
  <si>
    <t>094.SMI007ANOS.S</t>
  </si>
  <si>
    <t>F85 - SEMIFISSA INTEL. SX 2 VETRI STRAT. OPACO 3+3 H=2800 L=600 - SILENT</t>
  </si>
  <si>
    <t>F85 - SEMIFISSA INTEL. DX 2 VETRI STRAT. TRASPARENTE 3+3 H=2800 L=600</t>
  </si>
  <si>
    <t>F85 - SEMIFISSA INTEL. SX 2 VETRI STRAT. TRASPARENTE 3+3 H=2800 L=600</t>
  </si>
  <si>
    <t>094.SMI007ANTS.D</t>
  </si>
  <si>
    <t>F85 - SEMIFISSA INTEL. DX 2 VETRI STRAT. TRASPARENTE 3+3 H=2800 L=600 - SILENT</t>
  </si>
  <si>
    <t>094.SMI007ANTS.S</t>
  </si>
  <si>
    <t>F85 - SEMIFISSA INTEL. SX 2 VETRI STRAT. TRASPARENTE 3+3 H=2800 L=600 - SILENT</t>
  </si>
  <si>
    <t>F85 - SEMIFISSA INTEL. DX 2 VETRI STRAT. OPACO 3+3 H=3000 L=600</t>
  </si>
  <si>
    <t>F85 - SEMIFISSA INTEL. SX 2 VETRI STRAT. OPACO 3+3 H=3000 L=600</t>
  </si>
  <si>
    <t>094.SMI008ANOS.D</t>
  </si>
  <si>
    <t>F85 - SEMIFISSA INTEL. DX 2 VETRI STRAT. OPACO 3+3 H=3000 L=600 - SILENT</t>
  </si>
  <si>
    <t>094.SMI008ANOS.S</t>
  </si>
  <si>
    <t>F85 - SEMIFISSA INTEL. SX 2 VETRI STRAT. OPACO 3+3 H=3000 L=600 - SILENT</t>
  </si>
  <si>
    <t>F85 - SEMIFISSA INTEL. DX 2 VETRI STRAT. TRASPARENTE 3+3 H=3000 L=600</t>
  </si>
  <si>
    <t>F85 - SEMIFISSA INTEL. SX 2 VETRI STRAT. TRASPARENTE 3+3 H=3000 L=600</t>
  </si>
  <si>
    <t>094.SMI008ANTS.D</t>
  </si>
  <si>
    <t>F85 - SEMIFISSA INTEL. DX 2 VETRI STRAT. TRASPARENTE 3+3 H=3000 L=600 - SILENT</t>
  </si>
  <si>
    <t>094.SMI008ANTS.S</t>
  </si>
  <si>
    <t>F85 - SEMIFISSA INTEL. SX 2 VETRI STRAT. TRASPARENTE 3+3 H=3000 L=600 - SILENT</t>
  </si>
  <si>
    <t>F85 - SEMIFISSA INTEL. DX 2 VETRI STRAT. OPACO 3+3 H=2500 L=950</t>
  </si>
  <si>
    <t>F85 - SEMIFISSA INTEL. SX 2 VETRI STRAT. OPACO 3+3 H=2500 L=950</t>
  </si>
  <si>
    <t>094.SMI009ANOS.D</t>
  </si>
  <si>
    <t>F85 - SEMIFISSA INTEL. DX 2 VETRI STRAT. OPACO 3+3 H=2500 L=950 - SILENT</t>
  </si>
  <si>
    <t>094.SMI009ANOS.S</t>
  </si>
  <si>
    <t>F85 - SEMIFISSA INTEL. SX 2 VETRI STRAT. OPACO 3+3 H=2500 L=950 - SILENT</t>
  </si>
  <si>
    <t>F85 - SEMIFISSA INTEL. DX 2 VETRI STRAT. TRASPARENTE 3+3 H=2500 L=950</t>
  </si>
  <si>
    <t>F85 - SEMIFISSA INTEL. SX 2 VETRI STRAT. TRASPARENTE 3+3 H=2500 L=950</t>
  </si>
  <si>
    <t>094.SMI009ANTS.D</t>
  </si>
  <si>
    <t>F85 - SEMIFISSA INTEL. DX 2 VETRI STRAT. TRASPARENTE 3+3 H=2500 L=950 - SILENT</t>
  </si>
  <si>
    <t>094.SMI009ANTS.S</t>
  </si>
  <si>
    <t>F85 - SEMIFISSA INTEL. SX 2 VETRI STRAT. TRASPARENTE 3+3 H=2500 L=950 - SILENT</t>
  </si>
  <si>
    <t>F85 - SEMIFISSA INTEL. DX 2 VETRI STRAT. OPACO 3+3 H=2800 L=950</t>
  </si>
  <si>
    <t>F85 - SEMIFISSA INTEL. SX 2 VETRI STRAT. OPACO 3+3 H=2800 L=950</t>
  </si>
  <si>
    <t>094.SMI010ANOS.D</t>
  </si>
  <si>
    <t>F85 - SEMIFISSA INTEL. DX 2 VETRI STRAT. OPACO 3+3 H=2800 L=950 - SILENT</t>
  </si>
  <si>
    <t>094.SMI010ANOS.S</t>
  </si>
  <si>
    <t>F85 - SEMIFISSA INTEL. SX 2 VETRI STRAT. OPACO 3+3 H=2800 L=950 - SILENT</t>
  </si>
  <si>
    <t>F85 - SEMIFISSA INTEL. DX 2 VETRI STRAT. TRASPARENTE 3+3 H=2800 L=950</t>
  </si>
  <si>
    <t>F85 - SEMIFISSA INTEL. SX 2 VETRI STRAT. TRASPARENTE 3+3 H=2800 L=950</t>
  </si>
  <si>
    <t>094.SMI010ANTS.D</t>
  </si>
  <si>
    <t>F85 - SEMIFISSA INTEL. DX 2 VETRI STRAT. TRASPARENTE 3+3 H=2800 L=950 - SILENT</t>
  </si>
  <si>
    <t>094.SMI010ANTS.S</t>
  </si>
  <si>
    <t>F85 - SEMIFISSA INTEL. SX 2 VETRI STRAT. TRASPARENTE 3+3 H=2800 L=950 - SILENT</t>
  </si>
  <si>
    <t>F85 - SEMIFISSA INTEL. DX 2 VETRI STRAT. OPACO 3+3 H=3000 L=950</t>
  </si>
  <si>
    <t>F85 - SEMIFISSA INTEL. SX 2 VETRI STRAT. OPACO 3+3 H=3000 L=950</t>
  </si>
  <si>
    <t>094.SMI011ANOS.D</t>
  </si>
  <si>
    <t>F85 - SEMIFISSA INTEL. DX 2 VETRI STRAT. OPACO 3+3 H=3000 L=950 - SILENT</t>
  </si>
  <si>
    <t>094.SMI011ANOS.S</t>
  </si>
  <si>
    <t>F85 - SEMIFISSA INTEL. SX 2 VETRI STRAT. OPACO 3+3 H=3000 L=950 - SILENT</t>
  </si>
  <si>
    <t>F85 - SEMIFISSA INTEL. DX 2 VETRI STRAT. TRASPARENTE 3+3 H=3000 L=950</t>
  </si>
  <si>
    <t>F85 - SEMIFISSA INTEL. SX 2 VETRI STRAT. TRASPARENTE 3+3 H=3000 L=950</t>
  </si>
  <si>
    <t>094.SMI011ANTS.D</t>
  </si>
  <si>
    <t>F85 - SEMIFISSA INTEL. DX 2 VETRI STRAT. TRASPARENTE 3+3 H=3000 L=950 - SILENT</t>
  </si>
  <si>
    <t>094.SMI011ANTS.S</t>
  </si>
  <si>
    <t>F85 - SEMIFISSA INTEL. SX 2 VETRI STRAT. TRASPARENTE 3+3 H=3000 L=950 - SILENT</t>
  </si>
  <si>
    <t>094.TP023AN_AI.D</t>
  </si>
  <si>
    <t>F85 - TEL. PORTA DX  INT 1100 H=2096 ANOD. PER ANTA INT/LEGNO</t>
  </si>
  <si>
    <t>094.TP023AN_AI.S</t>
  </si>
  <si>
    <t>F85 - TEL. PORTA SX  INT 1100 H=2096 ANOD. PER ANTA INT/LEGNO</t>
  </si>
  <si>
    <t>094.TP024AN_AI.D</t>
  </si>
  <si>
    <t>F85 - TEL. PORTA DX  INT 1100 H=2500 ANOD. PER ANTA INT/LEGNO</t>
  </si>
  <si>
    <t>094.TP024AN_AI.S</t>
  </si>
  <si>
    <t>F85 - TEL. PORTA SX  INT 1100 H=2500 ANOD. PER ANTA INT/LEGNO</t>
  </si>
  <si>
    <t>094.TP025AN_AI.D</t>
  </si>
  <si>
    <t>F85 - TEL. PORTA DX  INT 1100 H=2800 ANOD. PER ANTA INT/LEGNO</t>
  </si>
  <si>
    <t>094.TP025AN_AI.S</t>
  </si>
  <si>
    <t>F85 - TEL. PORTA SX  INT 1100 H=2800 ANOD. PER ANTA INT/LEGNO</t>
  </si>
  <si>
    <t>094.TP026AN_AI.D</t>
  </si>
  <si>
    <t>F85 - TEL. PORTA DX  INT 1100 H=3050 ANOD. PER ANTA INT/LEGNO</t>
  </si>
  <si>
    <t>094.TP026AN_AI.S</t>
  </si>
  <si>
    <t>F85 - TEL. PORTA SX  INT 1100 H=3050 ANOD. PER ANTA INT/LEGNO</t>
  </si>
  <si>
    <t>094.TP027AN</t>
  </si>
  <si>
    <t>094.TP028AN</t>
  </si>
  <si>
    <t>094.TP029AN</t>
  </si>
  <si>
    <t>094.TP030AN</t>
  </si>
  <si>
    <t>094.TP031AN</t>
  </si>
  <si>
    <t>094.TP032AN</t>
  </si>
  <si>
    <t>052.MP.ALV20.37\ATT\1</t>
  </si>
  <si>
    <t>052.MP.ALV20.43\ATT\1</t>
  </si>
  <si>
    <t>052.MP.ALV20.54\ATT\1</t>
  </si>
  <si>
    <t>052.MP.ALV20.60\ATT\1</t>
  </si>
  <si>
    <t>052.MP.CL7499\ATT\1</t>
  </si>
  <si>
    <t>052.MP.COL.01\ATT\1</t>
  </si>
  <si>
    <t>052.MP.COL.04\ATT\1</t>
  </si>
  <si>
    <t>052.MP.COL.05\ATT\1</t>
  </si>
  <si>
    <t>052.MP.CTGE\ATT\1</t>
  </si>
  <si>
    <t>052.MP.CTS.ALU\ATT\1</t>
  </si>
  <si>
    <t>052.MP.CTS.HPL\000001\ATT\1</t>
  </si>
  <si>
    <t>052.MP.CTS.HPL\000002\ATT\1</t>
  </si>
  <si>
    <t>052.MP.CTS.HPL\000003\ATT\1</t>
  </si>
  <si>
    <t>052.MP.CTS.PVC\ATT\1</t>
  </si>
  <si>
    <t>052.MP.HPL.1\000001\ATT\1</t>
  </si>
  <si>
    <t>052.MP.HPL.1\000002\ATT\1</t>
  </si>
  <si>
    <t>052.MP.HPL.1\000003\ATT\1</t>
  </si>
  <si>
    <t>052.MP.HPL.1\000004\ATT\1</t>
  </si>
  <si>
    <t>052.MP.HPL.1\ATT\1</t>
  </si>
  <si>
    <t>052.MP.HPL.4\000002\ATT\1</t>
  </si>
  <si>
    <t>052.MP.HPL.4\000003\ATT\1</t>
  </si>
  <si>
    <t>052.MP.HPL.4\ATT\1</t>
  </si>
  <si>
    <t>052.MP.LA.IN.08\ATT\1</t>
  </si>
  <si>
    <t>052.MP.LA.PL.08\000001\ATT\1</t>
  </si>
  <si>
    <t>052.MP.LA.PR.08\000001\ATT\1</t>
  </si>
  <si>
    <t>052.MP.LAN100.37\ATT\1</t>
  </si>
  <si>
    <t>052.MP.LAN100.43\ATT\1</t>
  </si>
  <si>
    <t>052.MP.LAN100.54\ATT\1</t>
  </si>
  <si>
    <t>052.MP.LAN100.60\ATT\1</t>
  </si>
  <si>
    <t>052.MP.MDF\ATT\1</t>
  </si>
  <si>
    <t>052.MP.PES35.37\ATT\1</t>
  </si>
  <si>
    <t>052.MP.PES35.43\ATT\1</t>
  </si>
  <si>
    <t>052.MP.PES35.54\ATT\1</t>
  </si>
  <si>
    <t>052.MP.PES35.60\ATT\1</t>
  </si>
  <si>
    <t>052.MP.POL35.37\ATT\1</t>
  </si>
  <si>
    <t>052.MP.POL35.43\ATT\1</t>
  </si>
  <si>
    <t>052.MP.POL35.54\ATT\1</t>
  </si>
  <si>
    <t>052.MP.POL35.60\ATT\1</t>
  </si>
  <si>
    <t>Spessore</t>
  </si>
  <si>
    <t>x2</t>
  </si>
  <si>
    <t>AV.9006</t>
  </si>
  <si>
    <t>AV.NE</t>
  </si>
  <si>
    <t>AV.9007</t>
  </si>
  <si>
    <t>AV.9003</t>
  </si>
  <si>
    <t>AV.9002</t>
  </si>
  <si>
    <t>AV.9010</t>
  </si>
  <si>
    <t>WR.9003</t>
  </si>
  <si>
    <t>AV.7012</t>
  </si>
  <si>
    <t>COLORE</t>
  </si>
  <si>
    <t>AN</t>
  </si>
  <si>
    <t>variante</t>
  </si>
  <si>
    <t>MB</t>
  </si>
  <si>
    <t>BL</t>
  </si>
  <si>
    <t>BI</t>
  </si>
  <si>
    <t>WR.9010</t>
  </si>
  <si>
    <t>COSTO</t>
  </si>
  <si>
    <t>VARIANTE</t>
  </si>
  <si>
    <t>PESO SP.</t>
  </si>
  <si>
    <t>017.PM117\ATT\1</t>
  </si>
  <si>
    <t>017.PM051.18\000001\ATT\1</t>
  </si>
  <si>
    <t>017.PM051.18\000007\ATT\1</t>
  </si>
  <si>
    <t>017.PM051.18\000008\ATT\1</t>
  </si>
  <si>
    <t>017.PM051.FF\000002\ATT\1</t>
  </si>
  <si>
    <t>017.PM051.FF\000003\ATT\1</t>
  </si>
  <si>
    <t>017.PM051.FF\000004\ATT\1</t>
  </si>
  <si>
    <t>017.PM051.FF\000005\ATT\1</t>
  </si>
  <si>
    <t>017.PM051.FF\000006\ATT\1</t>
  </si>
  <si>
    <t>017.PM051.FF\000007\ATT\1</t>
  </si>
  <si>
    <t>017.PM051.FF\000008\ATT\1</t>
  </si>
  <si>
    <t>017.PM051.FF\000009\ATT\1</t>
  </si>
  <si>
    <t>017.PM051.FF\000010\ATT\1</t>
  </si>
  <si>
    <t>017.PM051.FF\000011\ATT\1</t>
  </si>
  <si>
    <t>017.PM051.FF\000012\ATT\1</t>
  </si>
  <si>
    <t>017.PM051.FF\000014\ATT\1</t>
  </si>
  <si>
    <t>017.PM051.FF\000015\ATT\1</t>
  </si>
  <si>
    <t>017.PM051.FF\000020\ATT\1</t>
  </si>
  <si>
    <t>017.PM051.FF\000024\ATT\1</t>
  </si>
  <si>
    <t>017.PM051.FF\000026\ATT\1</t>
  </si>
  <si>
    <t>017.PM051\000001\ATT\1</t>
  </si>
  <si>
    <t>017.PM051\000002\ATT\1</t>
  </si>
  <si>
    <t>017.PM051\000003\ATT\1</t>
  </si>
  <si>
    <t>017.PM051\000004\ATT\1</t>
  </si>
  <si>
    <t>017.PM051\000005\ATT\1</t>
  </si>
  <si>
    <t>017.PM051\000006\ATT\1</t>
  </si>
  <si>
    <t>017.PM051\000007\ATT\1</t>
  </si>
  <si>
    <t>017.PM051\000008\ATT\1</t>
  </si>
  <si>
    <t>017.PM051\000009\ATT\1</t>
  </si>
  <si>
    <t>017.PM051\000010\ATT\1</t>
  </si>
  <si>
    <t>017.PM051\000012\ATT\1</t>
  </si>
  <si>
    <t>017.PM051\000013\ATT\1</t>
  </si>
  <si>
    <t>017.PM051\000014\ATT\1</t>
  </si>
  <si>
    <t>017.PM051\000020\ATT\1</t>
  </si>
  <si>
    <t>017.PM051\000021\ATT\1</t>
  </si>
  <si>
    <t>017.PM051\000022\ATT\1</t>
  </si>
  <si>
    <t>017.PM051\000028\ATT\1</t>
  </si>
  <si>
    <t>017.PM051\000031\ATT\1</t>
  </si>
  <si>
    <t>017.PM051\000033\ATT\1</t>
  </si>
  <si>
    <t>017.PM051\000034\ATT\1</t>
  </si>
  <si>
    <t>017.PM051\000035\ATT\1</t>
  </si>
  <si>
    <t>017.PM051\000036\ATT\1</t>
  </si>
  <si>
    <t>017.PM051\000037\ATT\1</t>
  </si>
  <si>
    <t>017.PM051\000043\ATT\1</t>
  </si>
  <si>
    <t>017.PM051\000044\ATT\1</t>
  </si>
  <si>
    <t>017.PM051\000045\ATT\1</t>
  </si>
  <si>
    <t>017.PM051\000050\ATT\1</t>
  </si>
  <si>
    <t>017.PM052.18\000001\ATT\1</t>
  </si>
  <si>
    <t>017.PM052.18\000004\ATT\1</t>
  </si>
  <si>
    <t>017.PM052.18\000005\ATT\1</t>
  </si>
  <si>
    <t>017.PM052.18\000007\ATT\1</t>
  </si>
  <si>
    <t>017.PM052.18\000008\ATT\1</t>
  </si>
  <si>
    <t>017.PM052.FF\000002\ATT\1</t>
  </si>
  <si>
    <t>017.PM052\000001\ATT\1</t>
  </si>
  <si>
    <t>017.PM052\000002\ATT\1</t>
  </si>
  <si>
    <t>017.PM052\000003\ATT\1</t>
  </si>
  <si>
    <t>017.PM052\000004\ATT\1</t>
  </si>
  <si>
    <t>017.PM052\000005\ATT\1</t>
  </si>
  <si>
    <t>017.PM052\000006\ATT\1</t>
  </si>
  <si>
    <t>017.PM052\000007\ATT\1</t>
  </si>
  <si>
    <t>017.PM052\000008\ATT\1</t>
  </si>
  <si>
    <t>017.PM052\000009\ATT\1</t>
  </si>
  <si>
    <t>017.PM052\000010\ATT\1</t>
  </si>
  <si>
    <t>017.PM052\000014\ATT\1</t>
  </si>
  <si>
    <t>017.PM052\000015\ATT\1</t>
  </si>
  <si>
    <t>017.PM052\000016\ATT\1</t>
  </si>
  <si>
    <t>017.PM052\000022\ATT\1</t>
  </si>
  <si>
    <t>017.PM052\ATT\1</t>
  </si>
  <si>
    <t>017.PM053\ATT\1</t>
  </si>
  <si>
    <t>017.PM054\ATT\1</t>
  </si>
  <si>
    <t>017.PM459FT\ATT\1</t>
  </si>
  <si>
    <t>017.PM497FT\ATT\1</t>
  </si>
  <si>
    <t>027.101TEL.H\ATT\1</t>
  </si>
  <si>
    <t>027.101TEL\ATT\1</t>
  </si>
  <si>
    <t>027.103TEL.01\ATT\1</t>
  </si>
  <si>
    <t>027.103TEL.H.01\ATT\1</t>
  </si>
  <si>
    <t>027.103TEL.H\ATT\1</t>
  </si>
  <si>
    <t>027.103TEL\ATT\1</t>
  </si>
  <si>
    <t>027.104TEL\ATT\1</t>
  </si>
  <si>
    <t>017.PM056\000002\ATT\1</t>
  </si>
  <si>
    <t>017.PM056\000003\ATT\1</t>
  </si>
  <si>
    <t>017.PM056\000005\ATT\1</t>
  </si>
  <si>
    <t>017.PM056\000006\ATT\1</t>
  </si>
  <si>
    <t>017.PM056\000007\ATT\1</t>
  </si>
  <si>
    <t>017.PM056\000008\ATT\1</t>
  </si>
  <si>
    <t>017.PM056\000009\ATT\1</t>
  </si>
  <si>
    <t>017.PM056\000010\ATT\1</t>
  </si>
  <si>
    <t>017.PM056\000011\ATT\1</t>
  </si>
  <si>
    <t>017.PM056\000012\ATT\1</t>
  </si>
  <si>
    <t>017.PM056\000013\ATT\1</t>
  </si>
  <si>
    <t>017.PM056\000014\ATT\1</t>
  </si>
  <si>
    <t>017.PM056\000015\ATT\1</t>
  </si>
  <si>
    <t>017.PM056\000016\ATT\1</t>
  </si>
  <si>
    <t>017.PM056\000017\ATT\1</t>
  </si>
  <si>
    <t>017.PM056\000021\ATT\1</t>
  </si>
  <si>
    <t>017.PM056\000025\ATT\1</t>
  </si>
  <si>
    <t>017.PM056\000026\ATT\1</t>
  </si>
  <si>
    <t>017.PM056\000030\ATT\1</t>
  </si>
  <si>
    <t>017.PM056\000031\ATT\1</t>
  </si>
  <si>
    <t>017.PM056\000032\ATT\1</t>
  </si>
  <si>
    <t>017.PM056\000034\ATT\1</t>
  </si>
  <si>
    <t>017.PM056\000035\ATT\1</t>
  </si>
  <si>
    <t>017.PM056\000036\ATT\1</t>
  </si>
  <si>
    <t>017.PM056\000037\ATT\1</t>
  </si>
  <si>
    <t>017.PM056\000038\ATT\1</t>
  </si>
  <si>
    <t>017.PM056\000039\ATT\1</t>
  </si>
  <si>
    <t>017.PM056\000040\ATT\1</t>
  </si>
  <si>
    <t>017.PM056\000042\ATT\1</t>
  </si>
  <si>
    <t>017.PM056\000044\ATT\1</t>
  </si>
  <si>
    <t>017.PM056\000045\ATT\1</t>
  </si>
  <si>
    <t>017.PM056\000046\ATT\1</t>
  </si>
  <si>
    <t>017.PM056\000047\ATT\1</t>
  </si>
  <si>
    <t>017.PM056\000048\ATT\1</t>
  </si>
  <si>
    <t>017.PM056\000049\ATT\1</t>
  </si>
  <si>
    <t>017.PM056\000053\ATT\1</t>
  </si>
  <si>
    <t>017.PM056\000056\ATT\1</t>
  </si>
  <si>
    <t>017.PM056\000057\ATT\1</t>
  </si>
  <si>
    <t>017.PM056\000058\ATT\1</t>
  </si>
  <si>
    <t>017.PM056\000067\ATT\1</t>
  </si>
  <si>
    <t>017.PM056\000071\ATT\1</t>
  </si>
  <si>
    <t>017.PM056\000077\ATT\1</t>
  </si>
  <si>
    <t>017.PM056\000078\ATT\1</t>
  </si>
  <si>
    <t>017.PM056\000081\ATT\1</t>
  </si>
  <si>
    <t>017.PM056\000086\ATT\1</t>
  </si>
  <si>
    <t>017.PM056\000087\ATT\1</t>
  </si>
  <si>
    <t>017.PM056\000094\ATT\1</t>
  </si>
  <si>
    <t>017.PM056\000104\ATT\1</t>
  </si>
  <si>
    <t>017.PM056\000112\ATT\1</t>
  </si>
  <si>
    <t>017.PM056\000116\ATT\1</t>
  </si>
  <si>
    <t>017.PM056\ATT\1</t>
  </si>
  <si>
    <t>017.PM057\000002\ATT\1</t>
  </si>
  <si>
    <t>017.PM057\000003\ATT\1</t>
  </si>
  <si>
    <t>017.PM057\000006\ATT\1</t>
  </si>
  <si>
    <t>017.PM057\000010\ATT\1</t>
  </si>
  <si>
    <t>017.PM057\ATT\1</t>
  </si>
  <si>
    <t>052.MP.ABS.1\000001\ATT\1</t>
  </si>
  <si>
    <t>017.PM055.H\000003\ATT\1</t>
  </si>
  <si>
    <t>017.PM055.H\000004\ATT\1</t>
  </si>
  <si>
    <t>017.PM055.H\000007\ATT\1</t>
  </si>
  <si>
    <t>017.PM055.H\000008\ATT\1</t>
  </si>
  <si>
    <t>017.PM055.H\000009\ATT\1</t>
  </si>
  <si>
    <t>017.PM055.H\000010\ATT\1</t>
  </si>
  <si>
    <t>017.PM055.H\000011\ATT\1</t>
  </si>
  <si>
    <t>017.PM055.H\000012\ATT\1</t>
  </si>
  <si>
    <t>017.PM055.H\000013\ATT\1</t>
  </si>
  <si>
    <t>017.PM055.H\000017\ATT\1</t>
  </si>
  <si>
    <t>017.PM055.H\000021\ATT\1</t>
  </si>
  <si>
    <t>017.PM055.H\000023\ATT\1</t>
  </si>
  <si>
    <t>017.PM055.H\000036\ATT\1</t>
  </si>
  <si>
    <t>017.PM055.H\000037\ATT\1</t>
  </si>
  <si>
    <t>017.PM055.H\000038\ATT\1</t>
  </si>
  <si>
    <t>017.PM055.H\000039\ATT\1</t>
  </si>
  <si>
    <t>017.PM055.H\ATT\1</t>
  </si>
  <si>
    <t>017.PM058\000001\ATT\1</t>
  </si>
  <si>
    <t>BF</t>
  </si>
  <si>
    <t>AV</t>
  </si>
  <si>
    <t>TW</t>
  </si>
  <si>
    <t>CC</t>
  </si>
  <si>
    <t>CF</t>
  </si>
  <si>
    <t>CP</t>
  </si>
  <si>
    <t>BC</t>
  </si>
  <si>
    <t>CO</t>
  </si>
  <si>
    <t>GR</t>
  </si>
  <si>
    <t>OR</t>
  </si>
  <si>
    <t>RA</t>
  </si>
  <si>
    <t>GB</t>
  </si>
  <si>
    <t>RR</t>
  </si>
  <si>
    <t>BT</t>
  </si>
  <si>
    <t>SB</t>
  </si>
  <si>
    <t>UK</t>
  </si>
  <si>
    <t>EM</t>
  </si>
  <si>
    <t>SPESSORE</t>
  </si>
  <si>
    <t>RO</t>
  </si>
  <si>
    <t>A2</t>
  </si>
  <si>
    <t>WE</t>
  </si>
  <si>
    <t>AR</t>
  </si>
  <si>
    <t>BR</t>
  </si>
  <si>
    <t>C2</t>
  </si>
  <si>
    <t>AC</t>
  </si>
  <si>
    <t>GC</t>
  </si>
  <si>
    <t>4250x2120</t>
  </si>
  <si>
    <t>RN</t>
  </si>
  <si>
    <t>LA</t>
  </si>
  <si>
    <t>RK</t>
  </si>
  <si>
    <t>BG</t>
  </si>
  <si>
    <t>NK</t>
  </si>
  <si>
    <t>LS</t>
  </si>
  <si>
    <t>BZ</t>
  </si>
  <si>
    <t>BH</t>
  </si>
  <si>
    <t>GI</t>
  </si>
  <si>
    <t>SP</t>
  </si>
  <si>
    <t>017.PM105.01\000007\ATT\1</t>
  </si>
  <si>
    <t>017.PM105.03\000004\ATT\1</t>
  </si>
  <si>
    <t>017.PM105.05\000002\ATT\1</t>
  </si>
  <si>
    <t>017.PM105.07\000001\ATT\1</t>
  </si>
  <si>
    <t>017.PM105.09\000001\ATT\1</t>
  </si>
  <si>
    <t>017.PM105.11\000001\ATT\1</t>
  </si>
  <si>
    <t>017.PM105.13\000002\ATT\1</t>
  </si>
  <si>
    <t>017.PM105.15\000001\ATT\1</t>
  </si>
  <si>
    <t>017.PM105.25\000001\ATT\1</t>
  </si>
  <si>
    <t>017.PM105.26\000001\ATT\1</t>
  </si>
  <si>
    <t>017.PM105.27\000001\ATT\1</t>
  </si>
  <si>
    <t>017.PM105.28\000001\ATT\1</t>
  </si>
  <si>
    <t>017.PM105.29\000001\ATT\1</t>
  </si>
  <si>
    <t>017.PM105.30\000001\ATT\1</t>
  </si>
  <si>
    <t>017.PM105.31\000001\ATT\1</t>
  </si>
  <si>
    <t>017.PM105.32\000001\ATT\1</t>
  </si>
  <si>
    <t>017.PM105.33\000001\ATT\1</t>
  </si>
  <si>
    <t>017.PM105.34\000001\ATT\1</t>
  </si>
  <si>
    <t>017.PM105.35\000001\ATT\1</t>
  </si>
  <si>
    <t>017.PM105.36\000001\ATT\1</t>
  </si>
  <si>
    <t>062.OB.V3T\ATT\1</t>
  </si>
  <si>
    <t>062.OB.V3O\ATT\1</t>
  </si>
  <si>
    <t>062.OB.V2T\ATT\1</t>
  </si>
  <si>
    <t>062.OB.V2O\ATT\1</t>
  </si>
  <si>
    <t>062.OB.V1T\ATT\1</t>
  </si>
  <si>
    <t>062.OB.V1O\ATT\1</t>
  </si>
  <si>
    <t>062.OB.P2T\ATT\1</t>
  </si>
  <si>
    <t>062.OB.P2O\ATT\1</t>
  </si>
  <si>
    <t>062.OB.P1T\ATT\1</t>
  </si>
  <si>
    <t>062.OB.P1O\ATT\1</t>
  </si>
  <si>
    <t>052.MP.VT.POR.TR.62.06\ATT\1</t>
  </si>
  <si>
    <t>052.MP.VT.POR.TR.62.05\ATT\1</t>
  </si>
  <si>
    <t>052.MP.VT.POR.TR.62.04\ATT\1</t>
  </si>
  <si>
    <t>052.MP.VT.POR.TR.62.03\ATT\1</t>
  </si>
  <si>
    <t>052.MP.VT.POR.TR.62.02\ATT\1</t>
  </si>
  <si>
    <t>052.MP.VT.POR.TR.62.01\ATT\1</t>
  </si>
  <si>
    <t>052.MP.VT.POR.TR.45.06\ATT\1</t>
  </si>
  <si>
    <t>052.MP.VT.POR.TR.45.05\ATT\1</t>
  </si>
  <si>
    <t>052.MP.VT.POR.TR.45.04\ATT\1</t>
  </si>
  <si>
    <t>052.MP.VT.POR.TR.45.03\ATT\1</t>
  </si>
  <si>
    <t>052.MP.VT.POR.TR.45.02\ATT\1</t>
  </si>
  <si>
    <t>052.MP.VT.POR.TR.45.01\ATT\1</t>
  </si>
  <si>
    <t>052.MP.VT.PBX.TR.62.03\ATT\1</t>
  </si>
  <si>
    <t>052.MP.VT.PBX.TR.62.02\ATT\1</t>
  </si>
  <si>
    <t>052.MP.VT.PBX.TR.62.01\ATT\1</t>
  </si>
  <si>
    <t>052.MP.VT.PBX.TR.45.03\ATT\1</t>
  </si>
  <si>
    <t>052.MP.VT.PBX.TR.45.02\ATT\1</t>
  </si>
  <si>
    <t>052.MP.VT.PBX.TR.45.01\ATT\1</t>
  </si>
  <si>
    <t>052.MP.VT.MET.TR.62.03\ATT\1</t>
  </si>
  <si>
    <t>052.MP.VT.MET.TR.62.02\ATT\1</t>
  </si>
  <si>
    <t>052.MP.VT.MET.TR.62.01\ATT\1</t>
  </si>
  <si>
    <t>052.MP.VT.MET.TR.45.03\ATT\1</t>
  </si>
  <si>
    <t>052.MP.VT.MET.TR.45.02\ATT\1</t>
  </si>
  <si>
    <t>052.MP.VT.MET.TR.45.01\ATT\1</t>
  </si>
  <si>
    <t>052.MP.VT.HPL.TR.62.03\ATT\1</t>
  </si>
  <si>
    <t>052.MP.VT.HPL.TR.62.02\ATT\1</t>
  </si>
  <si>
    <t>052.MP.VT.HPL.TR.62.01\ATT\1</t>
  </si>
  <si>
    <t>052.MP.VT.HPL.TR.45.03\ATT\1</t>
  </si>
  <si>
    <t>052.MP.VT.HPL.TR.45.02\ATT\1</t>
  </si>
  <si>
    <t>052.MP.VT.HPL.TR.45.01\ATT\1</t>
  </si>
  <si>
    <t>045.OB.V3T\ATT\1</t>
  </si>
  <si>
    <t>045.OB.V3O\ATT\1</t>
  </si>
  <si>
    <t>045.OB.V2T\ATT\1</t>
  </si>
  <si>
    <t>045.OB.V2O\ATT\1</t>
  </si>
  <si>
    <t>045.OB.V1T\ATT\1</t>
  </si>
  <si>
    <t>045.OB.V1O\ATT\1</t>
  </si>
  <si>
    <t>045.OB.P2T\ATT\1</t>
  </si>
  <si>
    <t>045.OB.P2O\ATT\1</t>
  </si>
  <si>
    <t>045.OB.P1T\ATT\1</t>
  </si>
  <si>
    <t>045.OB.P1O\ATT\1</t>
  </si>
  <si>
    <t>Descrizoine</t>
  </si>
  <si>
    <t>COSTO_ART_OLD</t>
  </si>
  <si>
    <t>017.PM162\ATT\1</t>
  </si>
  <si>
    <t>017.PM163\ATT\1</t>
  </si>
  <si>
    <t>017.PM411\ATT\1</t>
  </si>
  <si>
    <t>017.PM564\ATT\1</t>
  </si>
  <si>
    <t>017.PM412\ATT\1</t>
  </si>
  <si>
    <t>017.PM566\ATT\1</t>
  </si>
  <si>
    <t>017.PM565\ATT\1</t>
  </si>
  <si>
    <t>017.PM539\ATT\1</t>
  </si>
  <si>
    <t>Codice Vetro</t>
  </si>
  <si>
    <t>Costo Vetro</t>
  </si>
  <si>
    <t>LAV</t>
  </si>
  <si>
    <t>N.fori</t>
  </si>
  <si>
    <t>costo lav.</t>
  </si>
  <si>
    <t>017.PM620</t>
  </si>
  <si>
    <t>017.PM621</t>
  </si>
  <si>
    <t>028.KACC028</t>
  </si>
  <si>
    <t>028.KACC029</t>
  </si>
  <si>
    <t>028.KMAN35</t>
  </si>
  <si>
    <t>045.OB.V4O</t>
  </si>
  <si>
    <t>045.OB.V4T</t>
  </si>
  <si>
    <t>045.OB.V5O</t>
  </si>
  <si>
    <t>045.OB.V5T</t>
  </si>
  <si>
    <t>052.ACC.POR.014</t>
  </si>
  <si>
    <t>052.ACC.POR.015</t>
  </si>
  <si>
    <t>052.AR.1AB.02</t>
  </si>
  <si>
    <t>052.AR.1AB.03</t>
  </si>
  <si>
    <t>052.PR.SC2577.V.03</t>
  </si>
  <si>
    <t>052.PR.SC2577.V.03S</t>
  </si>
  <si>
    <t>052.SE.AR.BACA.02</t>
  </si>
  <si>
    <t>062.OB.V4O</t>
  </si>
  <si>
    <t>062.OB.V4T</t>
  </si>
  <si>
    <t>062.OB.V5O</t>
  </si>
  <si>
    <t>062.OB.V5T</t>
  </si>
  <si>
    <t>FILM ESTENSIBILE MANUALE H=50 cm  SP. 23 MY KG 2,4</t>
  </si>
  <si>
    <t>CONTROPIASTRA INCONTRO SERRATURA ELETTRICO SU ANTA INTELAIATA</t>
  </si>
  <si>
    <t>INCONTRO SERRATURA HCS PARIS HOPPE TONDO SU PLANIKA</t>
  </si>
  <si>
    <t>INCONTRO SERRATURA HCS PARIS HOPPE SU FLUX MONO</t>
  </si>
  <si>
    <t>TAPPI FINALE BARRA SCORREVOLE - COPPIA</t>
  </si>
  <si>
    <t>IV-5045-CLIP PER SISTEMA SCORREVOLE - COPPIA</t>
  </si>
  <si>
    <t>CONTROPIASTRA INCONTRO SERRATURA ELETTRICO SU ANTA CRISTALLO</t>
  </si>
  <si>
    <t>CONTROPIASTRA INCONTRO SERRATURA ELETTRICO SU ANTA LEGNO</t>
  </si>
  <si>
    <t>PRESSORE INF. PLANIKA - SUP. COMPLETO</t>
  </si>
  <si>
    <t>INCONTRO SERRATURA ELETTRICO PER ANTA INTELAIATA</t>
  </si>
  <si>
    <t>INCONTRO SERRATURA ELETTRICO PER ANTA CRISTALLO</t>
  </si>
  <si>
    <t>INCONTRO SERRATURA ELETTRICO PER ANTA LEGNO</t>
  </si>
  <si>
    <t>KIT MANIGLIA HCS PARIS HOPPE PER ANTA SING. CRIST. SU FLUX</t>
  </si>
  <si>
    <t>KIT MANIGLIA PARIS HCS HOPPE PER ANTA SING. CIECA SU FLUX</t>
  </si>
  <si>
    <t>VETROCAMERA OBLO' OPACO 600X1000 R100 S45</t>
  </si>
  <si>
    <t>VETROCAMERA OBLO' TRASPARENTE 600X1000 R100 S45</t>
  </si>
  <si>
    <t>VETROCAMERA OBLO' OPACO 700X1000 R100 S45</t>
  </si>
  <si>
    <t>VETROCAMERA OBLO' TRASPARENTE 700X1000 R100 S45</t>
  </si>
  <si>
    <t>CENTRALINA DI GESTIONE DI 2 PORTE  DIM 300x220x120 VERS. CLICK&amp;GO</t>
  </si>
  <si>
    <t>CENTRALINA DI GESTIONE DI 3/4 PORTE DIM 380x310x130 VERS. CLICK&amp;GO</t>
  </si>
  <si>
    <t>KIT SCORREVOLE MANUALE PER PORTA A DOPPIA ANTA</t>
  </si>
  <si>
    <t>AUTOMATISMO PER PORTA SCORREVOLE A DOPPIA ANTA</t>
  </si>
  <si>
    <t>SC2184 PROFILO SGUSCIA - OX/VER MT</t>
  </si>
  <si>
    <t>SC2184 PROFILO SGUSCIA - GREZZO MT</t>
  </si>
  <si>
    <t>SC2185 PROFILO SOTTOSGUSCIA - GREZZO MT</t>
  </si>
  <si>
    <t>VETROCAMERA OBLO' OPACO 600X1000 R100 S62</t>
  </si>
  <si>
    <t>VETROCAMERA OBLO' TRASPARENTE 600X1000 R100 S62</t>
  </si>
  <si>
    <t>VETROCAMERA OBLO' OPACO 700X1000 R100 S62</t>
  </si>
  <si>
    <t>VETROCAMERA OBLO' TRASPARENTE 700X1000 R100 S62</t>
  </si>
  <si>
    <t>ARMADIETTO 1 ANTA BATTENTE - NO RIPRESA ARIA</t>
  </si>
  <si>
    <t>ARMADIETTO 1 ANTA BATTENTE - 1 RIPRESA ARIA</t>
  </si>
  <si>
    <t>ARMADIETTO 1 ANTA BATTENTE - 2 RIPRESE ARIA</t>
  </si>
  <si>
    <t>BASE / CAPPELLO ARMADIO 1</t>
  </si>
  <si>
    <t>BASE / CAPPELLO ARMADIO 2</t>
  </si>
  <si>
    <t>045.OB.V4O\ATT\1</t>
  </si>
  <si>
    <t>045.OB.V4T\ATT\1</t>
  </si>
  <si>
    <t>045.OB.V5O\ATT\1</t>
  </si>
  <si>
    <t>045.OB.V5T\ATT\1</t>
  </si>
  <si>
    <t>062.OB.V4O\ATT\1</t>
  </si>
  <si>
    <t>062.OB.V4T\ATT\1</t>
  </si>
  <si>
    <t>062.OB.V5O\ATT\1</t>
  </si>
  <si>
    <t>062.OB.V5T\ATT\1</t>
  </si>
  <si>
    <t>052.MP.LA.PE.08</t>
  </si>
  <si>
    <t>052.MP.LA.PL.12</t>
  </si>
  <si>
    <t>052.MP.LA.PE.08\ATT\1</t>
  </si>
  <si>
    <t>UM_BASE</t>
  </si>
  <si>
    <t>ML</t>
  </si>
  <si>
    <t>PZ</t>
  </si>
  <si>
    <t>MQ</t>
  </si>
  <si>
    <t>NR</t>
  </si>
  <si>
    <t>AUTOMATISMO SESAMO DUAL CORE LH100 PER PORTA SCORREVOLE AD 1 ANTA (MAX 140) FINO A 1400 MM COMPLETO DI AUTOMATISMO, 1 KIT BATTERIE, 1 SELETTORE, 2 SENSORI DI SICUREZZA E 2 MAGIC SWITCH</t>
  </si>
  <si>
    <t>052.MP.TAS.07</t>
  </si>
  <si>
    <t>BARRA FILETTATA HIT-V (5.8) M16</t>
  </si>
  <si>
    <t>052.MP.SPS.020.45</t>
  </si>
  <si>
    <t>BICCHERE DI GIUNZIONE PILASTRO/PARETE A L DX PER SERIE 45</t>
  </si>
  <si>
    <t>052.MP.SPS.020.62</t>
  </si>
  <si>
    <t>BICCHERE DI GIUNZIONE PILASTRO/PARETE A L DX PER SERIE 62</t>
  </si>
  <si>
    <t>052.MP.SPS.021.45</t>
  </si>
  <si>
    <t>BICCHERE DI GIUNZIONE PILASTRO/PARETE A L SX PER SERIE 45</t>
  </si>
  <si>
    <t>052.MP.SPS.021.62</t>
  </si>
  <si>
    <t>BICCHERE DI GIUNZIONE PILASTRO/PARETE A L SX PER SERIE 62</t>
  </si>
  <si>
    <t>052.MP.SPS.019.45</t>
  </si>
  <si>
    <t>BICCHIERE DI GIUNZIONE PILASTRO/PARETE CON PIASTRA A T SERIE 45</t>
  </si>
  <si>
    <t>052.MP.SPS.019.62</t>
  </si>
  <si>
    <t>BICCHIERE DI GIUNZIONE PILASTRO/PARETE CON PIASTRA A T SERIE 62</t>
  </si>
  <si>
    <t>052.MP.SPS.017.45</t>
  </si>
  <si>
    <t>BICCHIERE SUPERIORE PILASTRO/PARETE IN LINEA serie 45</t>
  </si>
  <si>
    <t>052.MP.SPS.017.62</t>
  </si>
  <si>
    <t>BICCHIERE SUPERIORE PILASTRO/PARETE IN LINEA serie 62</t>
  </si>
  <si>
    <t>052.MP.VIT.24</t>
  </si>
  <si>
    <t>BULLONE M12x120</t>
  </si>
  <si>
    <t>052.MP.VIT.23</t>
  </si>
  <si>
    <t>BULLONE M12x140</t>
  </si>
  <si>
    <t>052.MP.VIT.22</t>
  </si>
  <si>
    <t>BULLONE M6x20</t>
  </si>
  <si>
    <t>BULLONE TESTA ESAGONALE 8.8 M8x40</t>
  </si>
  <si>
    <t>CERNIERA DORMA S62 ASIMETTR. LM-BD A-13 2/2</t>
  </si>
  <si>
    <t>CERNIERA SIMMETRICA S45 DORMA LM-BD F-13 2/2</t>
  </si>
  <si>
    <t>KG</t>
  </si>
  <si>
    <t>052.MP.SPS.013.45</t>
  </si>
  <si>
    <t>COLLEGAMENTO A T "SLIM" PER SERIE 45</t>
  </si>
  <si>
    <t>052.MP.SPS.013.62</t>
  </si>
  <si>
    <t>COLLEGAMENTO A T "SLIM" PER SERIE 62</t>
  </si>
  <si>
    <t>052.MP.CTS.26</t>
  </si>
  <si>
    <t>052.MP.CTS.25</t>
  </si>
  <si>
    <t>DADO ESAGONALE M6</t>
  </si>
  <si>
    <t>FORCHETTA A "T" CON TRE FORI  PASSANTI PER SERIE 45</t>
  </si>
  <si>
    <t>052.MP.SPS.010.62</t>
  </si>
  <si>
    <t>FORCHETTA A "T" CON TRE FORI  PASSANTI PER SERIE 62</t>
  </si>
  <si>
    <t>052.KIT.SPS.019.45</t>
  </si>
  <si>
    <t>KIT BICCHIERE GIUNZIONE PILASTRO/PARETE CON PIASTRA A "T" SERIE 45</t>
  </si>
  <si>
    <t>052.KIT.SPS.019.62</t>
  </si>
  <si>
    <t>KIT BICCHIERE GIUNZIONE PILASTRO/PARETE CON PIASTRA A "T" SERIE 62</t>
  </si>
  <si>
    <t>052.KIT.SPS.017.45</t>
  </si>
  <si>
    <t>KIT BICCHIERE SUPERIORE PILASTRO/PARETE IN LINEA serie 45</t>
  </si>
  <si>
    <t>052.KIT.SPS.017.62</t>
  </si>
  <si>
    <t>KIT BICCHIERE SUPERIORE PILASTRO/PARETE IN LINEA serie 62</t>
  </si>
  <si>
    <t>052.KIT.SPS.020.45</t>
  </si>
  <si>
    <t>KIT GIUNZIONE PILASTRO/PARETE A "L" DX SERIE 45</t>
  </si>
  <si>
    <t>052.KIT.SPS.020.62</t>
  </si>
  <si>
    <t>KIT GIUNZIONE PILASTRO/PARETE A "L" DX SERIE 62</t>
  </si>
  <si>
    <t>052.KIT.SPS.021.45</t>
  </si>
  <si>
    <t>KIT GIUNZIONE PILASTRO/PARETE A "L" SX SERIE 45</t>
  </si>
  <si>
    <t>052.KIT.SPS.021.62</t>
  </si>
  <si>
    <t>KIT GIUNZIONE PILASTRO/PARETE A "L" SX SERIE 62</t>
  </si>
  <si>
    <t>052.KIT.SPS.015.45</t>
  </si>
  <si>
    <t>KIT PIASTRA AGGIUNTIVA PER INCROCIO per serie 45</t>
  </si>
  <si>
    <t>052.KIT.SPS.015.62</t>
  </si>
  <si>
    <t>KIT PIASTRA AGGIUNTIVA PER INCROCIO per serie 62</t>
  </si>
  <si>
    <t>052.KIT.SPS.013.45</t>
  </si>
  <si>
    <t>KIT PIASTRA COLLEGAMENTO A "T SLIM" serie 45</t>
  </si>
  <si>
    <t>052.KIT.SPS.013.62</t>
  </si>
  <si>
    <t>KIT PIASTRA COLLEGAMENTO A "T SLIM" serie 62</t>
  </si>
  <si>
    <t>052.KIT.SPS.002.62</t>
  </si>
  <si>
    <t>KIT PIASTRA D'ANGOLO INFERIORE SERIE 62</t>
  </si>
  <si>
    <t>052.KIT.SPS.003.62</t>
  </si>
  <si>
    <t>052.KIT.SPS.016.45</t>
  </si>
  <si>
    <t>KIT PIASTRA PER GIUNZIONE per serie 45</t>
  </si>
  <si>
    <t>052.KIT.SPS.016.62</t>
  </si>
  <si>
    <t>KIT PIASTRA PER GIUNZIONE per serie 62</t>
  </si>
  <si>
    <t>052.KIT.SPS.014.45</t>
  </si>
  <si>
    <t>KIT PIASTRA SUPERIORE D'ANGOLO PIATTA PER SERIE 45</t>
  </si>
  <si>
    <t>052.KIT.SPS.014.62</t>
  </si>
  <si>
    <t>KIT PIASTRA SUPERIORE D'ANGOLO PIATTA PER SERIE 62</t>
  </si>
  <si>
    <t>052.KIT.SPS.009.62</t>
  </si>
  <si>
    <t>052.KIT.SPS.018.45</t>
  </si>
  <si>
    <t>KIT PILASTRO CON PIASTRA IN ACCIAIO A PAVIMENTO per serie 45</t>
  </si>
  <si>
    <t>052.KIT.SPS.018.62</t>
  </si>
  <si>
    <t>KIT PILASTRO CON PIASTRA IN ACCIAIO A PAVIMENTO per serie 62</t>
  </si>
  <si>
    <t>KIT SISTEMA ANTIRIBALTAMENTO serie 45</t>
  </si>
  <si>
    <t>052.KIT.SPS.010.62</t>
  </si>
  <si>
    <t>KIT SISTEMA ANTIRIBALTAMENTO serie 62</t>
  </si>
  <si>
    <t>052.KIT.SPS.023</t>
  </si>
  <si>
    <t>KIT SISTEMA BLOCCO PANNELLO SUPERIORE CORTO</t>
  </si>
  <si>
    <t>052.KIT.SPS.022</t>
  </si>
  <si>
    <t>KIT SISTEMA BLOCCO PANNELLO SUPERIORE LUNGO</t>
  </si>
  <si>
    <t>KIT SQUADRETTA DI COLLEGAMENTO VERTICALE TRA PANNELLI</t>
  </si>
  <si>
    <t>LAMIERA ACCIAIO PLASTIFICATO PET 55 SP. 0,8</t>
  </si>
  <si>
    <t>MC</t>
  </si>
  <si>
    <t>091.N1037</t>
  </si>
  <si>
    <t>N1037 - PROFILO INF. ANTA ZOCCOLO</t>
  </si>
  <si>
    <t>091.N1037AN</t>
  </si>
  <si>
    <t>091.N1038</t>
  </si>
  <si>
    <t>N1038 - PROFILO RINFORZO ARCHITRAVE ANTA</t>
  </si>
  <si>
    <t>091.N1038AN</t>
  </si>
  <si>
    <t>091.N1039</t>
  </si>
  <si>
    <t>N1039 - PROFILO ANTA INTEL.</t>
  </si>
  <si>
    <t>091.N1039AN</t>
  </si>
  <si>
    <t>091.N1040</t>
  </si>
  <si>
    <t>N1040 - PROFILO ARCHITRAVE TELAIO PORTA</t>
  </si>
  <si>
    <t>091.N1040AN</t>
  </si>
  <si>
    <t>091.N1041</t>
  </si>
  <si>
    <t>N1041 - PROFILO STIPITE TELAIO PORTA</t>
  </si>
  <si>
    <t>091.N1041AN</t>
  </si>
  <si>
    <t>091.N1042</t>
  </si>
  <si>
    <t>N1042 - PROFILO DI PARTENZA AD "L"</t>
  </si>
  <si>
    <t>091.N1042AN</t>
  </si>
  <si>
    <t>091.N1043</t>
  </si>
  <si>
    <t>N1043 - PROFILO CARTER</t>
  </si>
  <si>
    <t>091.N1043AN</t>
  </si>
  <si>
    <t>091.N1044</t>
  </si>
  <si>
    <t>N1044 - PROFILO A SCATTO DI COPERTURA</t>
  </si>
  <si>
    <t>091.N1044AN</t>
  </si>
  <si>
    <t>091.N1045</t>
  </si>
  <si>
    <t>N1045 - PROFILO AD "H" CENTRALE</t>
  </si>
  <si>
    <t>091.N1045AN</t>
  </si>
  <si>
    <t>091.N1046</t>
  </si>
  <si>
    <t>N1046 - PROFILO AD "L" INFERIORE</t>
  </si>
  <si>
    <t>091.N1046AN</t>
  </si>
  <si>
    <t>091.N1047</t>
  </si>
  <si>
    <t>N1047 - PROFILO A "C" SUPERIORE</t>
  </si>
  <si>
    <t>091.N1047AN</t>
  </si>
  <si>
    <t>091.N1060</t>
  </si>
  <si>
    <t>N1060 - PROFILO BATTUTA ANTA DOPPIA</t>
  </si>
  <si>
    <t>091.N1060AN</t>
  </si>
  <si>
    <t>045.E.PA.PR.VNP.10</t>
  </si>
  <si>
    <t>045.E.PA.PR.VNP.11</t>
  </si>
  <si>
    <t>PANNELLO 1150x1000 ACC. PREV. SERIE 45 EASY NON SMONTABILE</t>
  </si>
  <si>
    <t>045.E.PA.PR.VNP.03</t>
  </si>
  <si>
    <t>045.E.PA.PR6.VNP.03</t>
  </si>
  <si>
    <t>045.E.PA.PR.VNP.12</t>
  </si>
  <si>
    <t>045.ES.PA.HP.RNF.03</t>
  </si>
  <si>
    <t>PANNELLO 1160x1276 HPL RINFORZATO SERIE 45 EASY SMONTABILE</t>
  </si>
  <si>
    <t>045.ES.PA.HP.VNP.03</t>
  </si>
  <si>
    <t>PANNELLO 1160x1276 HPL SERIE 45 EASY SMONTABILE</t>
  </si>
  <si>
    <t>045.E.PA.PR6.VNP.10</t>
  </si>
  <si>
    <t>045.E.PA.PR6.VNP.11</t>
  </si>
  <si>
    <t>045.E.PA.PR6.VNP.12</t>
  </si>
  <si>
    <t>045.E.PA.PR.VNP.02</t>
  </si>
  <si>
    <t>PANNELLO 1196x3010 ACC. PREV. SERIE 45 EASY NON SMONTABILE</t>
  </si>
  <si>
    <t>045.E.PA.PR6.VNP.02</t>
  </si>
  <si>
    <t>045.ES.PA.HP.VNP.10</t>
  </si>
  <si>
    <t>045.ES.PA.HP.VNP.11</t>
  </si>
  <si>
    <t>PANNELLO 1276x1000 HPL SERIE 45 EASY SMONTABILE</t>
  </si>
  <si>
    <t>045.ES.PA.HP.VNP.12</t>
  </si>
  <si>
    <t>PANNELLO 1276x1500 HPL SERIE 45 EASY SMONTABILE</t>
  </si>
  <si>
    <t>045.ES.PA.HP.V2O.02</t>
  </si>
  <si>
    <t>045.ES.PA.HP.RNF.02</t>
  </si>
  <si>
    <t>PANNELLO 1276x3030 HPL RINFORZATO SERIE 45 EASY SMONTABILE</t>
  </si>
  <si>
    <t>045.ES.PA.HP.VNP.02</t>
  </si>
  <si>
    <t>PANNELLO 1276x3030 HPL SERIE 45 EASY SMONTABILE</t>
  </si>
  <si>
    <t>045.ES.PA.HP.V3O.02</t>
  </si>
  <si>
    <t>045.ES.PA.HP.V3T.02</t>
  </si>
  <si>
    <t>045.ES.PA.HP.V2T.02</t>
  </si>
  <si>
    <t>045.E.PA.PR.VNP.13</t>
  </si>
  <si>
    <t>045.E.PA.PR6.VNP.13</t>
  </si>
  <si>
    <t>045.E.PA.PR.VNP.04</t>
  </si>
  <si>
    <t>045.E.PA.PR6.VNP.04</t>
  </si>
  <si>
    <t>045.ES.PA.HP.RNF.04</t>
  </si>
  <si>
    <t>PANNELLO 1360x1276 HPL RINFORZATO SERIE 45 EASY SMONTABILE</t>
  </si>
  <si>
    <t>045.ES.PA.HP.VNP.04</t>
  </si>
  <si>
    <t>PANNELLO 1360x1276 HPL SERIE 45 EASY SMONTABILE</t>
  </si>
  <si>
    <t>045.ES.PA.HP.VNP.13</t>
  </si>
  <si>
    <t>045.E.PA.PR.VNP.20</t>
  </si>
  <si>
    <t>PANNELLO 146x3010 ACC. PREV. SERIE 45 EASY NON SMONTABILE</t>
  </si>
  <si>
    <t>045.E.PA.PR6.VNP.20</t>
  </si>
  <si>
    <t>045.ES.PA.HP.VNP.20</t>
  </si>
  <si>
    <t>PANNELLO 146x3030 HPL SERIE 45 EASY SMONTABILE</t>
  </si>
  <si>
    <t>045.E.PA.PR.VNP.14</t>
  </si>
  <si>
    <t>045.E.PA.PR6.VNP.14</t>
  </si>
  <si>
    <t>045.E.PA.PR.VNP.05</t>
  </si>
  <si>
    <t>045.E.PA.PR6.VNP.05</t>
  </si>
  <si>
    <t>045.ES.PA.HP.VNP.14</t>
  </si>
  <si>
    <t>045.ES.PA.HP.RNF.05</t>
  </si>
  <si>
    <t>PANNELLO 1760x1276 HPL RINFORZATO SERIE 45 EASY SMONTABILE</t>
  </si>
  <si>
    <t>045.ES.PA.HP.VNP.05</t>
  </si>
  <si>
    <t>PANNELLO 1760x1276 HPL SERIE 45 EASY SMONTABILE</t>
  </si>
  <si>
    <t>045.E.PA.PR.VNP.15</t>
  </si>
  <si>
    <t>045.E.PA.PR6.VNP.15</t>
  </si>
  <si>
    <t>045.E.PA.PR.VNP.06</t>
  </si>
  <si>
    <t>045.E.PA.PR6.VNP.06</t>
  </si>
  <si>
    <t>045.ES.PA.HP.VNP.15</t>
  </si>
  <si>
    <t>045.ES.PA.HP.RNF.06</t>
  </si>
  <si>
    <t>PANNELLO 2160x1276 HPL RINFORZATO SERIE 45 EASY SMONTABILE</t>
  </si>
  <si>
    <t>045.ES.PA.HP.VNP.06</t>
  </si>
  <si>
    <t>PANNELLO 2160x1276 HPL SERIE 45 EASY SMONTABILE</t>
  </si>
  <si>
    <t>045.E.PA.PR.VNP.16</t>
  </si>
  <si>
    <t>045.E.PA.PR6.VNP.16</t>
  </si>
  <si>
    <t>045.E.PA.PR.VNP.07</t>
  </si>
  <si>
    <t>045.E.PA.PR6.VNP.07</t>
  </si>
  <si>
    <t>045.ES.PA.HP.VNP.16</t>
  </si>
  <si>
    <t>045.ES.PA.HP.RNF.07</t>
  </si>
  <si>
    <t>PANNELLO 2560x1276 HPL RINFORZATO SERIE 45 EASY SMONTABILE</t>
  </si>
  <si>
    <t>045.ES.PA.HP.VNP.07</t>
  </si>
  <si>
    <t>PANNELLO 2560x1276 HPL SERIE 45 EASY SMONTABILE</t>
  </si>
  <si>
    <t>045.E.PA.PR.VNP.19</t>
  </si>
  <si>
    <t>PANNELLO 296x3010 ACC. PREV. SERIE 45 EASY NON SMONTABILE</t>
  </si>
  <si>
    <t>045.E.PA.PR6.VNP.19</t>
  </si>
  <si>
    <t>045.E.PA.PR.VNP.17</t>
  </si>
  <si>
    <t>045.E.PA.PR6.VNP.17</t>
  </si>
  <si>
    <t>045.E.PA.PR.VNP.18</t>
  </si>
  <si>
    <t>PANNELLO 3010x1196 ACC. PREV. SERIE 45 EASY NON SMONTABILE</t>
  </si>
  <si>
    <t>045.E.PA.PR6.VNP.18</t>
  </si>
  <si>
    <t>045.ES.PA.HP.VNP.17</t>
  </si>
  <si>
    <t>045.ES.PA.HP.VNP.18</t>
  </si>
  <si>
    <t>PANNELLO 3030x1276 HPL SERIE 45 EASY SMONTABILE</t>
  </si>
  <si>
    <t>045.ES.PA.HP.VNP.19</t>
  </si>
  <si>
    <t>PANNELLO 316x3030 HPL SERIE 45 EASY SMONTABILE</t>
  </si>
  <si>
    <t>045.E.PA.PR.VNP.01</t>
  </si>
  <si>
    <t>PANNELLO 596x3010 ACC. PREV. SERIE 45 EASY NON SMONTABILE</t>
  </si>
  <si>
    <t>045.E.PA.PR6.VNP.01</t>
  </si>
  <si>
    <t>045.ES.PA.HP.VNP.01</t>
  </si>
  <si>
    <t>PANNELLO 636x3030 HPL SERIE 45 EASY SMONTABILE</t>
  </si>
  <si>
    <t>045.E.PA.PR.VNP.09</t>
  </si>
  <si>
    <t>PANNELLO 850x1652 ACC. PREV. SERIE 45 EASY NON SMONTABILE</t>
  </si>
  <si>
    <t>045.E.PA.PR6.VNP.09</t>
  </si>
  <si>
    <t>045.E.PA.PR.VNP.08</t>
  </si>
  <si>
    <t>PANNELLO 850x720 ACC. PREV. SERIE 45 EASY NON SMONTABILE</t>
  </si>
  <si>
    <t>045.E.PA.PR6.VNP.08</t>
  </si>
  <si>
    <t>045.ES.PA.HP.VNP.09</t>
  </si>
  <si>
    <t>PANNELLO 860x1642 HPL SERIE 45 EASY SMONTABILE</t>
  </si>
  <si>
    <t>045.ES.PA.HP.VNP.08</t>
  </si>
  <si>
    <t>PANNELLO 860x720 HPL SERIE 45 EASY SMONTABILE</t>
  </si>
  <si>
    <t>045.E.PA.PR.VNP.21</t>
  </si>
  <si>
    <t>PANNELLO 896x3010 ACC. PREV. SERIE 45 EASY NON SMONTABILE</t>
  </si>
  <si>
    <t>045.ES.PA.HP.VNP.21</t>
  </si>
  <si>
    <t>PANNELLO 956x3030 HPL SERIE 45 EASY SMONTABILE</t>
  </si>
  <si>
    <t>PASSBOX 500x500x600 ACC PREV. SERIE 45 SMONTABILE</t>
  </si>
  <si>
    <t>PASSBOX 500x500x600 ACCIAIO PREV.</t>
  </si>
  <si>
    <t>PASSBOX 500x500x600 ALLUMINIO PREV.</t>
  </si>
  <si>
    <t>PASSBOX 500x500x600 ALLUMINIO PREV. SERIE 45 SMONTABILE</t>
  </si>
  <si>
    <t>PASSBOX 500x500x600 IN HPL</t>
  </si>
  <si>
    <t>PASSBOX 500x500x600 IN HPL SERIE 45 SMONTABILE</t>
  </si>
  <si>
    <t>PASSBOX 600x600x600 ACC PREV. SERIE 45 SMONTABILE</t>
  </si>
  <si>
    <t>PASSBOX 600x600x600 ACCIAIO PREV.</t>
  </si>
  <si>
    <t>PASSBOX 600x600x600 ALLUMINIO PREV.</t>
  </si>
  <si>
    <t>PASSBOX 600x600x600 ALLUMINIO PREV. SERIE 45 SMONTABILE</t>
  </si>
  <si>
    <t>PASSBOX 600x600x600 IN HPL</t>
  </si>
  <si>
    <t>PASSBOX 600x600x600 IN HPL SERIE 45 SMONTABILE</t>
  </si>
  <si>
    <t>PASSBOX 700x700x600 ACC PREV. SERIE 45 SMONTABILE</t>
  </si>
  <si>
    <t>PASSBOX 700x700x600 ACCIAIO PREV.</t>
  </si>
  <si>
    <t>PASSBOX 700x700x600 ALLUMINIO PREV.</t>
  </si>
  <si>
    <t>PASSBOX 700x700x600 ALLUMINIO PREV. SERIE 45 SMONTABILE</t>
  </si>
  <si>
    <t>PASSBOX 700x700x600 IN HPL</t>
  </si>
  <si>
    <t>PASSBOX 700x700x600 IN HPL SERIE 45 SMONTABILE</t>
  </si>
  <si>
    <t>PERNO M5 x 20 TESTA ESAGONALE - ISO 4032 - M5</t>
  </si>
  <si>
    <t>052.MP.SPS.015.45</t>
  </si>
  <si>
    <t>PIASTRA AGGIUNTIVA PER INCROCIO PER SERIE 45</t>
  </si>
  <si>
    <t>052.MP.SPS.015.62</t>
  </si>
  <si>
    <t>PIASTRA AGGIUNTIVA PER INCROCIO PER SERIE 62</t>
  </si>
  <si>
    <t>PIASTRA ANGOLO INFERIORE PER SERIE 45</t>
  </si>
  <si>
    <t>052.MP.SPS.002.62</t>
  </si>
  <si>
    <t>PIASTRA ANGOLO INFERIORE PER SERIE 62</t>
  </si>
  <si>
    <t>PIASTRA ANGOLO SUPERIORE PER SERIE 45</t>
  </si>
  <si>
    <t>052.MP.SPS.003.62</t>
  </si>
  <si>
    <t>PIASTRA ANGOLO SUPERIORE PER SERIE 62</t>
  </si>
  <si>
    <t>052.MP.SPS.016.45</t>
  </si>
  <si>
    <t>PIASTRA PER GIUNZIONE PER SERIE 45</t>
  </si>
  <si>
    <t>052.MP.SPS.016.62</t>
  </si>
  <si>
    <t>PIASTRA PER GIUNZIONE PER SERIE 62</t>
  </si>
  <si>
    <t>PIASTRA SUPERIORE D'ANGOLO PIATTA PER SERIE 45</t>
  </si>
  <si>
    <t>052.MP.SPS.014.62</t>
  </si>
  <si>
    <t>PIASTRA SUPERIORE D'ANGOLO PIATTA PER SERIE 62</t>
  </si>
  <si>
    <t>PIASTRA SUPERIORE PER CONNESSIONE A "T" PER SERIE 45</t>
  </si>
  <si>
    <t>052.MP.SPS.009.62</t>
  </si>
  <si>
    <t>PIASTRA SUPERIORE PER CONNESSIONE A "T" PER SERIE 62</t>
  </si>
  <si>
    <t>052.MP.SPS.018.45</t>
  </si>
  <si>
    <t>052.MP.SPS.018.62</t>
  </si>
  <si>
    <t>POLISTIRENE ESPANSO 35 KG/MC SP 60 MM</t>
  </si>
  <si>
    <t>052.PR.PP401.MT</t>
  </si>
  <si>
    <t>PP401 PROFILO OMEGA A PAVIMENTO SERIE  45S - 3ML</t>
  </si>
  <si>
    <t>052.PR.PP402.MT</t>
  </si>
  <si>
    <t>PP402 PROFILO ZOCCOLO TELESCOPICO ELEMENTO SUPERIORE SERIE 45S</t>
  </si>
  <si>
    <t>052.PR.PP402.SPS.MT</t>
  </si>
  <si>
    <t>PP402 PROFILO ZOCCOLO TELESCOPICO ELEMENTO SUPERIORE SERIE 45S - ANTISISMICO</t>
  </si>
  <si>
    <t>052.PR.PP403.MT</t>
  </si>
  <si>
    <t>PP403 PROFILO ZOCCOLO TELESCOPICO ELEMENTO INFERIORE SERIE 45S</t>
  </si>
  <si>
    <t>052.PR.PP403.SPS.MT</t>
  </si>
  <si>
    <t>PP403 PROFILO ZOCCOLO TELESCOPICO ELEMENTO INFERIORE SERIE 45S - ANTISISMICO</t>
  </si>
  <si>
    <t>052.SE.PP404.V</t>
  </si>
  <si>
    <t>PP404 PROFILO PANNELLO MASCHIO</t>
  </si>
  <si>
    <t>052.SE.PP405.O</t>
  </si>
  <si>
    <t>052.SE.PP405.V</t>
  </si>
  <si>
    <t>052.SE.PP406.O</t>
  </si>
  <si>
    <t>052.SE.PP407.O</t>
  </si>
  <si>
    <t>052.SE.PP407.V</t>
  </si>
  <si>
    <t>052.MP.SPS.023</t>
  </si>
  <si>
    <t>PRESSOPIEGATO AD L mm100 - Sviluppo 100x85</t>
  </si>
  <si>
    <t>052.MP.SPS.022</t>
  </si>
  <si>
    <t>PRESSOPIEGATO AD L mm200 - Sviluppo 200x85</t>
  </si>
  <si>
    <t>052.MP.COL.07</t>
  </si>
  <si>
    <t>SC2183 PROFILO ANGOLARE S45 - GREZZO 6,5 ML</t>
  </si>
  <si>
    <t>SC2183 PROFILO ANGOLO 90° ANODIZZATO 6,4 ML</t>
  </si>
  <si>
    <t>052.PR.SC2184AN.MT</t>
  </si>
  <si>
    <t>052.PR.SC2184.V.02</t>
  </si>
  <si>
    <t>052.PR.SC2185.V.02</t>
  </si>
  <si>
    <t>052.PR.SC2576.SPSV02</t>
  </si>
  <si>
    <t>SC2576 PROFILO GIUNTO CONNESS. PANN. CONTROS. NON ISPEZIONAB. VERT. S62 - mm 3900 ANTISISMICO</t>
  </si>
  <si>
    <t>052.PR.SC2576.SPSV01</t>
  </si>
  <si>
    <t>SC2576 PROFILO GIUNTO CONNESS. PANN. CONTROS. NON ISPEZIONAB. VERT. S62 ANTISISMICO</t>
  </si>
  <si>
    <t>052.PR.SC2577.SPSV3S</t>
  </si>
  <si>
    <t>052.PR.SC2577.SPSV2S</t>
  </si>
  <si>
    <t>SC2577 PROFILO GIUNTO CONNESS. PANNELLI ISPEZIONAB. VERT. S45S - mm 3900- ANTISISMICO</t>
  </si>
  <si>
    <t>052.PR.SC2577.SPSV1S</t>
  </si>
  <si>
    <t>SC2577 PROFILO GIUNTO CONNESS. PANNELLI ISPEZIONAB. VERT. S45S ANTISISMICO</t>
  </si>
  <si>
    <t>052.PR.SC2577.SPSV2</t>
  </si>
  <si>
    <t>SC2577 PROFILO GIUNTO CONNESS. PANNELLI ISPEZIONAB. VERT. S62 - mm 3900 ANTISISMICO</t>
  </si>
  <si>
    <t>052.PR.SC2577.SPSV3</t>
  </si>
  <si>
    <t>052.PR.SC2577.SPSV1</t>
  </si>
  <si>
    <t>SC2577 PROFILO GIUNTO CONNESS. PANNELLI ISPEZIONAB. VERT. S62 ANTISISMICO</t>
  </si>
  <si>
    <t>SC2577 PROFILO GIUNTO PANNELLO H</t>
  </si>
  <si>
    <t>SC2580 PROFILO PORTA (ANTA - STIPITE) SERIE 60 - GREZZO 6,5 ML</t>
  </si>
  <si>
    <t>SC2591 PROFILO SOTTOSGUSCIA GREZZA A "T" - 6,5 ML</t>
  </si>
  <si>
    <t>052.MP.TAS.6.50</t>
  </si>
  <si>
    <t>TASSELLO 6x50</t>
  </si>
  <si>
    <t>045.S.TD.1200.A</t>
  </si>
  <si>
    <t>TELAIO PORTA DOPPIA LUCE 1200X2100 S45S</t>
  </si>
  <si>
    <t>045.S.TD.1200.B</t>
  </si>
  <si>
    <t>TELAIO PORTA DOPPIA LUCE 1200X2400 S45S</t>
  </si>
  <si>
    <t>045.S.TD.1600.A</t>
  </si>
  <si>
    <t>TELAIO PORTA DOPPIA LUCE 1600X2100 S45S</t>
  </si>
  <si>
    <t>045.S.TD.1600.B</t>
  </si>
  <si>
    <t>TELAIO PORTA DOPPIA LUCE 1600X2400 S45S</t>
  </si>
  <si>
    <t>045.S.TD.2000.A</t>
  </si>
  <si>
    <t>TELAIO PORTA DOPPIA LUCE 2000X2100 S45S</t>
  </si>
  <si>
    <t>045.S.TD.2000.B</t>
  </si>
  <si>
    <t>TELAIO PORTA DOPPIA LUCE 2000X2400 S45S</t>
  </si>
  <si>
    <t>045.S.TD.2400.A</t>
  </si>
  <si>
    <t>TELAIO PORTA DOPPIA LUCE 2400X2100 S45S</t>
  </si>
  <si>
    <t>045.S.TD.2400.B</t>
  </si>
  <si>
    <t>TELAIO PORTA DOPPIA LUCE 2400X2400 S45S</t>
  </si>
  <si>
    <t>045.S.TS.1000.A</t>
  </si>
  <si>
    <t>TELAIO PORTA SINGOLA LUCE 1000X2100 S45S</t>
  </si>
  <si>
    <t>045.S.TS.1000.B</t>
  </si>
  <si>
    <t>TELAIO PORTA SINGOLA LUCE 1000X2400 S45S</t>
  </si>
  <si>
    <t>045.S.TS.1200.A</t>
  </si>
  <si>
    <t>TELAIO PORTA SINGOLA LUCE 1200X2100 S45S</t>
  </si>
  <si>
    <t>045.S.TS.1200.B</t>
  </si>
  <si>
    <t>TELAIO PORTA SINGOLA LUCE 1200X2400 S45S</t>
  </si>
  <si>
    <t>045.S.TS.800.A</t>
  </si>
  <si>
    <t>TELAIO PORTA SINGOLA LUCE 800X2100 S45S</t>
  </si>
  <si>
    <t>045.S.TS.800.B</t>
  </si>
  <si>
    <t>TELAIO PORTA SINGOLA LUCE 800X2400 S45S</t>
  </si>
  <si>
    <t>052.MP.TO4002</t>
  </si>
  <si>
    <t>052.SE.PE.VAS.01</t>
  </si>
  <si>
    <t>VASCH. ACC. PET 55 X PAN. MET S62</t>
  </si>
  <si>
    <t>052.SE.PE.VAS.07</t>
  </si>
  <si>
    <t>VASCH. ACC. PET 55 X PAN. MET. CON OBLO' S45</t>
  </si>
  <si>
    <t>052.SE.PE.VAS.02</t>
  </si>
  <si>
    <t>VASCH. ACC. PET 55 X PAN. MET. CON OBLO' S62</t>
  </si>
  <si>
    <t>052.SE.PE.VAS.06</t>
  </si>
  <si>
    <t>VASCH. ACC. PET 55 X PAN. MET. S45S</t>
  </si>
  <si>
    <t>052.SE.PR.06.VAS.02</t>
  </si>
  <si>
    <t>VASCH. ACC. SP 0,6 mm X PAN. MET CON OBLO' S62</t>
  </si>
  <si>
    <t>052.SE.PR.06.VAS.06</t>
  </si>
  <si>
    <t>VASCH. ACC. SP 0,6 mm X PAN. MET S45S</t>
  </si>
  <si>
    <t>052.SE.PR.06.VAS.07</t>
  </si>
  <si>
    <t>VASCH. ACC. SP 0,6 mm X PAN. MET S45S CON OBLO'</t>
  </si>
  <si>
    <t>052.SE.PR.06.VAS.01</t>
  </si>
  <si>
    <t>VASCH. ACC. SP 0,6 mm X PAN. MET S62</t>
  </si>
  <si>
    <t>VITE AUTOFILETTANTE TESTA LARGA 4,8x50</t>
  </si>
  <si>
    <t>VITE PER CALCESTRUZZO TESTA ESAGAGONALE W-BS/S 8x80</t>
  </si>
  <si>
    <t>052.MP.VIT.21</t>
  </si>
  <si>
    <t>VITE TC AUTOPERFORANTE IN ACCIAIO ZINCATA 4,8x22</t>
  </si>
  <si>
    <t>VITE TESTA ESAGONALE AUTOPERFORANTE 4,8x32</t>
  </si>
  <si>
    <t>VITE TESTA ESAGONALE AUTOPERFORANTE 4,8x50</t>
  </si>
  <si>
    <t>VITE TESTA ESAGONALE AUTOPERFORANTE4,8x70</t>
  </si>
  <si>
    <t>052.MP.LA.PL.12\ATT\1</t>
  </si>
  <si>
    <t>0MAG.0002\ATT\1</t>
  </si>
  <si>
    <t>0MAG.0001\ATT\1</t>
  </si>
  <si>
    <t>098.P055CF6ANT\ATT\1</t>
  </si>
  <si>
    <t>098.P055CF6ANT\000001\ATT\1</t>
  </si>
  <si>
    <t>093.PM001.LLV.12\ATT\1</t>
  </si>
  <si>
    <t>093.PM001.LLV.10\ATT\1</t>
  </si>
  <si>
    <t>092.TAP01\ATT\1</t>
  </si>
  <si>
    <t>092.NW2533PLM\ATT\1</t>
  </si>
  <si>
    <t>092.NW2531LED\ATT\1</t>
  </si>
  <si>
    <t>092.GU003\ATT\1</t>
  </si>
  <si>
    <t>092.GU002.TP\ATT\1</t>
  </si>
  <si>
    <t>092.GU002.TP.N\ATT\1</t>
  </si>
  <si>
    <t>092.GU002.TP.G\ATT\1</t>
  </si>
  <si>
    <t>092.GU002.TP.B\ATT\1</t>
  </si>
  <si>
    <t>092.GU002.AI\ATT\1</t>
  </si>
  <si>
    <t>092.GU001.12\ATT\1</t>
  </si>
  <si>
    <t>092.GU001.12.N\ATT\1</t>
  </si>
  <si>
    <t>092.GU001.12.G\ATT\1</t>
  </si>
  <si>
    <t>092.GU001.12.B\ATT\1</t>
  </si>
  <si>
    <t>092.GU001.10\ATT\1</t>
  </si>
  <si>
    <t>092.GU001.10.N\ATT\1</t>
  </si>
  <si>
    <t>092.GU001.10.G\ATT\1</t>
  </si>
  <si>
    <t>092.GU001.10.B\ATT\1</t>
  </si>
  <si>
    <t>091.PST002\ATT\1</t>
  </si>
  <si>
    <t>091.PAN.02.TR\ATT\1</t>
  </si>
  <si>
    <t>091.PAN.01.TR\ATT\1</t>
  </si>
  <si>
    <t>091.NWSQ020\ATT\1</t>
  </si>
  <si>
    <t>091.NWSQ019\ATT\1</t>
  </si>
  <si>
    <t>091.NWSQ018\ATT\1</t>
  </si>
  <si>
    <t>091.NWSQ017\ATT\1</t>
  </si>
  <si>
    <t>091.NWSQ016\ATT\1</t>
  </si>
  <si>
    <t>091.NWSQ015\ATT\1</t>
  </si>
  <si>
    <t>091.NWSQ014\ATT\1</t>
  </si>
  <si>
    <t>091.NWSQ012\ATT\1</t>
  </si>
  <si>
    <t>091.NWSQ011\ATT\1</t>
  </si>
  <si>
    <t>091.NWSQ010\ATT\1</t>
  </si>
  <si>
    <t>091.NWSQ009\ATT\1</t>
  </si>
  <si>
    <t>091.NWSQ008\ATT\1</t>
  </si>
  <si>
    <t>091.NWSQ007\ATT\1</t>
  </si>
  <si>
    <t>091.NWSQ006\ATT\1</t>
  </si>
  <si>
    <t>091.NWSQ005\ATT\1</t>
  </si>
  <si>
    <t>091.NWSQ004\ATT\1</t>
  </si>
  <si>
    <t>091.NWSQ003\ATT\1</t>
  </si>
  <si>
    <t>091.NWSQ002\ATT\1</t>
  </si>
  <si>
    <t>091.NWSQ001\ATT\1</t>
  </si>
  <si>
    <t>090.VP150\ATT\1</t>
  </si>
  <si>
    <t>090.VP140\ATT\1</t>
  </si>
  <si>
    <t>090.VP130\ATT\1</t>
  </si>
  <si>
    <t>090.VP126\ATT\1</t>
  </si>
  <si>
    <t>090.VP124\ATT\1</t>
  </si>
  <si>
    <t>090.VP122\ATT\1</t>
  </si>
  <si>
    <t>090.VP120\ATT\1</t>
  </si>
  <si>
    <t>090.VP105\ATT\1</t>
  </si>
  <si>
    <t>090.VP100\ATT\1</t>
  </si>
  <si>
    <t>090.VP018\ATT\1</t>
  </si>
  <si>
    <t>090.VP015\ATT\1</t>
  </si>
  <si>
    <t>090.V6000.SET4\ATT\1</t>
  </si>
  <si>
    <t>090.V6000.SET3\ATT\1</t>
  </si>
  <si>
    <t>090.V5100.SET4\ATT\1</t>
  </si>
  <si>
    <t>090.V5100.SET3\ATT\1</t>
  </si>
  <si>
    <t>090.V3000.SET7\ATT\1</t>
  </si>
  <si>
    <t>090.V3000.SET6\ATT\1</t>
  </si>
  <si>
    <t>090.TP162\ATT\1</t>
  </si>
  <si>
    <t>090.TP161\ATT\1</t>
  </si>
  <si>
    <t>090.TP160\ATT\1</t>
  </si>
  <si>
    <t>090.TP102BAN\ATT\1</t>
  </si>
  <si>
    <t>090.TP102B\ATT\1</t>
  </si>
  <si>
    <t>090.TP015AN\ATT\1</t>
  </si>
  <si>
    <t>090.TP008AN\ATT\1</t>
  </si>
  <si>
    <t>090.TP008\ATT\1</t>
  </si>
  <si>
    <t>090.TP006\ATT\1</t>
  </si>
  <si>
    <t>090.TP004\ATT\1</t>
  </si>
  <si>
    <t>090.TP002\ATT\1</t>
  </si>
  <si>
    <t>090.SQ002\ATT\1</t>
  </si>
  <si>
    <t>090.SQ001\ATT\1</t>
  </si>
  <si>
    <t>090.SPS.SYL\ATT\1</t>
  </si>
  <si>
    <t>090.PVT001\ATT\1</t>
  </si>
  <si>
    <t>090.PM006\ATT\1</t>
  </si>
  <si>
    <t>090.PM005\ATT\1</t>
  </si>
  <si>
    <t>090.PM004\ATT\1</t>
  </si>
  <si>
    <t>090.PM003\ATT\1</t>
  </si>
  <si>
    <t>090.PM002\ATT\1</t>
  </si>
  <si>
    <t>090.PM001VE\ATT\1</t>
  </si>
  <si>
    <t>090.PM001PL\ATT\1</t>
  </si>
  <si>
    <t>090.PBTT.12\ATT\1</t>
  </si>
  <si>
    <t>090.PBTT.10\ATT\1</t>
  </si>
  <si>
    <t>090.PBT90.12\ATT\1</t>
  </si>
  <si>
    <t>090.PBT90.10\ATT\1</t>
  </si>
  <si>
    <t>090.PBT12\ATT\1</t>
  </si>
  <si>
    <t>090.PBT10\ATT\1</t>
  </si>
  <si>
    <t>090.GVP20S\ATT\1</t>
  </si>
  <si>
    <t>090.GTP016CF3\ATT\1</t>
  </si>
  <si>
    <t>090.GRM6X5\ATT\1</t>
  </si>
  <si>
    <t>090.GP033\ATT\1</t>
  </si>
  <si>
    <t>090.ALL08\ATT\1</t>
  </si>
  <si>
    <t>090.ALL06\ATT\1</t>
  </si>
  <si>
    <t>090.A11B0\ATT\1</t>
  </si>
  <si>
    <t>052.MP.VIT.24\ATT\1</t>
  </si>
  <si>
    <t>052.MP.VIT.23\ATT\1</t>
  </si>
  <si>
    <t>052.MP.VIT.22\ATT\1</t>
  </si>
  <si>
    <t>052.MP.VIT.21\ATT\1</t>
  </si>
  <si>
    <t>052.MP.VIT.19\ATT\1</t>
  </si>
  <si>
    <t>052.MP.VIT.18\ATT\1</t>
  </si>
  <si>
    <t>052.MP.VIT.17\ATT\1</t>
  </si>
  <si>
    <t>052.MP.VIT.16\ATT\1</t>
  </si>
  <si>
    <t>052.MP.VIT.15\ATT\1</t>
  </si>
  <si>
    <t>052.MP.VIT.14\ATT\1</t>
  </si>
  <si>
    <t>052.MP.VIT.13\ATT\1</t>
  </si>
  <si>
    <t>052.MP.VIT.12\ATT\1</t>
  </si>
  <si>
    <t>052.MP.VIT.11\ATT\1</t>
  </si>
  <si>
    <t>052.MP.VIT.10\ATT\1</t>
  </si>
  <si>
    <t>052.MP.VIT.09\ATT\1</t>
  </si>
  <si>
    <t>052.MP.VIT.08\ATT\1</t>
  </si>
  <si>
    <t>052.MP.VIT.07\ATT\1</t>
  </si>
  <si>
    <t>052.MP.VIT.06\ATT\1</t>
  </si>
  <si>
    <t>052.MP.VIT.05\ATT\1</t>
  </si>
  <si>
    <t>052.MP.VIT.04\ATT\1</t>
  </si>
  <si>
    <t>052.MP.VIT.03\ATT\1</t>
  </si>
  <si>
    <t>052.MP.VIT.02\ATT\1</t>
  </si>
  <si>
    <t>052.MP.VIT.01\ATT\1</t>
  </si>
  <si>
    <t>052.MP.VCAL.01\ATT\1</t>
  </si>
  <si>
    <t>052.MP.TUR.32\ATT\1</t>
  </si>
  <si>
    <t>052.MP.TUR.25\ATT\1</t>
  </si>
  <si>
    <t>052.MP.TUAZ.120.50\ATT\1</t>
  </si>
  <si>
    <t>052.MP.TUAZ.100.50\ATT\1</t>
  </si>
  <si>
    <t>052.MP.TO1021\ATT\1</t>
  </si>
  <si>
    <t>052.MP.TO1020\ATT\1</t>
  </si>
  <si>
    <t>052.MP.TAS.6.60\ATT\1</t>
  </si>
  <si>
    <t>052.MP.TAS.6.38\ATT\1</t>
  </si>
  <si>
    <t>052.MP.TAS.05\ATT\1</t>
  </si>
  <si>
    <t>052.MP.TAS.04\ATT\1</t>
  </si>
  <si>
    <t>052.MP.TAS.03\ATT\1</t>
  </si>
  <si>
    <t>052.MP.TAS.02\ATT\1</t>
  </si>
  <si>
    <t>052.MP.TAS.01\ATT\1</t>
  </si>
  <si>
    <t>052.MP.TAP.62\ATT\1</t>
  </si>
  <si>
    <t>052.MP.TAP.45\ATT\1</t>
  </si>
  <si>
    <t>052.MP.STA.03\ATT\1</t>
  </si>
  <si>
    <t>052.MP.STA.02\ATT\1</t>
  </si>
  <si>
    <t>052.MP.STA.01\ATT\1</t>
  </si>
  <si>
    <t>052.MP.SQV.319\ATT\1</t>
  </si>
  <si>
    <t>052.MP.SQV.01\ATT\1</t>
  </si>
  <si>
    <t>052.MP.SQM.432\ATT\1</t>
  </si>
  <si>
    <t>052.MP.SQM.356\ATT\1</t>
  </si>
  <si>
    <t>052.MP.SQM.102\ATT\1</t>
  </si>
  <si>
    <t>052.MP.SQM.101\ATT\1</t>
  </si>
  <si>
    <t>052.MP.SQA.01\ATT\1</t>
  </si>
  <si>
    <t>052.MP.SPS.GOM\ATT\1</t>
  </si>
  <si>
    <t>052.MP.SPS.014.45\ATT\1</t>
  </si>
  <si>
    <t>052.MP.SPS.012\ATT\1</t>
  </si>
  <si>
    <t>052.MP.SPS.010.45\ATT\1</t>
  </si>
  <si>
    <t>052.MP.SPS.009.45\ATT\1</t>
  </si>
  <si>
    <t>052.MP.SPS.003.45\ATT\1</t>
  </si>
  <si>
    <t>052.MP.SPS.002.45\ATT\1</t>
  </si>
  <si>
    <t>052.MP.SPE.01\ATT\1</t>
  </si>
  <si>
    <t>052.MP.SIL.TR\ATT\1</t>
  </si>
  <si>
    <t>052.MP.SIL.NE\ATT\1</t>
  </si>
  <si>
    <t>052.MP.SIL.BI\ATT\1</t>
  </si>
  <si>
    <t>052.MP.SIL.AN\ATT\1</t>
  </si>
  <si>
    <t>052.MP.SIL.AL\ATT\1</t>
  </si>
  <si>
    <t>052.MP.SERM.02\ATT\1</t>
  </si>
  <si>
    <t>052.MP.SERM.01\ATT\1</t>
  </si>
  <si>
    <t>052.MP.SEN.01\ATT\1</t>
  </si>
  <si>
    <t>052.MP.SEM.06\ATT\1</t>
  </si>
  <si>
    <t>052.MP.SEM.05\ATT\1</t>
  </si>
  <si>
    <t>052.MP.SEM.04\ATT\1</t>
  </si>
  <si>
    <t>052.MP.SEM.03\ATT\1</t>
  </si>
  <si>
    <t>052.MP.SEM.02\ATT\1</t>
  </si>
  <si>
    <t>052.MP.SEM.01\ATT\1</t>
  </si>
  <si>
    <t>052.MP.PUL.01\ATT\1</t>
  </si>
  <si>
    <t>052.MP.PON.02\ATT\1</t>
  </si>
  <si>
    <t>052.MP.PON.01\ATT\1</t>
  </si>
  <si>
    <t>052.MP.POM.04\ATT\1</t>
  </si>
  <si>
    <t>052.MP.POM.03\ATT\1</t>
  </si>
  <si>
    <t>052.MP.POM.02\ATT\1</t>
  </si>
  <si>
    <t>052.MP.POM.01\ATT\1</t>
  </si>
  <si>
    <t>052.MP.POH.SA\ATT\1</t>
  </si>
  <si>
    <t>052.MP.PLAFUV.01\ATT\1</t>
  </si>
  <si>
    <t>052.MP.MOB.014\ATT\1</t>
  </si>
  <si>
    <t>052.MP.MOB.013\ATT\1</t>
  </si>
  <si>
    <t>052.MP.MOB.012\ATT\1</t>
  </si>
  <si>
    <t>052.MP.MOB.011\ATT\1</t>
  </si>
  <si>
    <t>052.MP.MOB.010\ATT\1</t>
  </si>
  <si>
    <t>052.MP.MOB.009\ATT\1</t>
  </si>
  <si>
    <t>052.MP.MOB.008\ATT\1</t>
  </si>
  <si>
    <t>052.MP.MOB.007\ATT\1</t>
  </si>
  <si>
    <t>052.MP.MOB.006\ATT\1</t>
  </si>
  <si>
    <t>052.MP.MOB.005\ATT\1</t>
  </si>
  <si>
    <t>052.MP.MOB.004\ATT\1</t>
  </si>
  <si>
    <t>052.MP.MOB.003\ATT\1</t>
  </si>
  <si>
    <t>052.MP.MOB.002\ATT\1</t>
  </si>
  <si>
    <t>052.MP.MOB.001\ATT\1</t>
  </si>
  <si>
    <t>052.MP.MEC.02\ATT\1</t>
  </si>
  <si>
    <t>052.MP.MEC.01\ATT\1</t>
  </si>
  <si>
    <t>052.MP.MAS.03\ATT\1</t>
  </si>
  <si>
    <t>052.MP.MAS.02\ATT\1</t>
  </si>
  <si>
    <t>052.MP.MAS.01\ATT\1</t>
  </si>
  <si>
    <t>052.MP.MAN.01\ATT\1</t>
  </si>
  <si>
    <t>052.MP.MAA.01\ATT\1</t>
  </si>
  <si>
    <t>052.MP.LAMUV.01\ATT\1</t>
  </si>
  <si>
    <t>052.MP.INC.01\ATT\1</t>
  </si>
  <si>
    <t>052.MP.GUA.03\ATT\1</t>
  </si>
  <si>
    <t>052.MP.GUA.02\ATT\1</t>
  </si>
  <si>
    <t>052.MP.GUA.01\ATT\1</t>
  </si>
  <si>
    <t>052.MP.CTS.SPS.010\ATT\1</t>
  </si>
  <si>
    <t>052.MP.CTS.SPS.009\ATT\1</t>
  </si>
  <si>
    <t>052.MP.CTS.SPS.008\ATT\1</t>
  </si>
  <si>
    <t>052.MP.CTS.SPS.007\ATT\1</t>
  </si>
  <si>
    <t>052.MP.CTS.SPS.006\ATT\1</t>
  </si>
  <si>
    <t>052.MP.CTS.SPS.005\ATT\1</t>
  </si>
  <si>
    <t>052.MP.CTS.SPS.004\ATT\1</t>
  </si>
  <si>
    <t>052.MP.CTS.SPS.003\ATT\1</t>
  </si>
  <si>
    <t>052.MP.CTS.SPS.002\ATT\1</t>
  </si>
  <si>
    <t>052.MP.CTS.24\ATT\1</t>
  </si>
  <si>
    <t>052.MP.CTS.23\ATT\1</t>
  </si>
  <si>
    <t>052.MP.CTS.22\ATT\1</t>
  </si>
  <si>
    <t>052.MP.CTS.21\ATT\1</t>
  </si>
  <si>
    <t>052.MP.CTS.20\ATT\1</t>
  </si>
  <si>
    <t>052.MP.CTS.19\ATT\1</t>
  </si>
  <si>
    <t>052.MP.CTS.18\ATT\1</t>
  </si>
  <si>
    <t>052.MP.CTS.17\ATT\1</t>
  </si>
  <si>
    <t>052.MP.CTS.16\ATT\1</t>
  </si>
  <si>
    <t>052.MP.CTS.15\ATT\1</t>
  </si>
  <si>
    <t>052.MP.CTS.14\ATT\1</t>
  </si>
  <si>
    <t>052.MP.CTS.13\ATT\1</t>
  </si>
  <si>
    <t>052.MP.CTS.12\ATT\1</t>
  </si>
  <si>
    <t>052.MP.CTS.11\ATT\1</t>
  </si>
  <si>
    <t>052.MP.CTS.10\ATT\1</t>
  </si>
  <si>
    <t>052.MP.CTS.09\ATT\1</t>
  </si>
  <si>
    <t>052.MP.CTS.08\ATT\1</t>
  </si>
  <si>
    <t>052.MP.CTS.07\ATT\1</t>
  </si>
  <si>
    <t>052.MP.CTS.06\ATT\1</t>
  </si>
  <si>
    <t>052.MP.CTS.06.3\ATT\1</t>
  </si>
  <si>
    <t>052.MP.CTS.06.2\ATT\1</t>
  </si>
  <si>
    <t>052.MP.CTS.05\ATT\1</t>
  </si>
  <si>
    <t>052.MP.CTS.04\ATT\1</t>
  </si>
  <si>
    <t>052.MP.CTS.03\ATT\1</t>
  </si>
  <si>
    <t>052.MP.CTS.02\ATT\1</t>
  </si>
  <si>
    <t>052.MP.CTS.01\ATT\1</t>
  </si>
  <si>
    <t>052.MP.COL.06\ATT\1</t>
  </si>
  <si>
    <t>052.MP.CL5105\ATT\1</t>
  </si>
  <si>
    <t>052.MP.CHSL.SX\ATT\1</t>
  </si>
  <si>
    <t>052.MP.CHSL.DX\ATT\1</t>
  </si>
  <si>
    <t>052.MP.CHIN\ATT\1</t>
  </si>
  <si>
    <t>052.MP.CHES\ATT\1</t>
  </si>
  <si>
    <t>052.MP.CHDA\ATT\1</t>
  </si>
  <si>
    <t>052.MP.CERN.02\ATT\1</t>
  </si>
  <si>
    <t>052.MP.CEN.01\ATT\1</t>
  </si>
  <si>
    <t>052.MP.CEDO.03\ATT\1</t>
  </si>
  <si>
    <t>052.MP.CEDO.02\ATT\1</t>
  </si>
  <si>
    <t>052.MP.CEDO.01\ATT\1</t>
  </si>
  <si>
    <t>052.MP.CEAN.01\ATT\1</t>
  </si>
  <si>
    <t>052.MP.CAVSER.01\ATT\1</t>
  </si>
  <si>
    <t>052.MP.CAVSEN.01\ATT\1</t>
  </si>
  <si>
    <t>052.MP.CAVSEM.03\ATT\1</t>
  </si>
  <si>
    <t>052.MP.CAVSEM.02\ATT\1</t>
  </si>
  <si>
    <t>052.MP.CAVSEM.01\ATT\1</t>
  </si>
  <si>
    <t>052.MP.CAVPUL.01\ATT\1</t>
  </si>
  <si>
    <t>052.MP.CAT.02\ATT\1</t>
  </si>
  <si>
    <t>052.MP.CAT.01\ATT\1</t>
  </si>
  <si>
    <t>052.MP.CAS.506\ATT\1</t>
  </si>
  <si>
    <t>052.MP.CAS.504\ATT\1</t>
  </si>
  <si>
    <t>052.MP.CAS.503\ATT\1</t>
  </si>
  <si>
    <t>052.MP.CAL.01\ATT\1</t>
  </si>
  <si>
    <t>052.MP.BASE.02\ATT\1</t>
  </si>
  <si>
    <t>052.MP.043\ATT\1</t>
  </si>
  <si>
    <t>052.MP.042\ATT\1</t>
  </si>
  <si>
    <t>052.MP.041\ATT\1</t>
  </si>
  <si>
    <t>052.MP.038\ATT\1</t>
  </si>
  <si>
    <t>052.MP.037\ATT\1</t>
  </si>
  <si>
    <t>052.MP.036\ATT\1</t>
  </si>
  <si>
    <t>052.MP.035\ATT\1</t>
  </si>
  <si>
    <t>052.ACC.SPECC.03\ATT\1</t>
  </si>
  <si>
    <t>052.ACC.SPECC.02\ATT\1</t>
  </si>
  <si>
    <t>052.ACC.SPECC.01\ATT\1</t>
  </si>
  <si>
    <t>052.ACC.POR.013\ATT\1</t>
  </si>
  <si>
    <t>052.ACC.POR.012\ATT\1</t>
  </si>
  <si>
    <t>052.ACC.POR.011\ATT\1</t>
  </si>
  <si>
    <t>052.ACC.POR.010\ATT\1</t>
  </si>
  <si>
    <t>052.ACC.POR.009\ATT\1</t>
  </si>
  <si>
    <t>052.ACC.POR.008\ATT\1</t>
  </si>
  <si>
    <t>052.ACC.POR.008.YDG\ATT\1</t>
  </si>
  <si>
    <t>052.ACC.POR.007\ATT\1</t>
  </si>
  <si>
    <t>052.ACC.POR.007.YDG\ATT\1</t>
  </si>
  <si>
    <t>052.ACC.POR.006\ATT\1</t>
  </si>
  <si>
    <t>052.ACC.POR.006.YDG\ATT\1</t>
  </si>
  <si>
    <t>052.ACC.POR.005\ATT\1</t>
  </si>
  <si>
    <t>052.ACC.POR.005.YDG\ATT\1</t>
  </si>
  <si>
    <t>052.ACC.POR.004\ATT\1</t>
  </si>
  <si>
    <t>052.ACC.POR.004.YDG\ATT\1</t>
  </si>
  <si>
    <t>052.ACC.POR.004.TEC\ATT\1</t>
  </si>
  <si>
    <t>052.ACC.POR.004.MER\ATT\1</t>
  </si>
  <si>
    <t>052.ACC.POR.003\ATT\1</t>
  </si>
  <si>
    <t>052.ACC.POR.003.YDG\ATT\1</t>
  </si>
  <si>
    <t>052.ACC.POR.003.TEC\ATT\1</t>
  </si>
  <si>
    <t>052.ACC.POR.003.MER\ATT\1</t>
  </si>
  <si>
    <t>052.ACC.POR.003.DOR\ATT\1</t>
  </si>
  <si>
    <t>052.ACC.POR.002.YDG\ATT\1</t>
  </si>
  <si>
    <t>052.ACC.POR.002.TEC\ATT\1</t>
  </si>
  <si>
    <t>052.ACC.POR.002.MER\ATT\1</t>
  </si>
  <si>
    <t>052.ACC.POR.002.DOR\ATT\1</t>
  </si>
  <si>
    <t>052.ACC.POR.001\ATT\1</t>
  </si>
  <si>
    <t>052.ACC.POR.001.YDG\ATT\1</t>
  </si>
  <si>
    <t>052.ACC.POR.001.TEC\ATT\1</t>
  </si>
  <si>
    <t>052.ACC.POR.001.MER\ATT\1</t>
  </si>
  <si>
    <t>052.ACC.POR.001.DOR\ATT\1</t>
  </si>
  <si>
    <t>052.ACC.PAN.003\ATT\1</t>
  </si>
  <si>
    <t>052.ACC.PAN.002\ATT\1</t>
  </si>
  <si>
    <t>052.ACC.PAN.001\ATT\1</t>
  </si>
  <si>
    <t>052.ACC.MOB.003\ATT\1</t>
  </si>
  <si>
    <t>052.ACC.MOB.002\ATT\1</t>
  </si>
  <si>
    <t>052.ACC.MOB.001\ATT\1</t>
  </si>
  <si>
    <t>052.ACC.GHI.900\ATT\1</t>
  </si>
  <si>
    <t>052.ACC.GHI.800\ATT\1</t>
  </si>
  <si>
    <t>052.ACC.GHI.700\ATT\1</t>
  </si>
  <si>
    <t>052.ACC.GHI.600\ATT\1</t>
  </si>
  <si>
    <t>052.ACC.GHI.500\ATT\1</t>
  </si>
  <si>
    <t>052.ACC.GHI.400\ATT\1</t>
  </si>
  <si>
    <t>052.ACC.GHI.1200\ATT\1</t>
  </si>
  <si>
    <t>052.ACC.GHI.1100\ATT\1</t>
  </si>
  <si>
    <t>052.ACC.GHI.1000\ATT\1</t>
  </si>
  <si>
    <t>033.GUAR_TEC.001\ATT\1</t>
  </si>
  <si>
    <t>028.KACC025\ATT\1</t>
  </si>
  <si>
    <t>028.KACC019\ATT\1</t>
  </si>
  <si>
    <t>028.611ACGR\ATT\1</t>
  </si>
  <si>
    <t>028.313ACGR\ATT\1</t>
  </si>
  <si>
    <t>028.302ACZI\ATT\1</t>
  </si>
  <si>
    <t>028.220\ATT\1</t>
  </si>
  <si>
    <t>028.007H81\ATT\1</t>
  </si>
  <si>
    <t>028.001H41\ATT\1</t>
  </si>
  <si>
    <t>017.PM621\ATT\1</t>
  </si>
  <si>
    <t>017.PM620\ATT\1</t>
  </si>
  <si>
    <t>017.PM619\ATT\1</t>
  </si>
  <si>
    <t>017.PM618\ATT\1</t>
  </si>
  <si>
    <t>017.PM617\ATT\1</t>
  </si>
  <si>
    <t>017.PM616\ATT\1</t>
  </si>
  <si>
    <t>017.PM615\ATT\1</t>
  </si>
  <si>
    <t>017.PM614\ATT\1</t>
  </si>
  <si>
    <t>017.PM613\ATT\1</t>
  </si>
  <si>
    <t>017.PM612\ATT\1</t>
  </si>
  <si>
    <t>017.PM611\ATT\1</t>
  </si>
  <si>
    <t>017.PM610\ATT\1</t>
  </si>
  <si>
    <t>017.PM609\ATT\1</t>
  </si>
  <si>
    <t>017.PM608\ATT\1</t>
  </si>
  <si>
    <t>017.PM607\ATT\1</t>
  </si>
  <si>
    <t>017.PM606\ATT\1</t>
  </si>
  <si>
    <t>017.PM605\ATT\1</t>
  </si>
  <si>
    <t>017.PM604\ATT\1</t>
  </si>
  <si>
    <t>017.PM603\ATT\1</t>
  </si>
  <si>
    <t>017.PM602\ATT\1</t>
  </si>
  <si>
    <t>017.PM601\ATT\1</t>
  </si>
  <si>
    <t>017.PM600\ATT\1</t>
  </si>
  <si>
    <t>017.PM598\ATT\1</t>
  </si>
  <si>
    <t>017.PM597\ATT\1</t>
  </si>
  <si>
    <t>017.PM596\ATT\1</t>
  </si>
  <si>
    <t>017.PM595\ATT\1</t>
  </si>
  <si>
    <t>017.PM594\ATT\1</t>
  </si>
  <si>
    <t>017.PM593\ATT\1</t>
  </si>
  <si>
    <t>017.PM592\ATT\1</t>
  </si>
  <si>
    <t>017.PM591\ATT\1</t>
  </si>
  <si>
    <t>017.PM590\ATT\1</t>
  </si>
  <si>
    <t>017.PM589\ATT\1</t>
  </si>
  <si>
    <t>017.PM588\ATT\1</t>
  </si>
  <si>
    <t>017.PM587\ATT\1</t>
  </si>
  <si>
    <t>017.PM586\ATT\1</t>
  </si>
  <si>
    <t>017.PM585\ATT\1</t>
  </si>
  <si>
    <t>017.PM584\ATT\1</t>
  </si>
  <si>
    <t>017.PM583\ATT\1</t>
  </si>
  <si>
    <t>017.PM576\ATT\1</t>
  </si>
  <si>
    <t>017.PM574\ATT\1</t>
  </si>
  <si>
    <t>017.PM572\ATT\1</t>
  </si>
  <si>
    <t>017.PM571\ATT\1</t>
  </si>
  <si>
    <t>017.PM570\ATT\1</t>
  </si>
  <si>
    <t>017.PM569\ATT\1</t>
  </si>
  <si>
    <t>017.PM568\ATT\1</t>
  </si>
  <si>
    <t>017.PM567\ATT\1</t>
  </si>
  <si>
    <t>017.PM558\ATT\1</t>
  </si>
  <si>
    <t>017.PM557\ATT\1</t>
  </si>
  <si>
    <t>017.PM556\ATT\1</t>
  </si>
  <si>
    <t>017.PM555\ATT\1</t>
  </si>
  <si>
    <t>017.PM553\ATT\1</t>
  </si>
  <si>
    <t>017.PM552\ATT\1</t>
  </si>
  <si>
    <t>017.PM551\ATT\1</t>
  </si>
  <si>
    <t>017.PM550\ATT\1</t>
  </si>
  <si>
    <t>017.PM549\ATT\1</t>
  </si>
  <si>
    <t>017.PM548\ATT\1</t>
  </si>
  <si>
    <t>017.PM547_AL\000001\ATT\1</t>
  </si>
  <si>
    <t>017.PM547\000001\ATT\1</t>
  </si>
  <si>
    <t>017.PM546_AL\000001\ATT\1</t>
  </si>
  <si>
    <t>017.PM546\000001\ATT\1</t>
  </si>
  <si>
    <t>017.PM545\000001\ATT\1</t>
  </si>
  <si>
    <t>017.PM544_AL\000001\ATT\1</t>
  </si>
  <si>
    <t>017.PM544\000001\ATT\1</t>
  </si>
  <si>
    <t>017.PM543_AL\000001\ATT\1</t>
  </si>
  <si>
    <t>017.PM543\000001\ATT\1</t>
  </si>
  <si>
    <t>017.PM542\000001\ATT\1</t>
  </si>
  <si>
    <t>017.PM541\ATT\1</t>
  </si>
  <si>
    <t>017.PM537\ATT\1</t>
  </si>
  <si>
    <t>017.PM536\ATT\1</t>
  </si>
  <si>
    <t>017.PM535\ATT\1</t>
  </si>
  <si>
    <t>017.PM534\ATT\1</t>
  </si>
  <si>
    <t>017.PM533\ATT\1</t>
  </si>
  <si>
    <t>017.PM532\ATT\1</t>
  </si>
  <si>
    <t>017.PM531\ATT\1</t>
  </si>
  <si>
    <t>017.PM530\ATT\1</t>
  </si>
  <si>
    <t>017.PM529\ATT\1</t>
  </si>
  <si>
    <t>017.PM528\ATT\1</t>
  </si>
  <si>
    <t>017.PM527\ATT\1</t>
  </si>
  <si>
    <t>017.PM526\ATT\1</t>
  </si>
  <si>
    <t>017.PM525\ATT\1</t>
  </si>
  <si>
    <t>017.PM524\ATT\1</t>
  </si>
  <si>
    <t>017.PM523\ATT\1</t>
  </si>
  <si>
    <t>017.PM522\ATT\1</t>
  </si>
  <si>
    <t>017.PM521\ATT\1</t>
  </si>
  <si>
    <t>017.PM520\ATT\1</t>
  </si>
  <si>
    <t>017.PM519\ATT\1</t>
  </si>
  <si>
    <t>017.PM518\ATT\1</t>
  </si>
  <si>
    <t>017.PM517\ATT\1</t>
  </si>
  <si>
    <t>017.PM516\ATT\1</t>
  </si>
  <si>
    <t>017.PM508\ATT\1</t>
  </si>
  <si>
    <t>017.PM508.I\ATT\1</t>
  </si>
  <si>
    <t>017.PM507FT\ATT\1</t>
  </si>
  <si>
    <t>017.PM507\ATT\1</t>
  </si>
  <si>
    <t>017.PM506\ATT\1</t>
  </si>
  <si>
    <t>017.PM505\ATT\1</t>
  </si>
  <si>
    <t>017.PM504\ATT\1</t>
  </si>
  <si>
    <t>017.PM503FT\ATT\1</t>
  </si>
  <si>
    <t>017.PM503\ATT\1</t>
  </si>
  <si>
    <t>017.PM502FT\ATT\1</t>
  </si>
  <si>
    <t>017.PM502\ATT\1</t>
  </si>
  <si>
    <t>017.PM501\ATT\1</t>
  </si>
  <si>
    <t>017.PM500\ATT\1</t>
  </si>
  <si>
    <t>017.PM499\ATT\1</t>
  </si>
  <si>
    <t>017.PM497\ATT\1</t>
  </si>
  <si>
    <t>017.PM496FT\ATT\1</t>
  </si>
  <si>
    <t>017.PM496\ATT\1</t>
  </si>
  <si>
    <t>017.PM495\ATT\1</t>
  </si>
  <si>
    <t>017.PM494.30\ATT\1</t>
  </si>
  <si>
    <t>017.PM494.15\ATT\1</t>
  </si>
  <si>
    <t>017.PM493\ATT\1</t>
  </si>
  <si>
    <t>017.PM492\ATT\1</t>
  </si>
  <si>
    <t>017.PM492.C\ATT\1</t>
  </si>
  <si>
    <t>017.PM491\ATT\1</t>
  </si>
  <si>
    <t>017.PM490M\ATT\1</t>
  </si>
  <si>
    <t>017.PM490F\ATT\1</t>
  </si>
  <si>
    <t>017.PM490C\ATT\1</t>
  </si>
  <si>
    <t>017.PM489GC\ATT\1</t>
  </si>
  <si>
    <t>017.PM489BI\ATT\1</t>
  </si>
  <si>
    <t>017.PM488\ATT\1</t>
  </si>
  <si>
    <t>017.PM487\ATT\1</t>
  </si>
  <si>
    <t>017.PM484\000001\ATT\1</t>
  </si>
  <si>
    <t>017.PM483\ATT\1</t>
  </si>
  <si>
    <t>017.PM482\ATT\1</t>
  </si>
  <si>
    <t>017.PM480\ATT\1</t>
  </si>
  <si>
    <t>017.PM479\ATT\1</t>
  </si>
  <si>
    <t>017.PM478\ATT\1</t>
  </si>
  <si>
    <t>017.PM477\ATT\1</t>
  </si>
  <si>
    <t>017.PM476\ATT\1</t>
  </si>
  <si>
    <t>017.PM474\ATT\1</t>
  </si>
  <si>
    <t>017.PM472\ATT\1</t>
  </si>
  <si>
    <t>017.PM468\ATT\1</t>
  </si>
  <si>
    <t>017.PM467\ATT\1</t>
  </si>
  <si>
    <t>017.PM466\ATT\1</t>
  </si>
  <si>
    <t>017.PM465\ATT\1</t>
  </si>
  <si>
    <t>017.PM464\ATT\1</t>
  </si>
  <si>
    <t>017.PM463\ATT\1</t>
  </si>
  <si>
    <t>017.PM461\ATT\1</t>
  </si>
  <si>
    <t>017.PM460FT\ATT\1</t>
  </si>
  <si>
    <t>017.PM460\ATT\1</t>
  </si>
  <si>
    <t>017.PM459\ATT\1</t>
  </si>
  <si>
    <t>017.PM458\ATT\1</t>
  </si>
  <si>
    <t>017.PM453\ATT\1</t>
  </si>
  <si>
    <t>017.PM452\ATT\1</t>
  </si>
  <si>
    <t>017.PM451\ATT\1</t>
  </si>
  <si>
    <t>017.PM450\ATT\1</t>
  </si>
  <si>
    <t>017.PM449\ATT\1</t>
  </si>
  <si>
    <t>017.PM447\ATT\1</t>
  </si>
  <si>
    <t>017.PM446\ATT\1</t>
  </si>
  <si>
    <t>017.PM444\ATT\1</t>
  </si>
  <si>
    <t>017.PM443\ATT\1</t>
  </si>
  <si>
    <t>017.PM442\ATT\1</t>
  </si>
  <si>
    <t>017.PM441\ATT\1</t>
  </si>
  <si>
    <t>017.PM440\ATT\1</t>
  </si>
  <si>
    <t>017.PM438B\ATT\1</t>
  </si>
  <si>
    <t>017.PM438\ATT\1</t>
  </si>
  <si>
    <t>017.PM437\ATT\1</t>
  </si>
  <si>
    <t>017.PM436\ATT\1</t>
  </si>
  <si>
    <t>017.PM435\ATT\1</t>
  </si>
  <si>
    <t>017.PM434\ATT\1</t>
  </si>
  <si>
    <t>017.PM433_AL\000001\ATT\1</t>
  </si>
  <si>
    <t>017.PM433\000001\ATT\1</t>
  </si>
  <si>
    <t>017.PM431_AL\000001\ATT\1</t>
  </si>
  <si>
    <t>017.PM431\000001\ATT\1</t>
  </si>
  <si>
    <t>017.PM430_AL\000001\ATT\1</t>
  </si>
  <si>
    <t>017.PM430\000001\ATT\1</t>
  </si>
  <si>
    <t>017.PM429_AL\000001\ATT\1</t>
  </si>
  <si>
    <t>017.PM429\000001\ATT\1</t>
  </si>
  <si>
    <t>017.PM427_AL\000001\ATT\1</t>
  </si>
  <si>
    <t>017.PM427\000001\ATT\1</t>
  </si>
  <si>
    <t>017.PM426_AL\000001\ATT\1</t>
  </si>
  <si>
    <t>017.PM426\000001\ATT\1</t>
  </si>
  <si>
    <t>017.PM425_AL\000001\ATT\1</t>
  </si>
  <si>
    <t>017.PM425\000001\ATT\1</t>
  </si>
  <si>
    <t>017.PM424_AL\000001\ATT\1</t>
  </si>
  <si>
    <t>017.PM424\000002\ATT\1</t>
  </si>
  <si>
    <t>017.PM423_AL\000001\ATT\1</t>
  </si>
  <si>
    <t>017.PM423\000001\ATT\1</t>
  </si>
  <si>
    <t>017.PM422_AL\000001\ATT\1</t>
  </si>
  <si>
    <t>017.PM422\000003\ATT\1</t>
  </si>
  <si>
    <t>017.PM421_AL\000001\ATT\1</t>
  </si>
  <si>
    <t>017.PM421\000001\ATT\1</t>
  </si>
  <si>
    <t>017.PM420_AL\000001\ATT\1</t>
  </si>
  <si>
    <t>017.PM420\000001\ATT\1</t>
  </si>
  <si>
    <t>017.PM419_AL\000001\ATT\1</t>
  </si>
  <si>
    <t>017.PM419\000001\ATT\1</t>
  </si>
  <si>
    <t>017.PM418\000001\ATT\1</t>
  </si>
  <si>
    <t>017.PM417\000002\ATT\1</t>
  </si>
  <si>
    <t>017.PM415\000001\ATT\1</t>
  </si>
  <si>
    <t>017.PM414\000001\ATT\1</t>
  </si>
  <si>
    <t>017.PM413\ATT\1</t>
  </si>
  <si>
    <t>017.PM410\ATT\1</t>
  </si>
  <si>
    <t>017.PM410\000006\ATT\1</t>
  </si>
  <si>
    <t>017.PM410\000003\ATT\1</t>
  </si>
  <si>
    <t>017.PM410\000002\ATT\1</t>
  </si>
  <si>
    <t>017.PM410\000001\ATT\1</t>
  </si>
  <si>
    <t>017.PM409\ATT\1</t>
  </si>
  <si>
    <t>017.PM409\000007\ATT\1</t>
  </si>
  <si>
    <t>017.PM409\000003\ATT\1</t>
  </si>
  <si>
    <t>017.PM408\ATT\1</t>
  </si>
  <si>
    <t>017.PM408\000006\ATT\1</t>
  </si>
  <si>
    <t>017.PM408\000001\ATT\1</t>
  </si>
  <si>
    <t>017.PM407\ATT\1</t>
  </si>
  <si>
    <t>017.PM407\000008\ATT\1</t>
  </si>
  <si>
    <t>017.PM407\000004\ATT\1</t>
  </si>
  <si>
    <t>017.PM406\ATT\1</t>
  </si>
  <si>
    <t>017.PM406\000006\ATT\1</t>
  </si>
  <si>
    <t>017.PM406\000003\ATT\1</t>
  </si>
  <si>
    <t>017.PM406\000001\ATT\1</t>
  </si>
  <si>
    <t>017.PM405\ATT\1</t>
  </si>
  <si>
    <t>017.PM404\ATT\1</t>
  </si>
  <si>
    <t>017.PM403\ATT\1</t>
  </si>
  <si>
    <t>017.PM402\ATT\1</t>
  </si>
  <si>
    <t>017.PM401\ATT\1</t>
  </si>
  <si>
    <t>017.PM400\ATT\1</t>
  </si>
  <si>
    <t>017.PM399\ATT\1</t>
  </si>
  <si>
    <t>017.PM398\ATT\1</t>
  </si>
  <si>
    <t>017.PM397\ATT\1</t>
  </si>
  <si>
    <t>017.PM396\ATT\1</t>
  </si>
  <si>
    <t>017.PM395\ATT\1</t>
  </si>
  <si>
    <t>017.PM394\ATT\1</t>
  </si>
  <si>
    <t>017.PM393\ATT\1</t>
  </si>
  <si>
    <t>017.PM392\ATT\1</t>
  </si>
  <si>
    <t>017.PM391\ATT\1</t>
  </si>
  <si>
    <t>017.PM390\ATT\1</t>
  </si>
  <si>
    <t>017.PM389\ATT\1</t>
  </si>
  <si>
    <t>017.PM388\ATT\1</t>
  </si>
  <si>
    <t>017.PM387\ATT\1</t>
  </si>
  <si>
    <t>017.PM386\ATT\1</t>
  </si>
  <si>
    <t>017.PM386.AL\ATT\1</t>
  </si>
  <si>
    <t>017.PM385\ATT\1</t>
  </si>
  <si>
    <t>017.PM384\ATT\1</t>
  </si>
  <si>
    <t>017.PM382\ATT\1</t>
  </si>
  <si>
    <t>017.PM381\ATT\1</t>
  </si>
  <si>
    <t>017.PM380\ATT\1</t>
  </si>
  <si>
    <t>017.PM379\ATT\1</t>
  </si>
  <si>
    <t>017.PM378\ATT\1</t>
  </si>
  <si>
    <t>017.PM377\ATT\1</t>
  </si>
  <si>
    <t>017.PM376\ATT\1</t>
  </si>
  <si>
    <t>017.PM375\ATT\1</t>
  </si>
  <si>
    <t>017.PM374\ATT\1</t>
  </si>
  <si>
    <t>017.PM373\ATT\1</t>
  </si>
  <si>
    <t>017.PM372\ATT\1</t>
  </si>
  <si>
    <t>017.PM371\ATT\1</t>
  </si>
  <si>
    <t>017.PM370\ATT\1</t>
  </si>
  <si>
    <t>017.PM369\ATT\1</t>
  </si>
  <si>
    <t>017.PM368\ATT\1</t>
  </si>
  <si>
    <t>017.PM367\ATT\1</t>
  </si>
  <si>
    <t>017.PM365\ATT\1</t>
  </si>
  <si>
    <t>017.PM364\ATT\1</t>
  </si>
  <si>
    <t>017.PM363\ATT\1</t>
  </si>
  <si>
    <t>017.PM362\ATT\1</t>
  </si>
  <si>
    <t>017.PM361\ATT\1</t>
  </si>
  <si>
    <t>017.PM360\ATT\1</t>
  </si>
  <si>
    <t>017.PM359\ATT\1</t>
  </si>
  <si>
    <t>017.PM358\ATT\1</t>
  </si>
  <si>
    <t>017.PM357\ATT\1</t>
  </si>
  <si>
    <t>017.PM356\ATT\1</t>
  </si>
  <si>
    <t>017.PM356.15\ATT\1</t>
  </si>
  <si>
    <t>017.PM355\ATT\1</t>
  </si>
  <si>
    <t>017.PM355.15\ATT\1</t>
  </si>
  <si>
    <t>017.PM354\ATT\1</t>
  </si>
  <si>
    <t>017.PM354.IGN\ATT\1</t>
  </si>
  <si>
    <t>017.PM353\ATT\1</t>
  </si>
  <si>
    <t>017.PM352\ATT\1</t>
  </si>
  <si>
    <t>017.PM351\ATT\1</t>
  </si>
  <si>
    <t>017.PM350\ATT\1</t>
  </si>
  <si>
    <t>017.PM349\ATT\1</t>
  </si>
  <si>
    <t>017.PM348\ATT\1</t>
  </si>
  <si>
    <t>017.PM347\ATT\1</t>
  </si>
  <si>
    <t>017.PM346\ATT\1</t>
  </si>
  <si>
    <t>017.PM345\ATT\1</t>
  </si>
  <si>
    <t>017.PM344\ATT\1</t>
  </si>
  <si>
    <t>017.PM343\ATT\1</t>
  </si>
  <si>
    <t>017.PM342\ATT\1</t>
  </si>
  <si>
    <t>017.PM341\ATT\1</t>
  </si>
  <si>
    <t>017.PM340\ATT\1</t>
  </si>
  <si>
    <t>017.PM339\ATT\1</t>
  </si>
  <si>
    <t>017.PM338\ATT\1</t>
  </si>
  <si>
    <t>017.PM337\ATT\1</t>
  </si>
  <si>
    <t>017.PM336\ATT\1</t>
  </si>
  <si>
    <t>017.PM335\ATT\1</t>
  </si>
  <si>
    <t>017.PM334\ATT\1</t>
  </si>
  <si>
    <t>017.PM333\ATT\1</t>
  </si>
  <si>
    <t>017.PM332\ATT\1</t>
  </si>
  <si>
    <t>017.PM331\ATT\1</t>
  </si>
  <si>
    <t>017.PM330\ATT\1</t>
  </si>
  <si>
    <t>017.PM329\ATT\1</t>
  </si>
  <si>
    <t>017.PM328\ATT\1</t>
  </si>
  <si>
    <t>017.PM327\ATT\1</t>
  </si>
  <si>
    <t>017.PM326\ATT\1</t>
  </si>
  <si>
    <t>017.PM325\ATT\1</t>
  </si>
  <si>
    <t>017.PM324\ATT\1</t>
  </si>
  <si>
    <t>017.PM323\ATT\1</t>
  </si>
  <si>
    <t>017.PM322\ATT\1</t>
  </si>
  <si>
    <t>017.PM321\ATT\1</t>
  </si>
  <si>
    <t>017.PM320\ATT\1</t>
  </si>
  <si>
    <t>017.PM319\ATT\1</t>
  </si>
  <si>
    <t>017.PM318\ATT\1</t>
  </si>
  <si>
    <t>017.PM317\ATT\1</t>
  </si>
  <si>
    <t>017.PM316\ATT\1</t>
  </si>
  <si>
    <t>017.PM315\ATT\1</t>
  </si>
  <si>
    <t>017.PM314\ATT\1</t>
  </si>
  <si>
    <t>017.PM313\ATT\1</t>
  </si>
  <si>
    <t>017.PM312\ATT\1</t>
  </si>
  <si>
    <t>017.PM311\ATT\1</t>
  </si>
  <si>
    <t>017.PM309\ATT\1</t>
  </si>
  <si>
    <t>017.PM308\ATT\1</t>
  </si>
  <si>
    <t>017.PM307\ATT\1</t>
  </si>
  <si>
    <t>017.PM306\ATT\1</t>
  </si>
  <si>
    <t>017.PM305\ATT\1</t>
  </si>
  <si>
    <t>017.PM304\ATT\1</t>
  </si>
  <si>
    <t>017.PM303\ATT\1</t>
  </si>
  <si>
    <t>017.PM302\ATT\1</t>
  </si>
  <si>
    <t>017.PM301\ATT\1</t>
  </si>
  <si>
    <t>017.PM157\ATT\1</t>
  </si>
  <si>
    <t>017.PM156\ATT\1</t>
  </si>
  <si>
    <t>017.PM116.H\ATT\1</t>
  </si>
  <si>
    <t>017.PM110.008\ATT\1</t>
  </si>
  <si>
    <t>017.PM110.008\000001\ATT\1</t>
  </si>
  <si>
    <t>017.PM110.007\ATT\1</t>
  </si>
  <si>
    <t>017.PM110.007\000001\ATT\1</t>
  </si>
  <si>
    <t>017.PM110.006\ATT\1</t>
  </si>
  <si>
    <t>017.PM110.006\000001\ATT\1</t>
  </si>
  <si>
    <t>017.PM110.005\ATT\1</t>
  </si>
  <si>
    <t>017.PM110.005\000001\ATT\1</t>
  </si>
  <si>
    <t>017.PM110.004\ATT\1</t>
  </si>
  <si>
    <t>017.PM110.004\000001\ATT\1</t>
  </si>
  <si>
    <t>017.PM110.003\ATT\1</t>
  </si>
  <si>
    <t>017.PM110.003\000001\ATT\1</t>
  </si>
  <si>
    <t>017.PM110.002\ATT\1</t>
  </si>
  <si>
    <t>017.PM110.002\000001\ATT\1</t>
  </si>
  <si>
    <t>017.PM110.001\ATT\1</t>
  </si>
  <si>
    <t>017.PM110.001\000001\ATT\1</t>
  </si>
  <si>
    <t>017.GUI.MED.01\ATT\1</t>
  </si>
  <si>
    <t/>
  </si>
  <si>
    <t>MAG.0002</t>
  </si>
  <si>
    <t>MAG.0001</t>
  </si>
  <si>
    <t>COM.ACC</t>
  </si>
  <si>
    <t>ACQUISTO euro 3,00_x000D_TAGLIO euro 0,50</t>
  </si>
  <si>
    <t>000001</t>
  </si>
  <si>
    <t>INCREMENTO 30% PER SPESE DI TRASPORTO</t>
  </si>
  <si>
    <t>091.NWSQ013</t>
  </si>
  <si>
    <t>euro/kg 5,6 _x000D__x000D_- peso profilo kg/ml 4,695</t>
  </si>
  <si>
    <t>euro/kg 5,6 _x000D__x000D_- peso profilo kg/ml 2,749</t>
  </si>
  <si>
    <t>euro/kg 5,6 _x000D__x000D_- peso profilo kg/ml 1,113</t>
  </si>
  <si>
    <t>euro/kg 5,6 _x000D__x000D_- peso profilo kg/ml 0,874</t>
  </si>
  <si>
    <t>euro/kg 5,6 _x000D__x000D_- peso profilo kg/ml 1,77</t>
  </si>
  <si>
    <t>euro/kg 5,6 _x000D__x000D_- peso profilo kg/ml 0,75</t>
  </si>
  <si>
    <t>euro/kg 5,6 _x000D__x000D_- peso profilo kg/ml 2,442</t>
  </si>
  <si>
    <t>euro/kg 5,6 _x000D__x000D_- peso profilo kg/ml 2,451</t>
  </si>
  <si>
    <t>euro/kg 5,6 _x000D__x000D_- peso profilo kg/ml 2,782</t>
  </si>
  <si>
    <t>euro/kg 5,6 _x000D__x000D_- peso profilo kg/ml 0,24</t>
  </si>
  <si>
    <t>euro/kg 5,6 _x000D__x000D_- peso profilo kg/ml 0,66</t>
  </si>
  <si>
    <t>euro/kg 5,6 _x000D__x000D_- peso profilo kg/ml 1,754</t>
  </si>
  <si>
    <t>euro/kg 5,6 _x000D__x000D_- peso profilo kg/ml 2,062</t>
  </si>
  <si>
    <t>euro/kg 5,6 _x000D__x000D_- peso profilo kg/ml 1,524</t>
  </si>
  <si>
    <t>euro/kg 5,6 royalty 12% _x000D__x000D_- peso profilo kg/ml 2,185</t>
  </si>
  <si>
    <t>euro/kg 5,6 royalty 12% _x000D__x000D_- peso profilo kg/ml 0,292</t>
  </si>
  <si>
    <t>euro/kg 5,6 royalty 12% _x000D__x000D_- peso profilo kg/ml 1,2298</t>
  </si>
  <si>
    <t>euro/kg 5,6 royalty 12% _x000D__x000D_- peso profilo kg/ml 0,462</t>
  </si>
  <si>
    <t>euro/kg 5,6 royalty 12% _x000D__x000D_- peso profilo kg/ml 1,112</t>
  </si>
  <si>
    <t>euro/kg 5,6 royalty 12% _x000D__x000D_- peso profilo kg/ml 0,927</t>
  </si>
  <si>
    <t>euro/kg 5,6 royalty 12% _x000D__x000D_- peso profilo kg/ml 1,385</t>
  </si>
  <si>
    <t>euro/kg 5,6 royalty 12% _x000D__x000D_- peso profilo kg/ml 1,8</t>
  </si>
  <si>
    <t>euro/kg 5,6 royalty 12% _x000D__x000D_- peso profilo kg/ml 0,274</t>
  </si>
  <si>
    <t>euro/kg 5,6 royalty 12% _x000D__x000D_- peso profilo kg/ml 0,107</t>
  </si>
  <si>
    <t>euro/kg 5,6 royalty 12% _x000D__x000D_- peso profilo kg/ml 1,157</t>
  </si>
  <si>
    <t>euro/kg 4 royalty 12% _x000D__x000D_- peso profilo kg/ml 0,198 kg/m</t>
  </si>
  <si>
    <t>euro/kg 5,6 royalty 12% _x000D__x000D_- peso profilo kg/ml 0,198</t>
  </si>
  <si>
    <t>euro/kg 5,6 royalty 12% _x000D__x000D_- peso profilo kg/ml 0,208</t>
  </si>
  <si>
    <t>euro/kg 6 _x000D_- peso profilo kg/ml 1,517</t>
  </si>
  <si>
    <t>euro/kg 6 _x000D_- peso profilo kg/ml 1,355</t>
  </si>
  <si>
    <t>euro/kg 6 _x000D_- peso profilo kg/ml 0,456</t>
  </si>
  <si>
    <t>euro/kg 6 _x000D_- peso profilo kg/ml 0,187</t>
  </si>
  <si>
    <t>euro/kg 6 _x000D_- peso profilo kg/ml 0,95</t>
  </si>
  <si>
    <t>euro/kg 6 _x000D_- peso profilo kg/ml 1,455</t>
  </si>
  <si>
    <t>euro/kg 6 _x000D_- peso profilo kg/ml 2,099</t>
  </si>
  <si>
    <t>euro/kg 6 _x000D_- peso profilo kg/ml 1,392</t>
  </si>
  <si>
    <t>euro/kg 6 _x000D_- peso profilo kg/ml 2,114</t>
  </si>
  <si>
    <t>000029</t>
  </si>
  <si>
    <t>000020</t>
  </si>
  <si>
    <t>000019</t>
  </si>
  <si>
    <t>000018</t>
  </si>
  <si>
    <t>000017</t>
  </si>
  <si>
    <t>000016</t>
  </si>
  <si>
    <t>000015</t>
  </si>
  <si>
    <t>000014</t>
  </si>
  <si>
    <t>000013</t>
  </si>
  <si>
    <t>000012</t>
  </si>
  <si>
    <t>000011</t>
  </si>
  <si>
    <t>000010</t>
  </si>
  <si>
    <t>000009</t>
  </si>
  <si>
    <t>000008</t>
  </si>
  <si>
    <t>000007</t>
  </si>
  <si>
    <t>000006</t>
  </si>
  <si>
    <t>000005</t>
  </si>
  <si>
    <t>000004</t>
  </si>
  <si>
    <t>000003</t>
  </si>
  <si>
    <t>000002</t>
  </si>
  <si>
    <t>000045</t>
  </si>
  <si>
    <t>000030</t>
  </si>
  <si>
    <t>000192</t>
  </si>
  <si>
    <t>000056</t>
  </si>
  <si>
    <t>000055</t>
  </si>
  <si>
    <t>000054</t>
  </si>
  <si>
    <t>000053</t>
  </si>
  <si>
    <t>000052</t>
  </si>
  <si>
    <t>000051</t>
  </si>
  <si>
    <t>000050</t>
  </si>
  <si>
    <t>000049</t>
  </si>
  <si>
    <t>000048</t>
  </si>
  <si>
    <t>000047</t>
  </si>
  <si>
    <t>000046</t>
  </si>
  <si>
    <t>000044</t>
  </si>
  <si>
    <t>000043</t>
  </si>
  <si>
    <t>000042</t>
  </si>
  <si>
    <t>000041</t>
  </si>
  <si>
    <t>000040</t>
  </si>
  <si>
    <t>000039</t>
  </si>
  <si>
    <t>000038</t>
  </si>
  <si>
    <t>000037</t>
  </si>
  <si>
    <t>000036</t>
  </si>
  <si>
    <t>000035</t>
  </si>
  <si>
    <t>000471</t>
  </si>
  <si>
    <t>000470</t>
  </si>
  <si>
    <t>000469</t>
  </si>
  <si>
    <t>000468</t>
  </si>
  <si>
    <t>000419</t>
  </si>
  <si>
    <t>000418</t>
  </si>
  <si>
    <t>000417</t>
  </si>
  <si>
    <t>000231</t>
  </si>
  <si>
    <t>000230</t>
  </si>
  <si>
    <t>000229</t>
  </si>
  <si>
    <t>000228</t>
  </si>
  <si>
    <t>000227</t>
  </si>
  <si>
    <t>000226</t>
  </si>
  <si>
    <t>000225</t>
  </si>
  <si>
    <t>000224</t>
  </si>
  <si>
    <t>000222</t>
  </si>
  <si>
    <t>000221</t>
  </si>
  <si>
    <t>000220</t>
  </si>
  <si>
    <t>000219</t>
  </si>
  <si>
    <t>000218</t>
  </si>
  <si>
    <t>000217</t>
  </si>
  <si>
    <t>000215</t>
  </si>
  <si>
    <t>000214</t>
  </si>
  <si>
    <t>000213</t>
  </si>
  <si>
    <t>000212</t>
  </si>
  <si>
    <t>000106</t>
  </si>
  <si>
    <t>000105</t>
  </si>
  <si>
    <t>000104</t>
  </si>
  <si>
    <t>000103</t>
  </si>
  <si>
    <t>000096</t>
  </si>
  <si>
    <t>000095</t>
  </si>
  <si>
    <t>000094</t>
  </si>
  <si>
    <t>000093</t>
  </si>
  <si>
    <t>000092</t>
  </si>
  <si>
    <t>000068</t>
  </si>
  <si>
    <t>000067</t>
  </si>
  <si>
    <t>000066</t>
  </si>
  <si>
    <t>000065</t>
  </si>
  <si>
    <t>000064</t>
  </si>
  <si>
    <t>000063</t>
  </si>
  <si>
    <t>000062</t>
  </si>
  <si>
    <t>000061</t>
  </si>
  <si>
    <t>000060</t>
  </si>
  <si>
    <t>000059</t>
  </si>
  <si>
    <t>000058</t>
  </si>
  <si>
    <t>000057</t>
  </si>
  <si>
    <t>000034</t>
  </si>
  <si>
    <t>000033</t>
  </si>
  <si>
    <t>000032</t>
  </si>
  <si>
    <t>000031</t>
  </si>
  <si>
    <t>000028</t>
  </si>
  <si>
    <t>000021</t>
  </si>
  <si>
    <t>000027</t>
  </si>
  <si>
    <t>000026</t>
  </si>
  <si>
    <t>000025</t>
  </si>
  <si>
    <t>000024</t>
  </si>
  <si>
    <t>000023</t>
  </si>
  <si>
    <t>000022</t>
  </si>
  <si>
    <t>090.VP150_140</t>
  </si>
  <si>
    <t>ACQUISTO GREZZO 4,80 euro/kg +_x000D_TRASPORTO 0,4 euro/kg_x000D__x000D__x000D_PESO SPECIFICO 1,70 kg/ml</t>
  </si>
  <si>
    <t>ACQUISTO GREZZO4,80 euro/kg +_x000D_OSSIDAZIONE ARGENTO CHIMICO 0,815 euro/kg +_x000D_TRASPORTO 0,4 euro/kg_x000D__x000D__x000D_PESO SPECIFICO 0,55 kg/ml</t>
  </si>
  <si>
    <t>ACQUISTO GREZZO4,80 euro/kg +_x000D_TRASPORTO 0,4 euro/kg_x000D__x000D__x000D_PESO SPECIFICO 0,244 kg/ml</t>
  </si>
  <si>
    <t>ACQUISTO GREZZO 4,80 euro/kg +_x000D_TRASPORTO 0,4 euro/kg_x000D__x000D__x000D_PESO SPECIFICO 1,12 kg/ml</t>
  </si>
  <si>
    <t>ACQUISTO 1,95/MT_x000D_TRASPORTO 0,30/MT</t>
  </si>
  <si>
    <t>ACQUISTO 1,80/MT_x000D_TRASPORTO 0,30/MT</t>
  </si>
  <si>
    <t>090.GU003</t>
  </si>
  <si>
    <t>01/04/2022- 7,4 €/kg</t>
  </si>
  <si>
    <t>01/04/2022 - 7,4 €/kg</t>
  </si>
  <si>
    <t>euro/kg 5,6 _x000D__x000D_- peso profilo kg/ml 1,254</t>
  </si>
  <si>
    <t>euro/kg 5,6 _x000D__x000D_- peso profilo kg/ml 0,587</t>
  </si>
  <si>
    <t>euro/kg 5,6 _x000D__x000D_- peso profilo kg/ml 0,428</t>
  </si>
  <si>
    <t>euro/kg 5,6 _x000D__x000D_- peso profilo kg/ml 0,861</t>
  </si>
  <si>
    <t>euro/kg 5,6 _x000D__x000D_- peso profilo kg/ml 0,996</t>
  </si>
  <si>
    <t>euro/kg 5,6 _x000D__x000D_- peso profilo kg/ml 0,427</t>
  </si>
  <si>
    <t>euro/kg 5,6 _x000D__x000D_- peso profilo kg/ml 0,713</t>
  </si>
  <si>
    <t>euro/kg 5,6 _x000D__x000D_- peso profilo kg/ml 1,193</t>
  </si>
  <si>
    <t>euro/kg 5,6 _x000D__x000D_- peso profilo kg/ml 0,937</t>
  </si>
  <si>
    <t>euro/kg 5,6 _x000D__x000D_- peso profilo kg/ml 1,018</t>
  </si>
  <si>
    <t>euro/kg 5,6 _x000D__x000D_- peso profilo kg/ml 1,507</t>
  </si>
  <si>
    <t>euro/kg 5,6 _x000D__x000D_- peso profilo kg/ml 0,896</t>
  </si>
  <si>
    <t>euro/kg 5,6 _x000D__x000D_- peso profilo kg/ml 1,012</t>
  </si>
  <si>
    <t>euro/kg 5,6 _x000D__x000D_- peso profilo kg/ml 1,514</t>
  </si>
  <si>
    <t>euro/kg 5,6 _x000D__x000D_- peso profilo kg/ml 1,632</t>
  </si>
  <si>
    <t>euro/kg 5,6 _x000D__x000D_- peso profilo kg/ml 0,77</t>
  </si>
  <si>
    <t>euro/kg 5,6 _x000D__x000D_- peso profilo kg/ml 0,344</t>
  </si>
  <si>
    <t>euro/kg 5,6 _x000D__x000D_- peso profilo kg/ml 0,222</t>
  </si>
  <si>
    <t>euro/kg 5,6 _x000D__x000D_- peso profilo kg/ml 1,745</t>
  </si>
  <si>
    <t>euro/kg 5,6 _x000D__x000D_- peso profilo kg/ml 1,363</t>
  </si>
  <si>
    <t>euro/kg 5,6 _x000D__x000D_- peso profilo kg/ml 1,741</t>
  </si>
  <si>
    <t>euro/kg 5,6 _x000D__x000D_- peso profilo kg/ml 1,854</t>
  </si>
  <si>
    <t>euro/kg 5,6 _x000D__x000D_- peso profilo kg/ml 1,201</t>
  </si>
  <si>
    <t>euro/kg 5,6 _x000D__x000D_- peso profilo kg/ml 1,739</t>
  </si>
  <si>
    <t>euro/kg 5,6 _x000D__x000D_- peso profilo kg/ml 0,8472</t>
  </si>
  <si>
    <t>euro/kg 5,6 _x000D__x000D_- peso profilo kg/ml 2,614</t>
  </si>
  <si>
    <t>euro/kg 5,6 _x000D__x000D_- peso profilo kg/ml 0,752</t>
  </si>
  <si>
    <t>euro/kg 5,6 _x000D__x000D_- peso profilo kg/ml 0,793</t>
  </si>
  <si>
    <t>euro/kg 5,6 _x000D__x000D_- peso profilo kg/ml 1,541</t>
  </si>
  <si>
    <t>euro/kg 5,6 _x000D__x000D_- peso profilo kg/ml 0,5822</t>
  </si>
  <si>
    <t>euro/kg 5,6 _x000D__x000D_- peso profilo kg/ml 0,6168</t>
  </si>
  <si>
    <t>euro/kg 5,6 _x000D__x000D_- peso profilo kg/ml 0,381</t>
  </si>
  <si>
    <t>euro/kg 5,6 _x000D__x000D_- peso profilo kg/ml 1,14</t>
  </si>
  <si>
    <t>euro/kg 5,6 _x000D__x000D_- peso profilo kg/ml 1,603</t>
  </si>
  <si>
    <t>euro/kg 5,6 _x000D__x000D_- peso profilo kg/ml 0,198</t>
  </si>
  <si>
    <t>euro/kg 5,6 _x000D__x000D_- peso profilo kg/ml 1,153</t>
  </si>
  <si>
    <t>euro/kg 5,6 _x000D__x000D_- peso profilo kg/ml 0,205</t>
  </si>
  <si>
    <t>euro/kg 5,6 _x000D__x000D_- peso profilo kg/ml 0,4815</t>
  </si>
  <si>
    <t>euro/kg 5,6 _x000D__x000D_- peso profilo kg/ml 1,3177</t>
  </si>
  <si>
    <t>euro/kg 5,6 _x000D__x000D_- peso profilo kg/ml 0,4747</t>
  </si>
  <si>
    <t>euro/kg 5,6 _x000D__x000D_- peso profilo kg/ml 0,421</t>
  </si>
  <si>
    <t>euro/kg 5,6 _x000D__x000D_- peso profilo kg/ml 1,053</t>
  </si>
  <si>
    <t>20,48 - 20% = 16,384 + 1,00 (trasporto) = 17,384</t>
  </si>
  <si>
    <t>La quotazione comprende incidenza trasporti</t>
  </si>
  <si>
    <t>PUGLIESE 30/09/2020</t>
  </si>
  <si>
    <t>articolo acquistato al pezzo da 6 mt. _x000D__x000D_INSERIRE il costo pari ad 1 mt</t>
  </si>
  <si>
    <t>Articolo acquistato a barre di 6mt._x000D__x000D_Inserire il costo per 1 mt</t>
  </si>
  <si>
    <t>Importo comprensivo di trasporto</t>
  </si>
  <si>
    <t>PREZZI PER LOTTO:_x000D_500 PZ = 1,20 ._x000D_2000 PZ = 1,00 ._x000D_5000 PZ = 0,75 ._x000D__x000D_TITTA 17/01/2014</t>
  </si>
  <si>
    <t>150,00 . PILZ (ordine singola porta 898x2043 mod.) - 80,00  PILZ (ordine 30 porte) =70,00 + 10,00 (stefy: + 10. margine x coprire altre ante)</t>
  </si>
  <si>
    <t>. 1,20/Mt per ordini &gt; 5000 Mt_x000D_. 1,50/Mt per ordini &lt; 5000 Mt</t>
  </si>
  <si>
    <t>10% incidenza spese di trasporto</t>
  </si>
  <si>
    <t>017.PM498</t>
  </si>
  <si>
    <t>017.PM428_AL</t>
  </si>
  <si>
    <t>Gianfranco: 10 . il tappo grezzo + 10 . verniciatura (PILZ)</t>
  </si>
  <si>
    <t>Gianfranco: 6 . Il tappo grezzo + 10 . Verniciatura (PILZ)</t>
  </si>
  <si>
    <t>31,00 costo griglia + 35,00 costo foro anta</t>
  </si>
  <si>
    <t>trasporto € 80 per bancale (1600 ml)</t>
  </si>
  <si>
    <t>ACQUISTO GREZZO 6,00 euro/kg  BARRA DA 6,5 ml_x000D__x000D_PESO SPECIFICO 0,579 kg/ml</t>
  </si>
  <si>
    <t>01/304/2022 - 7,40 €/kg</t>
  </si>
  <si>
    <t>euro/kg 5,6 _x000D__x000D_- peso profilo kg/ml 2,195</t>
  </si>
  <si>
    <t>017.PM204VE</t>
  </si>
  <si>
    <t>017.PM204AN</t>
  </si>
  <si>
    <t>PESO SPECIFICO Kg/ml 1,223</t>
  </si>
  <si>
    <t>017.PM204</t>
  </si>
  <si>
    <t>017.PM203VE</t>
  </si>
  <si>
    <t>017.PM203AN</t>
  </si>
  <si>
    <t>PESO SPECIFICO Kg/ml 0,936</t>
  </si>
  <si>
    <t>017.PM203</t>
  </si>
  <si>
    <t>euro/kg 5,6 _x000D__x000D_- peso profilo kg/ml 0,63</t>
  </si>
  <si>
    <t>001768</t>
  </si>
  <si>
    <t>001767</t>
  </si>
  <si>
    <t>001256</t>
  </si>
  <si>
    <t>001255</t>
  </si>
  <si>
    <t>001254</t>
  </si>
  <si>
    <t>001251</t>
  </si>
  <si>
    <t>000868</t>
  </si>
  <si>
    <t>000867</t>
  </si>
  <si>
    <t>000866</t>
  </si>
  <si>
    <t>000693</t>
  </si>
  <si>
    <t>000692</t>
  </si>
  <si>
    <t>000691</t>
  </si>
  <si>
    <t>000690</t>
  </si>
  <si>
    <t>000689</t>
  </si>
  <si>
    <t>000688</t>
  </si>
  <si>
    <t>000687</t>
  </si>
  <si>
    <t>000686</t>
  </si>
  <si>
    <t>000685</t>
  </si>
  <si>
    <t>000684</t>
  </si>
  <si>
    <t>000683</t>
  </si>
  <si>
    <t>000678</t>
  </si>
  <si>
    <t>000677</t>
  </si>
  <si>
    <t>000676</t>
  </si>
  <si>
    <t>000675</t>
  </si>
  <si>
    <t>000674</t>
  </si>
  <si>
    <t>000673</t>
  </si>
  <si>
    <t>000584</t>
  </si>
  <si>
    <t>000505</t>
  </si>
  <si>
    <t>000451</t>
  </si>
  <si>
    <t>000408</t>
  </si>
  <si>
    <t>000342</t>
  </si>
  <si>
    <t>000315</t>
  </si>
  <si>
    <t>000314</t>
  </si>
  <si>
    <t>000313</t>
  </si>
  <si>
    <t>000312</t>
  </si>
  <si>
    <t>000311</t>
  </si>
  <si>
    <t>000310</t>
  </si>
  <si>
    <t>000309</t>
  </si>
  <si>
    <t>000308</t>
  </si>
  <si>
    <t>000307</t>
  </si>
  <si>
    <t>000306</t>
  </si>
  <si>
    <t>000305</t>
  </si>
  <si>
    <t>000304</t>
  </si>
  <si>
    <t>000303</t>
  </si>
  <si>
    <t>000302</t>
  </si>
  <si>
    <t>000301</t>
  </si>
  <si>
    <t>000300</t>
  </si>
  <si>
    <t>000299</t>
  </si>
  <si>
    <t>000298</t>
  </si>
  <si>
    <t>000297</t>
  </si>
  <si>
    <t>000296</t>
  </si>
  <si>
    <t>000295</t>
  </si>
  <si>
    <t>000294</t>
  </si>
  <si>
    <t>000293</t>
  </si>
  <si>
    <t>000292</t>
  </si>
  <si>
    <t>000291</t>
  </si>
  <si>
    <t>000290</t>
  </si>
  <si>
    <t>000289</t>
  </si>
  <si>
    <t>000288</t>
  </si>
  <si>
    <t>000287</t>
  </si>
  <si>
    <t>000286</t>
  </si>
  <si>
    <t>000285</t>
  </si>
  <si>
    <t>000284</t>
  </si>
  <si>
    <t>000283</t>
  </si>
  <si>
    <t>000282</t>
  </si>
  <si>
    <t>000281</t>
  </si>
  <si>
    <t>000280</t>
  </si>
  <si>
    <t>000279</t>
  </si>
  <si>
    <t>000278</t>
  </si>
  <si>
    <t>000277</t>
  </si>
  <si>
    <t>000276</t>
  </si>
  <si>
    <t>000275</t>
  </si>
  <si>
    <t>000274</t>
  </si>
  <si>
    <t>000246</t>
  </si>
  <si>
    <t>000245</t>
  </si>
  <si>
    <t>000244</t>
  </si>
  <si>
    <t>000243</t>
  </si>
  <si>
    <t>000242</t>
  </si>
  <si>
    <t>000241</t>
  </si>
  <si>
    <t>000240</t>
  </si>
  <si>
    <t>000239</t>
  </si>
  <si>
    <t>000238</t>
  </si>
  <si>
    <t>000237</t>
  </si>
  <si>
    <t>000236</t>
  </si>
  <si>
    <t>000235</t>
  </si>
  <si>
    <t>000234</t>
  </si>
  <si>
    <t>000233</t>
  </si>
  <si>
    <t>000232</t>
  </si>
  <si>
    <t>000223</t>
  </si>
  <si>
    <t>000216</t>
  </si>
  <si>
    <t>000211</t>
  </si>
  <si>
    <t>000210</t>
  </si>
  <si>
    <t>000209</t>
  </si>
  <si>
    <t>000208</t>
  </si>
  <si>
    <t>000207</t>
  </si>
  <si>
    <t>000206</t>
  </si>
  <si>
    <t>000205</t>
  </si>
  <si>
    <t>000204</t>
  </si>
  <si>
    <t>000203</t>
  </si>
  <si>
    <t>000202</t>
  </si>
  <si>
    <t>000201</t>
  </si>
  <si>
    <t>000200</t>
  </si>
  <si>
    <t>000199</t>
  </si>
  <si>
    <t>000198</t>
  </si>
  <si>
    <t>000197</t>
  </si>
  <si>
    <t>000196</t>
  </si>
  <si>
    <t>000195</t>
  </si>
  <si>
    <t>000194</t>
  </si>
  <si>
    <t>000193</t>
  </si>
  <si>
    <t>000191</t>
  </si>
  <si>
    <t>000190</t>
  </si>
  <si>
    <t>000189</t>
  </si>
  <si>
    <t>000188</t>
  </si>
  <si>
    <t>000187</t>
  </si>
  <si>
    <t>000186</t>
  </si>
  <si>
    <t>000185</t>
  </si>
  <si>
    <t>000184</t>
  </si>
  <si>
    <t>000183</t>
  </si>
  <si>
    <t>000182</t>
  </si>
  <si>
    <t>000181</t>
  </si>
  <si>
    <t>000180</t>
  </si>
  <si>
    <t>000179</t>
  </si>
  <si>
    <t>000178</t>
  </si>
  <si>
    <t>000177</t>
  </si>
  <si>
    <t>000176</t>
  </si>
  <si>
    <t>000175</t>
  </si>
  <si>
    <t>000174</t>
  </si>
  <si>
    <t>000173</t>
  </si>
  <si>
    <t>000172</t>
  </si>
  <si>
    <t>000171</t>
  </si>
  <si>
    <t>000170</t>
  </si>
  <si>
    <t>000169</t>
  </si>
  <si>
    <t>000168</t>
  </si>
  <si>
    <t>000167</t>
  </si>
  <si>
    <t>000166</t>
  </si>
  <si>
    <t>000165</t>
  </si>
  <si>
    <t>000164</t>
  </si>
  <si>
    <t>000163</t>
  </si>
  <si>
    <t>000162</t>
  </si>
  <si>
    <t>000161</t>
  </si>
  <si>
    <t>000160</t>
  </si>
  <si>
    <t>000159</t>
  </si>
  <si>
    <t>000158</t>
  </si>
  <si>
    <t>000157</t>
  </si>
  <si>
    <t>000156</t>
  </si>
  <si>
    <t>000155</t>
  </si>
  <si>
    <t>000154</t>
  </si>
  <si>
    <t>000153</t>
  </si>
  <si>
    <t>000152</t>
  </si>
  <si>
    <t>000151</t>
  </si>
  <si>
    <t>000150</t>
  </si>
  <si>
    <t>000149</t>
  </si>
  <si>
    <t>000148</t>
  </si>
  <si>
    <t>000147</t>
  </si>
  <si>
    <t>000146</t>
  </si>
  <si>
    <t>000145</t>
  </si>
  <si>
    <t>000144</t>
  </si>
  <si>
    <t>000143</t>
  </si>
  <si>
    <t>000142</t>
  </si>
  <si>
    <t>000141</t>
  </si>
  <si>
    <t>000140</t>
  </si>
  <si>
    <t>000139</t>
  </si>
  <si>
    <t>000138</t>
  </si>
  <si>
    <t>000137</t>
  </si>
  <si>
    <t>000136</t>
  </si>
  <si>
    <t>000135</t>
  </si>
  <si>
    <t>000134</t>
  </si>
  <si>
    <t>000133</t>
  </si>
  <si>
    <t>000132</t>
  </si>
  <si>
    <t>000131</t>
  </si>
  <si>
    <t>000130</t>
  </si>
  <si>
    <t>000129</t>
  </si>
  <si>
    <t>000128</t>
  </si>
  <si>
    <t>000127</t>
  </si>
  <si>
    <t>000126</t>
  </si>
  <si>
    <t>000125</t>
  </si>
  <si>
    <t>000124</t>
  </si>
  <si>
    <t>000123</t>
  </si>
  <si>
    <t>000122</t>
  </si>
  <si>
    <t>000121</t>
  </si>
  <si>
    <t>000120</t>
  </si>
  <si>
    <t>000119</t>
  </si>
  <si>
    <t>000118</t>
  </si>
  <si>
    <t>000117</t>
  </si>
  <si>
    <t>000116</t>
  </si>
  <si>
    <t>000115</t>
  </si>
  <si>
    <t>000114</t>
  </si>
  <si>
    <t>000113</t>
  </si>
  <si>
    <t>000112</t>
  </si>
  <si>
    <t>000111</t>
  </si>
  <si>
    <t>000110</t>
  </si>
  <si>
    <t>000109</t>
  </si>
  <si>
    <t>000108</t>
  </si>
  <si>
    <t>000107</t>
  </si>
  <si>
    <t>000102</t>
  </si>
  <si>
    <t>000101</t>
  </si>
  <si>
    <t>000100</t>
  </si>
  <si>
    <t>000099</t>
  </si>
  <si>
    <t>000098</t>
  </si>
  <si>
    <t>000097</t>
  </si>
  <si>
    <t>000091</t>
  </si>
  <si>
    <t>000090</t>
  </si>
  <si>
    <t>000089</t>
  </si>
  <si>
    <t>000088</t>
  </si>
  <si>
    <t>000087</t>
  </si>
  <si>
    <t>000086</t>
  </si>
  <si>
    <t>000085</t>
  </si>
  <si>
    <t>000084</t>
  </si>
  <si>
    <t>000083</t>
  </si>
  <si>
    <t>000082</t>
  </si>
  <si>
    <t>000081</t>
  </si>
  <si>
    <t>000080</t>
  </si>
  <si>
    <t>000079</t>
  </si>
  <si>
    <t>000078</t>
  </si>
  <si>
    <t>000077</t>
  </si>
  <si>
    <t>000076</t>
  </si>
  <si>
    <t>000075</t>
  </si>
  <si>
    <t>000074</t>
  </si>
  <si>
    <t>000073</t>
  </si>
  <si>
    <t>000072</t>
  </si>
  <si>
    <t>000071</t>
  </si>
  <si>
    <t>000070</t>
  </si>
  <si>
    <t>000069</t>
  </si>
  <si>
    <t>Prezzo alluminio 6 €/kg_x000D__x000D_Peso specifico 0,423 kg/ml</t>
  </si>
  <si>
    <t>Costo preso da art. 028.220</t>
  </si>
  <si>
    <t>Incremento del 15 % x Onere Trasporto</t>
  </si>
  <si>
    <t>./MQ 4,2 x (4300x1860) = 33,5916</t>
  </si>
  <si>
    <t>PREZZO LISTINO AXE 19,90 SCONTO 45%</t>
  </si>
  <si>
    <t>6,33-(5%+4%)+0,16(magg. finitura)+0,3(magg. carta)+0,3(trasporto)+3,3(magg ignifugo)</t>
  </si>
  <si>
    <t>5,58-(5%+0%)+0,16(magg. finitura)+0(magg. carta)+0,25(trasporto)+2,7(magg ignifugo)</t>
  </si>
  <si>
    <t>5,58-(5%+4%)+0,16(magg. finitura)+0,3(magg. carta)+0,25(trasporto)+2,7(magg ignifuga)</t>
  </si>
  <si>
    <t>5,58-(5%+0%)+0,16(magg. finitura)+0,25(trasporto)</t>
  </si>
  <si>
    <t>5,58-(5%+0%)+0,3(magg. finitura)+0,25(trasporto)</t>
  </si>
  <si>
    <t>6,33-(5%+4%)+0,16(magg. finitura)+0,3(magg. carta)+0,3(trasporto)</t>
  </si>
  <si>
    <t>5,58-(5%+4%)+0,16(magg. finitura)+0,3(magg. carta)+0,25(trasporto)</t>
  </si>
  <si>
    <t>FATT_CONV</t>
  </si>
  <si>
    <t>PERC_INC</t>
  </si>
  <si>
    <t>UM</t>
  </si>
  <si>
    <t>FLAG_AGG_ULT</t>
  </si>
  <si>
    <t>COD_VAR</t>
  </si>
  <si>
    <t>AZIENDA_ID</t>
  </si>
  <si>
    <t>COD_ART_TIPO_COST</t>
  </si>
  <si>
    <t>017.PM153 - TR</t>
  </si>
  <si>
    <t>017.PM153 - SA</t>
  </si>
  <si>
    <t>017.PM006\000074\ATT\1</t>
  </si>
  <si>
    <t>a caso!!</t>
  </si>
  <si>
    <t>052.MP.TAS.6.50\ATT\1</t>
  </si>
  <si>
    <t>017.PM006.08\000006\ATT\1</t>
  </si>
  <si>
    <t>017.PM006.08\000005\ATT\1</t>
  </si>
  <si>
    <t>%</t>
  </si>
  <si>
    <t>091.N1037\ATT\1</t>
  </si>
  <si>
    <t>091.N1038\ATT\1</t>
  </si>
  <si>
    <t>091.N1039\ATT\1</t>
  </si>
  <si>
    <t>091.N1040\ATT\1</t>
  </si>
  <si>
    <t>091.N1041\ATT\1</t>
  </si>
  <si>
    <t>091.N1042\ATT\1</t>
  </si>
  <si>
    <t>091.N1043\ATT\1</t>
  </si>
  <si>
    <t>091.N1044\ATT\1</t>
  </si>
  <si>
    <t>091.N1045\ATT\1</t>
  </si>
  <si>
    <t>091.N1046\ATT\1</t>
  </si>
  <si>
    <t>091.N1047\ATT\1</t>
  </si>
  <si>
    <t>091.N1060\ATT\1</t>
  </si>
  <si>
    <t>052.MP.LA.PR.06\000001\ATT\1</t>
  </si>
  <si>
    <t>052.MP.LA.IN.10\ATT\1</t>
  </si>
  <si>
    <t>_x000D_TELAIO NO VETRO 1196 x 1532 PASSACARTE</t>
  </si>
  <si>
    <t>ANTA APRIBILE DOPPIA HPL 1000x2100</t>
  </si>
  <si>
    <t>ANTA APRIBILE DOPPIA HPL 1000x2100 X VISIVA PORTA OP. R100</t>
  </si>
  <si>
    <t>ANTA APRIBILE DOPPIA HPL 1000x2100 X VISIVA PORTA OPACA R100</t>
  </si>
  <si>
    <t>ANTA APRIBILE DOPPIA HPL 1000x2100 X VISIVA PORTA TRASO. R100</t>
  </si>
  <si>
    <t>ANTA APRIBILE DOPPIA HPL 1000x2100 X VISIVA PORTA TRASP. R100</t>
  </si>
  <si>
    <t>ANTA APRIBILE DOPPIA HPL 1000x2400</t>
  </si>
  <si>
    <t>ANTA APRIBILE DOPPIA HPL 1000x2400 X VISIVA PORTA OP. R100</t>
  </si>
  <si>
    <t>ANTA APRIBILE DOPPIA HPL 1000x2400 X VISIVA PORTA OPACA R100</t>
  </si>
  <si>
    <t>ANTA APRIBILE DOPPIA HPL 1000x2400 X VISIVA PORTA TRASP. R100</t>
  </si>
  <si>
    <t>ANTA APRIBILE DOPPIA HPL 1200x2100</t>
  </si>
  <si>
    <t>ANTA APRIBILE DOPPIA HPL 1200x2100 X VISIVA PORTA OP. R100</t>
  </si>
  <si>
    <t>ANTA APRIBILE DOPPIA HPL 1200x2100 X VISIVA PORTA OPACA R100</t>
  </si>
  <si>
    <t>ANTA APRIBILE DOPPIA HPL 1200x2100 X VISIVA PORTA TRASP. R100</t>
  </si>
  <si>
    <t>ANTA APRIBILE DOPPIA HPL 1200x2400</t>
  </si>
  <si>
    <t>ANTA APRIBILE DOPPIA HPL 1200x2400 X VISIVA PORTA OP. R100</t>
  </si>
  <si>
    <t>ANTA APRIBILE DOPPIA HPL 1200x2400 X VISIVA PORTA OPACA R100</t>
  </si>
  <si>
    <t>ANTA APRIBILE DOPPIA HPL 1200x2400 X VISIVA PORTA TRASP. R100</t>
  </si>
  <si>
    <t>ANTA APRIBILE DOPPIA HPL 800x2100</t>
  </si>
  <si>
    <t>ANTA APRIBILE DOPPIA HPL 800x2100 X VISIVA PORTA OP. R100</t>
  </si>
  <si>
    <t>ANTA APRIBILE DOPPIA HPL 800x2100 X VISIVA PORTA OPACA R100</t>
  </si>
  <si>
    <t>ANTA APRIBILE DOPPIA HPL 800x2100 X VISIVA PORTA TRASP. R100</t>
  </si>
  <si>
    <t>ANTA APRIBILE DOPPIA HPL 800x2400</t>
  </si>
  <si>
    <t>ANTA APRIBILE DOPPIA HPL 800x2400 X VISIVA PORTA OP. R100</t>
  </si>
  <si>
    <t>ANTA APRIBILE DOPPIA HPL 800x2400 X VISIVA PORTA OPACA R100</t>
  </si>
  <si>
    <t>ANTA APRIBILE DOPPIA HPL 800x2400 X VISIVA PORTA TRASP. R100</t>
  </si>
  <si>
    <t>062.ES.AD.AB.DA</t>
  </si>
  <si>
    <t>ANTA APRIBILE PER DOPPIA ACC. ANTIB. 1000x2100 PER SERIE 62 EASY</t>
  </si>
  <si>
    <t>062.ES.AD.AB.DA.VPO</t>
  </si>
  <si>
    <t>ANTA APRIBILE PER DOPPIA ACC. ANTIB. 1000x2100 X VISIVA PORTA OPACA PER SERIE 62 EASY</t>
  </si>
  <si>
    <t>062.ES.AD.AB.DA.VPT</t>
  </si>
  <si>
    <t>ANTA APRIBILE PER DOPPIA ACC. ANTIB. 1000x2100 X VISIVA PORTA TRASPARENTE PER SERIE 62 EASY</t>
  </si>
  <si>
    <t>062.ES.AD.AB.DB</t>
  </si>
  <si>
    <t>ANTA APRIBILE PER DOPPIA ACC. ANTIB. 1000x2400 PER SERIE 62 EASY</t>
  </si>
  <si>
    <t>062.ES.AD.AB.DB.VPO</t>
  </si>
  <si>
    <t>ANTA APRIBILE PER DOPPIA ACC. ANTIB. 1000x2400 X VISIVA PORTA OPACA PER SERIE 62 EASY</t>
  </si>
  <si>
    <t>062.ES.AD.AB.DB.VPT</t>
  </si>
  <si>
    <t>ANTA APRIBILE PER DOPPIA ACC. ANTIB. 1000x2400 X VISIVA PORTA TRASPARENTE PER SERIE 62 EASY</t>
  </si>
  <si>
    <t>062.ES.AD.AB.EA</t>
  </si>
  <si>
    <t>ANTA APRIBILE PER DOPPIA ACC. ANTIB. 1200x2100 PER SERIE 62 EASY</t>
  </si>
  <si>
    <t>062.ES.AD.AB.EA.VPO</t>
  </si>
  <si>
    <t>ANTA APRIBILE PER DOPPIA ACC. ANTIB. 1200x2100 X VISIVA PORTA OPACA PER SERIE 62 EASY</t>
  </si>
  <si>
    <t>062.ES.AD.AB.EA.VPT</t>
  </si>
  <si>
    <t>ANTA APRIBILE PER DOPPIA ACC. ANTIB. 1200x2100 X VISIVA PORTA TRASPARENTE PER SERIE 62 EASY</t>
  </si>
  <si>
    <t>062.ES.AD.AB.EB</t>
  </si>
  <si>
    <t>ANTA APRIBILE PER DOPPIA ACC. ANTIB. 1200x2400 PER SERIE 62 EASY</t>
  </si>
  <si>
    <t>062.ES.AD.AB.EB.VPO</t>
  </si>
  <si>
    <t>ANTA APRIBILE PER DOPPIA ACC. ANTIB. 1200x2400 X VISIVA PORTA OPACA PER SERIE 62 EASY</t>
  </si>
  <si>
    <t>062.ES.AD.AB.EB.VPT</t>
  </si>
  <si>
    <t>ANTA APRIBILE PER DOPPIA ACC. ANTIB. 1200x2400 X VISIVA PORTA TRASPARENTE PER SERIE 62 EASY</t>
  </si>
  <si>
    <t>062.ES.AD.AB.CA</t>
  </si>
  <si>
    <t>ANTA APRIBILE PER DOPPIA ACC. ANTIB. 800x2100  PER SERIE 62 EASY</t>
  </si>
  <si>
    <t>062.ES.AD.AB.CA.VPO</t>
  </si>
  <si>
    <t>ANTA APRIBILE PER DOPPIA ACC. ANTIB. 800x2100 X VISIVA PORTA OPACA PER SERIE 62 EASY</t>
  </si>
  <si>
    <t>062.ES.AD.AB.CA.VPT</t>
  </si>
  <si>
    <t>ANTA APRIBILE PER DOPPIA ACC. ANTIB. 800x2100 X VISIVA PORTA TRASPARENTE PER SERIE 62 EASY</t>
  </si>
  <si>
    <t>062.ES.AD.AB.CB</t>
  </si>
  <si>
    <t>ANTA APRIBILE PER DOPPIA ACC. ANTIB. 800x2400 PER SERIE 62 EASY</t>
  </si>
  <si>
    <t>062.ES.AD.AB.CB.VPO</t>
  </si>
  <si>
    <t>ANTA APRIBILE PER DOPPIA ACC. ANTIB. 800x2400 X VISIVA PORTA OPACA PER SERIE 62 EASY</t>
  </si>
  <si>
    <t>062.ES.AD.AB.CB.VPT</t>
  </si>
  <si>
    <t>ANTA APRIBILE PER DOPPIA ACC. ANTIB. 800x2400 X VISIVA PORTA TRASPARENTE PER SERIE 62 EASY</t>
  </si>
  <si>
    <t>062.ES.AD.IN.DA</t>
  </si>
  <si>
    <t>ANTA APRIBILE PER DOPPIA ACC. INOX 1000x2100 PER SERIE 62 EASY</t>
  </si>
  <si>
    <t>062.ES.AD.IN.DA.VPO</t>
  </si>
  <si>
    <t>ANTA APRIBILE PER DOPPIA ACC. INOX 1000x2100 X VISIVA PORTA OPACA PER SERIE 62 EASY</t>
  </si>
  <si>
    <t>062.ES.AD.IN.DA.VPT</t>
  </si>
  <si>
    <t>ANTA APRIBILE PER DOPPIA ACC. INOX 1000x2100 X VISIVA PORTA TRASPARENTE PER SERIE 62 EASY</t>
  </si>
  <si>
    <t>062.ES.AD.IN.DB</t>
  </si>
  <si>
    <t>ANTA APRIBILE PER DOPPIA ACC. INOX 1000x2400 PER SERIE 62 EASY</t>
  </si>
  <si>
    <t>062.ES.AD.IN.DB.VPO</t>
  </si>
  <si>
    <t>ANTA APRIBILE PER DOPPIA ACC. INOX 1000x2400 X VISIVA PORTA OPACA PER SERIE 62 EASY</t>
  </si>
  <si>
    <t>062.ES.AD.IN.DB.VPT</t>
  </si>
  <si>
    <t>ANTA APRIBILE PER DOPPIA ACC. INOX 1000x2400 X VISIVA PORTA TRASPARENTE PER SERIE 62 EASY</t>
  </si>
  <si>
    <t>062.ES.AD.IN.EA</t>
  </si>
  <si>
    <t>ANTA APRIBILE PER DOPPIA ACC. INOX 1200x2100 PER SERIE 62 EASY</t>
  </si>
  <si>
    <t>062.ES.AD.IN.EA.VPO</t>
  </si>
  <si>
    <t>ANTA APRIBILE PER DOPPIA ACC. INOX 1200x2100 X VISIVA PORTA OPACA PER SERIE 62 EASY</t>
  </si>
  <si>
    <t>062.ES.AD.IN.EA.VPT</t>
  </si>
  <si>
    <t>ANTA APRIBILE PER DOPPIA ACC. INOX 1200x2100 X VISIVA PORTA TRASPARENTE PER SERIE 62 EASY</t>
  </si>
  <si>
    <t>062.ES.AD.IN.EB</t>
  </si>
  <si>
    <t>ANTA APRIBILE PER DOPPIA ACC. INOX 1200x2400 PER SERIE 62 EASY</t>
  </si>
  <si>
    <t>062.ES.AD.IN.EB.VPO</t>
  </si>
  <si>
    <t>ANTA APRIBILE PER DOPPIA ACC. INOX 1200x2400 X VISIVA PORTA OPACA PER SERIE 62 EASY</t>
  </si>
  <si>
    <t>062.ES.AD.IN.EB.VPT</t>
  </si>
  <si>
    <t>ANTA APRIBILE PER DOPPIA ACC. INOX 1200x2400 X VISIVA PORTA TRASPARENTE PER SERIE 62 EASY</t>
  </si>
  <si>
    <t>062.ES.AD.IN.CA</t>
  </si>
  <si>
    <t>ANTA APRIBILE PER DOPPIA ACC. INOX 800x2100 PER SERIE 62 EASY</t>
  </si>
  <si>
    <t>062.ES.AD.IN.CA.VPO</t>
  </si>
  <si>
    <t>ANTA APRIBILE PER DOPPIA ACC. INOX 800x2100 X VISIVA PORTA OPACA PER SERIE 62 EASY</t>
  </si>
  <si>
    <t>062.ES.AD.IN.CA.VPT</t>
  </si>
  <si>
    <t>ANTA APRIBILE PER DOPPIA ACC. INOX 800x2100 X VISIVA PORTA TRASPARENTE PER SERIE 62 EASY</t>
  </si>
  <si>
    <t>062.ES.AD.IN.CB</t>
  </si>
  <si>
    <t>ANTA APRIBILE PER DOPPIA ACC. INOX 800x2400 PER SERIE 62 EASY</t>
  </si>
  <si>
    <t>062.ES.AD.IN.CB.VPO</t>
  </si>
  <si>
    <t>ANTA APRIBILE PER DOPPIA ACC. INOX 800x2400 X VISIVA PORTA OPACA PER SERIE 62 EASY</t>
  </si>
  <si>
    <t>062.ES.AD.IN.CB.VPT</t>
  </si>
  <si>
    <t>ANTA APRIBILE PER DOPPIA ACC. INOX 800x2400 X VISIVA PORTA TRASPARENTE PER SERIE 62 EASY</t>
  </si>
  <si>
    <t>062.ES.AD.PE.DA</t>
  </si>
  <si>
    <t>ANTA APRIBILE PER DOPPIA ACC. PET 55 1000x2100 PER SERIE 62 EASY</t>
  </si>
  <si>
    <t>062.ES.AD.PE.DA.VPO</t>
  </si>
  <si>
    <t>ANTA APRIBILE PER DOPPIA ACC. PET 55 1000x2100 X VISIVA PORTA OPACA PER SERIE 62 EASY</t>
  </si>
  <si>
    <t>062.ES.AD.PE.DA.VPT</t>
  </si>
  <si>
    <t>ANTA APRIBILE PER DOPPIA ACC. PET 55 1000x2100 X VISIVA PORTA TRASPARENTE PER SERIE 62 EASY</t>
  </si>
  <si>
    <t>062.ES.AD.PE.DB</t>
  </si>
  <si>
    <t>ANTA APRIBILE PER DOPPIA ACC. PET 55 1000x2400 PER SERIE 62 EASY</t>
  </si>
  <si>
    <t>062.ES.AD.PE.DB.VPO</t>
  </si>
  <si>
    <t>ANTA APRIBILE PER DOPPIA ACC. PET 55 1000x2400 X VISIVA PORTA OPACA PER SERIE 62 EASY</t>
  </si>
  <si>
    <t>062.ES.AD.PE.DB.VPT</t>
  </si>
  <si>
    <t>ANTA APRIBILE PER DOPPIA ACC. PET 55 1000x2400 X VISIVA PORTA TRASPARENTE PER SERIE 62 EASY</t>
  </si>
  <si>
    <t>062.ES.AD.PE.EA</t>
  </si>
  <si>
    <t>ANTA APRIBILE PER DOPPIA ACC. PET 55 1200x2100 PER SERIE 62 EASY</t>
  </si>
  <si>
    <t>062.ES.AD.PE.EA.VPO</t>
  </si>
  <si>
    <t>ANTA APRIBILE PER DOPPIA ACC. PET 55 1200x2100 X VISIVA PORTA OPACA PER SERIE 62 EASY</t>
  </si>
  <si>
    <t>062.ES.AD.PE.EA.VPT</t>
  </si>
  <si>
    <t>ANTA APRIBILE PER DOPPIA ACC. PET 55 1200x2100 X VISIVA PORTA TRASPARENTE PER SERIE 62 EASY</t>
  </si>
  <si>
    <t>062.ES.AD.PE.EB</t>
  </si>
  <si>
    <t>ANTA APRIBILE PER DOPPIA ACC. PET 55 1200x2400 PER SERIE 62 EASY</t>
  </si>
  <si>
    <t>062.ES.AD.PE.EB.VPO</t>
  </si>
  <si>
    <t>ANTA APRIBILE PER DOPPIA ACC. PET 55 1200x2400 X VISIVA PORTA OPACA PER SERIE 62 EASY</t>
  </si>
  <si>
    <t>062.ES.AD.PE.EB.VPT</t>
  </si>
  <si>
    <t>ANTA APRIBILE PER DOPPIA ACC. PET 55 1200x2400 X VISIVA PORTA TRASPARENTE PER SERIE 62 EASY</t>
  </si>
  <si>
    <t>062.ES.AD.PE.CA</t>
  </si>
  <si>
    <t>ANTA APRIBILE PER DOPPIA ACC. PET 55 800x2100 PER SERIE 62 EASY</t>
  </si>
  <si>
    <t>062.ES.AD.PE.CA.VPO</t>
  </si>
  <si>
    <t>ANTA APRIBILE PER DOPPIA ACC. PET 55 800x2100 X VISIVA PORTA OPACA PER SERIE 62 EASY</t>
  </si>
  <si>
    <t>062.ES.AD.PE.CA.VPT</t>
  </si>
  <si>
    <t>ANTA APRIBILE PER DOPPIA ACC. PET 55 800x2100 X VISIVA PORTA TRASPARENTE PER SERIE 62 EASY</t>
  </si>
  <si>
    <t>062.ES.AD.PE.CB</t>
  </si>
  <si>
    <t>ANTA APRIBILE PER DOPPIA ACC. PET 55 800x2400 PER SERIE 62 EASY</t>
  </si>
  <si>
    <t>062.ES.AD.PE.CB.VPO</t>
  </si>
  <si>
    <t>ANTA APRIBILE PER DOPPIA ACC. PET 55 800x2400 X VISIVA PORTA OPACA PER SERIE 62 EASY</t>
  </si>
  <si>
    <t>062.ES.AD.PE.CB.VPT</t>
  </si>
  <si>
    <t>ANTA APRIBILE PER DOPPIA ACC. PET 55 800x2400 X VISIVA PORTA TRASPARENTE PER SERIE 62 EASY</t>
  </si>
  <si>
    <t>062.ES.AD.PR.DA</t>
  </si>
  <si>
    <t>ANTA APRIBILE PER DOPPIA ACC. PREV. 1000x2100 PER SERIE 62 EASY</t>
  </si>
  <si>
    <t>062.ES.AD.PR.DA.VPO</t>
  </si>
  <si>
    <t>ANTA APRIBILE PER DOPPIA ACC. PREV. 1000x2100 X VISIVA PORTA OPACA PER SERIE 62 EASY</t>
  </si>
  <si>
    <t>062.ES.AD.PR.DA.VPT</t>
  </si>
  <si>
    <t>ANTA APRIBILE PER DOPPIA ACC. PREV. 1000x2100 X VISIVA PORTA TRASPARENTE PER SERIE 62 EASY</t>
  </si>
  <si>
    <t>062.ES.AD.PR.DB</t>
  </si>
  <si>
    <t>ANTA APRIBILE PER DOPPIA ACC. PREV. 1000x2400 PER SERIE 62 EASY</t>
  </si>
  <si>
    <t>062.ES.AD.PR.DB.VPO</t>
  </si>
  <si>
    <t>ANTA APRIBILE PER DOPPIA ACC. PREV. 1000x2400 X VISIVA PORTA OPACA PER SERIE 62 EASY</t>
  </si>
  <si>
    <t>062.ES.AD.PR.DB.VPT</t>
  </si>
  <si>
    <t>ANTA APRIBILE PER DOPPIA ACC. PREV. 1000x2400 X VISIVA PORTA TRASPARENTE PER SERIE 62 EASY</t>
  </si>
  <si>
    <t>062.ES.AD.PR.EA</t>
  </si>
  <si>
    <t>ANTA APRIBILE PER DOPPIA ACC. PREV. 1200x2100 PER SERIE 62 EASY</t>
  </si>
  <si>
    <t>062.ES.AD.PR.EA.VPO</t>
  </si>
  <si>
    <t>ANTA APRIBILE PER DOPPIA ACC. PREV. 1200x2100 X VISIVA PORTA OPACA PER SERIE 62 EASY</t>
  </si>
  <si>
    <t>062.ES.AD.PR.EA.VPT</t>
  </si>
  <si>
    <t>ANTA APRIBILE PER DOPPIA ACC. PREV. 1200x2100 X VISIVA PORTA TRASPARENTE PER SERIE 62 EASY</t>
  </si>
  <si>
    <t>062.ES.AD.PR.EB</t>
  </si>
  <si>
    <t>ANTA APRIBILE PER DOPPIA ACC. PREV. 1200x2400 PER SERIE 62 EASY</t>
  </si>
  <si>
    <t>062.ES.AD.PR.EB.VPO</t>
  </si>
  <si>
    <t>ANTA APRIBILE PER DOPPIA ACC. PREV. 1200x2400 X VISIVA PORTA OPACA PER SERIE 62 EASY</t>
  </si>
  <si>
    <t>062.ES.AD.PR.EB.VPT</t>
  </si>
  <si>
    <t>ANTA APRIBILE PER DOPPIA ACC. PREV. 1200x2400 X VISIVA PORTA TRASPARENTE PER SERIE 62 EASY</t>
  </si>
  <si>
    <t>062.ES.AD.PR.CA</t>
  </si>
  <si>
    <t>ANTA APRIBILE PER DOPPIA ACC. PREV. 800x2100 PER SERIE 62 EASY</t>
  </si>
  <si>
    <t>062.ES.AD.PR.CA.VPO</t>
  </si>
  <si>
    <t>ANTA APRIBILE PER DOPPIA ACC. PREV. 800x2100 X VISIVA PORTA OPACA PER SERIE 62 EASY</t>
  </si>
  <si>
    <t>062.ES.AD.PR.CA.VPT</t>
  </si>
  <si>
    <t>ANTA APRIBILE PER DOPPIA ACC. PREV. 800x2100 X VISIVA PORTA TRASPARENTE PER SERIE 62 EASY</t>
  </si>
  <si>
    <t>062.ES.AD.PR.CB</t>
  </si>
  <si>
    <t>ANTA APRIBILE PER DOPPIA ACC. PREV. 800x2400 PER SERIE 62 EASY</t>
  </si>
  <si>
    <t>062.ES.AD.PR.CB.VPO</t>
  </si>
  <si>
    <t>ANTA APRIBILE PER DOPPIA ACC. PREV. 800x2400 X VISIVA PORTA OPACA PER SERIE 62 EASY</t>
  </si>
  <si>
    <t>062.ES.AD.PR.CB.VPT</t>
  </si>
  <si>
    <t>ANTA APRIBILE PER DOPPIA ACC. PREV. 800x2400 X VISIVA PORTA TRASPARENTE PER SERIE 62 EASY</t>
  </si>
  <si>
    <t>062.ES.AD.PR6.DA</t>
  </si>
  <si>
    <t>ANTA APRIBILE PER DOPPIA ACC. PREV. SP. 0,6 mm 1000x2100 PER SERIE 62 EASY</t>
  </si>
  <si>
    <t>062.ES.AD.PR6.DA.VPO</t>
  </si>
  <si>
    <t>ANTA APRIBILE PER DOPPIA ACC. PREV. SP. 0,6 mm 1000x2100 X VISIVA PORTA OPACA PER SERIE 62 EASY</t>
  </si>
  <si>
    <t>062.ES.AD.PR6.DA.VPT</t>
  </si>
  <si>
    <t>ANTA APRIBILE PER DOPPIA ACC. PREV. SP. 0,6 mm 1000x2100 X VISIVA PORTA TRASPARENTE PER SERIE 62 EASY</t>
  </si>
  <si>
    <t>062.ES.AD.PR6.DB</t>
  </si>
  <si>
    <t>ANTA APRIBILE PER DOPPIA ACC. PREV. SP. 0,6 mm 1000x2400 PER SERIE 62 EASY</t>
  </si>
  <si>
    <t>062.ES.AD.PR6.DB.VPO</t>
  </si>
  <si>
    <t>ANTA APRIBILE PER DOPPIA ACC. PREV. SP. 0,6 mm 1000x2400 X VISIVA PORTA OPACA PER SERIE 62 EASY</t>
  </si>
  <si>
    <t>062.ES.AD.PR6.DB.VPT</t>
  </si>
  <si>
    <t>ANTA APRIBILE PER DOPPIA ACC. PREV. SP. 0,6 mm 1000x2400 X VISIVA PORTA TRASPARENTE PER SERIE 62 EASY</t>
  </si>
  <si>
    <t>062.ES.AD.PR6.EA</t>
  </si>
  <si>
    <t>ANTA APRIBILE PER DOPPIA ACC. PREV. SP. 0,6 mm 1200x2100 PER SERIE 62 EASY</t>
  </si>
  <si>
    <t>062.ES.AD.PR6.EA.VPO</t>
  </si>
  <si>
    <t>ANTA APRIBILE PER DOPPIA ACC. PREV. SP. 0,6 mm 1200x2100 X VISIVA PORTA OPACA PER SERIE 62 EASY</t>
  </si>
  <si>
    <t>062.ES.AD.PR6.EA.VPT</t>
  </si>
  <si>
    <t>ANTA APRIBILE PER DOPPIA ACC. PREV. SP. 0,6 mm 1200x2100 X VISIVA PORTA TRASPARENTE PER SERIE 62 EASY</t>
  </si>
  <si>
    <t>062.ES.AD.PR6.EB</t>
  </si>
  <si>
    <t>ANTA APRIBILE PER DOPPIA ACC. PREV. SP. 0,6 mm 1200x2400 PER SERIE 62 EASY</t>
  </si>
  <si>
    <t>062.ES.AD.PR6.EB.VPO</t>
  </si>
  <si>
    <t>ANTA APRIBILE PER DOPPIA ACC. PREV. SP. 0,6 mm 1200x2400 X VISIVA PORTA OPACA PER SERIE 62 EASY</t>
  </si>
  <si>
    <t>062.ES.AD.PR6.EB.VPT</t>
  </si>
  <si>
    <t>ANTA APRIBILE PER DOPPIA ACC. PREV. SP. 0,6 mm 1200x2400 X VISIVA PORTA TRASPARENTE PER SERIE 62 EASY</t>
  </si>
  <si>
    <t>062.ES.AD.PR6.CA</t>
  </si>
  <si>
    <t>ANTA APRIBILE PER DOPPIA ACC. PREV. SP. 0,6 mm 800x2100 PER SERIE 62 EASY</t>
  </si>
  <si>
    <t>062.ES.AD.PR6.CA.VPO</t>
  </si>
  <si>
    <t>ANTA APRIBILE PER DOPPIA ACC. PREV. SP. 0,6 mm 800x2100 X VISIVA PORTA OPACA PER SERIE 62 EASY</t>
  </si>
  <si>
    <t>062.ES.AD.PR6.CA.VPT</t>
  </si>
  <si>
    <t>ANTA APRIBILE PER DOPPIA ACC. PREV. SP. 0,6 mm 800x2100 X VISIVA PORTA TRASPARENTE PER SERIE 62 EASY</t>
  </si>
  <si>
    <t>062.ES.AD.PR6.CB</t>
  </si>
  <si>
    <t>ANTA APRIBILE PER DOPPIA ACC. PREV. SP. 0,6 mm 800x2400 PER SERIE 62 EASY</t>
  </si>
  <si>
    <t>062.ES.AD.PR6.CB.VPO</t>
  </si>
  <si>
    <t>ANTA APRIBILE PER DOPPIA ACC. PREV. SP. 0,6 mm 800x2400 X VISIVA PORTA OPACA PER SERIE 62 EASY</t>
  </si>
  <si>
    <t>062.ES.AD.PR6.CB.VPT</t>
  </si>
  <si>
    <t>ANTA APRIBILE PER DOPPIA ACC. PREV. SP. 0,6 mm 800x2400 X VISIVA PORTA TRASPARENTE PER SERIE 62 EASY</t>
  </si>
  <si>
    <t>062.ES.AD.AL.DA</t>
  </si>
  <si>
    <t>ANTA APRIBILE PER DOPPIA ALL. PREV. 1000x2100 PER SERIE 62 EASY</t>
  </si>
  <si>
    <t>062.ES.AD.AL.DA.VPO</t>
  </si>
  <si>
    <t>ANTA APRIBILE PER DOPPIA ALL. PREV. 1000x2100 X VISIVA PORTA OPACA PER SERIE 62 EASY</t>
  </si>
  <si>
    <t>062.ES.AD.AL.DA.VPT</t>
  </si>
  <si>
    <t>ANTA APRIBILE PER DOPPIA ALL. PREV. 1000x2100 X VISIVA PORTA TRASPARENTE PER SERIE 62 EASY</t>
  </si>
  <si>
    <t>062.ES.AD.AL.DB</t>
  </si>
  <si>
    <t>ANTA APRIBILE PER DOPPIA ALL. PREV. 1000x2400 PER SERIE 62 EASY</t>
  </si>
  <si>
    <t>062.ES.AD.AL.DB.VPO</t>
  </si>
  <si>
    <t>ANTA APRIBILE PER DOPPIA ALL. PREV. 1000x2400 X VISIVA PORTA OPACA PER SERIE 62 EASY</t>
  </si>
  <si>
    <t>062.ES.AD.AL.DB.VPT</t>
  </si>
  <si>
    <t>ANTA APRIBILE PER DOPPIA ALL. PREV. 1000x2400 X VISIVA PORTA TRASPARENTE PER SERIE 62 EASY</t>
  </si>
  <si>
    <t>062.ES.AD.AL.EA</t>
  </si>
  <si>
    <t>ANTA APRIBILE PER DOPPIA ALL. PREV. 1200x2100 PER SERIE 62 EASY</t>
  </si>
  <si>
    <t>062.ES.AD.AL.EA.VPO</t>
  </si>
  <si>
    <t>ANTA APRIBILE PER DOPPIA ALL. PREV. 1200x2100 X VISIVA PORTA OPACA PER SERIE 62 EASY</t>
  </si>
  <si>
    <t>062.ES.AD.AL.EA.VPT</t>
  </si>
  <si>
    <t>ANTA APRIBILE PER DOPPIA ALL. PREV. 1200x2100 X VISIVA PORTA TRASPARENTE PER SERIE 62 EASY</t>
  </si>
  <si>
    <t>062.ES.AD.AL.EB</t>
  </si>
  <si>
    <t>ANTA APRIBILE PER DOPPIA ALL. PREV. 1200x2400 PER SERIE 62 EASY</t>
  </si>
  <si>
    <t>062.ES.AD.AL.EB.VPO</t>
  </si>
  <si>
    <t>ANTA APRIBILE PER DOPPIA ALL. PREV. 1200x2400 X VISIVA PORTA OPACA PER SERIE 62 EASY</t>
  </si>
  <si>
    <t>062.ES.AD.AL.EB.VPT</t>
  </si>
  <si>
    <t>ANTA APRIBILE PER DOPPIA ALL. PREV. 1200x2400 X VISIVA PORTA TRASPARENTE PER SERIE 62 EASY</t>
  </si>
  <si>
    <t>062.ES.AD.AL.CA</t>
  </si>
  <si>
    <t>ANTA APRIBILE PER DOPPIA ALL. PREV. 800x2100 PER SERIE 62 EASY</t>
  </si>
  <si>
    <t>062.ES.AD.AL.CA.VPO</t>
  </si>
  <si>
    <t>ANTA APRIBILE PER DOPPIA ALL. PREV. 800x2100 X VISIVA PORTA OPACA PER SERIE 62 EASY</t>
  </si>
  <si>
    <t>062.ES.AD.AL.CA.VPT</t>
  </si>
  <si>
    <t>ANTA APRIBILE PER DOPPIA ALL. PREV. 800x2100 X VISIVA PORTA TRASPARENTE PER SERIE 62 EASY</t>
  </si>
  <si>
    <t>062.ES.AD.AL.CB</t>
  </si>
  <si>
    <t>ANTA APRIBILE PER DOPPIA ALL. PREV. 800x2400 PER SERIE 62 EASY</t>
  </si>
  <si>
    <t>062.ES.AD.AL.CB.VPO</t>
  </si>
  <si>
    <t>ANTA APRIBILE PER DOPPIA ALL. PREV. 800x2400 X VISIVA PORTA OPACA PER SERIE 62 EASY</t>
  </si>
  <si>
    <t>062.ES.AD.AL.CB.VPT</t>
  </si>
  <si>
    <t>ANTA APRIBILE PER DOPPIA ALL. PREV. 800x2400 X VISIVA PORTA TRASPARENTE PER SERIE 62 EASY</t>
  </si>
  <si>
    <t>062.ES.AD.HP.DA</t>
  </si>
  <si>
    <t>ANTA APRIBILE PER DOPPIA HPL 1000x2100 PER SERIE 62 EASY</t>
  </si>
  <si>
    <t>062.ES.AD.HP.DA.VPO</t>
  </si>
  <si>
    <t>ANTA APRIBILE PER DOPPIA HPL 1000x2100 X VISIVA PORTA OPACA R100 PER SERIE 62 EASY</t>
  </si>
  <si>
    <t>062.ES.AD.HP.DA.VPT</t>
  </si>
  <si>
    <t>ANTA APRIBILE PER DOPPIA HPL 1000x2100 X VISIVA PORTA TRASP. R100 PER SERIE 62 EASY</t>
  </si>
  <si>
    <t>062.ES.AD.HP.DB</t>
  </si>
  <si>
    <t>ANTA APRIBILE PER DOPPIA HPL 1000x2400 PER SERIE 62 EASY</t>
  </si>
  <si>
    <t>062.ES.AD.HP.DB.VPO</t>
  </si>
  <si>
    <t>ANTA APRIBILE PER DOPPIA HPL 1000x2400 X VISIVA PORTA OPACA R100 PER SERIE 62 EASY</t>
  </si>
  <si>
    <t>062.ES.AD.HP.DB.VPT</t>
  </si>
  <si>
    <t>ANTA APRIBILE PER DOPPIA HPL 1000x2400 X VISIVA PORTA TRASP. R100 PER SERIE 62 EASY</t>
  </si>
  <si>
    <t>062.ES.AD.HP.EA</t>
  </si>
  <si>
    <t>ANTA APRIBILE PER DOPPIA HPL 1200x2100 PER SERIE 62 EASY</t>
  </si>
  <si>
    <t>062.ES.AD.HP.EA.VPO</t>
  </si>
  <si>
    <t>ANTA APRIBILE PER DOPPIA HPL 1200x2100 X VISIVA PORTA OPACA R100 PER SERIE 62 EASY</t>
  </si>
  <si>
    <t>062.ES.AD.HP.EA.VPT</t>
  </si>
  <si>
    <t>ANTA APRIBILE PER DOPPIA HPL 1200x2100 X VISIVA PORTA TRASP. R100 PER SERIE 62 EASY</t>
  </si>
  <si>
    <t>062.ES.AD.HP.EB</t>
  </si>
  <si>
    <t>ANTA APRIBILE PER DOPPIA HPL 1200x2400 PER SERIE 62 EASY</t>
  </si>
  <si>
    <t>062.ES.AD.HP.EB.VPO</t>
  </si>
  <si>
    <t>ANTA APRIBILE PER DOPPIA HPL 1200x2400 X VISIVA PORTA OPACA R100 PER SERIE 62 EASY</t>
  </si>
  <si>
    <t>062.ES.AD.HP.EB.VPT</t>
  </si>
  <si>
    <t>ANTA APRIBILE PER DOPPIA HPL 1200x2400 X VISIVA PORTA TRASP. R100 PER SERIE 62 EASY</t>
  </si>
  <si>
    <t>062.ES.AD.HP.CA</t>
  </si>
  <si>
    <t>ANTA APRIBILE PER DOPPIA HPL 800x2100 PER SERIE 62 EASY</t>
  </si>
  <si>
    <t>062.ES.AD.HP.CA.VPO</t>
  </si>
  <si>
    <t>ANTA APRIBILE PER DOPPIA HPL 800x2100 X VISIVA PORTA OPACA R100 PER SERIE 62 EASY</t>
  </si>
  <si>
    <t>062.ES.AD.HP.CA.VPT</t>
  </si>
  <si>
    <t>ANTA APRIBILE PER DOPPIA HPL 800x2100 X VISIVA PORTA TRASP. R100 PER SERIE 62 EASY</t>
  </si>
  <si>
    <t>062.ES.AD.HP.CB</t>
  </si>
  <si>
    <t>ANTA APRIBILE PER DOPPIA HPL 800x2400 PER SERIE 62 EASY</t>
  </si>
  <si>
    <t>062.ES.AD.HP.CB.VPO</t>
  </si>
  <si>
    <t>ANTA APRIBILE PER DOPPIA HPL 800x2400 X VISIVA PORTA OPACA R100 PER SERIE 62 EASY</t>
  </si>
  <si>
    <t>062.ES.AD.HP.CB.VPT</t>
  </si>
  <si>
    <t>ANTA APRIBILE PER DOPPIA HPL 800x2400 X VISIVA PORTA TRASP. R100 PER SERIE 62 EASY</t>
  </si>
  <si>
    <t>045.ES.AD.AB.DA</t>
  </si>
  <si>
    <t>ANTA APRIBILE PER DOPPIA IN ACC. ANTIBATTERICO 1000x2100 PER SERIE 45 EASY</t>
  </si>
  <si>
    <t>045.ES.AD.AB.DA.VPO</t>
  </si>
  <si>
    <t>ANTA APRIBILE PER DOPPIA IN ACC. ANTIBATTERICO 1000x2100 PER SERIE 45 EASY X VISIVA PORTA R100 OP</t>
  </si>
  <si>
    <t>045.ES.AD.AB.DA.VPT</t>
  </si>
  <si>
    <t>ANTA APRIBILE PER DOPPIA IN ACC. ANTIBATTERICO 1000x2100 PER SERIE 45 EASY X VISIVA PORTA R100 TR</t>
  </si>
  <si>
    <t>ANTA APRIBILE PER DOPPIA IN ACC. ANTIBATTERICO 1000x2100 PER SERIE SMONTABILE</t>
  </si>
  <si>
    <t>ANTA APRIBILE PER DOPPIA IN ACC. ANTIBATTERICO 1000x2100 PER SERIE SMONTABILE X VISIVA PORTA R100 OP</t>
  </si>
  <si>
    <t>ANTA APRIBILE PER DOPPIA IN ACC. ANTIBATTERICO 1000x2100 PER SERIE SMONTABILE X VISIVA PORTA R100 TR</t>
  </si>
  <si>
    <t>045.ES.AD.AB.DB</t>
  </si>
  <si>
    <t>ANTA APRIBILE PER DOPPIA IN ACC. ANTIBATTERICO 1000x2400 PER SERIE 45 EASY</t>
  </si>
  <si>
    <t>045.ES.AD.AB.DB.VPO</t>
  </si>
  <si>
    <t>ANTA APRIBILE PER DOPPIA IN ACC. ANTIBATTERICO 1000x2400 PER SERIE 45 EASY X VISIVA PORTA R100 OP</t>
  </si>
  <si>
    <t>045.ES.AD.AB.DB.VPT</t>
  </si>
  <si>
    <t>ANTA APRIBILE PER DOPPIA IN ACC. ANTIBATTERICO 1000x2400 PER SERIE 45 EASY X VISIVA PORTA R100 TR</t>
  </si>
  <si>
    <t>ANTA APRIBILE PER DOPPIA IN ACC. ANTIBATTERICO 1000x2400 PER SERIE SMONTABILE</t>
  </si>
  <si>
    <t>ANTA APRIBILE PER DOPPIA IN ACC. ANTIBATTERICO 1000x2400 PER SERIE SMONTABILE X VISIVA PORTA R100 OP</t>
  </si>
  <si>
    <t>ANTA APRIBILE PER DOPPIA IN ACC. ANTIBATTERICO 1000x2400 PER SERIE SMONTABILE X VISIVA PORTA R100 TR</t>
  </si>
  <si>
    <t>045.ES.AD.AB.EA</t>
  </si>
  <si>
    <t>ANTA APRIBILE PER DOPPIA IN ACC. ANTIBATTERICO 1200x2100 PER SERIE 45 EASY</t>
  </si>
  <si>
    <t>045.ES.AD.AB.EA.VPO</t>
  </si>
  <si>
    <t>ANTA APRIBILE PER DOPPIA IN ACC. ANTIBATTERICO 1200x2100 PER SERIE 45 EASY X VISIVA PORTA R100 OP</t>
  </si>
  <si>
    <t>045.ES.AD.AB.EA.VPT</t>
  </si>
  <si>
    <t>ANTA APRIBILE PER DOPPIA IN ACC. ANTIBATTERICO 1200x2100 PER SERIE 45 EASY X VISIVA PORTA R100 TR</t>
  </si>
  <si>
    <t>ANTA APRIBILE PER DOPPIA IN ACC. ANTIBATTERICO 1200x2100 PER SERIE SMONTABILE</t>
  </si>
  <si>
    <t>ANTA APRIBILE PER DOPPIA IN ACC. ANTIBATTERICO 1200x2100 PER SERIE SMONTABILE X VISIVA PORTA R100 OP</t>
  </si>
  <si>
    <t>ANTA APRIBILE PER DOPPIA IN ACC. ANTIBATTERICO 1200x2100 PER SERIE SMONTABILE X VISIVA PORTA R100 TR</t>
  </si>
  <si>
    <t>045.ES.AD.AB.EB</t>
  </si>
  <si>
    <t>ANTA APRIBILE PER DOPPIA IN ACC. ANTIBATTERICO 1200x2400 PER SERIE 45 EASY</t>
  </si>
  <si>
    <t>045.ES.AD.AB.EB.VPO</t>
  </si>
  <si>
    <t>ANTA APRIBILE PER DOPPIA IN ACC. ANTIBATTERICO 1200x2400 PER SERIE 45 EASY X VISIVA PORTA R100 OP</t>
  </si>
  <si>
    <t>045.ES.AD.AB.EB.VPT</t>
  </si>
  <si>
    <t>ANTA APRIBILE PER DOPPIA IN ACC. ANTIBATTERICO 1200x2400 PER SERIE 45 EASY X VISIVA PORTA R100 TR</t>
  </si>
  <si>
    <t>ANTA APRIBILE PER DOPPIA IN ACC. ANTIBATTERICO 1200x2400 PER SERIE SMONTABILE</t>
  </si>
  <si>
    <t>ANTA APRIBILE PER DOPPIA IN ACC. ANTIBATTERICO 1200x2400 PER SERIE SMONTABILE X VISIVA PORTA R100 OP</t>
  </si>
  <si>
    <t>ANTA APRIBILE PER DOPPIA IN ACC. ANTIBATTERICO 1200x2400 PER SERIE SMONTABILE X VISIVA PORTA R100 TR</t>
  </si>
  <si>
    <t>045.ES.AD.AB.CA</t>
  </si>
  <si>
    <t>ANTA APRIBILE PER DOPPIA IN ACC. ANTIBATTERICO 800x2100 PER SERIE 45 EASY</t>
  </si>
  <si>
    <t>045.ES.AD.AB.CA.VPO</t>
  </si>
  <si>
    <t>ANTA APRIBILE PER DOPPIA IN ACC. ANTIBATTERICO 800x2100 PER SERIE 45 EASY X VISIVA PORTA R100 OP</t>
  </si>
  <si>
    <t>045.ES.AD.AB.CA.VPT</t>
  </si>
  <si>
    <t>ANTA APRIBILE PER DOPPIA IN ACC. ANTIBATTERICO 800x2100 PER SERIE 45 EASY X VISIVA PORTA R100 TR</t>
  </si>
  <si>
    <t>ANTA APRIBILE PER DOPPIA IN ACC. ANTIBATTERICO 800x2100 PER SERIE SMONTABILE</t>
  </si>
  <si>
    <t>ANTA APRIBILE PER DOPPIA IN ACC. ANTIBATTERICO 800x2100 PER SERIE SMONTABILE X VISIVA PORTA R100 OP</t>
  </si>
  <si>
    <t>ANTA APRIBILE PER DOPPIA IN ACC. ANTIBATTERICO 800x2100 PER SERIE SMONTABILE X VISIVA PORTA R100 TR</t>
  </si>
  <si>
    <t>045.ES.AD.AB.CB</t>
  </si>
  <si>
    <t>ANTA APRIBILE PER DOPPIA IN ACC. ANTIBATTERICO 800x2400 PER SERIE 45 EASY</t>
  </si>
  <si>
    <t>045.ES.AD.AB.CB.VPO</t>
  </si>
  <si>
    <t>ANTA APRIBILE PER DOPPIA IN ACC. ANTIBATTERICO 800x2400 PER SERIE 45 EASY X VISIVA PORTA R100 OP</t>
  </si>
  <si>
    <t>045.ES.AD.AB.CB.VPT</t>
  </si>
  <si>
    <t>ANTA APRIBILE PER DOPPIA IN ACC. ANTIBATTERICO 800x2400 PER SERIE 45 EASY X VISIVA PORTA R100 TR</t>
  </si>
  <si>
    <t>ANTA APRIBILE PER DOPPIA IN ACC. ANTIBATTERICO 800x2400 PER SERIE SMONTABILE</t>
  </si>
  <si>
    <t>ANTA APRIBILE PER DOPPIA IN ACC. ANTIBATTERICO 800x2400 PER SERIE SMONTABILE X VISIVA PORTA R100 OP</t>
  </si>
  <si>
    <t>ANTA APRIBILE PER DOPPIA IN ACC. ANTIBATTERICO 800x2400 PER SERIE SMONTABILE X VISIVA PORTA R100 TR</t>
  </si>
  <si>
    <t>045.ES.AD.IN.DA</t>
  </si>
  <si>
    <t>ANTA APRIBILE PER DOPPIA IN ACC. INOX 1000x2100 PER SERIE 45 EASY</t>
  </si>
  <si>
    <t>045.ES.AD.IN.DA.VPO</t>
  </si>
  <si>
    <t>ANTA APRIBILE PER DOPPIA IN ACC. INOX 1000x2100 PER SERIE 45 EASY X VISIVA PORTA R100 OP</t>
  </si>
  <si>
    <t>045.ES.AD.IN.DA.VPT</t>
  </si>
  <si>
    <t>ANTA APRIBILE PER DOPPIA IN ACC. INOX 1000x2100 PER SERIE 45 EASY X VISIVA PORTA R100 TR</t>
  </si>
  <si>
    <t>045.ES.AD.IN.DB</t>
  </si>
  <si>
    <t>ANTA APRIBILE PER DOPPIA IN ACC. INOX 1000x2400 PER SERIE 45 EASY</t>
  </si>
  <si>
    <t>045.ES.AD.IN.DB.VPO</t>
  </si>
  <si>
    <t>ANTA APRIBILE PER DOPPIA IN ACC. INOX 1000x2400 PER SERIE 45 EASY X VISIVA PORTA R100 OP</t>
  </si>
  <si>
    <t>045.ES.AD.IN.DB.VPT</t>
  </si>
  <si>
    <t>ANTA APRIBILE PER DOPPIA IN ACC. INOX 1000x2400 PER SERIE 45 EASY X VISIVA PORTA R100 TR</t>
  </si>
  <si>
    <t>045.ES.AD.IN.EA</t>
  </si>
  <si>
    <t>ANTA APRIBILE PER DOPPIA IN ACC. INOX 1200x2100 PER SERIE 45 EASY</t>
  </si>
  <si>
    <t>045.ES.AD.IN.EA.VPO</t>
  </si>
  <si>
    <t>ANTA APRIBILE PER DOPPIA IN ACC. INOX 1200x2100 PER SERIE 45 EASY X VISIVA PORTA R100 OP</t>
  </si>
  <si>
    <t>045.ES.AD.IN.EA.VPT</t>
  </si>
  <si>
    <t>ANTA APRIBILE PER DOPPIA IN ACC. INOX 1200x2100 PER SERIE 45 EASY X VISIVA PORTA R100 TR</t>
  </si>
  <si>
    <t>045.ES.AD.IN.EB</t>
  </si>
  <si>
    <t>ANTA APRIBILE PER DOPPIA IN ACC. INOX 1200x2400 PER SERIE 45 EASY</t>
  </si>
  <si>
    <t>045.ES.AD.IN.EB.VPO</t>
  </si>
  <si>
    <t>ANTA APRIBILE PER DOPPIA IN ACC. INOX 1200x2400 PER SERIE 45 EASY X VISIVA PORTA R100 OP</t>
  </si>
  <si>
    <t>045.ES.AD.IN.EB.VPT</t>
  </si>
  <si>
    <t>ANTA APRIBILE PER DOPPIA IN ACC. INOX 1200x2400 PER SERIE 45 EASY X VISIVA PORTA R100 TR</t>
  </si>
  <si>
    <t>045.ES.AD.IN.CA</t>
  </si>
  <si>
    <t>ANTA APRIBILE PER DOPPIA IN ACC. INOX 800x2100 PER SERIE 45 EASY</t>
  </si>
  <si>
    <t>045.ES.AD.IN.CA.VPO</t>
  </si>
  <si>
    <t>ANTA APRIBILE PER DOPPIA IN ACC. INOX 800x2100 PER SERIE 45 EASY X VISIVA PORTA R100 OP</t>
  </si>
  <si>
    <t>045.ES.AD.IN.CA.VPT</t>
  </si>
  <si>
    <t>ANTA APRIBILE PER DOPPIA IN ACC. INOX 800x2100 PER SERIE 45 EASY X VISIVA PORTA R100 TR</t>
  </si>
  <si>
    <t>045.ES.AD.IN.CB</t>
  </si>
  <si>
    <t>ANTA APRIBILE PER DOPPIA IN ACC. INOX 800x2400 PER SERIE 45 EASY</t>
  </si>
  <si>
    <t>045.ES.AD.IN.CB.VPO</t>
  </si>
  <si>
    <t>ANTA APRIBILE PER DOPPIA IN ACC. INOX 800x2400 PER SERIE 45 EASY X VISIVA PORTA R100 OP</t>
  </si>
  <si>
    <t>045.ES.AD.IN.CB.VPT</t>
  </si>
  <si>
    <t>ANTA APRIBILE PER DOPPIA IN ACC. INOX 800x2400 PER SERIE 45 EASY X VISIVA PORTA R100 TR</t>
  </si>
  <si>
    <t>045.ES.AD.PE.DA</t>
  </si>
  <si>
    <t>ANTA APRIBILE PER DOPPIA IN ACC. PET 55 1000x2100 PER SERIE 45 EASY</t>
  </si>
  <si>
    <t>045.ES.AD.PE.DA.VPO</t>
  </si>
  <si>
    <t>ANTA APRIBILE PER DOPPIA IN ACC. PET 55 1000x2100 PER SERIE 45 EASY X VISIVA PORTA R100 OP</t>
  </si>
  <si>
    <t>045.ES.AD.PE.DA.VPT</t>
  </si>
  <si>
    <t>ANTA APRIBILE PER DOPPIA IN ACC. PET 55 1000x2100 PER SERIE 45 EASY X VISIVA PORTA R100 TR</t>
  </si>
  <si>
    <t>045.ES.AD.PE.DB</t>
  </si>
  <si>
    <t>ANTA APRIBILE PER DOPPIA IN ACC. PET 55 1000x2400 PER SERIE 45 EASY</t>
  </si>
  <si>
    <t>045.ES.AD.PE.DB.VPO</t>
  </si>
  <si>
    <t>ANTA APRIBILE PER DOPPIA IN ACC. PET 55 1000x2400 PER SERIE 45 EASY X VISIVA PORTA R100 OP</t>
  </si>
  <si>
    <t>045.ES.AD.PE.DB.VPT</t>
  </si>
  <si>
    <t>ANTA APRIBILE PER DOPPIA IN ACC. PET 55 1000x2400 PER SERIE 45 EASY X VISIVA PORTA R100 TR</t>
  </si>
  <si>
    <t>045.ES.AD.PE.EA</t>
  </si>
  <si>
    <t>ANTA APRIBILE PER DOPPIA IN ACC. PET 55 1200x2100 PER SERIE 45 EASY</t>
  </si>
  <si>
    <t>045.ES.AD.PE.EA.VPO</t>
  </si>
  <si>
    <t>ANTA APRIBILE PER DOPPIA IN ACC. PET 55 1200x2100 PER SERIE 45 EASY X VISIVA PORTA R100 OP</t>
  </si>
  <si>
    <t>045.ES.AD.PE.EA.VPT</t>
  </si>
  <si>
    <t>ANTA APRIBILE PER DOPPIA IN ACC. PET 55 1200x2100 PER SERIE 45 EASY X VISIVA PORTA R100 TR</t>
  </si>
  <si>
    <t>045.ES.AD.PE.EB</t>
  </si>
  <si>
    <t>ANTA APRIBILE PER DOPPIA IN ACC. PET 55 1200x2400 PER SERIE 45 EASY</t>
  </si>
  <si>
    <t>045.ES.AD.PE.EB.VPO</t>
  </si>
  <si>
    <t>ANTA APRIBILE PER DOPPIA IN ACC. PET 55 1200x2400 PER SERIE 45 EASY X VISIVA PORTA R100 OP</t>
  </si>
  <si>
    <t>045.ES.AD.PE.EB.VPT</t>
  </si>
  <si>
    <t>ANTA APRIBILE PER DOPPIA IN ACC. PET 55 1200x2400 PER SERIE 45 EASY X VISIVA PORTA R100 TR</t>
  </si>
  <si>
    <t>045.ES.AD.PE.CA</t>
  </si>
  <si>
    <t>ANTA APRIBILE PER DOPPIA IN ACC. PET 55 800x2100 PER SERIE 45 EASY</t>
  </si>
  <si>
    <t>045.ES.AD.PE.CA.VPO</t>
  </si>
  <si>
    <t>ANTA APRIBILE PER DOPPIA IN ACC. PET 55 800x2100 PER SERIE 45 EASY X VISIVA PORTA R100 OP</t>
  </si>
  <si>
    <t>045.ES.AD.PE.CA.VPT</t>
  </si>
  <si>
    <t>ANTA APRIBILE PER DOPPIA IN ACC. PET 55 800x2100 PER SERIE 45 EASY X VISIVA PORTA R100 TR</t>
  </si>
  <si>
    <t>045.ES.AD.PE.CB</t>
  </si>
  <si>
    <t>ANTA APRIBILE PER DOPPIA IN ACC. PET 55 800x2400 PER SERIE 45 EASY</t>
  </si>
  <si>
    <t>045.ES.AD.PE.CB.VPO</t>
  </si>
  <si>
    <t>ANTA APRIBILE PER DOPPIA IN ACC. PET 55 800x2400 PER SERIE 45 EASY X VISIVA PORTA R100 OP</t>
  </si>
  <si>
    <t>045.ES.AD.PE.CB.VPT</t>
  </si>
  <si>
    <t>ANTA APRIBILE PER DOPPIA IN ACC. PET 55 800x2400 PER SERIE 45 EASY X VISIVA PORTA R100 TR</t>
  </si>
  <si>
    <t>045.ES.AD.PR6.EA</t>
  </si>
  <si>
    <t>ANTA APRIBILE PER DOPPIA IN ACC. PREV.  SP. 0,6mm  1200x2100 PER SERIE 45 EASY</t>
  </si>
  <si>
    <t>045.ES.AD.PR6.EB.VPT</t>
  </si>
  <si>
    <t>ANTA APRIBILE PER DOPPIA IN ACC. PREV.  SP. 0,6mm 1200x2400 PER SERIE 45 EASY X VISIVA PORTA R100 TR</t>
  </si>
  <si>
    <t>045.ES.AD.PR.DA</t>
  </si>
  <si>
    <t>ANTA APRIBILE PER DOPPIA IN ACC. PREV. 1000x2100 PER SERIE 45 EASY</t>
  </si>
  <si>
    <t>045.ES.AD.PR.DA.VPO</t>
  </si>
  <si>
    <t>ANTA APRIBILE PER DOPPIA IN ACC. PREV. 1000x2100 PER SERIE 45 EASY X VISIVA PORTA R100 OP</t>
  </si>
  <si>
    <t>045.ES.AD.PR.DA.VPT</t>
  </si>
  <si>
    <t>ANTA APRIBILE PER DOPPIA IN ACC. PREV. 1000x2100 PER SERIE 45 EASY X VISIVA PORTA R100 TR</t>
  </si>
  <si>
    <t>ANTA APRIBILE PER DOPPIA IN ACC. PREV. 1000x2100 PER SERIE SMONTABILE X VISIVA PORTA R100 OP</t>
  </si>
  <si>
    <t>ANTA APRIBILE PER DOPPIA IN ACC. PREV. 1000x2100 PER SERIE SMONTABILE X VISIVA PORTA R100 TR</t>
  </si>
  <si>
    <t>045.ES.AD.PR.DB</t>
  </si>
  <si>
    <t>ANTA APRIBILE PER DOPPIA IN ACC. PREV. 1000x2400 PER SERIE 45 EASY</t>
  </si>
  <si>
    <t>045.ES.AD.PR.DB.VPO</t>
  </si>
  <si>
    <t>ANTA APRIBILE PER DOPPIA IN ACC. PREV. 1000x2400 PER SERIE 45 EASY X VISIVA PORTA R100 OP</t>
  </si>
  <si>
    <t>045.ES.AD.PR.DB.VPT</t>
  </si>
  <si>
    <t>ANTA APRIBILE PER DOPPIA IN ACC. PREV. 1000x2400 PER SERIE 45 EASY X VISIVA PORTA R100 TR</t>
  </si>
  <si>
    <t>ANTA APRIBILE PER DOPPIA IN ACC. PREV. 1000x2400 PER SERIE SMONTABILE X VISIVA PORTA R100 OP</t>
  </si>
  <si>
    <t>ANTA APRIBILE PER DOPPIA IN ACC. PREV. 1000x2400 PER SERIE SMONTABILE X VISIVA PORTA R100 TR</t>
  </si>
  <si>
    <t>045.ES.AD.PR.EA</t>
  </si>
  <si>
    <t>ANTA APRIBILE PER DOPPIA IN ACC. PREV. 1200x2100 PER SERIE 45 EASY</t>
  </si>
  <si>
    <t>045.ES.AD.PR.EA.VPO</t>
  </si>
  <si>
    <t>ANTA APRIBILE PER DOPPIA IN ACC. PREV. 1200x2100 PER SERIE 45 EASY X VISIVA PORTA R100 OP</t>
  </si>
  <si>
    <t>045.ES.AD.PR.EA.VPT</t>
  </si>
  <si>
    <t>ANTA APRIBILE PER DOPPIA IN ACC. PREV. 1200x2100 PER SERIE 45 EASY X VISIVA PORTA R100 TR</t>
  </si>
  <si>
    <t>ANTA APRIBILE PER DOPPIA IN ACC. PREV. 1200x2100 PER SERIE SMONTABILE X VISIVA PORTA R100 OP</t>
  </si>
  <si>
    <t>ANTA APRIBILE PER DOPPIA IN ACC. PREV. 1200x2100 PER SERIE SMONTABILE X VISIVA PORTA R100 TR</t>
  </si>
  <si>
    <t>045.ES.AD.PR.EB</t>
  </si>
  <si>
    <t>ANTA APRIBILE PER DOPPIA IN ACC. PREV. 1200x2400 PER SERIE 45 EASY</t>
  </si>
  <si>
    <t>045.ES.AD.PR.EB.VPO</t>
  </si>
  <si>
    <t>ANTA APRIBILE PER DOPPIA IN ACC. PREV. 1200x2400 PER SERIE 45 EASY X VISIVA PORTA R100 OP</t>
  </si>
  <si>
    <t>045.ES.AD.PR.EB.VPT</t>
  </si>
  <si>
    <t>ANTA APRIBILE PER DOPPIA IN ACC. PREV. 1200x2400 PER SERIE 45 EASY X VISIVA PORTA R100 TR</t>
  </si>
  <si>
    <t>ANTA APRIBILE PER DOPPIA IN ACC. PREV. 1200x2400 PER SERIE SMONTABILE X VISIVA PORTA R100 OP</t>
  </si>
  <si>
    <t>ANTA APRIBILE PER DOPPIA IN ACC. PREV. 1200x2400 PER SERIE SMONTABILE X VISIVA PORTA R100 TR</t>
  </si>
  <si>
    <t>045.ES.AD.PR.CA</t>
  </si>
  <si>
    <t>ANTA APRIBILE PER DOPPIA IN ACC. PREV. 800x2100 PER SERIE 45 EASY</t>
  </si>
  <si>
    <t>045.ES.AD.PR.CA.VPO</t>
  </si>
  <si>
    <t>ANTA APRIBILE PER DOPPIA IN ACC. PREV. 800x2100 PER SERIE 45 EASY X VISIVA PORTA R100 OP</t>
  </si>
  <si>
    <t>045.ES.AD.PR.CA.VPT</t>
  </si>
  <si>
    <t>ANTA APRIBILE PER DOPPIA IN ACC. PREV. 800x2100 PER SERIE 45 EASY X VISIVA PORTA R100 TR</t>
  </si>
  <si>
    <t>ANTA APRIBILE PER DOPPIA IN ACC. PREV. 800x2100 PER SERIE SMONTABILE X VISIVA PORTA R100 OP</t>
  </si>
  <si>
    <t>ANTA APRIBILE PER DOPPIA IN ACC. PREV. 800x2100 PER SERIE SMONTABILE X VISIVA PORTA R100 TR</t>
  </si>
  <si>
    <t>045.ES.AD.PR.CB</t>
  </si>
  <si>
    <t>ANTA APRIBILE PER DOPPIA IN ACC. PREV. 800x2400 PER SERIE 45 EASY</t>
  </si>
  <si>
    <t>045.ES.AD.PR.CB.VPO</t>
  </si>
  <si>
    <t>ANTA APRIBILE PER DOPPIA IN ACC. PREV. 800x2400 PER SERIE 45 EASY X VISIVA PORTA R100 OP</t>
  </si>
  <si>
    <t>045.ES.AD.PR.CB.VPT</t>
  </si>
  <si>
    <t>ANTA APRIBILE PER DOPPIA IN ACC. PREV. 800x2400 PER SERIE 45 EASY X VISIVA PORTA R100 TR</t>
  </si>
  <si>
    <t>ANTA APRIBILE PER DOPPIA IN ACC. PREV. 800x2400 PER SERIE SMONTABILE X VISIVA PORTA R100 OP</t>
  </si>
  <si>
    <t>ANTA APRIBILE PER DOPPIA IN ACC. PREV. 800x2400 PER SERIE SMONTABILE X VISIVA PORTA R100 TR</t>
  </si>
  <si>
    <t>045.ES.AD.PR6.DA.VPO</t>
  </si>
  <si>
    <t>ANTA APRIBILE PER DOPPIA IN ACC. PREV. SP. 0,6mm  1000x2100 PER SERIE 45 EASY X VISIVA PORTA R100 OP</t>
  </si>
  <si>
    <t>045.ES.AD.PR6.DA.VPT</t>
  </si>
  <si>
    <t>ANTA APRIBILE PER DOPPIA IN ACC. PREV. SP. 0,6mm  1000x2100 PER SERIE 45 EASY X VISIVA PORTA R100 TR</t>
  </si>
  <si>
    <t>045.ES.AD.PR6.DB</t>
  </si>
  <si>
    <t>ANTA APRIBILE PER DOPPIA IN ACC. PREV. SP. 0,6mm  1000x2400 PER SERIE 45 EASY</t>
  </si>
  <si>
    <t>045.ES.AD.PR6.DB.VPO</t>
  </si>
  <si>
    <t>ANTA APRIBILE PER DOPPIA IN ACC. PREV. SP. 0,6mm  1000x2400 PER SERIE 45 EASY X VISIVA PORTA R100 OP</t>
  </si>
  <si>
    <t>045.ES.AD.PR6.DB.VPT</t>
  </si>
  <si>
    <t>ANTA APRIBILE PER DOPPIA IN ACC. PREV. SP. 0,6mm  1000x2400 PER SERIE 45 EASY X VISIVA PORTA R100 TR</t>
  </si>
  <si>
    <t>045.ES.AD.PR6.EA.VPO</t>
  </si>
  <si>
    <t>ANTA APRIBILE PER DOPPIA IN ACC. PREV. SP. 0,6mm  1200x2100 PER SERIE 45 EASY X VISIVA PORTA R100 OP</t>
  </si>
  <si>
    <t>045.ES.AD.PR6.EA.VPT</t>
  </si>
  <si>
    <t>ANTA APRIBILE PER DOPPIA IN ACC. PREV. SP. 0,6mm  1200x2100 PER SERIE 45 EASY X VISIVA PORTA R100 TR</t>
  </si>
  <si>
    <t>045.ES.AD.PR6.EB</t>
  </si>
  <si>
    <t>ANTA APRIBILE PER DOPPIA IN ACC. PREV. SP. 0,6mm  1200x2400 PER SERIE 45 EASY</t>
  </si>
  <si>
    <t>045.ES.AD.PR6.EB.VPO</t>
  </si>
  <si>
    <t>ANTA APRIBILE PER DOPPIA IN ACC. PREV. SP. 0,6mm  1200x2400 PER SERIE 45 EASY X VISIVA PORTA R100 OP</t>
  </si>
  <si>
    <t>045.ES.AD.PR6.DA</t>
  </si>
  <si>
    <t>ANTA APRIBILE PER DOPPIA IN ACC. PREV. SP. 0,6mm 1000x2100 PER SERIE 45 EASY</t>
  </si>
  <si>
    <t>045.ES.AD.PR6.CA</t>
  </si>
  <si>
    <t>ANTA APRIBILE PER DOPPIA IN ACC. PREV. SP. 0,6mm 800x2100 PER SERIE 45 EASY</t>
  </si>
  <si>
    <t>045.ES.AD.PR6.CA.VPO</t>
  </si>
  <si>
    <t>ANTA APRIBILE PER DOPPIA IN ACC. PREV. SP. 0,6mm 800x2100 PER SERIE 45 EASY X VISIVA PORTA R100 OP</t>
  </si>
  <si>
    <t>045.ES.AD.PR6.CA.VPT</t>
  </si>
  <si>
    <t>ANTA APRIBILE PER DOPPIA IN ACC. PREV. SP. 0,6mm 800x2100 PER SERIE 45 EASY X VISIVA PORTA R100 TR</t>
  </si>
  <si>
    <t>045.ES.AD.PR6.CB</t>
  </si>
  <si>
    <t>ANTA APRIBILE PER DOPPIA IN ACC. PREV. SP. 0,6mm 800x2400 PER SERIE 45 EASY</t>
  </si>
  <si>
    <t>045.ES.AD.PR6.CB.VPO</t>
  </si>
  <si>
    <t>ANTA APRIBILE PER DOPPIA IN ACC. PREV. SP. 0,6mm 800x2400 PER SERIE 45 EASY X VISIVA PORTA R100 OP</t>
  </si>
  <si>
    <t>045.ES.AD.PR6.CB.VPT</t>
  </si>
  <si>
    <t>ANTA APRIBILE PER DOPPIA IN ACC. PREV. SP. 0,6mm 800x2400 PER SERIE 45 EASY X VISIVA PORTA R100 TR</t>
  </si>
  <si>
    <t>ANTA APRIBILE PER DOPPIA IN ALL. PREV. 1000x2100 PER SERIE SMONTABILE X VISIVA PORTA R100 OP</t>
  </si>
  <si>
    <t>ANTA APRIBILE PER DOPPIA IN ALL. PREV. 1000x2100 PER SERIE SMONTABILE X VISIVA PORTA R100 TR</t>
  </si>
  <si>
    <t>ANTA APRIBILE PER DOPPIA IN ALL. PREV. 1000x2400 PER SERIE SMONTABILE X VISIVA PORTA R100 OP</t>
  </si>
  <si>
    <t>ANTA APRIBILE PER DOPPIA IN ALL. PREV. 1000x2400 PER SERIE SMONTABILE X VISIVA PORTA R100 TR</t>
  </si>
  <si>
    <t>ANTA APRIBILE PER DOPPIA IN ALL. PREV. 1200x2100 PER SERIE SMONTABILE X VISIVA PORTA R100 OP</t>
  </si>
  <si>
    <t>ANTA APRIBILE PER DOPPIA IN ALL. PREV. 1200x2100 PER SERIE SMONTABILE X VISIVA PORTA R100 TR</t>
  </si>
  <si>
    <t>ANTA APRIBILE PER DOPPIA IN ALL. PREV. 1200x2400 PER SERIE SMONTABILE X VISIVA PORTA R100 OP</t>
  </si>
  <si>
    <t>ANTA APRIBILE PER DOPPIA IN ALL. PREV. 1200x2400 PER SERIE SMONTABILE X VISIVA PORTA R100 TR</t>
  </si>
  <si>
    <t>ANTA APRIBILE PER DOPPIA IN ALL. PREV. 800x2100 PER SERIE SMONTABILE X VISIVA PORTA R100 OP</t>
  </si>
  <si>
    <t>ANTA APRIBILE PER DOPPIA IN ALL. PREV. 800x2100 PER SERIE SMONTABILE X VISIVA PORTA R100 TR</t>
  </si>
  <si>
    <t>ANTA APRIBILE PER DOPPIA IN ALL. PREV. 800x2400 PER SERIE SMONTABILE X VISIVA PORTA R100 OP</t>
  </si>
  <si>
    <t>ANTA APRIBILE PER DOPPIA IN ALL. PREV. 800x2400 PER SERIE SMONTABILE X VISIVA PORTA R100 TR</t>
  </si>
  <si>
    <t>045.ES.AD.AL.DA</t>
  </si>
  <si>
    <t>ANTA APRIBILE PER DOPPIA IN ALL.PREV. 1000x2100 PER SERIE 45 EASY</t>
  </si>
  <si>
    <t>045.ES.AD.AL.DA.VPO</t>
  </si>
  <si>
    <t>ANTA APRIBILE PER DOPPIA IN ALL.PREV. 1000x2100 PER SERIE 45 EASY X VISIVA PORTA R100 OP</t>
  </si>
  <si>
    <t>045.ES.AD.AL.DA.VPT</t>
  </si>
  <si>
    <t>ANTA APRIBILE PER DOPPIA IN ALL.PREV. 1000x2100 PER SERIE 45 EASY X VISIVA PORTA R100 TR</t>
  </si>
  <si>
    <t>045.ES.AD.AL.DB</t>
  </si>
  <si>
    <t>ANTA APRIBILE PER DOPPIA IN ALL.PREV. 1000x2400 PER SERIE 45 EASY</t>
  </si>
  <si>
    <t>045.ES.AD.AL.DB.VPO</t>
  </si>
  <si>
    <t>ANTA APRIBILE PER DOPPIA IN ALL.PREV. 1000x2400 PER SERIE 45 EASY X VISIVA PORTA R100 OP</t>
  </si>
  <si>
    <t>045.ES.AD.AL.DB.VPT</t>
  </si>
  <si>
    <t>ANTA APRIBILE PER DOPPIA IN ALL.PREV. 1000x2400 PER SERIE 45 EASY X VISIVA PORTA R100 TR</t>
  </si>
  <si>
    <t>045.ES.AD.AL.EA</t>
  </si>
  <si>
    <t>ANTA APRIBILE PER DOPPIA IN ALL.PREV. 1200x2100 PER SERIE 45 EASY</t>
  </si>
  <si>
    <t>045.ES.AD.AL.EA.VPO</t>
  </si>
  <si>
    <t>ANTA APRIBILE PER DOPPIA IN ALL.PREV. 1200x2100 PER SERIE 45 EASY X VISIVA PORTA R100 OP</t>
  </si>
  <si>
    <t>045.ES.AD.AL.EA.VPT</t>
  </si>
  <si>
    <t>ANTA APRIBILE PER DOPPIA IN ALL.PREV. 1200x2100 PER SERIE 45 EASY X VISIVA PORTA R100 TR</t>
  </si>
  <si>
    <t>045.ES.AD.AL.EB</t>
  </si>
  <si>
    <t>ANTA APRIBILE PER DOPPIA IN ALL.PREV. 1200x2400 PER SERIE 45 EASY</t>
  </si>
  <si>
    <t>045.ES.AD.AL.EB.VPO</t>
  </si>
  <si>
    <t>ANTA APRIBILE PER DOPPIA IN ALL.PREV. 1200x2400 PER SERIE 45 EASY X VISIVA PORTA R100 OP</t>
  </si>
  <si>
    <t>045.ES.AD.AL.EB.VPT</t>
  </si>
  <si>
    <t>ANTA APRIBILE PER DOPPIA IN ALL.PREV. 1200x2400 PER SERIE 45 EASY X VISIVA PORTA R100 TR</t>
  </si>
  <si>
    <t>045.ES.AD.AL.CA</t>
  </si>
  <si>
    <t>ANTA APRIBILE PER DOPPIA IN ALL.PREV. 800x2100 PER SERIE 45 EASY</t>
  </si>
  <si>
    <t>045.ES.AD.AL.CA.VPO</t>
  </si>
  <si>
    <t>ANTA APRIBILE PER DOPPIA IN ALL.PREV. 800x2100 PER SERIE 45 EASY X VISIVA PORTA R100 OP</t>
  </si>
  <si>
    <t>045.ES.AD.AL.CA.VPT</t>
  </si>
  <si>
    <t>ANTA APRIBILE PER DOPPIA IN ALL.PREV. 800x2100 PER SERIE 45 EASY X VISIVA PORTA R100 TR</t>
  </si>
  <si>
    <t>045.ES.AD.AL.CB</t>
  </si>
  <si>
    <t>ANTA APRIBILE PER DOPPIA IN ALL.PREV. 800x2400 PER SERIE 45 EASY</t>
  </si>
  <si>
    <t>045.ES.AD.AL.CB.VPO</t>
  </si>
  <si>
    <t>ANTA APRIBILE PER DOPPIA IN ALL.PREV. 800x2400 PER SERIE 45 EASY X VISIVA PORTA R100 OP</t>
  </si>
  <si>
    <t>045.ES.AD.AL.CB.VPT</t>
  </si>
  <si>
    <t>ANTA APRIBILE PER DOPPIA IN ALL.PREV. 800x2400 PER SERIE 45 EASY X VISIVA PORTA R100 TR</t>
  </si>
  <si>
    <t>045.ES.AD.HP.DA</t>
  </si>
  <si>
    <t>ANTA APRIBILE PER DOPPIA IN HPL 1000x2100 PER SERIE 45 EASY</t>
  </si>
  <si>
    <t>045.ES.AD.HP.DA.VPO</t>
  </si>
  <si>
    <t>ANTA APRIBILE PER DOPPIA IN HPL 1000x2100 PER SERIE 45 EASY X VISIVA PORTA R100 OP</t>
  </si>
  <si>
    <t>045.ES.AD.HP.DA.VPT</t>
  </si>
  <si>
    <t>ANTA APRIBILE PER DOPPIA IN HPL 1000x2100 PER SERIE 45 EASY X VISIVA PORTA R100 TR</t>
  </si>
  <si>
    <t>ANTA APRIBILE PER DOPPIA IN HPL 1000x2100 PER SERIE SMONTABILE X VISIVA PORTA R100 OP</t>
  </si>
  <si>
    <t>ANTA APRIBILE PER DOPPIA IN HPL 1000x2100 PER SERIE SMONTABILE X VISIVA PORTA R100 TR</t>
  </si>
  <si>
    <t>045.ES.AD.HP.DB</t>
  </si>
  <si>
    <t>ANTA APRIBILE PER DOPPIA IN HPL 1000x2400 PER SERIE 45 EASY</t>
  </si>
  <si>
    <t>045.ES.AD.HP.DB.VPO</t>
  </si>
  <si>
    <t>ANTA APRIBILE PER DOPPIA IN HPL 1000x2400 PER SERIE 45 EASY X VISIVA PORTA R100 OP</t>
  </si>
  <si>
    <t>045.ES.AD.HP.DB.VPT</t>
  </si>
  <si>
    <t>ANTA APRIBILE PER DOPPIA IN HPL 1000x2400 PER SERIE 45 EASY X VISIVA PORTA R100 TR</t>
  </si>
  <si>
    <t>ANTA APRIBILE PER DOPPIA IN HPL 1000x2400 PER SERIE SMONTABILE X VISIVA PORTA R100 OP</t>
  </si>
  <si>
    <t>ANTA APRIBILE PER DOPPIA IN HPL 1000x2400 PER SERIE SMONTABILE X VISIVA PORTA R100 TR</t>
  </si>
  <si>
    <t>045.ES.AD.HP.EA</t>
  </si>
  <si>
    <t>ANTA APRIBILE PER DOPPIA IN HPL 1200x2100 PER SERIE 45 EASY</t>
  </si>
  <si>
    <t>045.ES.AD.HP.EA.VPO</t>
  </si>
  <si>
    <t>ANTA APRIBILE PER DOPPIA IN HPL 1200x2100 PER SERIE 45 EASY X VISIVA PORTA R100 OP</t>
  </si>
  <si>
    <t>045.ES.AD.HP.EA.VPT</t>
  </si>
  <si>
    <t>ANTA APRIBILE PER DOPPIA IN HPL 1200x2100 PER SERIE 45 EASY X VISIVA PORTA R100 TR</t>
  </si>
  <si>
    <t>ANTA APRIBILE PER DOPPIA IN HPL 1200x2100 PER SERIE SMONTABILE X VISIVA PORTA R100 OP</t>
  </si>
  <si>
    <t>ANTA APRIBILE PER DOPPIA IN HPL 1200x2100 PER SERIE SMONTABILE X VISIVA PORTA R100 TR</t>
  </si>
  <si>
    <t>045.ES.AD.HP.EB</t>
  </si>
  <si>
    <t>ANTA APRIBILE PER DOPPIA IN HPL 1200x2400 PER SERIE 45 EASY</t>
  </si>
  <si>
    <t>045.ES.AD.HP.EB.VPO</t>
  </si>
  <si>
    <t>ANTA APRIBILE PER DOPPIA IN HPL 1200x2400 PER SERIE 45 EASY X VISIVA PORTA R100 OP</t>
  </si>
  <si>
    <t>045.ES.AD.HP.EB.VPT</t>
  </si>
  <si>
    <t>ANTA APRIBILE PER DOPPIA IN HPL 1200x2400 PER SERIE 45 EASY X VISIVA PORTA R100 TR</t>
  </si>
  <si>
    <t>ANTA APRIBILE PER DOPPIA IN HPL 1200x2400 PER SERIE SMONTABILE X VISIVA PORTA R100 OP</t>
  </si>
  <si>
    <t>ANTA APRIBILE PER DOPPIA IN HPL 1200x2400 PER SERIE SMONTABILE X VISIVA PORTA R100 TR</t>
  </si>
  <si>
    <t>045.ES.AD.HP.CA</t>
  </si>
  <si>
    <t>ANTA APRIBILE PER DOPPIA IN HPL 800x2100 PER SERIE 45 EASY</t>
  </si>
  <si>
    <t>045.ES.AD.HP.CA.VPO</t>
  </si>
  <si>
    <t>ANTA APRIBILE PER DOPPIA IN HPL 800x2100 PER SERIE 45 EASY X VISIVA PORTA R100 OP</t>
  </si>
  <si>
    <t>045.ES.AD.HP.CA.VPT</t>
  </si>
  <si>
    <t>ANTA APRIBILE PER DOPPIA IN HPL 800x2100 PER SERIE 45 EASY X VISIVA PORTA R100 TR</t>
  </si>
  <si>
    <t>ANTA APRIBILE PER DOPPIA IN HPL 800x2100 PER SERIE SMONTABILE X VISIVA PORTA R100 OP</t>
  </si>
  <si>
    <t>ANTA APRIBILE PER DOPPIA IN HPL 800x2100 PER SERIE SMONTABILE X VISIVA PORTA R100 TR</t>
  </si>
  <si>
    <t>045.ES.AD.HP.CB</t>
  </si>
  <si>
    <t>ANTA APRIBILE PER DOPPIA IN HPL 800x2400 PER SERIE 45 EASY</t>
  </si>
  <si>
    <t>045.ES.AD.HP.CB.VPO</t>
  </si>
  <si>
    <t>ANTA APRIBILE PER DOPPIA IN HPL 800x2400 PER SERIE 45 EASY X VISIVA PORTA R100 OP</t>
  </si>
  <si>
    <t>045.ES.AD.HP.CB.VPT</t>
  </si>
  <si>
    <t>ANTA APRIBILE PER DOPPIA IN HPL 800x2400 PER SERIE 45 EASY X VISIVA PORTA R100 TR</t>
  </si>
  <si>
    <t>ANTA APRIBILE PER DOPPIA IN HPL 800x2400 PER SERIE SMONTABILE X VISIVA PORTA R100 OP</t>
  </si>
  <si>
    <t>ANTA APRIBILE PER DOPPIA IN HPL 800x2400 PER SERIE SMONTABILE X VISIVA PORTA R100 TR</t>
  </si>
  <si>
    <t>062.ES.AD.VT.AB.DA</t>
  </si>
  <si>
    <t>ANTA APRIBILE PER DOPPIA PAN. VETRATO TRASP. ACC. ANTIB. 1000x2100 PER SERIE 62 EASY</t>
  </si>
  <si>
    <t>062.ES.AD.VT.AB.CA</t>
  </si>
  <si>
    <t>ANTA APRIBILE PER DOPPIA PAN. VETRATO TRASP. ACC. ANTIB. 800x2100 PER SERIE 62 EASY</t>
  </si>
  <si>
    <t>062.ES.AD.VT.AB.CB</t>
  </si>
  <si>
    <t>ANTA APRIBILE PER DOPPIA PAN. VETRATO TRASP. ACC. ANTIB. 800x2400 PER SERIE 62 EASY</t>
  </si>
  <si>
    <t>062.ES.AD.VT.AB.DB</t>
  </si>
  <si>
    <t>ANTA APRIBILE PER DOPPIA PAN. VETRATO TRASP. ACC. ANTIBATTERICO 1000x2400 PER SERIE 62 EASY</t>
  </si>
  <si>
    <t>062.ES.AD.VT.IN.DA</t>
  </si>
  <si>
    <t>ANTA APRIBILE PER DOPPIA PAN. VETRATO TRASP. ACC. INOX 1000x2100 PER SERIE 62 EASY</t>
  </si>
  <si>
    <t>062.ES.AD.VT.IN.DB</t>
  </si>
  <si>
    <t>ANTA APRIBILE PER DOPPIA PAN. VETRATO TRASP. ACC. INOX 1000x2400 PER SERIE 62 EASY</t>
  </si>
  <si>
    <t>062.ES.AD.VT.IN.CA</t>
  </si>
  <si>
    <t>ANTA APRIBILE PER DOPPIA PAN. VETRATO TRASP. ACC. INOX 800x2100 PER SERIE 62 EASY</t>
  </si>
  <si>
    <t>062.ES.AD.VT.IN.CB</t>
  </si>
  <si>
    <t>ANTA APRIBILE PER DOPPIA PAN. VETRATO TRASP. ACC. INOX 800x2400 PER SERIE 62 EASY</t>
  </si>
  <si>
    <t>062.ES.AD.VT.PE.DA</t>
  </si>
  <si>
    <t>ANTA APRIBILE PER DOPPIA PAN. VETRATO TRASP. ACC. PET 55 1000x2100 PER SERIE 62 EASY</t>
  </si>
  <si>
    <t>062.ES.AD.VT.PE.DB</t>
  </si>
  <si>
    <t>ANTA APRIBILE PER DOPPIA PAN. VETRATO TRASP. ACC. PET 55 1000x2400 PER SERIE 62 EASY</t>
  </si>
  <si>
    <t>062.ES.AD.VT.PE.CA</t>
  </si>
  <si>
    <t>ANTA APRIBILE PER DOPPIA PAN. VETRATO TRASP. ACC. PET 55 800x2100 PER SERIE 62 EASY</t>
  </si>
  <si>
    <t>062.ES.AD.VT.PE.CB</t>
  </si>
  <si>
    <t>ANTA APRIBILE PER DOPPIA PAN. VETRATO TRASP. ACC. PET 55 800x2400 PER SERIE 62 EASY</t>
  </si>
  <si>
    <t>062.ES.AD.VT.PR.DA</t>
  </si>
  <si>
    <t>ANTA APRIBILE PER DOPPIA PAN. VETRATO TRASP. ACC. PREV. 1000x2100 PER SERIE 62 EASY</t>
  </si>
  <si>
    <t>062.ES.AD.VT.PR.DB</t>
  </si>
  <si>
    <t>ANTA APRIBILE PER DOPPIA PAN. VETRATO TRASP. ACC. PREV. 1000x2400 PER SERIE 62 EASY</t>
  </si>
  <si>
    <t>062.ES.AD.VT.PR.CA</t>
  </si>
  <si>
    <t>ANTA APRIBILE PER DOPPIA PAN. VETRATO TRASP. ACC. PREV. 800x2100 PER SERIE 62 EASY</t>
  </si>
  <si>
    <t>062.ES.AD.VT.PR.CB</t>
  </si>
  <si>
    <t>ANTA APRIBILE PER DOPPIA PAN. VETRATO TRASP. ACC. PREV. 800x2400 PER SERIE 62 EASY</t>
  </si>
  <si>
    <t>062.ES.AD.VT.PR6.DA</t>
  </si>
  <si>
    <t>ANTA APRIBILE PER DOPPIA PAN. VETRATO TRASP. ACC. PREV. SP. 0,6 mm 1000x2100 PER SERIE 62 EASY</t>
  </si>
  <si>
    <t>062.ES.AD.VT.PR6.DB</t>
  </si>
  <si>
    <t>ANTA APRIBILE PER DOPPIA PAN. VETRATO TRASP. ACC. PREV. SP. 0,6 mm 1000x2400 PER SERIE 62 EASY</t>
  </si>
  <si>
    <t>062.ES.AD.VT.PR6.CA</t>
  </si>
  <si>
    <t>ANTA APRIBILE PER DOPPIA PAN. VETRATO TRASP. ACC. PREV. SP. 0,6 mm 800x2100 PER SERIE 62 EASY</t>
  </si>
  <si>
    <t>062.ES.AD.VT.PR6.CB</t>
  </si>
  <si>
    <t>ANTA APRIBILE PER DOPPIA PAN. VETRATO TRASP. ACC. PREV. SP. 0,6 mm 800x2400 PER SERIE 62 EASY</t>
  </si>
  <si>
    <t>062.ES.AD.VT.AL.DA</t>
  </si>
  <si>
    <t>ANTA APRIBILE PER DOPPIA PAN. VETRATO TRASP. ALL. PREV. 1000x2100 PER SERIE 62 EASY</t>
  </si>
  <si>
    <t>062.ES.AD.VT.AL.DB</t>
  </si>
  <si>
    <t>ANTA APRIBILE PER DOPPIA PAN. VETRATO TRASP. ALL. PREV. 1000x2400 PER SERIE 62 EASY</t>
  </si>
  <si>
    <t>062.ES.AD.VT.AL.CA</t>
  </si>
  <si>
    <t>ANTA APRIBILE PER DOPPIA PAN. VETRATO TRASP. ALL. PREV. 800x2100 PER SERIE 62 EASY</t>
  </si>
  <si>
    <t>062.ES.AD.VT.AL.CB</t>
  </si>
  <si>
    <t>ANTA APRIBILE PER DOPPIA PAN. VETRATO TRASP. ALL. PREV. 800x2400 PER SERIE 62 EASY</t>
  </si>
  <si>
    <t>062.ES.AD.VT.HP.DA</t>
  </si>
  <si>
    <t>ANTA APRIBILE PER DOPPIA PAN. VETRATO TRASP. E HPL 1000x2100 PER SERIE 62 EASY</t>
  </si>
  <si>
    <t>062.ES.AD.VT.HP.DB</t>
  </si>
  <si>
    <t>ANTA APRIBILE PER DOPPIA PAN. VETRATO TRASP. E HPL 1000x2400 PER SERIE 62 EASY</t>
  </si>
  <si>
    <t>062.ES.AD.VT.HP.CA</t>
  </si>
  <si>
    <t>ANTA APRIBILE PER DOPPIA PAN. VETRATO TRASP. E HPL 800x2100 PER SERIE 62 EASY</t>
  </si>
  <si>
    <t>062.ES.AD.VT.HP.CB</t>
  </si>
  <si>
    <t>ANTA APRIBILE PER DOPPIA PAN. VETRATO TRASP. E HPL 800x2400 PER SERIE 62 EASY</t>
  </si>
  <si>
    <t>ANTA APRIBILE PER PORTA DOPPIA ACC. ANTIBATTERICO 1000x2100 X VISIVA PORTA OPACA</t>
  </si>
  <si>
    <t>ANTA APRIBILE PER PORTA DOPPIA ACC. ANTIBATTERICO 1000x2100 X VISIVA PORTA TRASPARENTE</t>
  </si>
  <si>
    <t>ANTA APRIBILE PER PORTA DOPPIA ACC. ANTIBATTERICO 1000x2400 X VISIVA PORTA OPACA</t>
  </si>
  <si>
    <t>ANTA APRIBILE PER PORTA DOPPIA ACC. ANTIBATTERICO 1000x2400 X VISIVA PORTA TRASPARENTE</t>
  </si>
  <si>
    <t>ANTA APRIBILE PER PORTA DOPPIA ACC. ANTIBATTERICO 1200x2100 X VISIVA PORTA OPACA</t>
  </si>
  <si>
    <t>ANTA APRIBILE PER PORTA DOPPIA ACC. ANTIBATTERICO 1200x2100 X VISIVA PORTA TRASPARENTE</t>
  </si>
  <si>
    <t>ANTA APRIBILE PER PORTA DOPPIA ACC. ANTIBATTERICO 1200x2400 X VISIVA PORTA OPACA</t>
  </si>
  <si>
    <t>ANTA APRIBILE PER PORTA DOPPIA ACC. ANTIBATTERICO 1200x2400 X VISIVA PORTA TRASPARENTE</t>
  </si>
  <si>
    <t>ANTA APRIBILE PER PORTA DOPPIA ACC. ANTIBATTERICO 800x2100 X VISIVA PORTA OPACA</t>
  </si>
  <si>
    <t>ANTA APRIBILE PER PORTA DOPPIA ACC. ANTIBATTERICO 800x2100 X VISIVA PORTA TRASPARENTE</t>
  </si>
  <si>
    <t>ANTA APRIBILE PER PORTA DOPPIA ACC. ANTIBATTERICO 800x2400 X VISIVA PORTA OPACA</t>
  </si>
  <si>
    <t>ANTA APRIBILE PER PORTA DOPPIA ACC. ANTIBATTERICO 800x2400 X VISIVA PORTA TRASPARENTE</t>
  </si>
  <si>
    <t>ANTA APRIBILE PER PORTA DOPPIA ACC. PREV. 1000x2100 X VISIVA PORTA OPACA</t>
  </si>
  <si>
    <t>ANTA APRIBILE PER PORTA DOPPIA ACC. PREV. 1000x2100 X VISIVA PORTA TRASPARENTE</t>
  </si>
  <si>
    <t>ANTA APRIBILE PER PORTA DOPPIA ACC. PREV. 1000x2400 X VISIVA PORTA OPACA</t>
  </si>
  <si>
    <t>ANTA APRIBILE PER PORTA DOPPIA ACC. PREV. 1000x2400 X VISIVA PORTA TRASPARENTE</t>
  </si>
  <si>
    <t>ANTA APRIBILE PER PORTA DOPPIA ACC. PREV. 1200x2100 X VISIVA PORTA OPACA</t>
  </si>
  <si>
    <t>ANTA APRIBILE PER PORTA DOPPIA ACC. PREV. 1200x2100 X VISIVA PORTA TRASPARENTE</t>
  </si>
  <si>
    <t>ANTA APRIBILE PER PORTA DOPPIA ACC. PREV. 1200x2400 X VISIVA PORTA OPACA</t>
  </si>
  <si>
    <t>ANTA APRIBILE PER PORTA DOPPIA ACC. PREV. 1200x2400 X VISIVA PORTA TRASPARENTE</t>
  </si>
  <si>
    <t>ANTA APRIBILE PER PORTA DOPPIA ACC. PREV. 800x2100 X VISIVA PORTA OPACA</t>
  </si>
  <si>
    <t>ANTA APRIBILE PER PORTA DOPPIA ACC. PREV. 800x2100 X VISIVA PORTA TRASPARENTE</t>
  </si>
  <si>
    <t>ANTA APRIBILE PER PORTA DOPPIA ACC. PREV. 800x2400 X VISIVA PORTA OPACA</t>
  </si>
  <si>
    <t>ANTA APRIBILE PER PORTA DOPPIA ACC. PREV. 800x2400 X VISIVA PORTA TRASPARENTE</t>
  </si>
  <si>
    <t>ANTA APRIBILE PER PORTA DOPPIA ALL. PREV. 1000x2100 X VISIVA PORTA OPACA</t>
  </si>
  <si>
    <t>ANTA APRIBILE PER PORTA DOPPIA ALL. PREV. 1000x2100 X VISIVA PORTA TRASPARENTE</t>
  </si>
  <si>
    <t>ANTA APRIBILE PER PORTA DOPPIA ALL. PREV. 1000x2400 X VISIVA PORTA OPACA</t>
  </si>
  <si>
    <t>ANTA APRIBILE PER PORTA DOPPIA ALL. PREV. 1000x2400 X VISIVA PORTA TRASPARENTE</t>
  </si>
  <si>
    <t>ANTA APRIBILE PER PORTA DOPPIA ALL. PREV. 1200x2100 X VISIVA PORTA OPACA</t>
  </si>
  <si>
    <t>ANTA APRIBILE PER PORTA DOPPIA ALL. PREV. 1200x2100 X VISIVA PORTA TRASPARENTE</t>
  </si>
  <si>
    <t>ANTA APRIBILE PER PORTA DOPPIA ALL. PREV. 1200x2400 X VISIVA PORTA OPACA</t>
  </si>
  <si>
    <t>ANTA APRIBILE PER PORTA DOPPIA ALL. PREV. 1200x2400 X VISIVA PORTA TRASPARENTE</t>
  </si>
  <si>
    <t>ANTA APRIBILE PER PORTA DOPPIA ALL. PREV. 800x2100 X VISIVA PORTA OPACA</t>
  </si>
  <si>
    <t>ANTA APRIBILE PER PORTA DOPPIA ALL. PREV. 800x2100 X VISIVA PORTA TRASPARENTE</t>
  </si>
  <si>
    <t>ANTA APRIBILE PER PORTA DOPPIA ALL. PREV. 800x2400 X VISIVA PORTA OPACA</t>
  </si>
  <si>
    <t>ANTA APRIBILE PER PORTA DOPPIA ALL. PREV. 800x2400 X VISIVA PORTA TRASPARENTE</t>
  </si>
  <si>
    <t>062.ES.AS.AB.DA</t>
  </si>
  <si>
    <t>ANTA APRIBILE SINGOLA ACC. ANTIB. 1000x2100 PER SERIE EASY 62</t>
  </si>
  <si>
    <t>062.ES.AS.AB.DA.VPO</t>
  </si>
  <si>
    <t>ANTA APRIBILE SINGOLA ACC. ANTIB. 1000x2100 X VISIVA PORTA OPACA PER SERIE 62 EASY</t>
  </si>
  <si>
    <t>062.ES.AS.AB.DA.VPT</t>
  </si>
  <si>
    <t>ANTA APRIBILE SINGOLA ACC. ANTIB. 1000x2100 X VISIVA PORTA TRASPARENTE PER SERIE 62 EASY</t>
  </si>
  <si>
    <t>062.ES.AS.AB.DB</t>
  </si>
  <si>
    <t>ANTA APRIBILE SINGOLA ACC. ANTIB. 1000x2400 PER SERIE EASY 62</t>
  </si>
  <si>
    <t>062.ES.AS.AB.DB.VPO</t>
  </si>
  <si>
    <t>ANTA APRIBILE SINGOLA ACC. ANTIB. 1000x2400 X VISIVA PORTA OPACA PER SERIE 62 EASY</t>
  </si>
  <si>
    <t>062.ES.AS.AB.DB.VPT</t>
  </si>
  <si>
    <t>ANTA APRIBILE SINGOLA ACC. ANTIB. 1000x2400 X VISIVA PORTA TRASPARENTE PER SERIE 62 EASY</t>
  </si>
  <si>
    <t>062.ES.AS.AB.EA</t>
  </si>
  <si>
    <t>ANTA APRIBILE SINGOLA ACC. ANTIB. 1200x2100 PER SERIE EASY 62</t>
  </si>
  <si>
    <t>062.ES.AS.AB.EA.VPO</t>
  </si>
  <si>
    <t>ANTA APRIBILE SINGOLA ACC. ANTIB. 1200x2100 X VISIVA PORTA OPACA PER SERIE 62 EASY</t>
  </si>
  <si>
    <t>062.ES.AS.AB.EA.VPT</t>
  </si>
  <si>
    <t>ANTA APRIBILE SINGOLA ACC. ANTIB. 1200x2100 X VISIVA PORTA TRASPARENTE PER SERIE 62 EASY</t>
  </si>
  <si>
    <t>062.ES.AS.AB.EB</t>
  </si>
  <si>
    <t>ANTA APRIBILE SINGOLA ACC. ANTIB. 1200x2400 PER SERIE EASY 62</t>
  </si>
  <si>
    <t>062.ES.AS.AB.EB.VPO</t>
  </si>
  <si>
    <t>ANTA APRIBILE SINGOLA ACC. ANTIB. 1200x2400 X VISIVA PORTA OPACA PER SERIE 62 EASY</t>
  </si>
  <si>
    <t>062.ES.AS.AB.EB.VPT</t>
  </si>
  <si>
    <t>ANTA APRIBILE SINGOLA ACC. ANTIB. 1200x2400 X VISIVA PORTA TRASPARENTE PER SERIE 62 EASY</t>
  </si>
  <si>
    <t>062.ES.AS.AB.CA</t>
  </si>
  <si>
    <t>ANTA APRIBILE SINGOLA ACC. ANTIB. 800x2100 PER SERIE EASY 62</t>
  </si>
  <si>
    <t>062.ES.AS.AB.CA.VPO</t>
  </si>
  <si>
    <t>ANTA APRIBILE SINGOLA ACC. ANTIB. 800x2100 X VISIVA PORTA OPACA PER SERIE 62 EASY</t>
  </si>
  <si>
    <t>062.ES.AS.AB.CA.VPT</t>
  </si>
  <si>
    <t>ANTA APRIBILE SINGOLA ACC. ANTIB. 800x2100 X VISIVA PORTA TRASPARENTE PER SERIE 62 EASY</t>
  </si>
  <si>
    <t>062.ES.AS.AB.CB</t>
  </si>
  <si>
    <t>ANTA APRIBILE SINGOLA ACC. ANTIB. 800x2400 PER SERIE EASY 62</t>
  </si>
  <si>
    <t>062.ES.AS.AB.CB.VPO</t>
  </si>
  <si>
    <t>ANTA APRIBILE SINGOLA ACC. ANTIB. 800x2400 X VISIVA PORTA OPACA PER SERIE 62 EASY</t>
  </si>
  <si>
    <t>062.ES.AS.AB.CB.VPT</t>
  </si>
  <si>
    <t>ANTA APRIBILE SINGOLA ACC. ANTIB. 800x2400 X VISIVA PORTA TRASPARENTE PER SERIE 62 EASY</t>
  </si>
  <si>
    <t>ANTA APRIBILE SINGOLA ACC. ANTIBATTERICO 1000x2100 X VISIVA PORTA OPACA</t>
  </si>
  <si>
    <t>ANTA APRIBILE SINGOLA ACC. ANTIBATTERICO 1000x2100 X VISIVA PORTA TRASPARENTE</t>
  </si>
  <si>
    <t>ANTA APRIBILE SINGOLA ACC. ANTIBATTERICO 1000x2400 X VISIVA PORTA OPACA</t>
  </si>
  <si>
    <t>ANTA APRIBILE SINGOLA ACC. ANTIBATTERICO 1000x2400 X VISIVA PORTA TRASPARENTE</t>
  </si>
  <si>
    <t>ANTA APRIBILE SINGOLA ACC. ANTIBATTERICO 1200x2100 X VISIVA PORTA OPACA</t>
  </si>
  <si>
    <t>ANTA APRIBILE SINGOLA ACC. ANTIBATTERICO 1200x2100 X VISIVA PORTA TRASPARENTE</t>
  </si>
  <si>
    <t>ANTA APRIBILE SINGOLA ACC. ANTIBATTERICO 1200x2400 X VISIVA PORTA OPACA</t>
  </si>
  <si>
    <t>ANTA APRIBILE SINGOLA ACC. ANTIBATTERICO 1200x2400 X VISIVA PORTA TRASPARENTE</t>
  </si>
  <si>
    <t>ANTA APRIBILE SINGOLA ACC. ANTIBATTERICO 800x2100 X VISIVA PORTA OPACA</t>
  </si>
  <si>
    <t>ANTA APRIBILE SINGOLA ACC. ANTIBATTERICO 800x2100 X VISIVA PORTA TRASPARENTE</t>
  </si>
  <si>
    <t>ANTA APRIBILE SINGOLA ACC. ANTIBATTERICO 800x2400 X VISIVA PORTA OPACA</t>
  </si>
  <si>
    <t>ANTA APRIBILE SINGOLA ACC. ANTIBATTERICO 800x2400 X VISIVA PORTA TRASPARENTE</t>
  </si>
  <si>
    <t>062.ES.AS.IN.DA</t>
  </si>
  <si>
    <t>ANTA APRIBILE SINGOLA ACC. INOX 1000x2100 PER SERIE 62 EASY</t>
  </si>
  <si>
    <t>062.ES.AS.IN.DA.VPO</t>
  </si>
  <si>
    <t>ANTA APRIBILE SINGOLA ACC. INOX 1000x2100 X VISIVA PORTA OPACA PER SERIE 62 EASY</t>
  </si>
  <si>
    <t>062.ES.AS.IN.DA.VPT</t>
  </si>
  <si>
    <t>ANTA APRIBILE SINGOLA ACC. INOX 1000x2100 X VISIVA PORTA TRASPARENTE PER SERIE 62 EASY</t>
  </si>
  <si>
    <t>062.ES.AS.IN.DB</t>
  </si>
  <si>
    <t>ANTA APRIBILE SINGOLA ACC. INOX 1000x2400 PER SERIE 62 EASY</t>
  </si>
  <si>
    <t>062.ES.AS.IN.DB.VPO</t>
  </si>
  <si>
    <t>ANTA APRIBILE SINGOLA ACC. INOX 1000x2400 X VISIVA PORTA OPACA PER SERIE 62 EASY</t>
  </si>
  <si>
    <t>062.ES.AS.IN.DB.VPT</t>
  </si>
  <si>
    <t>ANTA APRIBILE SINGOLA ACC. INOX 1000x2400 X VISIVA PORTA TRASPARENTE PER SERIE 62 EASY</t>
  </si>
  <si>
    <t>062.ES.AS.IN.EA</t>
  </si>
  <si>
    <t>ANTA APRIBILE SINGOLA ACC. INOX 1200x2100 PER SERIE 62 EASY</t>
  </si>
  <si>
    <t>062.ES.AS.IN.EA.VPO</t>
  </si>
  <si>
    <t>ANTA APRIBILE SINGOLA ACC. INOX 1200x2100 X VISIVA PORTA OPACA PER SERIE 62 EASY</t>
  </si>
  <si>
    <t>062.ES.AS.IN.EA.VPT</t>
  </si>
  <si>
    <t>ANTA APRIBILE SINGOLA ACC. INOX 1200x2100 X VISIVA PORTA TRASPARENTE PER SERIE 62 EASY</t>
  </si>
  <si>
    <t>062.ES.AS.IN.EB</t>
  </si>
  <si>
    <t>ANTA APRIBILE SINGOLA ACC. INOX 1200x2400 PER SERIE 62 EASY</t>
  </si>
  <si>
    <t>062.ES.AS.IN.EB.VPO</t>
  </si>
  <si>
    <t>ANTA APRIBILE SINGOLA ACC. INOX 1200x2400 X VISIVA PORTA OPACA PER SERIE 62 EASY</t>
  </si>
  <si>
    <t>062.ES.AS.IN.EB.VPT</t>
  </si>
  <si>
    <t>ANTA APRIBILE SINGOLA ACC. INOX 1200x2400 X VISIVA PORTA TRASPARENTE PER SERIE 62 EASY</t>
  </si>
  <si>
    <t>062.ES.AS.IN.CA</t>
  </si>
  <si>
    <t>ANTA APRIBILE SINGOLA ACC. INOX 800x2100 PER SERIE 62 EASY</t>
  </si>
  <si>
    <t>062.ES.AS.IN.CA.VPO</t>
  </si>
  <si>
    <t>ANTA APRIBILE SINGOLA ACC. INOX 800x2100 X VISIVA PORTA OPACA PER SERIE 62 EASY</t>
  </si>
  <si>
    <t>062.ES.AS.IN.CA.VPT</t>
  </si>
  <si>
    <t>ANTA APRIBILE SINGOLA ACC. INOX 800x2100 X VISIVA PORTA TRASPARENTE PER SERIE 62 EASY</t>
  </si>
  <si>
    <t>062.ES.AS.IN.CB</t>
  </si>
  <si>
    <t>ANTA APRIBILE SINGOLA ACC. INOX 800x2400 PER SERIE 62 EASY</t>
  </si>
  <si>
    <t>062.ES.AS.IN.CB.VPO</t>
  </si>
  <si>
    <t>ANTA APRIBILE SINGOLA ACC. INOX 800x2400 X VISIVA PORTA OPACA PER SERIE 62 EASY</t>
  </si>
  <si>
    <t>062.ES.AS.IN.CB.VPT</t>
  </si>
  <si>
    <t>ANTA APRIBILE SINGOLA ACC. INOX 800x2400 X VISIVA PORTA TRASPARENTE PER SERIE 62 EASY</t>
  </si>
  <si>
    <t>062.ES.AS.PE.DA</t>
  </si>
  <si>
    <t>ANTA APRIBILE SINGOLA ACC. PET 55 1000x2100 PER SERIE 62 EASY</t>
  </si>
  <si>
    <t>062.ES.AS.PE.DA.VPO</t>
  </si>
  <si>
    <t>ANTA APRIBILE SINGOLA ACC. PET 55 1000x2100 X VISIVA PORTA OPACA PER SERIE 62 EASY</t>
  </si>
  <si>
    <t>062.ES.AS.PE.DA.VPT</t>
  </si>
  <si>
    <t>ANTA APRIBILE SINGOLA ACC. PET 55 1000x2100 X VISIVA PORTA TRASPARENTE PER SERIE 62 EASY</t>
  </si>
  <si>
    <t>062.ES.AS.PE.DB</t>
  </si>
  <si>
    <t>ANTA APRIBILE SINGOLA ACC. PET 55 1000x2400 PER SERIE 62 EASY</t>
  </si>
  <si>
    <t>062.ES.AS.PE.DB.VPO</t>
  </si>
  <si>
    <t>ANTA APRIBILE SINGOLA ACC. PET 55 1000x2400 X VISIVA PORTA OPACA PER SERIE 62 EASY</t>
  </si>
  <si>
    <t>062.ES.AS.PE.DB.VPT</t>
  </si>
  <si>
    <t>ANTA APRIBILE SINGOLA ACC. PET 55 1000x2400 X VISIVA PORTA TRASPARENTE PER SERIE 62 EASY</t>
  </si>
  <si>
    <t>062.ES.AS.PE.EA</t>
  </si>
  <si>
    <t>ANTA APRIBILE SINGOLA ACC. PET 55 1200x2100 PER SERIE 62 EASY</t>
  </si>
  <si>
    <t>062.ES.AS.PE.EA.VPO</t>
  </si>
  <si>
    <t>ANTA APRIBILE SINGOLA ACC. PET 55 1200x2100 X VISIVA PORTA OPACA PER SERIE 62 EASY</t>
  </si>
  <si>
    <t>062.ES.AS.PE.EA.VPT</t>
  </si>
  <si>
    <t>ANTA APRIBILE SINGOLA ACC. PET 55 1200x2100 X VISIVA PORTA TRASPARENTE PER SERIE 62 EASY</t>
  </si>
  <si>
    <t>062.ES.AS.PE.EB</t>
  </si>
  <si>
    <t>ANTA APRIBILE SINGOLA ACC. PET 55 1200x2400 PER SERIE 62 EASY</t>
  </si>
  <si>
    <t>062.ES.AS.PE.EB.VPO</t>
  </si>
  <si>
    <t>ANTA APRIBILE SINGOLA ACC. PET 55 1200x2400 X VISIVA PORTA OPACA PER SERIE 62 EASY</t>
  </si>
  <si>
    <t>062.ES.AS.PE.EB.VPT</t>
  </si>
  <si>
    <t>ANTA APRIBILE SINGOLA ACC. PET 55 1200x2400 X VISIVA PORTA TRASPARENTE PER SERIE 62 EASY</t>
  </si>
  <si>
    <t>062.ES.AS.PE.CA</t>
  </si>
  <si>
    <t>ANTA APRIBILE SINGOLA ACC. PET 55 800x2100 PER SERIE 62 EASY</t>
  </si>
  <si>
    <t>062.ES.AS.PE.CA.VPO</t>
  </si>
  <si>
    <t>ANTA APRIBILE SINGOLA ACC. PET 55 800x2100 X VISIVA PORTA OPACA PER SERIE 62 EASY</t>
  </si>
  <si>
    <t>062.ES.AS.PE.CA.VPT</t>
  </si>
  <si>
    <t>ANTA APRIBILE SINGOLA ACC. PET 55 800x2100 X VISIVA PORTA TRASPARENTE PER SERIE 62 EASY</t>
  </si>
  <si>
    <t>062.ES.AS.PE.CB.VPO</t>
  </si>
  <si>
    <t>ANTA APRIBILE SINGOLA ACC. PET 55 800x2400 X VISIVA PORTA OPACA PER SERIE 62 EASY</t>
  </si>
  <si>
    <t>062.ES.AS.PE.CB.VPT</t>
  </si>
  <si>
    <t>ANTA APRIBILE SINGOLA ACC. PET 55 800x2400 X VISIVA PORTA TRASPARENTE PER SERIE 62 EASY</t>
  </si>
  <si>
    <t>062.ES.AS.PE.CB</t>
  </si>
  <si>
    <t>ANTA APRIBILE SINGOLA ACC. PET 55. 800x2400 PER SERIE 62 EASY</t>
  </si>
  <si>
    <t>062.ES.AS.PR.DA</t>
  </si>
  <si>
    <t>ANTA APRIBILE SINGOLA ACC. PREV. 1000x2100 PER SERIE 62 EASY</t>
  </si>
  <si>
    <t>ANTA APRIBILE SINGOLA ACC. PREV. 1000x2100 X VISIVA PORTA OPACA</t>
  </si>
  <si>
    <t>062.ES.AS.PR.DA.VPO</t>
  </si>
  <si>
    <t>ANTA APRIBILE SINGOLA ACC. PREV. 1000x2100 X VISIVA PORTA OPACA PER SERIE 62 EASY</t>
  </si>
  <si>
    <t>ANTA APRIBILE SINGOLA ACC. PREV. 1000x2100 X VISIVA PORTA TRASPARENTE</t>
  </si>
  <si>
    <t>062.ES.AS.PR.DA.VPT</t>
  </si>
  <si>
    <t>ANTA APRIBILE SINGOLA ACC. PREV. 1000x2100 X VISIVA PORTA TRASPARENTE PER SERIE 62 EASY</t>
  </si>
  <si>
    <t>062.ES.AS.PR.DB</t>
  </si>
  <si>
    <t>ANTA APRIBILE SINGOLA ACC. PREV. 1000x2400 PER SERIE 62 EASY</t>
  </si>
  <si>
    <t>ANTA APRIBILE SINGOLA ACC. PREV. 1000x2400 X VISIVA PORTA OPACA</t>
  </si>
  <si>
    <t>062.ES.AS.PR.DB.VPO</t>
  </si>
  <si>
    <t>ANTA APRIBILE SINGOLA ACC. PREV. 1000x2400 X VISIVA PORTA OPACA PER SERIE 62 EASY</t>
  </si>
  <si>
    <t>ANTA APRIBILE SINGOLA ACC. PREV. 1000x2400 X VISIVA PORTA TRASPARENTE</t>
  </si>
  <si>
    <t>062.ES.AS.PR.DB.VPT</t>
  </si>
  <si>
    <t>ANTA APRIBILE SINGOLA ACC. PREV. 1000x2400 X VISIVA PORTA TRASPARENTE PER SERIE 62 EASY</t>
  </si>
  <si>
    <t>062.ES.AS.PR.EA</t>
  </si>
  <si>
    <t>ANTA APRIBILE SINGOLA ACC. PREV. 1200x2100 PER SERIE 62 EASY</t>
  </si>
  <si>
    <t>ANTA APRIBILE SINGOLA ACC. PREV. 1200x2100 X VISIVA PORTA OPACA</t>
  </si>
  <si>
    <t>062.ES.AS.PR.EA.VPO</t>
  </si>
  <si>
    <t>ANTA APRIBILE SINGOLA ACC. PREV. 1200x2100 X VISIVA PORTA OPACA PER SERIE 62 EASY</t>
  </si>
  <si>
    <t>ANTA APRIBILE SINGOLA ACC. PREV. 1200x2100 X VISIVA PORTA TRASPARENTE</t>
  </si>
  <si>
    <t>062.ES.AS.PR.EA.VPT</t>
  </si>
  <si>
    <t>ANTA APRIBILE SINGOLA ACC. PREV. 1200x2100 X VISIVA PORTA TRASPARENTE PER SERIE 62 EASY</t>
  </si>
  <si>
    <t>062.ES.AS.PR.EB</t>
  </si>
  <si>
    <t>ANTA APRIBILE SINGOLA ACC. PREV. 1200x2400 PER SERIE 62 EASY</t>
  </si>
  <si>
    <t>ANTA APRIBILE SINGOLA ACC. PREV. 1200x2400 X VISIVA PORTA OPACA</t>
  </si>
  <si>
    <t>062.ES.AS.PR.EB.VPO</t>
  </si>
  <si>
    <t>ANTA APRIBILE SINGOLA ACC. PREV. 1200x2400 X VISIVA PORTA OPACA PER SERIE 62 EASY</t>
  </si>
  <si>
    <t>ANTA APRIBILE SINGOLA ACC. PREV. 1200x2400 X VISIVA PORTA TRASPARENTE</t>
  </si>
  <si>
    <t>062.ES.AS.PR.EB.VPT</t>
  </si>
  <si>
    <t>ANTA APRIBILE SINGOLA ACC. PREV. 1200x2400 X VISIVA PORTA TRASPARENTE PER SERIE 62 EASY</t>
  </si>
  <si>
    <t>062.ES.AS.PR.CA</t>
  </si>
  <si>
    <t>ANTA APRIBILE SINGOLA ACC. PREV. 800x2100 PER SERIE 62 EASY</t>
  </si>
  <si>
    <t>ANTA APRIBILE SINGOLA ACC. PREV. 800x2100 X VISIVA PORTA OPACA</t>
  </si>
  <si>
    <t>062.ES.AS.PR.CA.VPO</t>
  </si>
  <si>
    <t>ANTA APRIBILE SINGOLA ACC. PREV. 800x2100 X VISIVA PORTA OPACA PER SERIE 62 EASY</t>
  </si>
  <si>
    <t>ANTA APRIBILE SINGOLA ACC. PREV. 800x2100 X VISIVA PORTA TRASPARENTE</t>
  </si>
  <si>
    <t>062.ES.AS.PR.CA.VPT</t>
  </si>
  <si>
    <t>ANTA APRIBILE SINGOLA ACC. PREV. 800x2100 X VISIVA PORTA TRASPARENTE PER SERIE 62 EASY</t>
  </si>
  <si>
    <t>062.ES.AS.PR.CB</t>
  </si>
  <si>
    <t>ANTA APRIBILE SINGOLA ACC. PREV. 800x2400 PER SERIE 62 EASY</t>
  </si>
  <si>
    <t>ANTA APRIBILE SINGOLA ACC. PREV. 800x2400 X VISIVA PORTA OPACA</t>
  </si>
  <si>
    <t>062.ES.AS.PR.CB.VPO</t>
  </si>
  <si>
    <t>ANTA APRIBILE SINGOLA ACC. PREV. 800x2400 X VISIVA PORTA OPACA PER SERIE 62 EASY</t>
  </si>
  <si>
    <t>ANTA APRIBILE SINGOLA ACC. PREV. 800x2400 X VISIVA PORTA TRASPARENTE</t>
  </si>
  <si>
    <t>062.ES.AS.PR.CB.VPT</t>
  </si>
  <si>
    <t>ANTA APRIBILE SINGOLA ACC. PREV. 800x2400 X VISIVA PORTA TRASPARENTE PER SERIE 62 EASY</t>
  </si>
  <si>
    <t>062.ES.AS.PR6.CA.VPO</t>
  </si>
  <si>
    <t>ANTA APRIBILE SINGOLA ACC. PREV. SP. 0,6 mm  800x2100 X VISIVA PORTA OPACA PER SERIE 62 EASY</t>
  </si>
  <si>
    <t>062.ES.AS.PR6.DA</t>
  </si>
  <si>
    <t>ANTA APRIBILE SINGOLA ACC. PREV. SP. 0,6 mm 1000x2100 PER SERIE 62 EASY</t>
  </si>
  <si>
    <t>062.ES.AS.PR6.DA.VPO</t>
  </si>
  <si>
    <t>ANTA APRIBILE SINGOLA ACC. PREV. SP. 0,6 mm 1000x2100 X VISIVA PORTA OPACA PER SERIE 62 EASY</t>
  </si>
  <si>
    <t>062.ES.AS.PR6.DA.VPT</t>
  </si>
  <si>
    <t>ANTA APRIBILE SINGOLA ACC. PREV. SP. 0,6 mm 1000x2100 X VISIVA PORTA TRASPARENTE PER SERIE 62 EASY</t>
  </si>
  <si>
    <t>062.ES.AS.PR6.DB</t>
  </si>
  <si>
    <t>ANTA APRIBILE SINGOLA ACC. PREV. SP. 0,6 mm 1000x2400 PER SERIE 62 EASY</t>
  </si>
  <si>
    <t>062.ES.AS.PR6.DB.VPO</t>
  </si>
  <si>
    <t>ANTA APRIBILE SINGOLA ACC. PREV. SP. 0,6 mm 1000x2400 X VISIVA PORTA OPACA PER SERIE 62 EASY</t>
  </si>
  <si>
    <t>062.ES.AS.PR6.DB.VPT</t>
  </si>
  <si>
    <t>ANTA APRIBILE SINGOLA ACC. PREV. SP. 0,6 mm 1000x2400 X VISIVA PORTA TRASPARENTE PER SERIE 62 EASY</t>
  </si>
  <si>
    <t>062.ES.AS.PR6.EA</t>
  </si>
  <si>
    <t>ANTA APRIBILE SINGOLA ACC. PREV. SP. 0,6 mm 1200x2100 PER SERIE 62 EASY</t>
  </si>
  <si>
    <t>062.ES.AS.PR6.EA.VPO</t>
  </si>
  <si>
    <t>ANTA APRIBILE SINGOLA ACC. PREV. SP. 0,6 mm 1200x2100 X VISIVA PORTA OPACA PER SERIE 62 EASY</t>
  </si>
  <si>
    <t>062.ES.AS.PR6.EA.VPT</t>
  </si>
  <si>
    <t>ANTA APRIBILE SINGOLA ACC. PREV. SP. 0,6 mm 1200x2100 X VISIVA PORTA TRASPARENTE PER SERIE 62 EASY</t>
  </si>
  <si>
    <t>062.ES.AS.PR6.EB</t>
  </si>
  <si>
    <t>ANTA APRIBILE SINGOLA ACC. PREV. SP. 0,6 mm 1200x2400 PER SERIE 62 EASY</t>
  </si>
  <si>
    <t>062.ES.AS.PR6.EB.VPO</t>
  </si>
  <si>
    <t>ANTA APRIBILE SINGOLA ACC. PREV. SP. 0,6 mm 1200x2400 X VISIVA PORTA OPACA PER SERIE 62 EASY</t>
  </si>
  <si>
    <t>062.ES.AS.PR6.EB.VPT</t>
  </si>
  <si>
    <t>ANTA APRIBILE SINGOLA ACC. PREV. SP. 0,6 mm 1200x2400 X VISIVA PORTA TRASPARENTE PER SERIE 62 EASY</t>
  </si>
  <si>
    <t>062.ES.AS.PR6.CA</t>
  </si>
  <si>
    <t>ANTA APRIBILE SINGOLA ACC. PREV. SP. 0,6 mm 800x2100 PER SERIE 62 EASY</t>
  </si>
  <si>
    <t>062.ES.AS.PR6.CA.VPT</t>
  </si>
  <si>
    <t>ANTA APRIBILE SINGOLA ACC. PREV. SP. 0,6 mm 800x2100 X VISIVA PORTA TRASPARENTE PER SERIE 62 EASY</t>
  </si>
  <si>
    <t>062.ES.AS.PR6.CB</t>
  </si>
  <si>
    <t>ANTA APRIBILE SINGOLA ACC. PREV. SP. 0,6 mm 800x2400 PER SERIE 62 EASY</t>
  </si>
  <si>
    <t>062.ES.AS.PR6.CB.VPO</t>
  </si>
  <si>
    <t>ANTA APRIBILE SINGOLA ACC. PREV. SP. 0,6 mm 800x2400 X VISIVA PORTA OPACA PER SERIE 62 EASY</t>
  </si>
  <si>
    <t>062.ES.AS.PR6.CB.VPT</t>
  </si>
  <si>
    <t>ANTA APRIBILE SINGOLA ACC. PREV. SP. 0,6 mm 800x2400 X VISIVA PORTA TRASPARENTE PER SERIE 62 EASY</t>
  </si>
  <si>
    <t>062.ES.AS.AL.DA</t>
  </si>
  <si>
    <t>ANTA APRIBILE SINGOLA ALL. PREV. 1000x2100 PER SERIE 62 EASY</t>
  </si>
  <si>
    <t>ANTA APRIBILE SINGOLA ALL. PREV. 1000x2100 X VISIVA PORTA OPACA</t>
  </si>
  <si>
    <t>062.ES.AS.AL.DA.VPO</t>
  </si>
  <si>
    <t>ANTA APRIBILE SINGOLA ALL. PREV. 1000x2100 X VISIVA PORTA OPACA PER SERIE 62 EASY</t>
  </si>
  <si>
    <t>ANTA APRIBILE SINGOLA ALL. PREV. 1000x2100 X VISIVA PORTA TRASPARENTE</t>
  </si>
  <si>
    <t>062.ES.AS.AL.DA.VPT</t>
  </si>
  <si>
    <t>ANTA APRIBILE SINGOLA ALL. PREV. 1000x2100 X VISIVA PORTA TRASPARENTE PER SERIE 62 EASY</t>
  </si>
  <si>
    <t>062.ES.AS.AL.DB</t>
  </si>
  <si>
    <t>ANTA APRIBILE SINGOLA ALL. PREV. 1000x2400 PER SERIE 62 EASY</t>
  </si>
  <si>
    <t>ANTA APRIBILE SINGOLA ALL. PREV. 1000x2400 X VISIVA PORTA OPACA</t>
  </si>
  <si>
    <t>062.ES.AS.AL.DB.VPO</t>
  </si>
  <si>
    <t>ANTA APRIBILE SINGOLA ALL. PREV. 1000x2400 X VISIVA PORTA OPACA PER SERIE 62 EASY</t>
  </si>
  <si>
    <t>ANTA APRIBILE SINGOLA ALL. PREV. 1000x2400 X VISIVA PORTA TRASPARENTE</t>
  </si>
  <si>
    <t>062.ES.AS.AL.DB.VPT</t>
  </si>
  <si>
    <t>ANTA APRIBILE SINGOLA ALL. PREV. 1000x2400 X VISIVA PORTA TRASPARENTE PER SERIE 62 EASY</t>
  </si>
  <si>
    <t>062.ES.AS.AL.EA</t>
  </si>
  <si>
    <t>ANTA APRIBILE SINGOLA ALL. PREV. 1200x2100 PER SERIE 62 EASY</t>
  </si>
  <si>
    <t>ANTA APRIBILE SINGOLA ALL. PREV. 1200x2100 X VISIVA PORTA OPACA</t>
  </si>
  <si>
    <t>062.ES.AS.AL.EA.VPO</t>
  </si>
  <si>
    <t>ANTA APRIBILE SINGOLA ALL. PREV. 1200x2100 X VISIVA PORTA OPACA PER SERIE 62 EASY</t>
  </si>
  <si>
    <t>ANTA APRIBILE SINGOLA ALL. PREV. 1200x2100 X VISIVA PORTA TRASPARENTE</t>
  </si>
  <si>
    <t>062.ES.AS.AL.EA.VPT</t>
  </si>
  <si>
    <t>ANTA APRIBILE SINGOLA ALL. PREV. 1200x2100 X VISIVA PORTA TRASPARENTE PER SERIE 62 EASY</t>
  </si>
  <si>
    <t>062.ES.AS.AL.EB</t>
  </si>
  <si>
    <t>ANTA APRIBILE SINGOLA ALL. PREV. 1200x2400 PER SERIE 62 EASY</t>
  </si>
  <si>
    <t>ANTA APRIBILE SINGOLA ALL. PREV. 1200x2400 X VISIVA PORTA OPACA</t>
  </si>
  <si>
    <t>062.ES.AS.AL.EB.VPO</t>
  </si>
  <si>
    <t>ANTA APRIBILE SINGOLA ALL. PREV. 1200x2400 X VISIVA PORTA OPACA PER SERIE 62 EASY</t>
  </si>
  <si>
    <t>ANTA APRIBILE SINGOLA ALL. PREV. 1200x2400 X VISIVA PORTA TRASPARENTE</t>
  </si>
  <si>
    <t>062.ES.AS.AL.EB.VPT</t>
  </si>
  <si>
    <t>ANTA APRIBILE SINGOLA ALL. PREV. 1200x2400 X VISIVA PORTA TRASPARENTE PER SERIE 62 EASY</t>
  </si>
  <si>
    <t>062.ES.AS.AL.CA</t>
  </si>
  <si>
    <t>ANTA APRIBILE SINGOLA ALL. PREV. 800x2100 PER SERIE 62 EASY</t>
  </si>
  <si>
    <t>ANTA APRIBILE SINGOLA ALL. PREV. 800x2100 X VISIVA PORTA OPACA</t>
  </si>
  <si>
    <t>062.ES.AS.AL.CA.VPO</t>
  </si>
  <si>
    <t>ANTA APRIBILE SINGOLA ALL. PREV. 800x2100 X VISIVA PORTA OPACA PER SERIE 62 EASY</t>
  </si>
  <si>
    <t>ANTA APRIBILE SINGOLA ALL. PREV. 800x2100 X VISIVA PORTA TRASPARENTE</t>
  </si>
  <si>
    <t>062.ES.AS.AL.CA.VPT</t>
  </si>
  <si>
    <t>ANTA APRIBILE SINGOLA ALL. PREV. 800x2100 X VISIVA PORTA TRASPARENTE PER SERIE 62 EASY</t>
  </si>
  <si>
    <t>062.ES.AS.AL.CB</t>
  </si>
  <si>
    <t>ANTA APRIBILE SINGOLA ALL. PREV. 800x2400 PER SERIE 62 EASY</t>
  </si>
  <si>
    <t>ANTA APRIBILE SINGOLA ALL. PREV. 800x2400 X VISIVA PORTA OPACA</t>
  </si>
  <si>
    <t>062.ES.AS.AL.CB.VPO</t>
  </si>
  <si>
    <t>ANTA APRIBILE SINGOLA ALL. PREV. 800x2400 X VISIVA PORTA OPACA PER SERIE 62 EASY</t>
  </si>
  <si>
    <t>ANTA APRIBILE SINGOLA ALL. PREV. 800x2400 X VISIVA PORTA TRASPARENTE</t>
  </si>
  <si>
    <t>062.ES.AS.AL.CB.VPT</t>
  </si>
  <si>
    <t>ANTA APRIBILE SINGOLA ALL. PREV. 800x2400 X VISIVA PORTA TRASPARENTE PER SERIE 62 EASY</t>
  </si>
  <si>
    <t>ANTA APRIBILE SINGOLA HPL 1000x2100</t>
  </si>
  <si>
    <t>045.ES.AS.HP.DA</t>
  </si>
  <si>
    <t>ANTA APRIBILE SINGOLA HPL 1000x2100 PER SERIE 45 EASY</t>
  </si>
  <si>
    <t>062.ES.AS.HP.DA</t>
  </si>
  <si>
    <t>ANTA APRIBILE SINGOLA HPL 1000x2100 PER SERIE 62 EASY</t>
  </si>
  <si>
    <t>ANTA APRIBILE SINGOLA HPL 1000x2100 PER SERIE SMONTABILE</t>
  </si>
  <si>
    <t>ANTA APRIBILE SINGOLA HPL 1000x2100 X VISIVA PORTA OP. R100</t>
  </si>
  <si>
    <t>045.ES.AS.HP.DA.VPO</t>
  </si>
  <si>
    <t>ANTA APRIBILE SINGOLA HPL 1000x2100 X VISIVA PORTA OP. R100 PER SERIE 45 EASY</t>
  </si>
  <si>
    <t>ANTA APRIBILE SINGOLA HPL 1000x2100 X VISIVA PORTA OP. R100 PER SERIE SMONTABILE</t>
  </si>
  <si>
    <t>ANTA APRIBILE SINGOLA HPL 1000x2100 X VISIVA PORTA OPACA R100</t>
  </si>
  <si>
    <t>062.ES.AS.HP.DA.VPO</t>
  </si>
  <si>
    <t>ANTA APRIBILE SINGOLA HPL 1000x2100 X VISIVA PORTA OPACA R100 PER SERIE 62 EASY</t>
  </si>
  <si>
    <t>045.ES.AS.HP.DA.VPT</t>
  </si>
  <si>
    <t>ANTA APRIBILE SINGOLA HPL 1000x2100 X VISIVA PORTA TR. R100 PER SERIE 45 EASY</t>
  </si>
  <si>
    <t>ANTA APRIBILE SINGOLA HPL 1000x2100 X VISIVA PORTA TR. R100 PER SERIE SMONTABILE</t>
  </si>
  <si>
    <t>ANTA APRIBILE SINGOLA HPL 1000x2100 X VISIVA PORTA TRASP. R100</t>
  </si>
  <si>
    <t>062.ES.AS.HP.DA.VPT</t>
  </si>
  <si>
    <t>ANTA APRIBILE SINGOLA HPL 1000x2100 X VISIVA PORTA TRASP. R100 PER SERIE 62 EASY</t>
  </si>
  <si>
    <t>ANTA APRIBILE SINGOLA HPL 1000x2400</t>
  </si>
  <si>
    <t>045.ES.AS.HP.DB</t>
  </si>
  <si>
    <t>ANTA APRIBILE SINGOLA HPL 1000x2400 PER SERIE 45 EASY</t>
  </si>
  <si>
    <t>062.ES.AS.HP.DB</t>
  </si>
  <si>
    <t>ANTA APRIBILE SINGOLA HPL 1000x2400 PER SERIE 62 EASY</t>
  </si>
  <si>
    <t>ANTA APRIBILE SINGOLA HPL 1000x2400 PER SERIE SMONTABILE</t>
  </si>
  <si>
    <t>ANTA APRIBILE SINGOLA HPL 1000x2400 X VISIVA PORTA OP. R100</t>
  </si>
  <si>
    <t>045.ES.AS.HP.DB.VPO</t>
  </si>
  <si>
    <t>ANTA APRIBILE SINGOLA HPL 1000x2400 X VISIVA PORTA OP. R100 PER SERIE 45 EASY</t>
  </si>
  <si>
    <t>ANTA APRIBILE SINGOLA HPL 1000x2400 X VISIVA PORTA OP. R100 PER SERIE SMONTABILE</t>
  </si>
  <si>
    <t>ANTA APRIBILE SINGOLA HPL 1000x2400 X VISIVA PORTA OPACA R100</t>
  </si>
  <si>
    <t>062.ES.AS.HP.DB.VPO</t>
  </si>
  <si>
    <t>ANTA APRIBILE SINGOLA HPL 1000x2400 X VISIVA PORTA OPACA R100 PER SERIE 62 EASY</t>
  </si>
  <si>
    <t>045.ES.AS.HP.DB.VPT</t>
  </si>
  <si>
    <t>ANTA APRIBILE SINGOLA HPL 1000x2400 X VISIVA PORTA TR. R100 PER SERIE 45 EASY</t>
  </si>
  <si>
    <t>ANTA APRIBILE SINGOLA HPL 1000x2400 X VISIVA PORTA TR. R100 PER SERIE SMONTABILE</t>
  </si>
  <si>
    <t>ANTA APRIBILE SINGOLA HPL 1000x2400 X VISIVA PORTA TRASP. R100</t>
  </si>
  <si>
    <t>062.ES.AS.HP.DB.VPT</t>
  </si>
  <si>
    <t>ANTA APRIBILE SINGOLA HPL 1000x2400 X VISIVA PORTA TRASP. R100 PER SERIE 62 EASY</t>
  </si>
  <si>
    <t>ANTA APRIBILE SINGOLA HPL 1200x2100</t>
  </si>
  <si>
    <t>045.ES.AS.HP.EA</t>
  </si>
  <si>
    <t>ANTA APRIBILE SINGOLA HPL 1200x2100 PER SERIE 45 EASY</t>
  </si>
  <si>
    <t>062.ES.AS.HP.EA</t>
  </si>
  <si>
    <t>ANTA APRIBILE SINGOLA HPL 1200x2100 PER SERIE 62 EASY</t>
  </si>
  <si>
    <t>ANTA APRIBILE SINGOLA HPL 1200x2100 PER SERIE SMONTABILE</t>
  </si>
  <si>
    <t>ANTA APRIBILE SINGOLA HPL 1200x2100 X VISIVA PORTA OP. R100</t>
  </si>
  <si>
    <t>045.ES.AS.HP.EA.VPO</t>
  </si>
  <si>
    <t>ANTA APRIBILE SINGOLA HPL 1200x2100 X VISIVA PORTA OP. R100 PER SERIE 45 EASY</t>
  </si>
  <si>
    <t>ANTA APRIBILE SINGOLA HPL 1200x2100 X VISIVA PORTA OP. R100 PER SERIE SMONTABILE</t>
  </si>
  <si>
    <t>ANTA APRIBILE SINGOLA HPL 1200x2100 X VISIVA PORTA OPACA R100</t>
  </si>
  <si>
    <t>062.ES.AS.HP.EA.VPO</t>
  </si>
  <si>
    <t>ANTA APRIBILE SINGOLA HPL 1200x2100 X VISIVA PORTA OPACA R100 PER SERIE 62 EASY</t>
  </si>
  <si>
    <t>045.ES.AS.HP.EA.VPT</t>
  </si>
  <si>
    <t>ANTA APRIBILE SINGOLA HPL 1200x2100 X VISIVA PORTA TR. R100 PER SERIE 45 EASY</t>
  </si>
  <si>
    <t>ANTA APRIBILE SINGOLA HPL 1200x2100 X VISIVA PORTA TR. R100 PER SERIE SMONTABILE</t>
  </si>
  <si>
    <t>ANTA APRIBILE SINGOLA HPL 1200x2100 X VISIVA PORTA TRASP. R100</t>
  </si>
  <si>
    <t>062.ES.AS.HP.EA.VPT</t>
  </si>
  <si>
    <t>ANTA APRIBILE SINGOLA HPL 1200x2100 X VISIVA PORTA TRASP. R100 PER SERIE 62 EASY</t>
  </si>
  <si>
    <t>ANTA APRIBILE SINGOLA HPL 1200x2400</t>
  </si>
  <si>
    <t>045.ES.AS.HP.EB</t>
  </si>
  <si>
    <t>ANTA APRIBILE SINGOLA HPL 1200x2400 PER SERIE 45 EASY</t>
  </si>
  <si>
    <t>062.ES.AS.HP.EB</t>
  </si>
  <si>
    <t>ANTA APRIBILE SINGOLA HPL 1200x2400 PER SERIE 62 EASY</t>
  </si>
  <si>
    <t>ANTA APRIBILE SINGOLA HPL 1200x2400 PER SERIE SMONTABILE</t>
  </si>
  <si>
    <t>ANTA APRIBILE SINGOLA HPL 1200x2400 X VISIVA PORTA OP. R100</t>
  </si>
  <si>
    <t>045.ES.AS.HP.EB.VPO</t>
  </si>
  <si>
    <t>ANTA APRIBILE SINGOLA HPL 1200x2400 X VISIVA PORTA OP. R100 PER SERIE 45 EASY</t>
  </si>
  <si>
    <t>ANTA APRIBILE SINGOLA HPL 1200x2400 X VISIVA PORTA OP. R100 PER SERIE SMONTABILE</t>
  </si>
  <si>
    <t>ANTA APRIBILE SINGOLA HPL 1200x2400 X VISIVA PORTA OPACA R100</t>
  </si>
  <si>
    <t>062.ES.AS.HP.EB.VPO</t>
  </si>
  <si>
    <t>ANTA APRIBILE SINGOLA HPL 1200x2400 X VISIVA PORTA OPACA R100 PER SERIE 62 EASY</t>
  </si>
  <si>
    <t>045.ES.AS.HP.EB.VPT</t>
  </si>
  <si>
    <t>ANTA APRIBILE SINGOLA HPL 1200x2400 X VISIVA PORTA TR. R100 PER SERIE 45 EASY</t>
  </si>
  <si>
    <t>ANTA APRIBILE SINGOLA HPL 1200x2400 X VISIVA PORTA TR. R100 PER SERIE SMONTABILE</t>
  </si>
  <si>
    <t>ANTA APRIBILE SINGOLA HPL 1200x2400 X VISIVA PORTA TRASP. R100</t>
  </si>
  <si>
    <t>062.ES.AS.HP.EB.VPT</t>
  </si>
  <si>
    <t>ANTA APRIBILE SINGOLA HPL 1200x2400 X VISIVA PORTA TRASP. R100 PER SERIE 62 EASY</t>
  </si>
  <si>
    <t>ANTA APRIBILE SINGOLA HPL 800x2100</t>
  </si>
  <si>
    <t>045.ES.AS.HP.CA</t>
  </si>
  <si>
    <t>ANTA APRIBILE SINGOLA HPL 800x2100 PER SERIE 45 EASY</t>
  </si>
  <si>
    <t>062.ES.AS.HP.CA</t>
  </si>
  <si>
    <t>ANTA APRIBILE SINGOLA HPL 800x2100 PER SERIE 62 EASY</t>
  </si>
  <si>
    <t>ANTA APRIBILE SINGOLA HPL 800x2100 PER SERIE SMONTABILE</t>
  </si>
  <si>
    <t>ANTA APRIBILE SINGOLA HPL 800x2100 X VISIVA PORTA OP. R100</t>
  </si>
  <si>
    <t>045.ES.AS.HP.CA.VPO</t>
  </si>
  <si>
    <t>ANTA APRIBILE SINGOLA HPL 800x2100 X VISIVA PORTA OP. R100 PER SERIE 45 EASY</t>
  </si>
  <si>
    <t>ANTA APRIBILE SINGOLA HPL 800x2100 X VISIVA PORTA OP. R100 PER SERIE SMONTABILE</t>
  </si>
  <si>
    <t>ANTA APRIBILE SINGOLA HPL 800x2100 X VISIVA PORTA OPACA R100</t>
  </si>
  <si>
    <t>062.ES.AS.HP.CA.VPO</t>
  </si>
  <si>
    <t>ANTA APRIBILE SINGOLA HPL 800x2100 X VISIVA PORTA OPACA R100 PER SERIE 62 EASY</t>
  </si>
  <si>
    <t>045.ES.AS.HP.CA.VPT</t>
  </si>
  <si>
    <t>ANTA APRIBILE SINGOLA HPL 800x2100 X VISIVA PORTA TR. R100 PER SERIE 45 EASY</t>
  </si>
  <si>
    <t>ANTA APRIBILE SINGOLA HPL 800x2100 X VISIVA PORTA TR. R100 PER SERIE SMONTABILE</t>
  </si>
  <si>
    <t>ANTA APRIBILE SINGOLA HPL 800x2100 X VISIVA PORTA TRASP. R100</t>
  </si>
  <si>
    <t>062.ES.AS.HP.CA.VPT</t>
  </si>
  <si>
    <t>ANTA APRIBILE SINGOLA HPL 800x2100 X VISIVA PORTA TRASP. R100 PER SERIE 62 EASY</t>
  </si>
  <si>
    <t>ANTA APRIBILE SINGOLA HPL 800x2400</t>
  </si>
  <si>
    <t>045.ES.AS.HP.CB</t>
  </si>
  <si>
    <t>ANTA APRIBILE SINGOLA HPL 800x2400 PER SERIE 45 EASY</t>
  </si>
  <si>
    <t>062.ES.AS.HP.CB</t>
  </si>
  <si>
    <t>ANTA APRIBILE SINGOLA HPL 800x2400 PER SERIE 62 EASY</t>
  </si>
  <si>
    <t>ANTA APRIBILE SINGOLA HPL 800x2400 PER SERIE SMONTABILE</t>
  </si>
  <si>
    <t>ANTA APRIBILE SINGOLA HPL 800x2400 X VISIVA PORTA OP. R100</t>
  </si>
  <si>
    <t>045.ES.AS.HP.CB.VPO</t>
  </si>
  <si>
    <t>ANTA APRIBILE SINGOLA HPL 800x2400 X VISIVA PORTA OP. R100 PER SERIE 45 EASY</t>
  </si>
  <si>
    <t>ANTA APRIBILE SINGOLA HPL 800x2400 X VISIVA PORTA OP. R100 PER SERIE SMONTABILE</t>
  </si>
  <si>
    <t>ANTA APRIBILE SINGOLA HPL 800x2400 X VISIVA PORTA OPACA R100</t>
  </si>
  <si>
    <t>062.ES.AS.HP.CB.VPO</t>
  </si>
  <si>
    <t>ANTA APRIBILE SINGOLA HPL 800x2400 X VISIVA PORTA OPACA R100 PER SERIE 62 EASY</t>
  </si>
  <si>
    <t>045.ES.AS.HP.CB.VPT</t>
  </si>
  <si>
    <t>ANTA APRIBILE SINGOLA HPL 800x2400 X VISIVA PORTA TR. R100 PER SERIE 45 EASY</t>
  </si>
  <si>
    <t>ANTA APRIBILE SINGOLA HPL 800x2400 X VISIVA PORTA TR. R100 PER SERIE SMONTABILE</t>
  </si>
  <si>
    <t>ANTA APRIBILE SINGOLA HPL 800x2400 X VISIVA PORTA TRASP R100</t>
  </si>
  <si>
    <t>062.ES.AS.HP.CB.VPT</t>
  </si>
  <si>
    <t>ANTA APRIBILE SINGOLA HPL 800x2400 X VISIVA PORTA TRASP R100 PER SERIE 62 EASY</t>
  </si>
  <si>
    <t>ANTA APRIBILE SINGOLA HPL 800x2400 X VISIVA PORTA TRASP. R100</t>
  </si>
  <si>
    <t>045.ES.AS.AB.DA</t>
  </si>
  <si>
    <t>ANTA APRIBILE SINGOLA IN ACC. ANTIBATTERICO 1000x2100 PER SERIE 45 EASY</t>
  </si>
  <si>
    <t>ANTA APRIBILE SINGOLA IN ACC. ANTIBATTERICO 1000x2100 PER SERIE SMONTABILE</t>
  </si>
  <si>
    <t>045.ES.AS.AB.DA.VPO</t>
  </si>
  <si>
    <t>ANTA APRIBILE SINGOLA IN ACC. ANTIBATTERICO 1000x2100 X VISIVA PORTA OP. R100 PER SERIE 45 EASY</t>
  </si>
  <si>
    <t>ANTA APRIBILE SINGOLA IN ACC. ANTIBATTERICO 1000x2100 X VISIVA PORTA OP. R100 PER SERIE SMONTABILE</t>
  </si>
  <si>
    <t>045.ES.AS.AB.DA.VPT</t>
  </si>
  <si>
    <t>ANTA APRIBILE SINGOLA IN ACC. ANTIBATTERICO 1000x2100 X VISIVA PORTA TR. R100 PER SERIE 45 EASY</t>
  </si>
  <si>
    <t>ANTA APRIBILE SINGOLA IN ACC. ANTIBATTERICO 1000x2100 X VISIVA PORTA TR. R100 PER SERIE SMONTABILE</t>
  </si>
  <si>
    <t>045.ES.AS.AB.DB</t>
  </si>
  <si>
    <t>ANTA APRIBILE SINGOLA IN ACC. ANTIBATTERICO 1000x2400 PER SERIE 45 EASY</t>
  </si>
  <si>
    <t>ANTA APRIBILE SINGOLA IN ACC. ANTIBATTERICO 1000x2400 PER SERIE SMONTABILE</t>
  </si>
  <si>
    <t>045.ES.AS.AB.DB.VPO</t>
  </si>
  <si>
    <t>ANTA APRIBILE SINGOLA IN ACC. ANTIBATTERICO 1000x2400 X VISIVA PORTA OP. R100 PER SERIE 45 EASY</t>
  </si>
  <si>
    <t>ANTA APRIBILE SINGOLA IN ACC. ANTIBATTERICO 1000x2400 X VISIVA PORTA OP. R100 PER SERIE SMONTABILE</t>
  </si>
  <si>
    <t>045.ES.AS.AB.DB.VPT</t>
  </si>
  <si>
    <t>ANTA APRIBILE SINGOLA IN ACC. ANTIBATTERICO 1000x2400 X VISIVA PORTA TR. R100 PER SERIE 45 EASY</t>
  </si>
  <si>
    <t>ANTA APRIBILE SINGOLA IN ACC. ANTIBATTERICO 1000x2400 X VISIVA PORTA TR. R100 PER SERIE SMONTABILE</t>
  </si>
  <si>
    <t>045.ES.AS.AB.EA</t>
  </si>
  <si>
    <t>ANTA APRIBILE SINGOLA IN ACC. ANTIBATTERICO 1200x2100 PER SERIE 45 EASY</t>
  </si>
  <si>
    <t>ANTA APRIBILE SINGOLA IN ACC. ANTIBATTERICO 1200x2100 PER SERIE SMONTABILE</t>
  </si>
  <si>
    <t>045.ES.AS.AB.EA.VPO</t>
  </si>
  <si>
    <t>ANTA APRIBILE SINGOLA IN ACC. ANTIBATTERICO 1200x2100 X VISIVA PORTA OP. R100 PER SERIE 45 EASY</t>
  </si>
  <si>
    <t>ANTA APRIBILE SINGOLA IN ACC. ANTIBATTERICO 1200x2100 X VISIVA PORTA OP. R100 PER SERIE SMONTABILE</t>
  </si>
  <si>
    <t>045.ES.AS.AB.EA.VPT</t>
  </si>
  <si>
    <t>ANTA APRIBILE SINGOLA IN ACC. ANTIBATTERICO 1200x2100 X VISIVA PORTA TR. R100 PER SERIE 45 EASY</t>
  </si>
  <si>
    <t>ANTA APRIBILE SINGOLA IN ACC. ANTIBATTERICO 1200x2100 X VISIVA PORTA TR. R100 PER SERIE SMONTABILE</t>
  </si>
  <si>
    <t>045.ES.AS.AB.EB</t>
  </si>
  <si>
    <t>ANTA APRIBILE SINGOLA IN ACC. ANTIBATTERICO 1200x2400 PER SERIE 45 EASY</t>
  </si>
  <si>
    <t>ANTA APRIBILE SINGOLA IN ACC. ANTIBATTERICO 1200x2400 PER SERIE SMONTABILE</t>
  </si>
  <si>
    <t>045.ES.AS.AB.EB.VPO</t>
  </si>
  <si>
    <t>ANTA APRIBILE SINGOLA IN ACC. ANTIBATTERICO 1200x2400 X VISIVA PORTA OP. R100 PER SERIE 45 EASY</t>
  </si>
  <si>
    <t>ANTA APRIBILE SINGOLA IN ACC. ANTIBATTERICO 1200x2400 X VISIVA PORTA OP. R100 PER SERIE SMONTABILE</t>
  </si>
  <si>
    <t>045.ES.AS.AB.EB.VPT</t>
  </si>
  <si>
    <t>ANTA APRIBILE SINGOLA IN ACC. ANTIBATTERICO 1200x2400 X VISIVA PORTA TR. R100 PER SERIE 45 EASY</t>
  </si>
  <si>
    <t>ANTA APRIBILE SINGOLA IN ACC. ANTIBATTERICO 1200x2400 X VISIVA PORTA TR. R100 PER SERIE SMONTABILE</t>
  </si>
  <si>
    <t>045.ES.AS.AB.CA</t>
  </si>
  <si>
    <t>ANTA APRIBILE SINGOLA IN ACC. ANTIBATTERICO 800x2100 PER SERIE 45 EASY</t>
  </si>
  <si>
    <t>ANTA APRIBILE SINGOLA IN ACC. ANTIBATTERICO 800x2100 PER SERIE SMONTABILE</t>
  </si>
  <si>
    <t>045.ES.AS.AB.CA.VPO</t>
  </si>
  <si>
    <t>ANTA APRIBILE SINGOLA IN ACC. ANTIBATTERICO 800x2100 X VISIVA PORTA OP. R100 PER SERIE 45 EASY</t>
  </si>
  <si>
    <t>ANTA APRIBILE SINGOLA IN ACC. ANTIBATTERICO 800x2100 X VISIVA PORTA OP. R100 PER SERIE SMONTABILE</t>
  </si>
  <si>
    <t>045.ES.AS.AB.CA.VPT</t>
  </si>
  <si>
    <t>ANTA APRIBILE SINGOLA IN ACC. ANTIBATTERICO 800x2100 X VISIVA PORTA TR. R100  PER SERIE 45 EASY</t>
  </si>
  <si>
    <t>ANTA APRIBILE SINGOLA IN ACC. ANTIBATTERICO 800x2100 X VISIVA PORTA TR. R100  PER SERIE SMONTABILE</t>
  </si>
  <si>
    <t>045.ES.AS.AB.CB</t>
  </si>
  <si>
    <t>ANTA APRIBILE SINGOLA IN ACC. ANTIBATTERICO 800x2400 PER SERIE 45 EASY</t>
  </si>
  <si>
    <t>ANTA APRIBILE SINGOLA IN ACC. ANTIBATTERICO 800x2400 PER SERIE SMONTABILE</t>
  </si>
  <si>
    <t>045.ES.AS.AB.CB.VPO</t>
  </si>
  <si>
    <t>ANTA APRIBILE SINGOLA IN ACC. ANTIBATTERICO 800x2400 X VISIVA PORTA OP. R100 PER SERIE 45 EASY</t>
  </si>
  <si>
    <t>ANTA APRIBILE SINGOLA IN ACC. ANTIBATTERICO 800x2400 X VISIVA PORTA OP. R100 PER SERIE SMONTABILE</t>
  </si>
  <si>
    <t>045.ES.AS.AB.CB.VPT</t>
  </si>
  <si>
    <t>ANTA APRIBILE SINGOLA IN ACC. ANTIBATTERICO 800x2400 X VISIVA PORTA TR. R100 PER SERIE 45 EASY</t>
  </si>
  <si>
    <t>ANTA APRIBILE SINGOLA IN ACC. ANTIBATTERICO 800x2400 X VISIVA PORTA TR. R100 PER SERIE SMONTABILE</t>
  </si>
  <si>
    <t>045.ES.AS.IN.DA</t>
  </si>
  <si>
    <t>ANTA APRIBILE SINGOLA IN ACC. INOX 1000x2100 PER SERIE 45 EASY</t>
  </si>
  <si>
    <t>045.ES.AS.IN.DA.VPO</t>
  </si>
  <si>
    <t>ANTA APRIBILE SINGOLA IN ACC. INOX 1000x2100 X VISIVA PORTA OP. R100 PER SERIE 45 EASY</t>
  </si>
  <si>
    <t>045.ES.AS.IN.DA.VPT</t>
  </si>
  <si>
    <t>ANTA APRIBILE SINGOLA IN ACC. INOX 1000x2100 X VISIVA PORTA TR. R100 PER SERIE 45 EASY</t>
  </si>
  <si>
    <t>045.ES.AS.IN.DB</t>
  </si>
  <si>
    <t>ANTA APRIBILE SINGOLA IN ACC. INOX 1000x2400 PER SERIE 45 EASY</t>
  </si>
  <si>
    <t>045.ES.AS.IN.DB.VPO</t>
  </si>
  <si>
    <t>ANTA APRIBILE SINGOLA IN ACC. INOX 1000x2400 X VISIVA PORTA OP. R100 PER SERIE 45 EASY</t>
  </si>
  <si>
    <t>045.ES.AS.IN.DB.VPT</t>
  </si>
  <si>
    <t>ANTA APRIBILE SINGOLA IN ACC. INOX 1000x2400 X VISIVA PORTA TR. R100 PER SERIE 45 EASY</t>
  </si>
  <si>
    <t>045.ES.AS.IN.EA</t>
  </si>
  <si>
    <t>ANTA APRIBILE SINGOLA IN ACC. INOX 1200x2100 PER SERIE 45 EASY</t>
  </si>
  <si>
    <t>045.ES.AS.IN.EA.VPO</t>
  </si>
  <si>
    <t>ANTA APRIBILE SINGOLA IN ACC. INOX 1200x2100 X VISIVA PORTA OP. R100 PER SERIE 45 EASY</t>
  </si>
  <si>
    <t>045.ES.AS.IN.EA.VPT</t>
  </si>
  <si>
    <t>ANTA APRIBILE SINGOLA IN ACC. INOX 1200x2100 X VISIVA PORTA TR. R100 PER SERIE 45 EASY</t>
  </si>
  <si>
    <t>045.ES.AS.IN.EB</t>
  </si>
  <si>
    <t>ANTA APRIBILE SINGOLA IN ACC. INOX 1200x2400 PER SERIE 45 EASY</t>
  </si>
  <si>
    <t>045.ES.AS.IN.EB.VPO</t>
  </si>
  <si>
    <t>ANTA APRIBILE SINGOLA IN ACC. INOX 1200x2400 X VISIVA PORTA OP. R100 PER SERIE 45 EASY</t>
  </si>
  <si>
    <t>045.ES.AS.IN.EB.VPT</t>
  </si>
  <si>
    <t>ANTA APRIBILE SINGOLA IN ACC. INOX 1200x2400 X VISIVA PORTA TR. R100 PER SERIE 45 EASY</t>
  </si>
  <si>
    <t>045.ES.AS.IN.CA</t>
  </si>
  <si>
    <t>ANTA APRIBILE SINGOLA IN ACC. INOX 800x2100 PER SERIE 45 EASY</t>
  </si>
  <si>
    <t>045.ES.AS.IN.CA.VPO</t>
  </si>
  <si>
    <t>ANTA APRIBILE SINGOLA IN ACC. INOX 800x2100 X VISIVA PORTA OP. R100 PER SERIE 45 EASY</t>
  </si>
  <si>
    <t>045.ES.AS.IN.CA.VPT</t>
  </si>
  <si>
    <t>ANTA APRIBILE SINGOLA IN ACC. INOX 800x2100 X VISIVA PORTA TR. R100 PER SERIE 45 EASY</t>
  </si>
  <si>
    <t>045.ES.AS.IN.CB</t>
  </si>
  <si>
    <t>ANTA APRIBILE SINGOLA IN ACC. INOX 800x2400 PER SERIE 45 EASY</t>
  </si>
  <si>
    <t>045.ES.AS.IN.CB.VPO</t>
  </si>
  <si>
    <t>ANTA APRIBILE SINGOLA IN ACC. INOX 800x2400 X VISIVA PORTA OP. R100 PER SERIE 45 EASY</t>
  </si>
  <si>
    <t>045.ES.AS.IN.CB.VPT</t>
  </si>
  <si>
    <t>ANTA APRIBILE SINGOLA IN ACC. INOX 800x2400 X VISIVA PORTA TR. R100 PER SERIE 45 EASY</t>
  </si>
  <si>
    <t>045.ES.AS.PE.DA</t>
  </si>
  <si>
    <t>ANTA APRIBILE SINGOLA IN ACC. PET 55 1000x2100 PER SERIE 45 EASY</t>
  </si>
  <si>
    <t>045.ES.AS.PE.DA.VPO</t>
  </si>
  <si>
    <t>ANTA APRIBILE SINGOLA IN ACC. PET 55 1000x2100 X VISIVA PORTA OP. R100 PER SERIE 45 EASY</t>
  </si>
  <si>
    <t>045.ES.AS.PE.DA.VPT</t>
  </si>
  <si>
    <t>ANTA APRIBILE SINGOLA IN ACC. PET 55 1000x2100 X VISIVA PORTA TR. R100 PER SERIE 45 EASY</t>
  </si>
  <si>
    <t>045.ES.AS.PE.DB</t>
  </si>
  <si>
    <t>ANTA APRIBILE SINGOLA IN ACC. PET 55 1000x2400 PER SERIE 45 EASY</t>
  </si>
  <si>
    <t>045.ES.AS.PE.DB.VPO</t>
  </si>
  <si>
    <t>ANTA APRIBILE SINGOLA IN ACC. PET 55 1000x2400 X VISIVA PORTA OP. R100 PER SERIE 45 EASY</t>
  </si>
  <si>
    <t>045.ES.AS.PE.DB.VPT</t>
  </si>
  <si>
    <t>ANTA APRIBILE SINGOLA IN ACC. PET 55 1000x2400 X VISIVA PORTA TR. R100 PER SERIE 45 EASY</t>
  </si>
  <si>
    <t>045.ES.AS.PE.EA</t>
  </si>
  <si>
    <t>ANTA APRIBILE SINGOLA IN ACC. PET 55 1200x2100 PER SERIE 45 EASY</t>
  </si>
  <si>
    <t>045.ES.AS.PE.EA.VPO</t>
  </si>
  <si>
    <t>ANTA APRIBILE SINGOLA IN ACC. PET 55 1200x2100 X VISIVA PORTA OP. R100 PER SERIE 45 EASY</t>
  </si>
  <si>
    <t>045.ES.AS.PE.EA.VPT</t>
  </si>
  <si>
    <t>ANTA APRIBILE SINGOLA IN ACC. PET 55 1200x2100 X VISIVA PORTA TR. R100 PER SERIE 45 EASY</t>
  </si>
  <si>
    <t>045.ES.AS.PE.EB</t>
  </si>
  <si>
    <t>ANTA APRIBILE SINGOLA IN ACC. PET 55 1200x2400 PER SERIE 45 EASY</t>
  </si>
  <si>
    <t>045.ES.AS.PE.EB.VPO</t>
  </si>
  <si>
    <t>ANTA APRIBILE SINGOLA IN ACC. PET 55 1200x2400 X VISIVA PORTA OP. R100 PER SERIE 45 EASY</t>
  </si>
  <si>
    <t>045.ES.AS.PE.EB.VPT</t>
  </si>
  <si>
    <t>ANTA APRIBILE SINGOLA IN ACC. PET 55 1200x2400 X VISIVA PORTA TR. R100 PER SERIE 45 EASY</t>
  </si>
  <si>
    <t>045.ES.AS.PE.CA</t>
  </si>
  <si>
    <t>ANTA APRIBILE SINGOLA IN ACC. PET 55 800x2100 PER SERIE 45 EASY</t>
  </si>
  <si>
    <t>045.ES.AS.PE.CA.VPO</t>
  </si>
  <si>
    <t>ANTA APRIBILE SINGOLA IN ACC. PET 55 800x2100 X VISIVA PORTA OP. R100 PER SERIE 45 EASY</t>
  </si>
  <si>
    <t>045.ES.AS.PE.CA.VPT</t>
  </si>
  <si>
    <t>ANTA APRIBILE SINGOLA IN ACC. PET 55 800x2100 X VISIVA PORTA TR. R100 PER SERIE 45 EASY</t>
  </si>
  <si>
    <t>045.ES.AS.PE.CB</t>
  </si>
  <si>
    <t>ANTA APRIBILE SINGOLA IN ACC. PET 55 800x2400 PER SERIE 45 EASY</t>
  </si>
  <si>
    <t>045.ES.AS.PE.CB.VPO</t>
  </si>
  <si>
    <t>ANTA APRIBILE SINGOLA IN ACC. PET 55 800x2400 X VISIVA PORTA OP. R100 PER SERIE 45 EASY</t>
  </si>
  <si>
    <t>045.ES.AS.PE.CB.VPT</t>
  </si>
  <si>
    <t>ANTA APRIBILE SINGOLA IN ACC. PET 55 800x2400 X VISIVA PORTA TR. R100 PER SERIE 45 EASY</t>
  </si>
  <si>
    <t>045.ES.AS.PR.DA</t>
  </si>
  <si>
    <t>ANTA APRIBILE SINGOLA IN ACC. PREV. 1000x2100 PER SERIE 45 EASY</t>
  </si>
  <si>
    <t>045.ES.AS.PR.DA.VPO</t>
  </si>
  <si>
    <t>ANTA APRIBILE SINGOLA IN ACC. PREV. 1000x2100 X VISIVA PORTA OP. R100 PER SERIE 45 EASY</t>
  </si>
  <si>
    <t>ANTA APRIBILE SINGOLA IN ACC. PREV. 1000x2100 X VISIVA PORTA OP. R100 PER SERIE SMONTABILE</t>
  </si>
  <si>
    <t>045.ES.AS.PR.DA.VPT</t>
  </si>
  <si>
    <t>ANTA APRIBILE SINGOLA IN ACC. PREV. 1000x2100 X VISIVA PORTA TR. R100 PER SERIE 45 EASY</t>
  </si>
  <si>
    <t>ANTA APRIBILE SINGOLA IN ACC. PREV. 1000x2100 X VISIVA PORTA TR. R100 PER SERIE SMONTABILE</t>
  </si>
  <si>
    <t>045.ES.AS.PR.DB</t>
  </si>
  <si>
    <t>ANTA APRIBILE SINGOLA IN ACC. PREV. 1000x2400 PER SERIE 45 EASY</t>
  </si>
  <si>
    <t>045.ES.AS.PR.DB.VPO</t>
  </si>
  <si>
    <t>ANTA APRIBILE SINGOLA IN ACC. PREV. 1000x2400 X VISIVA PORTA OP. R100 PER SERIE 45 EASY</t>
  </si>
  <si>
    <t>ANTA APRIBILE SINGOLA IN ACC. PREV. 1000x2400 X VISIVA PORTA OP. R100 PER SERIE SMONTABILE</t>
  </si>
  <si>
    <t>045.ES.AS.PR.DB.VPT</t>
  </si>
  <si>
    <t>ANTA APRIBILE SINGOLA IN ACC. PREV. 1000x2400 X VISIVA PORTA TR. R100 PER SERIE 45 EASY</t>
  </si>
  <si>
    <t>ANTA APRIBILE SINGOLA IN ACC. PREV. 1000x2400 X VISIVA PORTA TR. R100 PER SERIE SMONTABILE</t>
  </si>
  <si>
    <t>045.ES.AS.PR.EA</t>
  </si>
  <si>
    <t>ANTA APRIBILE SINGOLA IN ACC. PREV. 1200x2100 PER SERIE 45 EASY</t>
  </si>
  <si>
    <t>045.ES.AS.PR.EA.VPO</t>
  </si>
  <si>
    <t>ANTA APRIBILE SINGOLA IN ACC. PREV. 1200x2100 X VISIVA PORTA OP. R100 PER SERIE 45 EASY</t>
  </si>
  <si>
    <t>ANTA APRIBILE SINGOLA IN ACC. PREV. 1200x2100 X VISIVA PORTA OP. R100 PER SERIE SMONTABILE</t>
  </si>
  <si>
    <t>045.ES.AS.PR.EA.VPT</t>
  </si>
  <si>
    <t>ANTA APRIBILE SINGOLA IN ACC. PREV. 1200x2100 X VISIVA PORTA TR. R100 PER SERIE 45 EASY</t>
  </si>
  <si>
    <t>ANTA APRIBILE SINGOLA IN ACC. PREV. 1200x2100 X VISIVA PORTA TR. R100 PER SERIE SMONTABILE</t>
  </si>
  <si>
    <t>045.ES.AS.PR.EB</t>
  </si>
  <si>
    <t>ANTA APRIBILE SINGOLA IN ACC. PREV. 1200x2400 PER SERIE 45 EASY</t>
  </si>
  <si>
    <t>045.ES.AS.PR.EB.VPO</t>
  </si>
  <si>
    <t>ANTA APRIBILE SINGOLA IN ACC. PREV. 1200x2400 X VISIVA PORTA OP. R100 PER SERIE 45 EASY</t>
  </si>
  <si>
    <t>ANTA APRIBILE SINGOLA IN ACC. PREV. 1200x2400 X VISIVA PORTA OP. R100 PER SERIE SMONTABILE</t>
  </si>
  <si>
    <t>045.ES.AS.PR.EB.VPT</t>
  </si>
  <si>
    <t>ANTA APRIBILE SINGOLA IN ACC. PREV. 1200x2400 X VISIVA PORTA TR. R100 PER SERIE 45 EASY</t>
  </si>
  <si>
    <t>ANTA APRIBILE SINGOLA IN ACC. PREV. 1200x2400 X VISIVA PORTA TR. R100 PER SERIE SMONTABILE</t>
  </si>
  <si>
    <t>045.ES.AS.PR.CA</t>
  </si>
  <si>
    <t>ANTA APRIBILE SINGOLA IN ACC. PREV. 800x2100 PER SERIE 45 EASY</t>
  </si>
  <si>
    <t>045.ES.AS.PR.CA.VPO</t>
  </si>
  <si>
    <t>ANTA APRIBILE SINGOLA IN ACC. PREV. 800x2100 X VISIVA PORTA OP. R100 PER SERIE 45 EASY</t>
  </si>
  <si>
    <t>ANTA APRIBILE SINGOLA IN ACC. PREV. 800x2100 X VISIVA PORTA OP. R100 PER SERIE SMONTABILE</t>
  </si>
  <si>
    <t>045.ES.AS.PR.CA.VPT</t>
  </si>
  <si>
    <t>ANTA APRIBILE SINGOLA IN ACC. PREV. 800x2100 X VISIVA PORTA TR. R100 PER SERIE 45 EASY</t>
  </si>
  <si>
    <t>ANTA APRIBILE SINGOLA IN ACC. PREV. 800x2100 X VISIVA PORTA TR. R100 PER SERIE SMONTABILE</t>
  </si>
  <si>
    <t>045.ES.AS.PR.CB</t>
  </si>
  <si>
    <t>ANTA APRIBILE SINGOLA IN ACC. PREV. 800x2400 PER SERIE 45 EASY</t>
  </si>
  <si>
    <t>045.ES.AS.PR.CB.VPO</t>
  </si>
  <si>
    <t>ANTA APRIBILE SINGOLA IN ACC. PREV. 800x2400 X VISIVA PORTA OP. R100 PER SERIE 45 EASY</t>
  </si>
  <si>
    <t>ANTA APRIBILE SINGOLA IN ACC. PREV. 800x2400 X VISIVA PORTA OP. R100 PER SERIE SMONTABILE</t>
  </si>
  <si>
    <t>045.ES.AS.PR.CB.VPT</t>
  </si>
  <si>
    <t>ANTA APRIBILE SINGOLA IN ACC. PREV. 800x2400 X VISIVA PORTA TR. R100 PER SERIE 45 EASY</t>
  </si>
  <si>
    <t>ANTA APRIBILE SINGOLA IN ACC. PREV. 800x2400 X VISIVA PORTA TR. R100 PER SERIE SMONTABILE</t>
  </si>
  <si>
    <t>045.ES.AS.PR6.DA</t>
  </si>
  <si>
    <t>ANTA APRIBILE SINGOLA IN ACC. PREV. SP 0,6 mm 1000x2100 PER SERIE 45 EASY</t>
  </si>
  <si>
    <t>045.ES.AS.PR6.DA.VPO</t>
  </si>
  <si>
    <t>ANTA APRIBILE SINGOLA IN ACC. PREV. SP 0,6 mm 1000x2100 X VISIVA PORTA OP. R100 PER SERIE 45 EASY</t>
  </si>
  <si>
    <t>045.ES.AS.PR6.DA.VPT</t>
  </si>
  <si>
    <t>ANTA APRIBILE SINGOLA IN ACC. PREV. SP 0,6 mm 1000x2100 X VISIVA PORTA TR. R100 PER SERIE 45 EASY</t>
  </si>
  <si>
    <t>045.ES.AS.PR6.DB</t>
  </si>
  <si>
    <t>ANTA APRIBILE SINGOLA IN ACC. PREV. SP 0,6 mm 1000x2400 PER SERIE 45 EASY</t>
  </si>
  <si>
    <t>045.ES.AS.PR6.DB.VPO</t>
  </si>
  <si>
    <t>ANTA APRIBILE SINGOLA IN ACC. PREV. SP 0,6 mm 1000x2400 X VISIVA PORTA OP. R100 PER SERIE 45 EASY</t>
  </si>
  <si>
    <t>045.ES.AS.PR6.DB.VPT</t>
  </si>
  <si>
    <t>ANTA APRIBILE SINGOLA IN ACC. PREV. SP 0,6 mm 1000x2400 X VISIVA PORTA TR. R100 PER SERIE 45 EASY</t>
  </si>
  <si>
    <t>045.ES.AS.PR6.EA</t>
  </si>
  <si>
    <t>ANTA APRIBILE SINGOLA IN ACC. PREV. SP 0,6 mm 1200x2100 PER SERIE 45 EASY</t>
  </si>
  <si>
    <t>045.ES.AS.PR6.EA.VPO</t>
  </si>
  <si>
    <t>ANTA APRIBILE SINGOLA IN ACC. PREV. SP 0,6 mm 1200x2100 X VISIVA PORTA OP. R100 PER SERIE 45 EASY</t>
  </si>
  <si>
    <t>045.ES.AS.PR6.EA.VPT</t>
  </si>
  <si>
    <t>ANTA APRIBILE SINGOLA IN ACC. PREV. SP 0,6 mm 1200x2100 X VISIVA PORTA TR. R100 PER SERIE 45 EASY</t>
  </si>
  <si>
    <t>045.ES.AS.PR6.EB</t>
  </si>
  <si>
    <t>ANTA APRIBILE SINGOLA IN ACC. PREV. SP 0,6 mm 1200x2400 PER SERIE 45 EASY</t>
  </si>
  <si>
    <t>045.ES.AS.PR6.EB.VPO</t>
  </si>
  <si>
    <t>ANTA APRIBILE SINGOLA IN ACC. PREV. SP 0,6 mm 1200x2400 X VISIVA PORTA OP. R100 PER SERIE 45 EASY</t>
  </si>
  <si>
    <t>045.ES.AS.PR6.EB.VPT</t>
  </si>
  <si>
    <t>ANTA APRIBILE SINGOLA IN ACC. PREV. SP 0,6 mm 1200x2400 X VISIVA PORTA TR. R100 PER SERIE 45 EASY</t>
  </si>
  <si>
    <t>045.ES.AS.PR6.CA</t>
  </si>
  <si>
    <t>ANTA APRIBILE SINGOLA IN ACC. PREV. SP 0,6 mm 800x2100 PER SERIE 45 EASY</t>
  </si>
  <si>
    <t>045.ES.AS.PR6.CA.VPO</t>
  </si>
  <si>
    <t>ANTA APRIBILE SINGOLA IN ACC. PREV. SP 0,6 mm 800x2100 X VISIVA PORTA OP. R100 PER SERIE 45 EASY</t>
  </si>
  <si>
    <t>045.ES.AS.PR6.CA.VPT</t>
  </si>
  <si>
    <t>ANTA APRIBILE SINGOLA IN ACC. PREV. SP 0,6 mm 800x2100 X VISIVA PORTA TR. R100 PER SERIE 45 EASY</t>
  </si>
  <si>
    <t>045.ES.AS.PR6.CB</t>
  </si>
  <si>
    <t>ANTA APRIBILE SINGOLA IN ACC. PREV. SP 0,6 mm 800x2400 PER SERIE 45 EASY</t>
  </si>
  <si>
    <t>045.ES.AS.PR6.CB.VPO</t>
  </si>
  <si>
    <t>ANTA APRIBILE SINGOLA IN ACC. PREV. SP 0,6 mm 800x2400 X VISIVA PORTA OP. R100 PER SERIE 45 EASY</t>
  </si>
  <si>
    <t>045.ES.AS.PR6.CB.VPT</t>
  </si>
  <si>
    <t>ANTA APRIBILE SINGOLA IN ACC. PREV. SP 0,6 mm 800x2400 X VISIVA PORTA TR. R100 PER SERIE 45 EASY</t>
  </si>
  <si>
    <t>ANTA APRIBILE SINGOLA IN ALL. PREV. 1000x2100 X VISIVA PORTA OP. R100 PER SERIE SMONTABILE</t>
  </si>
  <si>
    <t>ANTA APRIBILE SINGOLA IN ALL. PREV. 1000x2100 X VISIVA PORTA TR. R100 PER SERIE SMONTABILE</t>
  </si>
  <si>
    <t>ANTA APRIBILE SINGOLA IN ALL. PREV. 1000x2400 X VISIVA PORTA OP. R100 PER SERIE SMONTABILE</t>
  </si>
  <si>
    <t>ANTA APRIBILE SINGOLA IN ALL. PREV. 1000x2400 X VISIVA PORTA TR. R100 PER SERIE SMONTABILE</t>
  </si>
  <si>
    <t>ANTA APRIBILE SINGOLA IN ALL. PREV. 1200x2100 X VISIVA PORTA OP. R100 PER SERIE SMONTABILE</t>
  </si>
  <si>
    <t>ANTA APRIBILE SINGOLA IN ALL. PREV. 1200x2100 X VISIVA PORTA TR. R100 PER SERIE SMONTABILE</t>
  </si>
  <si>
    <t>ANTA APRIBILE SINGOLA IN ALL. PREV. 1200x2400 X VISIVA PORTA OP. R100 PER SERIE SMONTABILE</t>
  </si>
  <si>
    <t>ANTA APRIBILE SINGOLA IN ALL. PREV. 1200x2400 X VISIVA PORTA TR. R100 PER SERIE SMONTABILE</t>
  </si>
  <si>
    <t>ANTA APRIBILE SINGOLA IN ALL. PREV. 800x2100 X VISIVA PORTA OP. R100 PER SERIE SMONTABILE</t>
  </si>
  <si>
    <t>ANTA APRIBILE SINGOLA IN ALL. PREV. 800x2100 X VISIVA PORTA TR. R100 PER SERIE SMONTABILE</t>
  </si>
  <si>
    <t>ANTA APRIBILE SINGOLA IN ALL. PREV. 800x2400 X VISIVA PORTA OP. R100 PER SERIE SMONTABILE</t>
  </si>
  <si>
    <t>ANTA APRIBILE SINGOLA IN ALL. PREV. 800x2400 X VISIVA PORTA TR. R100 PER SERIE SMONTABILE</t>
  </si>
  <si>
    <t>045.ES.AS.AL.DA</t>
  </si>
  <si>
    <t>ANTA APRIBILE SINGOLA IN ALL.PREV. 1000x2100 PER SERIE 45 EASY</t>
  </si>
  <si>
    <t>045.ES.AS.AL.DA.VPO</t>
  </si>
  <si>
    <t>ANTA APRIBILE SINGOLA IN ALL.PREV. 1000x2100 X VISIVA PORTA OP. R100 PER SERIE 45 EASY</t>
  </si>
  <si>
    <t>045.ES.AS.AL.DA.VPT</t>
  </si>
  <si>
    <t>ANTA APRIBILE SINGOLA IN ALL.PREV. 1000x2100 X VISIVA PORTA TR. R100 PER SERIE 45 EASY</t>
  </si>
  <si>
    <t>045.ES.AS.AL.DB</t>
  </si>
  <si>
    <t>ANTA APRIBILE SINGOLA IN ALL.PREV. 1000x2400 PER SERIE 45 EASY</t>
  </si>
  <si>
    <t>045.ES.AS.AL.DB.VPO</t>
  </si>
  <si>
    <t>ANTA APRIBILE SINGOLA IN ALL.PREV. 1000x2400 X VISIVA PORTA OP. R100 PER SERIE 45 EASY</t>
  </si>
  <si>
    <t>045.ES.AS.AL.DB.VPT</t>
  </si>
  <si>
    <t>ANTA APRIBILE SINGOLA IN ALL.PREV. 1000x2400 X VISIVA PORTA TR. R100 PER SERIE 45 EASY</t>
  </si>
  <si>
    <t>045.ES.AS.AL.EA</t>
  </si>
  <si>
    <t>ANTA APRIBILE SINGOLA IN ALL.PREV. 1200x2100 PER SERIE 45 EASY</t>
  </si>
  <si>
    <t>045.ES.AS.AL.EA.VPO</t>
  </si>
  <si>
    <t>ANTA APRIBILE SINGOLA IN ALL.PREV. 1200x2100 X VISIVA PORTA OP. R100 PER SERIE 45 EASY</t>
  </si>
  <si>
    <t>045.ES.AS.AL.EA.VPT</t>
  </si>
  <si>
    <t>ANTA APRIBILE SINGOLA IN ALL.PREV. 1200x2100 X VISIVA PORTA TR. R100 PER SERIE 45 EASY</t>
  </si>
  <si>
    <t>045.ES.AS.AL.EB</t>
  </si>
  <si>
    <t>ANTA APRIBILE SINGOLA IN ALL.PREV. 1200x2400 PER SERIE 45 EASY</t>
  </si>
  <si>
    <t>045.ES.AS.AL.EB.VPO</t>
  </si>
  <si>
    <t>ANTA APRIBILE SINGOLA IN ALL.PREV. 1200x2400 X VISIVA PORTA OP. R100 PER SERIE 45 EASY</t>
  </si>
  <si>
    <t>045.ES.AS.AL.EB.VPT</t>
  </si>
  <si>
    <t>ANTA APRIBILE SINGOLA IN ALL.PREV. 1200x2400 X VISIVA PORTA TR. R100 PER SERIE 45 EASY</t>
  </si>
  <si>
    <t>045.ES.AS.AL.CA</t>
  </si>
  <si>
    <t>ANTA APRIBILE SINGOLA IN ALL.PREV. 800x2100 PER SERIE 45 EASY</t>
  </si>
  <si>
    <t>045.ES.AS.AL.CA.VPO</t>
  </si>
  <si>
    <t>ANTA APRIBILE SINGOLA IN ALL.PREV. 800x2100 X VISIVA PORTA OP. R100 PER SERIE 45 EASY</t>
  </si>
  <si>
    <t>045.ES.AS.AL.CA.VPT</t>
  </si>
  <si>
    <t>ANTA APRIBILE SINGOLA IN ALL.PREV. 800x2100 X VISIVA PORTA TR. R100  PER SERIE 45 EASY</t>
  </si>
  <si>
    <t>045.ES.AS.AL.CB</t>
  </si>
  <si>
    <t>ANTA APRIBILE SINGOLA IN ALL.PREV. 800x2400 PER SERIE 45 EASY</t>
  </si>
  <si>
    <t>045.ES.AS.AL.CB.VPO</t>
  </si>
  <si>
    <t>ANTA APRIBILE SINGOLA IN ALL.PREV. 800x2400 X VISIVA PORTA OP. R100 PER SERIE 45 EASY</t>
  </si>
  <si>
    <t>045.ES.AS.AL.CB.VPT</t>
  </si>
  <si>
    <t>ANTA APRIBILE SINGOLA IN ALL.PREV. 800x2400 X VISIVA PORTA TR. R100 PER SERIE 45 EASY</t>
  </si>
  <si>
    <t>ANTA APRIBILE SINGOLA PAN. VETRATO TRASP. ACC. ANTIB. 1000x2100</t>
  </si>
  <si>
    <t>062.ES.AS.VT.AB.DA</t>
  </si>
  <si>
    <t>ANTA APRIBILE SINGOLA PAN. VETRATO TRASP. ACC. ANTIB. 1000x2100 PER SERIE 62 EASY</t>
  </si>
  <si>
    <t>ANTA APRIBILE SINGOLA PAN. VETRATO TRASP. ACC. ANTIB. 1000x2400</t>
  </si>
  <si>
    <t>062.ES.AS.VT.AB.DB</t>
  </si>
  <si>
    <t>ANTA APRIBILE SINGOLA PAN. VETRATO TRASP. ACC. ANTIB. 1000x2400 PER SERIE 62 EASY</t>
  </si>
  <si>
    <t>ANTA APRIBILE SINGOLA PAN. VETRATO TRASP. ACC. ANTIB. 800x2100</t>
  </si>
  <si>
    <t>062.ES.AS.VT.AB.CA</t>
  </si>
  <si>
    <t>ANTA APRIBILE SINGOLA PAN. VETRATO TRASP. ACC. ANTIB. 800x2100 PER SERIE 62 EASY</t>
  </si>
  <si>
    <t>ANTA APRIBILE SINGOLA PAN. VETRATO TRASP. ACC. ANTIB. 800x2400</t>
  </si>
  <si>
    <t>062.ES.AS.VT.AB.CB</t>
  </si>
  <si>
    <t>ANTA APRIBILE SINGOLA PAN. VETRATO TRASP. ACC. ANTIB. 800x2400 PER SERIE 62 EASY</t>
  </si>
  <si>
    <t>062.ES.AS.VT.IN.DA</t>
  </si>
  <si>
    <t>ANTA APRIBILE SINGOLA PAN. VETRATO TRASP. ACC. INOX 1000x2100 PER SERIE 62 EASY</t>
  </si>
  <si>
    <t>062.ES.AS.VT.IN.DB</t>
  </si>
  <si>
    <t>ANTA APRIBILE SINGOLA PAN. VETRATO TRASP. ACC. INOX 1000x2400 PER SERIE 62 EASY</t>
  </si>
  <si>
    <t>062.ES.AS.VT.IN.CA</t>
  </si>
  <si>
    <t>ANTA APRIBILE SINGOLA PAN. VETRATO TRASP. ACC. INOX 800x2100 PER SERIE 62 EASY</t>
  </si>
  <si>
    <t>062.ES.AS.VT.IN.CB</t>
  </si>
  <si>
    <t>ANTA APRIBILE SINGOLA PAN. VETRATO TRASP. ACC. INOX 800x2400 PER SERIE 62 EASY</t>
  </si>
  <si>
    <t>062.ES.AS.VT.PE.DA</t>
  </si>
  <si>
    <t>ANTA APRIBILE SINGOLA PAN. VETRATO TRASP. ACC. PET 55 1000x2100 PER SERIE 62 EASY</t>
  </si>
  <si>
    <t>062.ES.AS.VT.PE.DB</t>
  </si>
  <si>
    <t>ANTA APRIBILE SINGOLA PAN. VETRATO TRASP. ACC. PET 55 1000x2400 PER SERIE 62 EASY</t>
  </si>
  <si>
    <t>062.ES.AS.VT.PE.CA</t>
  </si>
  <si>
    <t>ANTA APRIBILE SINGOLA PAN. VETRATO TRASP. ACC. PET 55 800x2100 PER SERIE 62 EASY</t>
  </si>
  <si>
    <t>062.ES.AS.VT.PE.CB</t>
  </si>
  <si>
    <t>ANTA APRIBILE SINGOLA PAN. VETRATO TRASP. ACC. PET 55 800x2400 PER SERIE 62 EASY</t>
  </si>
  <si>
    <t>062.ES.AS.VT.PR.DA</t>
  </si>
  <si>
    <t>ANTA APRIBILE SINGOLA PAN. VETRATO TRASP. ACC. PREV. 1000x2100 PER SERIE 62 EASY</t>
  </si>
  <si>
    <t>062.ES.AS.VT.PR.DB</t>
  </si>
  <si>
    <t>ANTA APRIBILE SINGOLA PAN. VETRATO TRASP. ACC. PREV. 1000x2400 PER SERIE 62 EASY</t>
  </si>
  <si>
    <t>062.ES.AS.VT.PR.CA</t>
  </si>
  <si>
    <t>ANTA APRIBILE SINGOLA PAN. VETRATO TRASP. ACC. PREV. 800x2100 PER SERIE 62 EASY</t>
  </si>
  <si>
    <t>062.ES.AS.VT.PR.CB</t>
  </si>
  <si>
    <t>ANTA APRIBILE SINGOLA PAN. VETRATO TRASP. ACC. PREV. 800x2400 PER SERIE 62 EASY</t>
  </si>
  <si>
    <t>062.ES.AS.VT.PR6.DA</t>
  </si>
  <si>
    <t>ANTA APRIBILE SINGOLA PAN. VETRATO TRASP. ACC. PREV. SP. 0,6 mm 1000x2100 PER SERIE 62 EASY</t>
  </si>
  <si>
    <t>062.ES.AS.VT.PR6.DB</t>
  </si>
  <si>
    <t>ANTA APRIBILE SINGOLA PAN. VETRATO TRASP. ACC. PREV. SP. 0,6 mm 1000x2400 PER SERIE 62 EASY</t>
  </si>
  <si>
    <t>062.ES.AS.VT.PR6.CA</t>
  </si>
  <si>
    <t>ANTA APRIBILE SINGOLA PAN. VETRATO TRASP. ACC. PREV. SP. 0,6 mm 800x2100 PER SERIE 62 EASY</t>
  </si>
  <si>
    <t>062.ES.AS.VT.PR6.CB</t>
  </si>
  <si>
    <t>ANTA APRIBILE SINGOLA PAN. VETRATO TRASP. ACC. PREV. SP. 0,6 mm 800x2400 PER SERIE 62 EASY</t>
  </si>
  <si>
    <t>062.ES.AS.VT.AL.DA</t>
  </si>
  <si>
    <t>ANTA APRIBILE SINGOLA PAN. VETRATO TRASP. ALL. PREV. 1000x2100 PER SERIE 62 EASY</t>
  </si>
  <si>
    <t>062.ES.AS.VT.AL.DB</t>
  </si>
  <si>
    <t>ANTA APRIBILE SINGOLA PAN. VETRATO TRASP. ALL. PREV. 1000x2400 PER SERIE 62 EASY</t>
  </si>
  <si>
    <t>062.ES.AS.VT.AL.CA</t>
  </si>
  <si>
    <t>ANTA APRIBILE SINGOLA PAN. VETRATO TRASP. ALL. PREV. 800x2100 PER SERIE 62 EASY</t>
  </si>
  <si>
    <t>062.ES.AS.VT.AL.CB</t>
  </si>
  <si>
    <t>ANTA APRIBILE SINGOLA PAN. VETRATO TRASP. ALL. PREV. 800x2400 PER SERIE 62 EASY</t>
  </si>
  <si>
    <t>062.ES.AS.VT.HP.DA</t>
  </si>
  <si>
    <t>ANTA APRIBILE SINGOLA PAN. VETRATO TRASP. E HPL 1000x2100 PER SERIE 62 EASY</t>
  </si>
  <si>
    <t>062.ES.AS.VT.HP.DB</t>
  </si>
  <si>
    <t>ANTA APRIBILE SINGOLA PAN. VETRATO TRASP. E HPL 1000x2400 PER SERIE 62 EASY</t>
  </si>
  <si>
    <t>062.ES.AS.VT.HP.CA</t>
  </si>
  <si>
    <t>ANTA APRIBILE SINGOLA PAN. VETRATO TRASP. E HPL 800x2100 PER SERIE 62 EASY</t>
  </si>
  <si>
    <t>062.ES.AS.VT.HP.CB</t>
  </si>
  <si>
    <t>ANTA APRIBILE SINGOLA PAN. VETRATO TRASP. E HPL 800x2400 PER SERIE 62 EASY</t>
  </si>
  <si>
    <t>045.ES.AS.VT.AB.DA</t>
  </si>
  <si>
    <t>ANTA APRIBILE SINGOLA PANNELLO VETRATO E ACC. ANTIBATTERICO 1000x2100 PER SERIE 45 EASY</t>
  </si>
  <si>
    <t>045.ES.AS.VT.AB.DB</t>
  </si>
  <si>
    <t>ANTA APRIBILE SINGOLA PANNELLO VETRATO E ACC. ANTIBATTERICO 1000x2400 PER SERIE 45 EASY</t>
  </si>
  <si>
    <t>045.ES.AS.VT.AB.CA</t>
  </si>
  <si>
    <t>ANTA APRIBILE SINGOLA PANNELLO VETRATO E ACC. ANTIBATTERICO 800x2100 PER SERIE EASY</t>
  </si>
  <si>
    <t>045.ES.AS.VT.AB.CB</t>
  </si>
  <si>
    <t>ANTA APRIBILE SINGOLA PANNELLO VETRATO E ACC. ANTIBATTERICO 800x2400 PER SERIE 45 EASY</t>
  </si>
  <si>
    <t>045.ES.AS.VT.PE.DA</t>
  </si>
  <si>
    <t>ANTA APRIBILE SINGOLA PANNELLO VETRATO E ACC. PET 55 1000x2100 PER SERIE 45 EASY</t>
  </si>
  <si>
    <t>045.ES.AS.VT.PE.DB</t>
  </si>
  <si>
    <t>ANTA APRIBILE SINGOLA PANNELLO VETRATO E ACC. PET 55 1000x2400 PER SERIE 45 EASY</t>
  </si>
  <si>
    <t>045.ES.AS.VT.PE.CA</t>
  </si>
  <si>
    <t>ANTA APRIBILE SINGOLA PANNELLO VETRATO E ACC. PET 55 800x2100 PER SERIE 45 EASY</t>
  </si>
  <si>
    <t>045.ES.AS.VT.PE.CB</t>
  </si>
  <si>
    <t>ANTA APRIBILE SINGOLA PANNELLO VETRATO E ACC. PET 55 800x2400 PER SERIE 45 EASY</t>
  </si>
  <si>
    <t>045.ES.AS.VT.IN.DA</t>
  </si>
  <si>
    <t>ANTA APRIBILE SINGOLA PANNELLO VETRATO E ACC.INOX 1000x2100 PER SERIE 45 EASY</t>
  </si>
  <si>
    <t>045.ES.AS.VT.IN.DB</t>
  </si>
  <si>
    <t>ANTA APRIBILE SINGOLA PANNELLO VETRATO E ACC.INOX 1000x2400 PER SERIE 45 EASY</t>
  </si>
  <si>
    <t>045.ES.AS.VT.IN.CA</t>
  </si>
  <si>
    <t>ANTA APRIBILE SINGOLA PANNELLO VETRATO E ACC.INOX 800x2100 PER SERIE 45 EASY</t>
  </si>
  <si>
    <t>045.ES.AS.VT.IN.CB</t>
  </si>
  <si>
    <t>ANTA APRIBILE SINGOLA PANNELLO VETRATO E ACC.INOX 800x2400 PER SERIE 45 EASY</t>
  </si>
  <si>
    <t>045.ES.AS.VT.PR.DA</t>
  </si>
  <si>
    <t>ANTA APRIBILE SINGOLA PANNELLO VETRATO E ACC.PREV 1000x2100 PER SERIE 45 EASY</t>
  </si>
  <si>
    <t>045.ES.AS.VT.PR.DB</t>
  </si>
  <si>
    <t>ANTA APRIBILE SINGOLA PANNELLO VETRATO E ACC.PREV 1000x2400 PER SERIE 45 EASY</t>
  </si>
  <si>
    <t>045.ES.AS.VT.PR.CA</t>
  </si>
  <si>
    <t>ANTA APRIBILE SINGOLA PANNELLO VETRATO E ACC.PREV 800x2100 PER SERIE 45 EASY</t>
  </si>
  <si>
    <t>045.ES.AS.VT.PR.CB</t>
  </si>
  <si>
    <t>ANTA APRIBILE SINGOLA PANNELLO VETRATO E ACC.PREV 800x2400 PER SERIE 45 EASY</t>
  </si>
  <si>
    <t>045.ES.AS.VT.PR6.DA</t>
  </si>
  <si>
    <t>ANTA APRIBILE SINGOLA PANNELLO VETRATO E ACC.PREV SP. 0,6 mm 1000x2100 PER SERIE 45 EASY</t>
  </si>
  <si>
    <t>045.ES.AS.VT.PR6.DB</t>
  </si>
  <si>
    <t>ANTA APRIBILE SINGOLA PANNELLO VETRATO E ACC.PREV SP. 0,6 mm 1000x2400 PER SERIE 45 EASY</t>
  </si>
  <si>
    <t>045.ES.AS.VT.PR6.CA</t>
  </si>
  <si>
    <t>ANTA APRIBILE SINGOLA PANNELLO VETRATO E ACC.PREV SP. 0,6 Mm 800x2100 PER SERIE 45 EASY</t>
  </si>
  <si>
    <t>045.ES.AS.VT.PR6.CB</t>
  </si>
  <si>
    <t>ANTA APRIBILE SINGOLA PANNELLO VETRATO E ACC.PREV SP. 0,6 mm 800x2400 PER SERIE 45 EASY</t>
  </si>
  <si>
    <t>045.ES.AS.VT.AL.DA</t>
  </si>
  <si>
    <t>ANTA APRIBILE SINGOLA PANNELLO VETRATO E ALL.PREV. 1000x2100 PER SERIE 45 EASY</t>
  </si>
  <si>
    <t>045.ES.AS.VT.AL.DB</t>
  </si>
  <si>
    <t>ANTA APRIBILE SINGOLA PANNELLO VETRATO E ALL.PREV. 1000x2400 PER SERIE 45 EASY</t>
  </si>
  <si>
    <t>045.ES.AS.VT.AL.CA</t>
  </si>
  <si>
    <t>ANTA APRIBILE SINGOLA PANNELLO VETRATO E ALL.PREV. 800x2100 PER SERIE EASY</t>
  </si>
  <si>
    <t>045.ES.AS.VT.AL.CB</t>
  </si>
  <si>
    <t>ANTA APRIBILE SINGOLA PANNELLO VETRATO E ALL.PREV. 800x2400 PER SERIE 45 EASY</t>
  </si>
  <si>
    <t>045.ES.AS.VT.HP.DA</t>
  </si>
  <si>
    <t>ANTA APRIBILE SINGOLA PANNELLO VETRATO E HPL 1000x2100 PER SERIE 45 EASY</t>
  </si>
  <si>
    <t>045.ES.AS.VT.HP.DB</t>
  </si>
  <si>
    <t>ANTA APRIBILE SINGOLA PANNELLO VETRATO E HPL 1000x2400 PER SERIE 45 EASY</t>
  </si>
  <si>
    <t>045.ES.AS.VT.HP.CA</t>
  </si>
  <si>
    <t>ANTA APRIBILE SINGOLA PANNELLO VETRATO E HPL 800x2100 PER SERIE 45 EASY</t>
  </si>
  <si>
    <t>045.ES.AS.VT.HP.CB</t>
  </si>
  <si>
    <t>ANTA APRIBILE SINGOLA PANNELLO VETRATO E HPL 800x2400 PER SERIE 45 EASY</t>
  </si>
  <si>
    <t>045.ES.AD.VT.AB.DA</t>
  </si>
  <si>
    <t>ANTA APRIBILE X DOPPIA PANNELLO VETRATO E ACC. ANTIBATTERICO 1000x2100 PER SERIE 45 EASY</t>
  </si>
  <si>
    <t>045.ES.AD.VT.AB.DB</t>
  </si>
  <si>
    <t>ANTA APRIBILE X DOPPIA PANNELLO VETRATO E ACC. ANTIBATTERICO 1000x2400 PER SERIE 45 EASY</t>
  </si>
  <si>
    <t>045.ES.AD.VT.AB.CA</t>
  </si>
  <si>
    <t>ANTA APRIBILE X DOPPIA PANNELLO VETRATO E ACC. ANTIBATTERICO 800x2100 PER SERIE 45 EASY</t>
  </si>
  <si>
    <t>045.ES.AD.VT.AB.CB</t>
  </si>
  <si>
    <t>ANTA APRIBILE X DOPPIA PANNELLO VETRATO E ACC. ANTIBATTERICO 800x2400 PER SERIE 45 EASY</t>
  </si>
  <si>
    <t>045.ES.AD.VT.PE.DB</t>
  </si>
  <si>
    <t>ANTA APRIBILE X DOPPIA PANNELLO VETRATO E ACC. PET 1000x2400 PER SERIE 45 EASY</t>
  </si>
  <si>
    <t>045.ES.AD.VT.PE.DA</t>
  </si>
  <si>
    <t>ANTA APRIBILE X DOPPIA PANNELLO VETRATO E ACC. PET 55 1000x2100 PER SERIE 45 EASY</t>
  </si>
  <si>
    <t>045.ES.AD.VT.PE.CA</t>
  </si>
  <si>
    <t>ANTA APRIBILE X DOPPIA PANNELLO VETRATO E ACC. PET 55 800x2100 PER SERIE 45 EASY</t>
  </si>
  <si>
    <t>045.ES.AD.VT.PE.CB</t>
  </si>
  <si>
    <t>ANTA APRIBILE X DOPPIA PANNELLO VETRATO E ACC. PET 55 800x2400 PER SERIE 45 EASY</t>
  </si>
  <si>
    <t>045.ES.AD.VT.IN.DA</t>
  </si>
  <si>
    <t>ANTA APRIBILE X DOPPIA PANNELLO VETRATO E ACC.INOX 1000x2100 PER SERIE 45 EASY</t>
  </si>
  <si>
    <t>045.ES.AD.VT.IN.DB</t>
  </si>
  <si>
    <t>ANTA APRIBILE X DOPPIA PANNELLO VETRATO E ACC.INOX 1000x2400 PER SERIE 45 EASY</t>
  </si>
  <si>
    <t>045.ES.AD.VT.IN.CA</t>
  </si>
  <si>
    <t>ANTA APRIBILE X DOPPIA PANNELLO VETRATO E ACC.INOX 800x2100 PER SERIE 45 EASY</t>
  </si>
  <si>
    <t>045.ES.AD.VT.IN.CB</t>
  </si>
  <si>
    <t>ANTA APRIBILE X DOPPIA PANNELLO VETRATO E ACC.INOX 800x2400 PER SERIE 45 EASY</t>
  </si>
  <si>
    <t>045.ES.AD.VT.PR.DA</t>
  </si>
  <si>
    <t>ANTA APRIBILE X DOPPIA PANNELLO VETRATO E ACC.PREV 1000x2100 PER SERIE 45 EASY</t>
  </si>
  <si>
    <t>045.ES.AD.VT.PR.DB</t>
  </si>
  <si>
    <t>ANTA APRIBILE X DOPPIA PANNELLO VETRATO E ACC.PREV 1000x2400 PER SERIE 45 EASY</t>
  </si>
  <si>
    <t>045.ES.AD.VT.PR.CA</t>
  </si>
  <si>
    <t>ANTA APRIBILE X DOPPIA PANNELLO VETRATO E ACC.PREV 800x2100 PER SERIE 45 EASY</t>
  </si>
  <si>
    <t>045.ES.AD.VT.PR.CB</t>
  </si>
  <si>
    <t>ANTA APRIBILE X DOPPIA PANNELLO VETRATO E ACC.PREV 800x2400 PER SERIE 45 EASY</t>
  </si>
  <si>
    <t>045.ES.AD.VT.PR6.DA</t>
  </si>
  <si>
    <t>ANTA APRIBILE X DOPPIA PANNELLO VETRATO E ACC.PREV SP. 0,6mm  1000x2100 PER SERIE 45 EASY</t>
  </si>
  <si>
    <t>045.ES.AD.VT.PR6.DB</t>
  </si>
  <si>
    <t>ANTA APRIBILE X DOPPIA PANNELLO VETRATO E ACC.PREV SP. 0,6mm  1000x2400 PER SERIE 45 EASY</t>
  </si>
  <si>
    <t>045.ES.AD.VT.PR6.CB</t>
  </si>
  <si>
    <t>ANTA APRIBILE X DOPPIA PANNELLO VETRATO E ACC.PREV SP. 0,6mm  800x2400 PER SERIE 45 EASY</t>
  </si>
  <si>
    <t>045.ES.AD.VT.PR6.CA</t>
  </si>
  <si>
    <t>ANTA APRIBILE X DOPPIA PANNELLO VETRATO E ACC.PREV. SP. 0,6 mm  800x2100 PER SERIE 45 EASY</t>
  </si>
  <si>
    <t>045.ES.AD.VT.AL.DA</t>
  </si>
  <si>
    <t>ANTA APRIBILE X DOPPIA PANNELLO VETRATO E ALL.PREV. 1000x2100 PER SERIE 45 EASY</t>
  </si>
  <si>
    <t>045.ES.AD.VT.AL.DB</t>
  </si>
  <si>
    <t>ANTA APRIBILE X DOPPIA PANNELLO VETRATO E ALL.PREV. 1000x2400 PER SERIE 45 EASY</t>
  </si>
  <si>
    <t>045.ES.AD.VT.AL.CA</t>
  </si>
  <si>
    <t>ANTA APRIBILE X DOPPIA PANNELLO VETRATO E ALL.PREV. 800x2100 PER SERIE 45 EASY</t>
  </si>
  <si>
    <t>045.ES.AD.VT.AL.CB</t>
  </si>
  <si>
    <t>ANTA APRIBILE X DOPPIA PANNELLO VETRATO E ALL.PREV. 800x2400 PER SERIE 45 EASY</t>
  </si>
  <si>
    <t>045.ES.AD.VT.HP.DA</t>
  </si>
  <si>
    <t>ANTA APRIBILE X DOPPIA PANNELLO VETRATO E HPL 1000x2100 PER SERIE 45 EASY</t>
  </si>
  <si>
    <t>045.ES.AD.VT.HP.DB</t>
  </si>
  <si>
    <t>ANTA APRIBILE X DOPPIA PANNELLO VETRATO E HPL 1000x2400 PER SERIE 45 EASY</t>
  </si>
  <si>
    <t>045.ES.AD.VT.HP.CA</t>
  </si>
  <si>
    <t>ANTA APRIBILE X DOPPIA PANNELLO VETRATO E HPL 800x2100 PER SERIE 45 EASY</t>
  </si>
  <si>
    <t>045.ES.AD.VT.HP.CB</t>
  </si>
  <si>
    <t>ANTA APRIBILE X DOPPIA PANNELLO VETRATO E HPL 800x2400 PER SERIE 45 EASY</t>
  </si>
  <si>
    <t>045.ES.SS.AB.DA</t>
  </si>
  <si>
    <t>ANTA SCORREVOLE ACC. ANTIBATTERICO 1000x2100 PER SERIE 45 EASY</t>
  </si>
  <si>
    <t>045.ES.SS.AB.DA.VPO</t>
  </si>
  <si>
    <t>ANTA SCORREVOLE ACC. ANTIBATTERICO 1000x2100 PER SERIE 45 EASY X VISIVA R100 OP</t>
  </si>
  <si>
    <t>045.ES.SS.AB.DA.VPT</t>
  </si>
  <si>
    <t>ANTA SCORREVOLE ACC. ANTIBATTERICO 1000x2100 PER SERIE 45 EASY X VISIVA R100 TR</t>
  </si>
  <si>
    <t>ANTA SCORREVOLE ACC. ANTIBATTERICO 1000x2100 PER SERIE 45S X VISIVA R100 OP</t>
  </si>
  <si>
    <t>ANTA SCORREVOLE ACC. ANTIBATTERICO 1000x2100 PER SERIE 45S X VISIVA R100 TR</t>
  </si>
  <si>
    <t>045.ES.SS.AB.DB</t>
  </si>
  <si>
    <t>ANTA SCORREVOLE ACC. ANTIBATTERICO 1000x2400 PER SERIE 45 EASY</t>
  </si>
  <si>
    <t>045.ES.SS.AB.DB.VPO</t>
  </si>
  <si>
    <t>ANTA SCORREVOLE ACC. ANTIBATTERICO 1000x2400 PER SERIE 45 EASY X VISIVA R100 OP</t>
  </si>
  <si>
    <t>045.ES.SS.AB.DB.VPT</t>
  </si>
  <si>
    <t>ANTA SCORREVOLE ACC. ANTIBATTERICO 1000x2400 PER SERIE 45 EASY X VISIVA R100 TR</t>
  </si>
  <si>
    <t>ANTA SCORREVOLE ACC. ANTIBATTERICO 1000x2400 PER SERIE 45S X VISIVA R100 OP</t>
  </si>
  <si>
    <t>ANTA SCORREVOLE ACC. ANTIBATTERICO 1000x2400 PER SERIE 45S X VISIVA R100 TR</t>
  </si>
  <si>
    <t>045.ES.SS.AB.EA</t>
  </si>
  <si>
    <t>ANTA SCORREVOLE ACC. ANTIBATTERICO 1200x2100 PER SERIE 45 EASY</t>
  </si>
  <si>
    <t>045.ES.SS.AB.EA.VPO</t>
  </si>
  <si>
    <t>ANTA SCORREVOLE ACC. ANTIBATTERICO 1200x2100 PER SERIE 45 EASY X VISIVA R100 OP</t>
  </si>
  <si>
    <t>045.ES.SS.AB.EA.VPT</t>
  </si>
  <si>
    <t>ANTA SCORREVOLE ACC. ANTIBATTERICO 1200x2100 PER SERIE 45 EASY X VISIVA R100 TR</t>
  </si>
  <si>
    <t>ANTA SCORREVOLE ACC. ANTIBATTERICO 1200x2100 PER SERIE 45S X VISIVA R100 OP</t>
  </si>
  <si>
    <t>ANTA SCORREVOLE ACC. ANTIBATTERICO 1200x2100 PER SERIE 45S X VISIVA R100 TR</t>
  </si>
  <si>
    <t>045.ES.SS.AB.EB</t>
  </si>
  <si>
    <t>ANTA SCORREVOLE ACC. ANTIBATTERICO 1200x2400 PER SERIE 45 EASY</t>
  </si>
  <si>
    <t>045.ES.SS.AB.EB.VPO</t>
  </si>
  <si>
    <t>ANTA SCORREVOLE ACC. ANTIBATTERICO 1200x2400 PER SERIE 45 EASY X VISIVA R100 OP</t>
  </si>
  <si>
    <t>045.ES.SS.AB.EB.VPT</t>
  </si>
  <si>
    <t>ANTA SCORREVOLE ACC. ANTIBATTERICO 1200x2400 PER SERIE 45 EASY X VISIVA R100 TR</t>
  </si>
  <si>
    <t>ANTA SCORREVOLE ACC. ANTIBATTERICO 1200x2400 PER SERIE 45S X VISIVA R100 OP</t>
  </si>
  <si>
    <t>ANTA SCORREVOLE ACC. ANTIBATTERICO 1200x2400 PER SERIE 45S X VISIVA R100 TR</t>
  </si>
  <si>
    <t>045.ES.SS.AB.FA</t>
  </si>
  <si>
    <t>ANTA SCORREVOLE ACC. ANTIBATTERICO 1600x2100 PER SERIE 45 EASY</t>
  </si>
  <si>
    <t>045.ES.SS.AB.FA.VPO</t>
  </si>
  <si>
    <t>ANTA SCORREVOLE ACC. ANTIBATTERICO 1600x2100 PER SERIE 45 EASY X VISIVA R100 OP</t>
  </si>
  <si>
    <t>045.ES.SS.AB.FA.VPT</t>
  </si>
  <si>
    <t>ANTA SCORREVOLE ACC. ANTIBATTERICO 1600x2100 PER SERIE 45 EASY X VISIVA R100 TR</t>
  </si>
  <si>
    <t>ANTA SCORREVOLE ACC. ANTIBATTERICO 1600x2100 PER SERIE 45S X VISIVA R100 OP</t>
  </si>
  <si>
    <t>ANTA SCORREVOLE ACC. ANTIBATTERICO 1600x2100 PER SERIE 45S X VISIVA R100 TR</t>
  </si>
  <si>
    <t>045.ES.SS.AB.FB</t>
  </si>
  <si>
    <t>ANTA SCORREVOLE ACC. ANTIBATTERICO 1600x2400 PER SERIE 45 EASY</t>
  </si>
  <si>
    <t>045.ES.SS.AB.FB.VPO</t>
  </si>
  <si>
    <t>ANTA SCORREVOLE ACC. ANTIBATTERICO 1600x2400 PER SERIE 45 EASY X VISIVA R100 OP</t>
  </si>
  <si>
    <t>045.ES.SS.AB.FB.VPT</t>
  </si>
  <si>
    <t>ANTA SCORREVOLE ACC. ANTIBATTERICO 1600x2400 PER SERIE 45 EASY X VISIVA R100 TR</t>
  </si>
  <si>
    <t>ANTA SCORREVOLE ACC. ANTIBATTERICO 1600x2400 PER SERIE 45S X VISIVA R100 OP</t>
  </si>
  <si>
    <t>ANTA SCORREVOLE ACC. ANTIBATTERICO 1600x2400 PER SERIE 45S X VISIVA R100 TR</t>
  </si>
  <si>
    <t>045.ES.SS.AB.CA</t>
  </si>
  <si>
    <t>ANTA SCORREVOLE ACC. ANTIBATTERICO 800x2100 PER SERIE 45 EASY</t>
  </si>
  <si>
    <t>045.ES.SS.AB.CA.VPO</t>
  </si>
  <si>
    <t>ANTA SCORREVOLE ACC. ANTIBATTERICO 800x2100 PER SERIE 45 EASY X VISIVA R100 OP</t>
  </si>
  <si>
    <t>045.ES.SS.AB.CA.VPT</t>
  </si>
  <si>
    <t>ANTA SCORREVOLE ACC. ANTIBATTERICO 800x2100 PER SERIE 45 EASY X VISIVA R100 TR</t>
  </si>
  <si>
    <t>ANTA SCORREVOLE ACC. ANTIBATTERICO 800x2100 PER SERIE 45S X VISIVA R100 OP</t>
  </si>
  <si>
    <t>ANTA SCORREVOLE ACC. ANTIBATTERICO 800x2100 PER SERIE 45S X VISIVA R100 TR</t>
  </si>
  <si>
    <t>045.ES.SS.AB.CB</t>
  </si>
  <si>
    <t>ANTA SCORREVOLE ACC. ANTIBATTERICO 800x2400 PER SERIE 45 EASY</t>
  </si>
  <si>
    <t>045.ES.SS.AB.CB.VPO</t>
  </si>
  <si>
    <t>ANTA SCORREVOLE ACC. ANTIBATTERICO 800x2400 PER SERIE 45 EASY X VISIVA R100 OP</t>
  </si>
  <si>
    <t>045.ES.SS.AB.CB.VPT</t>
  </si>
  <si>
    <t>ANTA SCORREVOLE ACC. ANTIBATTERICO 800x2400 PER SERIE 45 EASY X VISIVA R100 TR</t>
  </si>
  <si>
    <t>ANTA SCORREVOLE ACC. ANTIBATTERICO 800x2400 PER SERIE 45S X VISIVA R100 OP</t>
  </si>
  <si>
    <t>ANTA SCORREVOLE ACC. ANTIBATTERICO 800x2400 PER SERIE 45S X VISIVA R100 TR</t>
  </si>
  <si>
    <t>045.ES.SS.IN.DA</t>
  </si>
  <si>
    <t>ANTA SCORREVOLE ACC. INOX 1000x2100 PER SERIE 45 EASY</t>
  </si>
  <si>
    <t>045.ES.SS.IN.DA.VPO</t>
  </si>
  <si>
    <t>ANTA SCORREVOLE ACC. INOX 1000x2100 PER SERIE 45 EASY X VISIVA R100 OP</t>
  </si>
  <si>
    <t>045.ES.SS.IN.DA.VPT</t>
  </si>
  <si>
    <t>ANTA SCORREVOLE ACC. INOX 1000x2100 PER SERIE 45 EASY X VISIVA R100 TR</t>
  </si>
  <si>
    <t>045.ES.SS.IN.DB</t>
  </si>
  <si>
    <t>ANTA SCORREVOLE ACC. INOX 1000x2400 PER SERIE 45 EASY</t>
  </si>
  <si>
    <t>045.ES.SS.IN.DB.VPO</t>
  </si>
  <si>
    <t>ANTA SCORREVOLE ACC. INOX 1000x2400 PER SERIE 45 EASY X VISIVA R100 OP</t>
  </si>
  <si>
    <t>045.ES.SS.IN.DB.VPT</t>
  </si>
  <si>
    <t>ANTA SCORREVOLE ACC. INOX 1000x2400 PER SERIE 45 EASY X VISIVA R100 TR</t>
  </si>
  <si>
    <t>045.ES.SS.IN.EA</t>
  </si>
  <si>
    <t>ANTA SCORREVOLE ACC. INOX 1200x2100 PER SERIE 45 EASY</t>
  </si>
  <si>
    <t>045.ES.SS.IN.EA.VPO</t>
  </si>
  <si>
    <t>ANTA SCORREVOLE ACC. INOX 1200x2100 PER SERIE 45 EASY X VISIVA R100 OP</t>
  </si>
  <si>
    <t>045.ES.SS.IN.EA.VPT</t>
  </si>
  <si>
    <t>ANTA SCORREVOLE ACC. INOX 1200x2100 PER SERIE 45 EASY X VISIVA R100 TR</t>
  </si>
  <si>
    <t>045.ES.SS.IN.EB</t>
  </si>
  <si>
    <t>ANTA SCORREVOLE ACC. INOX 1200x2400 PER SERIE 45 EASY</t>
  </si>
  <si>
    <t>045.ES.SS.IN.EB.VPO</t>
  </si>
  <si>
    <t>ANTA SCORREVOLE ACC. INOX 1200x2400 PER SERIE 45 EASY X VISIVA R100 OP</t>
  </si>
  <si>
    <t>045.ES.SS.IN.EB.VPT</t>
  </si>
  <si>
    <t>ANTA SCORREVOLE ACC. INOX 1200x2400 PER SERIE 45 EASY X VISIVA R100 TR</t>
  </si>
  <si>
    <t>045.ES.SS.IN.FA</t>
  </si>
  <si>
    <t>ANTA SCORREVOLE ACC. INOX 1600x2100 PER SERIE 45 EASY</t>
  </si>
  <si>
    <t>045.ES.SS.IN.FA.VPO</t>
  </si>
  <si>
    <t>ANTA SCORREVOLE ACC. INOX 1600x2100 PER SERIE 45 EASY X VISIVA R100 OP</t>
  </si>
  <si>
    <t>045.ES.SS.IN.FA.VPT</t>
  </si>
  <si>
    <t>ANTA SCORREVOLE ACC. INOX 1600x2100 PER SERIE 45 EASY X VISIVA R100 TR</t>
  </si>
  <si>
    <t>045.ES.SS.IN.FB</t>
  </si>
  <si>
    <t>ANTA SCORREVOLE ACC. INOX 1600x2400 PER SERIE 45 EASY</t>
  </si>
  <si>
    <t>045.ES.SS.IN.FB.VPO</t>
  </si>
  <si>
    <t>ANTA SCORREVOLE ACC. INOX 1600x2400 PER SERIE 45 EASY X VISIVA R100 OP</t>
  </si>
  <si>
    <t>045.ES.SS.IN.FB.VPT</t>
  </si>
  <si>
    <t>ANTA SCORREVOLE ACC. INOX 1600x2400 PER SERIE 45 EASY X VISIVA R100 TR</t>
  </si>
  <si>
    <t>045.ES.SS.IN.CA</t>
  </si>
  <si>
    <t>ANTA SCORREVOLE ACC. INOX 800x2100 PER SERIE 45 EASY</t>
  </si>
  <si>
    <t>045.ES.SS.IN.CA.VPO</t>
  </si>
  <si>
    <t>ANTA SCORREVOLE ACC. INOX 800x2100 PER SERIE 45 EASY X VISIVA R100 OP</t>
  </si>
  <si>
    <t>045.ES.SS.IN.CA.VPT</t>
  </si>
  <si>
    <t>ANTA SCORREVOLE ACC. INOX 800x2100 PER SERIE 45 EASY X VISIVA R100 TR</t>
  </si>
  <si>
    <t>045.ES.SS.IN.CB</t>
  </si>
  <si>
    <t>ANTA SCORREVOLE ACC. INOX 800x2400 PER SERIE 45 EASY</t>
  </si>
  <si>
    <t>045.ES.SS.IN.CB.VPO</t>
  </si>
  <si>
    <t>ANTA SCORREVOLE ACC. INOX 800x2400 PER SERIE 45 EASY X VISIVA R100 OP</t>
  </si>
  <si>
    <t>045.ES.SS.IN.CB.VPT</t>
  </si>
  <si>
    <t>ANTA SCORREVOLE ACC. INOX 800x2400 PER SERIE 45 EASY X VISIVA R100 TR</t>
  </si>
  <si>
    <t>045.ES.SS.PE.DA</t>
  </si>
  <si>
    <t>ANTA SCORREVOLE ACC. PET 55 1000x2100 PER SERIE 45 EASY</t>
  </si>
  <si>
    <t>045.ES.SS.PE.DA.VPO</t>
  </si>
  <si>
    <t>ANTA SCORREVOLE ACC. PET 55 1000x2100 PER SERIE 45 EASY X VISIVA R100 OP</t>
  </si>
  <si>
    <t>045.ES.SS.PE.DA.VPT</t>
  </si>
  <si>
    <t>ANTA SCORREVOLE ACC. PET 55 1000x2100 PER SERIE 45 EASY X VISIVA R100 TR</t>
  </si>
  <si>
    <t>045.ES.SS.PE.DB</t>
  </si>
  <si>
    <t>ANTA SCORREVOLE ACC. PET 55 1000x2400 PER SERIE 45 EASY</t>
  </si>
  <si>
    <t>045.ES.SS.PE.DB.VPO</t>
  </si>
  <si>
    <t>ANTA SCORREVOLE ACC. PET 55 1000x2400 PER SERIE 45 EASY X VISIVA R100 OP</t>
  </si>
  <si>
    <t>045.ES.SS.PE.DB.VPT</t>
  </si>
  <si>
    <t>ANTA SCORREVOLE ACC. PET 55 1000x2400 PER SERIE 45 EASY X VISIVA R100 TR</t>
  </si>
  <si>
    <t>045.ES.SS.PE.EA</t>
  </si>
  <si>
    <t>ANTA SCORREVOLE ACC. PET 55 1200x2100 PER SERIE 45 EASY</t>
  </si>
  <si>
    <t>045.ES.SS.PE.EA.VPO</t>
  </si>
  <si>
    <t>ANTA SCORREVOLE ACC. PET 55 1200x2100 PER SERIE 45 EASY X VISIVA R100 OP</t>
  </si>
  <si>
    <t>045.ES.SS.PE.EA.VPT</t>
  </si>
  <si>
    <t>ANTA SCORREVOLE ACC. PET 55 1200x2100 PER SERIE 45 EASY X VISIVA R100 TR</t>
  </si>
  <si>
    <t>045.ES.SS.PE.EB</t>
  </si>
  <si>
    <t>ANTA SCORREVOLE ACC. PET 55 1200x2400 PER SERIE 45 EASY</t>
  </si>
  <si>
    <t>045.ES.SS.PE.EB.VPO</t>
  </si>
  <si>
    <t>ANTA SCORREVOLE ACC. PET 55 1200x2400 PER SERIE 45 EASY X VISIVA R100 OP</t>
  </si>
  <si>
    <t>045.ES.SS.PE.EB.VPT</t>
  </si>
  <si>
    <t>ANTA SCORREVOLE ACC. PET 55 1200x2400 PER SERIE 45 EASY X VISIVA R100 TR</t>
  </si>
  <si>
    <t>045.ES.SS.PE.FA</t>
  </si>
  <si>
    <t>ANTA SCORREVOLE ACC. PET 55 1600x2100 PER SERIE 45 EASY</t>
  </si>
  <si>
    <t>045.ES.SS.PE.FA.VPO</t>
  </si>
  <si>
    <t>ANTA SCORREVOLE ACC. PET 55 1600x2100 PER SERIE 45 EASY X VISIVA R100 OP</t>
  </si>
  <si>
    <t>045.ES.SS.PE.FA.VPT</t>
  </si>
  <si>
    <t>ANTA SCORREVOLE ACC. PET 55 1600x2100 PER SERIE 45 EASY X VISIVA R100 TR</t>
  </si>
  <si>
    <t>045.ES.SS.PE.FB</t>
  </si>
  <si>
    <t>ANTA SCORREVOLE ACC. PET 55 1600x2400 PER SERIE 45 EASY</t>
  </si>
  <si>
    <t>045.ES.SS.PE.FB.VPO</t>
  </si>
  <si>
    <t>ANTA SCORREVOLE ACC. PET 55 1600x2400 PER SERIE 45 EASY X VISIVA R100 OP</t>
  </si>
  <si>
    <t>045.ES.SS.PE.FB.VPT</t>
  </si>
  <si>
    <t>ANTA SCORREVOLE ACC. PET 55 1600x2400 PER SERIE 45 EASY X VISIVA R100 TR</t>
  </si>
  <si>
    <t>045.ES.SS.PE.CA</t>
  </si>
  <si>
    <t>ANTA SCORREVOLE ACC. PET 55 800x2100 PER SERIE 45 EASY</t>
  </si>
  <si>
    <t>045.ES.SS.PE.CA.VPO</t>
  </si>
  <si>
    <t>ANTA SCORREVOLE ACC. PET 55 800x2100 PER SERIE 45 EASY X VISIVA R100 OP</t>
  </si>
  <si>
    <t>045.ES.SS.PE.CA.VPT</t>
  </si>
  <si>
    <t>ANTA SCORREVOLE ACC. PET 55 800x2100 PER SERIE 45 EASY X VISIVA R100 TR</t>
  </si>
  <si>
    <t>045.ES.SS.PE.CB</t>
  </si>
  <si>
    <t>ANTA SCORREVOLE ACC. PET 55 800x2400 PER SERIE 45 EASY</t>
  </si>
  <si>
    <t>045.ES.SS.PE.CB.VPO</t>
  </si>
  <si>
    <t>ANTA SCORREVOLE ACC. PET 55 800x2400 PER SERIE 45 EASY X VISIVA R100 OP</t>
  </si>
  <si>
    <t>045.ES.SS.PE.CB.VPT</t>
  </si>
  <si>
    <t>ANTA SCORREVOLE ACC. PET 55 800x2400 PER SERIE 45 EASY X VISIVA R100 TR</t>
  </si>
  <si>
    <t>045.ES.SS.PR.DA</t>
  </si>
  <si>
    <t>ANTA SCORREVOLE ACC.PREV. 1000x2100 PER SERIE 45 EASY</t>
  </si>
  <si>
    <t>045.ES.SS.PR.DA.VPO</t>
  </si>
  <si>
    <t>ANTA SCORREVOLE ACC.PREV. 1000x2100 PER SERIE 45 EASY X VISIVA R100 OP</t>
  </si>
  <si>
    <t>045.ES.SS.PR.DA.VPT</t>
  </si>
  <si>
    <t>ANTA SCORREVOLE ACC.PREV. 1000x2100 PER SERIE 45 EASY X VISIVA R100 TR</t>
  </si>
  <si>
    <t>ANTA SCORREVOLE ACC.PREV. 1000x2100 PER SERIE 45S X VISIVA R100 OP</t>
  </si>
  <si>
    <t>ANTA SCORREVOLE ACC.PREV. 1000x2100 PER SERIE 45S X VISIVA R100 TR</t>
  </si>
  <si>
    <t>045.ES.SS.PR.DB</t>
  </si>
  <si>
    <t>ANTA SCORREVOLE ACC.PREV. 1000x2400 PER SERIE 45 EASY</t>
  </si>
  <si>
    <t>045.ES.SS.PR.DB.VPO</t>
  </si>
  <si>
    <t>ANTA SCORREVOLE ACC.PREV. 1000x2400 PER SERIE 45 EASY X VISIVA R100 OP</t>
  </si>
  <si>
    <t>045.ES.SS.PR.DB.VPT</t>
  </si>
  <si>
    <t>ANTA SCORREVOLE ACC.PREV. 1000x2400 PER SERIE 45 EASY X VISIVA R100 TR</t>
  </si>
  <si>
    <t>ANTA SCORREVOLE ACC.PREV. 1000x2400 PER SERIE 45S X VISIVA R100 OP</t>
  </si>
  <si>
    <t>ANTA SCORREVOLE ACC.PREV. 1000x2400 PER SERIE 45S X VISIVA R100 TR</t>
  </si>
  <si>
    <t>045.ES.SS.PR.EA</t>
  </si>
  <si>
    <t>ANTA SCORREVOLE ACC.PREV. 1200x2100 PER SERIE 45 EASY</t>
  </si>
  <si>
    <t>045.ES.SS.PR.EA.VPO</t>
  </si>
  <si>
    <t>ANTA SCORREVOLE ACC.PREV. 1200x2100 PER SERIE 45 EASY X VISIVA R100 OP</t>
  </si>
  <si>
    <t>045.ES.SS.PR.EA.VPT</t>
  </si>
  <si>
    <t>ANTA SCORREVOLE ACC.PREV. 1200x2100 PER SERIE 45 EASY X VISIVA R100 TR</t>
  </si>
  <si>
    <t>ANTA SCORREVOLE ACC.PREV. 1200x2100 PER SERIE 45S X VISIVA R100 OP</t>
  </si>
  <si>
    <t>ANTA SCORREVOLE ACC.PREV. 1200x2100 PER SERIE 45S X VISIVA R100 TR</t>
  </si>
  <si>
    <t>045.ES.SS.PR.EB</t>
  </si>
  <si>
    <t>ANTA SCORREVOLE ACC.PREV. 1200x2400 PER SERIE 45 EASY</t>
  </si>
  <si>
    <t>045.ES.SS.PR.EB.VPO</t>
  </si>
  <si>
    <t>ANTA SCORREVOLE ACC.PREV. 1200x2400 PER SERIE 45 EASY X VISIVA R100 OP</t>
  </si>
  <si>
    <t>045.ES.SS.PR.EB.VPT</t>
  </si>
  <si>
    <t>ANTA SCORREVOLE ACC.PREV. 1200x2400 PER SERIE 45 EASY X VISIVA R100 TR</t>
  </si>
  <si>
    <t>ANTA SCORREVOLE ACC.PREV. 1200x2400 PER SERIE 45S X VISIVA R100 OP</t>
  </si>
  <si>
    <t>ANTA SCORREVOLE ACC.PREV. 1200x2400 PER SERIE 45S X VISIVA R100 TR</t>
  </si>
  <si>
    <t>045.ES.SS.PR.FA</t>
  </si>
  <si>
    <t>ANTA SCORREVOLE ACC.PREV. 1600x2100 PER SERIE 45 EASY</t>
  </si>
  <si>
    <t>045.ES.SS.PR.FA.VPO</t>
  </si>
  <si>
    <t>ANTA SCORREVOLE ACC.PREV. 1600x2100 PER SERIE 45 EASY X VISIVA R100 OP</t>
  </si>
  <si>
    <t>045.ES.SS.PR.FA.VPT</t>
  </si>
  <si>
    <t>ANTA SCORREVOLE ACC.PREV. 1600x2100 PER SERIE 45 EASY X VISIVA R100 TR</t>
  </si>
  <si>
    <t>ANTA SCORREVOLE ACC.PREV. 1600x2100 PER SERIE 45S X VISIVA R100 OP</t>
  </si>
  <si>
    <t>ANTA SCORREVOLE ACC.PREV. 1600x2100 PER SERIE 45S X VISIVA R100 TR</t>
  </si>
  <si>
    <t>045.ES.SS.PR.FB</t>
  </si>
  <si>
    <t>ANTA SCORREVOLE ACC.PREV. 1600x2400 PER SERIE 45 EASY</t>
  </si>
  <si>
    <t>045.ES.SS.PR.FB.VPO</t>
  </si>
  <si>
    <t>ANTA SCORREVOLE ACC.PREV. 1600x2400 PER SERIE 45 EASY X VISIVA R100 OP</t>
  </si>
  <si>
    <t>045.ES.SS.PR.FB.VPT</t>
  </si>
  <si>
    <t>ANTA SCORREVOLE ACC.PREV. 1600x2400 PER SERIE 45 EASY X VISIVA R100 TR</t>
  </si>
  <si>
    <t>ANTA SCORREVOLE ACC.PREV. 1600x2400 PER SERIE 45S X VISIVA R100 OP</t>
  </si>
  <si>
    <t>ANTA SCORREVOLE ACC.PREV. 1600x2400 PER SERIE 45S X VISIVA R100 TR</t>
  </si>
  <si>
    <t>045.ES.SS.PR.CA</t>
  </si>
  <si>
    <t>ANTA SCORREVOLE ACC.PREV. 800x2100 PER SERIE 45 EASY</t>
  </si>
  <si>
    <t>045.ES.SS.PR.CA.VPO</t>
  </si>
  <si>
    <t>ANTA SCORREVOLE ACC.PREV. 800x2100 PER SERIE 45 EASY X VISIVA R100 OP</t>
  </si>
  <si>
    <t>045.ES.SS.PR.CA.VPT</t>
  </si>
  <si>
    <t>ANTA SCORREVOLE ACC.PREV. 800x2100 PER SERIE 45 EASY X VISIVA R100 TR</t>
  </si>
  <si>
    <t>ANTA SCORREVOLE ACC.PREV. 800x2100 PER SERIE 45S X VISIVA R100 OP</t>
  </si>
  <si>
    <t>ANTA SCORREVOLE ACC.PREV. 800x2100 PER SERIE 45S X VISIVA R100 TR</t>
  </si>
  <si>
    <t>045.ES.SS.PR.CB</t>
  </si>
  <si>
    <t>ANTA SCORREVOLE ACC.PREV. 800x2400 PER SERIE 45 EASY</t>
  </si>
  <si>
    <t>045.ES.SS.PR.CB.VPO</t>
  </si>
  <si>
    <t>ANTA SCORREVOLE ACC.PREV. 800x2400 PER SERIE 45 EASY X VISIVA R100 OP</t>
  </si>
  <si>
    <t>045.ES.SS.PR.CB.VPT</t>
  </si>
  <si>
    <t>ANTA SCORREVOLE ACC.PREV. 800x2400 PER SERIE 45 EASY X VISIVA R100 TR</t>
  </si>
  <si>
    <t>ANTA SCORREVOLE ACC.PREV. 800x2400 PER SERIE 45S X VISIVA R100 OP</t>
  </si>
  <si>
    <t>ANTA SCORREVOLE ACC.PREV. 800x2400 PER SERIE 45S X VISIVA R100 TR</t>
  </si>
  <si>
    <t>045.ES.SS.PR6.DA</t>
  </si>
  <si>
    <t>ANTA SCORREVOLE ACC.PREV. SP. 0,6 mm 1000x2100 PER SERIE 45 EASY</t>
  </si>
  <si>
    <t>045.ES.SS.PR6.DA.VPO</t>
  </si>
  <si>
    <t>ANTA SCORREVOLE ACC.PREV. SP. 0,6 mm 1000x2100 PER SERIE 45 EASY X VISIVA R100 OP</t>
  </si>
  <si>
    <t>045.ES.SS.PR6.DA.VPT</t>
  </si>
  <si>
    <t>ANTA SCORREVOLE ACC.PREV. SP. 0,6 mm 1000x2100 PER SERIE 45 EASY X VISIVA R100 TR</t>
  </si>
  <si>
    <t>045.ES.SS.PR6.DB</t>
  </si>
  <si>
    <t>ANTA SCORREVOLE ACC.PREV. SP. 0,6 mm 1000x2400 PER SERIE 45 EASY</t>
  </si>
  <si>
    <t>045.ES.SS.PR6.DB.VPO</t>
  </si>
  <si>
    <t>ANTA SCORREVOLE ACC.PREV. SP. 0,6 mm 1000x2400 PER SERIE 45 EASY X VISIVA R100 OP</t>
  </si>
  <si>
    <t>045.ES.SS.PR6.DB.VPT</t>
  </si>
  <si>
    <t>ANTA SCORREVOLE ACC.PREV. SP. 0,6 mm 1000x2400 PER SERIE 45 EASY X VISIVA R100 TR</t>
  </si>
  <si>
    <t>045.ES.SS.PR6.EA</t>
  </si>
  <si>
    <t>ANTA SCORREVOLE ACC.PREV. SP. 0,6 mm 1200x2100 PER SERIE 45 EASY</t>
  </si>
  <si>
    <t>045.ES.SS.PR6.EA.VPO</t>
  </si>
  <si>
    <t>ANTA SCORREVOLE ACC.PREV. SP. 0,6 mm 1200x2100 PER SERIE 45 EASY X VISIVA R100 OP</t>
  </si>
  <si>
    <t>045.ES.SS.PR6.EA.VPT</t>
  </si>
  <si>
    <t>ANTA SCORREVOLE ACC.PREV. SP. 0,6 mm 1200x2100 PER SERIE 45 EASY X VISIVA R100 TR</t>
  </si>
  <si>
    <t>045.ES.SS.PR6.EB</t>
  </si>
  <si>
    <t>ANTA SCORREVOLE ACC.PREV. SP. 0,6 mm 1200x2400 PER SERIE 45 EASY</t>
  </si>
  <si>
    <t>045.ES.SS.PR6.EB.VPO</t>
  </si>
  <si>
    <t>ANTA SCORREVOLE ACC.PREV. SP. 0,6 mm 1200x2400 PER SERIE 45 EASY X VISIVA R100 OP</t>
  </si>
  <si>
    <t>045.ES.SS.PR6.EB.VPT</t>
  </si>
  <si>
    <t>ANTA SCORREVOLE ACC.PREV. SP. 0,6 mm 1200x2400 PER SERIE 45 EASY X VISIVA R100 TR</t>
  </si>
  <si>
    <t>045.ES.SS.PR6.FA</t>
  </si>
  <si>
    <t>ANTA SCORREVOLE ACC.PREV. SP. 0,6 mm 1600x2100 PER SERIE 45 EASY</t>
  </si>
  <si>
    <t>045.ES.SS.PR6.FA.VPO</t>
  </si>
  <si>
    <t>ANTA SCORREVOLE ACC.PREV. SP. 0,6 mm 1600x2100 PER SERIE 45 EASY X VISIVA R100 OP</t>
  </si>
  <si>
    <t>045.ES.SS.PR6.FA.VPT</t>
  </si>
  <si>
    <t>ANTA SCORREVOLE ACC.PREV. SP. 0,6 mm 1600x2100 PER SERIE 45 EASY X VISIVA R100 TR</t>
  </si>
  <si>
    <t>045.ES.SS.PR6.FB</t>
  </si>
  <si>
    <t>ANTA SCORREVOLE ACC.PREV. SP. 0,6 mm 1600x2400 PER SERIE 45 EASY</t>
  </si>
  <si>
    <t>045.ES.SS.PR6.FB.VPO</t>
  </si>
  <si>
    <t>ANTA SCORREVOLE ACC.PREV. SP. 0,6 mm 1600x2400 PER SERIE 45 EASY X VISIVA R100 OP</t>
  </si>
  <si>
    <t>045.ES.SS.PR6.FB.VPT</t>
  </si>
  <si>
    <t>ANTA SCORREVOLE ACC.PREV. SP. 0,6 mm 1600x2400 PER SERIE 45 EASY X VISIVA R100 TR</t>
  </si>
  <si>
    <t>045.ES.SS.PR6.CA</t>
  </si>
  <si>
    <t>ANTA SCORREVOLE ACC.PREV. SP. 0,6 mm 800x2100 PER SERIE 45 EASY</t>
  </si>
  <si>
    <t>045.ES.SS.PR6.CA.VPO</t>
  </si>
  <si>
    <t>ANTA SCORREVOLE ACC.PREV. SP. 0,6 mm 800x2100 PER SERIE 45 EASY X VISIVA R100 OP</t>
  </si>
  <si>
    <t>045.ES.SS.PR6.CA.VPT</t>
  </si>
  <si>
    <t>ANTA SCORREVOLE ACC.PREV. SP. 0,6 mm 800x2100 PER SERIE 45 EASY X VISIVA R100 TR</t>
  </si>
  <si>
    <t>045.ES.SS.PR6.CB</t>
  </si>
  <si>
    <t>ANTA SCORREVOLE ACC.PREV. SP. 0,6 mm 800x2400 PER SERIE 45 EASY</t>
  </si>
  <si>
    <t>045.ES.SS.PR6.CB.VPO</t>
  </si>
  <si>
    <t>ANTA SCORREVOLE ACC.PREV. SP. 0,6 mm 800x2400 PER SERIE 45 EASY X VISIVA R100 OP</t>
  </si>
  <si>
    <t>045.ES.SS.PR6.CB.VPT</t>
  </si>
  <si>
    <t>ANTA SCORREVOLE ACC.PREV. SP. 0,6 mm 800x2400 PER SERIE 45 EASY X VISIVA R100 TR</t>
  </si>
  <si>
    <t>045.ES.SS.AL.DA</t>
  </si>
  <si>
    <t>ANTA SCORREVOLE ALL. PREV. 1000x2100 PER SERIE 45 EASY</t>
  </si>
  <si>
    <t>045.ES.SS.AL.DA.VPO</t>
  </si>
  <si>
    <t>ANTA SCORREVOLE ALL. PREV. 1000x2100 PER SERIE 45 EASY X VISIVA R100 OP</t>
  </si>
  <si>
    <t>045.ES.SS.AL.DA.VPT</t>
  </si>
  <si>
    <t>ANTA SCORREVOLE ALL. PREV. 1000x2100 PER SERIE 45 EASY X VISIVA R100 TR</t>
  </si>
  <si>
    <t>045.ES.SS.AL.DB</t>
  </si>
  <si>
    <t>ANTA SCORREVOLE ALL. PREV. 1000x2400 PER SERIE 45 EASY</t>
  </si>
  <si>
    <t>045.ES.SS.AL.DB.VPO</t>
  </si>
  <si>
    <t>ANTA SCORREVOLE ALL. PREV. 1000x2400 PER SERIE 45 EASY X VISIVA R100 OP</t>
  </si>
  <si>
    <t>045.ES.SS.AL.DB.VPT</t>
  </si>
  <si>
    <t>ANTA SCORREVOLE ALL. PREV. 1000x2400 PER SERIE 45 EASY X VISIVA R100 TR</t>
  </si>
  <si>
    <t>045.ES.SS.AL.EA</t>
  </si>
  <si>
    <t>ANTA SCORREVOLE ALL. PREV. 1200x2100 PER SERIE 45 EASY</t>
  </si>
  <si>
    <t>045.ES.SS.AL.EA.VPO</t>
  </si>
  <si>
    <t>ANTA SCORREVOLE ALL. PREV. 1200x2100 PER SERIE 45 EASY X VISIVA R100 OP</t>
  </si>
  <si>
    <t>045.ES.SS.AL.EA.VPT</t>
  </si>
  <si>
    <t>ANTA SCORREVOLE ALL. PREV. 1200x2100 PER SERIE 45 EASY X VISIVA R100 TR</t>
  </si>
  <si>
    <t>045.ES.SS.AL.EB</t>
  </si>
  <si>
    <t>ANTA SCORREVOLE ALL. PREV. 1200x2400 PER SERIE 45 EASY</t>
  </si>
  <si>
    <t>045.ES.SS.AL.EB.VPO</t>
  </si>
  <si>
    <t>ANTA SCORREVOLE ALL. PREV. 1200x2400 PER SERIE 45 EASY X VISIVA R100 OP</t>
  </si>
  <si>
    <t>045.ES.SS.AL.EB.VPT</t>
  </si>
  <si>
    <t>ANTA SCORREVOLE ALL. PREV. 1200x2400 PER SERIE 45 EASY X VISIVA R100 TR</t>
  </si>
  <si>
    <t>045.ES.SS.AL.FA</t>
  </si>
  <si>
    <t>ANTA SCORREVOLE ALL. PREV. 1600x2100 PER SERIE 45 EASY</t>
  </si>
  <si>
    <t>045.ES.SS.AL.FA.VPO</t>
  </si>
  <si>
    <t>ANTA SCORREVOLE ALL. PREV. 1600x2100 PER SERIE 45 EASY X VISIVA R100 OP</t>
  </si>
  <si>
    <t>045.ES.SS.AL.FA.VPT</t>
  </si>
  <si>
    <t>ANTA SCORREVOLE ALL. PREV. 1600x2100 PER SERIE 45 EASY X VISIVA R100 TR</t>
  </si>
  <si>
    <t>045.ES.SS.AL.FB</t>
  </si>
  <si>
    <t>ANTA SCORREVOLE ALL. PREV. 1600x2400 PER SERIE 45 EASY</t>
  </si>
  <si>
    <t>045.ES.SS.AL.FB.VPO</t>
  </si>
  <si>
    <t>ANTA SCORREVOLE ALL. PREV. 1600x2400 PER SERIE 45 EASY X VISIVA R100 OP</t>
  </si>
  <si>
    <t>045.ES.SS.AL.FB.VPT</t>
  </si>
  <si>
    <t>ANTA SCORREVOLE ALL. PREV. 1600x2400 PER SERIE 45 EASY X VISIVA R100 TR</t>
  </si>
  <si>
    <t>045.ES.SS.AL.CA</t>
  </si>
  <si>
    <t>ANTA SCORREVOLE ALL. PREV. 800x2100 PER SERIE 45 EASY</t>
  </si>
  <si>
    <t>045.ES.SS.AL.CA.VPO</t>
  </si>
  <si>
    <t>ANTA SCORREVOLE ALL. PREV. 800x2100 PER SERIE 45 EASY X VISIVA R100 OP</t>
  </si>
  <si>
    <t>045.ES.SS.AL.CA.VPT</t>
  </si>
  <si>
    <t>ANTA SCORREVOLE ALL. PREV. 800x2100 PER SERIE 45 EASY X VISIVA R100 TR</t>
  </si>
  <si>
    <t>045.ES.SS.AL.CB</t>
  </si>
  <si>
    <t>ANTA SCORREVOLE ALL. PREV. 800x2400 PER SERIE 45 EASY</t>
  </si>
  <si>
    <t>045.ES.SS.AL.CB.VPO</t>
  </si>
  <si>
    <t>ANTA SCORREVOLE ALL. PREV. 800x2400 PER SERIE 45 EASY X VISIVA R100 OP</t>
  </si>
  <si>
    <t>045.ES.SS.AL.CB.VPT</t>
  </si>
  <si>
    <t>ANTA SCORREVOLE ALL. PREV. 800x2400 PER SERIE 45 EASY X VISIVA R100 TR</t>
  </si>
  <si>
    <t>ANTA SCORREVOLE ALL.PREV. 1000x2100 PER SERIE 45S X VISIVA R100 OP</t>
  </si>
  <si>
    <t>ANTA SCORREVOLE ALL.PREV. 1000x2100 PER SERIE 45S X VISIVA R100 TR</t>
  </si>
  <si>
    <t>ANTA SCORREVOLE ALL.PREV. 1000x2400 PER SERIE 45S X VISIVA R100 OP</t>
  </si>
  <si>
    <t>ANTA SCORREVOLE ALL.PREV. 1000x2400 PER SERIE 45S X VISIVA R100 TR</t>
  </si>
  <si>
    <t>ANTA SCORREVOLE ALL.PREV. 1200x2100 PER SERIE 45S X VISIVA R100 OP</t>
  </si>
  <si>
    <t>ANTA SCORREVOLE ALL.PREV. 1200x2100 PER SERIE 45S X VISIVA R100 TR</t>
  </si>
  <si>
    <t>ANTA SCORREVOLE ALL.PREV. 1200x2400 PER SERIE 45S X VISIVA R100 OP</t>
  </si>
  <si>
    <t>ANTA SCORREVOLE ALL.PREV. 1200x2400 PER SERIE 45S X VISIVA R100 TR</t>
  </si>
  <si>
    <t>ANTA SCORREVOLE ALL.PREV. 1600x2100 PER SERIE 45S X VISIVA R100 OP</t>
  </si>
  <si>
    <t>ANTA SCORREVOLE ALL.PREV. 1600x2100 PER SERIE 45S X VISIVA R100 TR</t>
  </si>
  <si>
    <t>ANTA SCORREVOLE ALL.PREV. 1600x2400 PER SERIE 45S  X VISIVA R100 OP</t>
  </si>
  <si>
    <t>ANTA SCORREVOLE ALL.PREV. 1600x2400 PER SERIE 45S  X VISIVA R100 TR</t>
  </si>
  <si>
    <t>ANTA SCORREVOLE ALL.PREV. 800x2100 PER SERIE 45S X VISIVA R100 OP</t>
  </si>
  <si>
    <t>ANTA SCORREVOLE ALL.PREV. 800x2100 PER SERIE 45S X VISIVA R100 TR</t>
  </si>
  <si>
    <t>ANTA SCORREVOLE ALL.PREV. 800x2400 PER SERIE 45S X VISIVA R100 OP</t>
  </si>
  <si>
    <t>ANTA SCORREVOLE ALL.PREV. 800x2400 PER SERIE 45S X VISIVA R100 TR</t>
  </si>
  <si>
    <t>ANTA SCORREVOLE HPL 1000x2100</t>
  </si>
  <si>
    <t>045.ES.SS.HP.DA</t>
  </si>
  <si>
    <t>ANTA SCORREVOLE HPL 1000x2100 PER SERIE 45 EASY</t>
  </si>
  <si>
    <t>045.ES.SS.HP.DA.VPO</t>
  </si>
  <si>
    <t>ANTA SCORREVOLE HPL 1000x2100 PER SERIE 45 EASY X VISIVA R100 OP</t>
  </si>
  <si>
    <t>045.ES.SS.HP.DA.VPT</t>
  </si>
  <si>
    <t>ANTA SCORREVOLE HPL 1000x2100 PER SERIE 45 EASY X VISIVA R100 TR</t>
  </si>
  <si>
    <t>ANTA SCORREVOLE HPL 1000x2100 PER SERIE 45S X VISIVA R100 OP</t>
  </si>
  <si>
    <t>ANTA SCORREVOLE HPL 1000x2100 PER SERIE 45S X VISIVA R100 TR</t>
  </si>
  <si>
    <t>ANTA SCORREVOLE HPL 1000x2100 PER VISIVA PORTA OPACA R100</t>
  </si>
  <si>
    <t>ANTA SCORREVOLE HPL 1000x2100 PER VISIVA PORTA TRASPARENTE R100</t>
  </si>
  <si>
    <t>ANTA SCORREVOLE HPL 1000x2400</t>
  </si>
  <si>
    <t>045.ES.SS.HP.DB</t>
  </si>
  <si>
    <t>ANTA SCORREVOLE HPL 1000x2400 PER SERIE 45 EASY</t>
  </si>
  <si>
    <t>045.ES.SS.HP.DB.VPO</t>
  </si>
  <si>
    <t>ANTA SCORREVOLE HPL 1000x2400 PER SERIE 45 EASY X VISIVA R100 OP</t>
  </si>
  <si>
    <t>045.ES.SS.HP.DB.VPT</t>
  </si>
  <si>
    <t>ANTA SCORREVOLE HPL 1000x2400 PER SERIE 45 EASY X VISIVA R100 TR</t>
  </si>
  <si>
    <t>ANTA SCORREVOLE HPL 1000x2400 PER SERIE 45S X VISIVA R100 OP</t>
  </si>
  <si>
    <t>ANTA SCORREVOLE HPL 1000x2400 PER SERIE 45S X VISIVA R100 TR</t>
  </si>
  <si>
    <t>ANTA SCORREVOLE HPL 1000x2400 PER VISIVA PORTA OPACA R100</t>
  </si>
  <si>
    <t>ANTA SCORREVOLE HPL 1000x2400 PER VISIVA PORTA TRASPARENTE R100</t>
  </si>
  <si>
    <t>ANTA SCORREVOLE HPL 1200x2100</t>
  </si>
  <si>
    <t>045.ES.SS.HP.EA</t>
  </si>
  <si>
    <t>ANTA SCORREVOLE HPL 1200x2100 PER SERIE 45 EASY</t>
  </si>
  <si>
    <t>045.ES.SS.HP.EA.VPO</t>
  </si>
  <si>
    <t>ANTA SCORREVOLE HPL 1200x2100 PER SERIE 45 EASY X VISIVA R100 OP</t>
  </si>
  <si>
    <t>045.ES.SS.HP.EA.VPT</t>
  </si>
  <si>
    <t>ANTA SCORREVOLE HPL 1200x2100 PER SERIE 45 EASY X VISIVA R100 TR</t>
  </si>
  <si>
    <t>ANTA SCORREVOLE HPL 1200x2100 PER SERIE 45S X VISIVA R100 OP</t>
  </si>
  <si>
    <t>ANTA SCORREVOLE HPL 1200x2100 PER SERIE 45S X VISIVA R100 TR</t>
  </si>
  <si>
    <t>ANTA SCORREVOLE HPL 1200x2100 PER VISIVA PORTA OPACA R100</t>
  </si>
  <si>
    <t>ANTA SCORREVOLE HPL 1200x2100 PER VISIVA PORTA TRASPARENTE R100</t>
  </si>
  <si>
    <t>045.ES.SS.HP.EB</t>
  </si>
  <si>
    <t>ANTA SCORREVOLE HPL 1200x2400 PER SERIE 45 EASY</t>
  </si>
  <si>
    <t>045.ES.SS.HP.EB.VPO</t>
  </si>
  <si>
    <t>ANTA SCORREVOLE HPL 1200x2400 PER SERIE 45 EASY X VISIVA R100 OP</t>
  </si>
  <si>
    <t>045.ES.SS.HP.EB.VPT</t>
  </si>
  <si>
    <t>ANTA SCORREVOLE HPL 1200x2400 PER SERIE 45 EASY X VISIVA R100 TR</t>
  </si>
  <si>
    <t>ANTA SCORREVOLE HPL 1200x2400 PER SERIE 45S X VISIVA R100 OP</t>
  </si>
  <si>
    <t>ANTA SCORREVOLE HPL 1200x2400 PER SERIE 45S X VISIVA R100 TR</t>
  </si>
  <si>
    <t>ANTA SCORREVOLE HPL 1200x2400 PER VISIVA PORTA OPACA R100</t>
  </si>
  <si>
    <t>ANTA SCORREVOLE HPL 1200x2400 PER VISIVA PORTA TRASPARENTE R100</t>
  </si>
  <si>
    <t>ANTA SCORREVOLE HPL 1300x2400</t>
  </si>
  <si>
    <t>045.ES.SS.HP.FA</t>
  </si>
  <si>
    <t>ANTA SCORREVOLE HPL 1600x2100 PER SERIE 45 EASY</t>
  </si>
  <si>
    <t>045.ES.SS.HP.FA.VPO</t>
  </si>
  <si>
    <t>ANTA SCORREVOLE HPL 1600x2100 PER SERIE 45 EASY X VISIVA R100 OP</t>
  </si>
  <si>
    <t>045.ES.SS.HP.FA.VPT</t>
  </si>
  <si>
    <t>ANTA SCORREVOLE HPL 1600x2100 PER SERIE 45 EASY X VISIVA R100 TR</t>
  </si>
  <si>
    <t>ANTA SCORREVOLE HPL 1600x2100 PER SERIE 45S X VISIVA R100 OP</t>
  </si>
  <si>
    <t>ANTA SCORREVOLE HPL 1600x2100 PER SERIE 45S X VISIVA R100 TR</t>
  </si>
  <si>
    <t>045.ES.SS.HP.FB</t>
  </si>
  <si>
    <t>ANTA SCORREVOLE HPL 1600x2400 PER SERIE 45 EASY</t>
  </si>
  <si>
    <t>045.ES.SS.HP.FB.VPO</t>
  </si>
  <si>
    <t>ANTA SCORREVOLE HPL 1600x2400 PER SERIE 45 EASY X VISIVA R100 OP</t>
  </si>
  <si>
    <t>045.ES.SS.HP.FB.VPT</t>
  </si>
  <si>
    <t>ANTA SCORREVOLE HPL 1600x2400 PER SERIE 45 EASY X VISIVA R100 TR</t>
  </si>
  <si>
    <t>ANTA SCORREVOLE HPL 1600x2400 PER SERIE 45S X VISIVA R100 OP</t>
  </si>
  <si>
    <t>ANTA SCORREVOLE HPL 1600x2400 PER SERIE 45S X VISIVA R100 TR</t>
  </si>
  <si>
    <t>ANTA SCORREVOLE HPL 800x2100</t>
  </si>
  <si>
    <t>045.ES.SS.HP.CA</t>
  </si>
  <si>
    <t>ANTA SCORREVOLE HPL 800x2100 PER SERIE 45 EASY</t>
  </si>
  <si>
    <t>045.ES.SS.HP.CA.VPO</t>
  </si>
  <si>
    <t>ANTA SCORREVOLE HPL 800x2100 PER SERIE 45 EASY X VISIVA R100 OP</t>
  </si>
  <si>
    <t>045.ES.SS.HP.CA.VPT</t>
  </si>
  <si>
    <t>ANTA SCORREVOLE HPL 800x2100 PER SERIE 45 EASY X VISIVA R100 TR</t>
  </si>
  <si>
    <t>ANTA SCORREVOLE HPL 800x2100 PER SERIE 45S X VISIVA R100 OP</t>
  </si>
  <si>
    <t>ANTA SCORREVOLE HPL 800x2100 PER SERIE 45S X VISIVA R100 TR</t>
  </si>
  <si>
    <t>ANTA SCORREVOLE HPL 800x2100 PER VISIVA PORTA OPACA R100</t>
  </si>
  <si>
    <t>ANTA SCORREVOLE HPL 800x2100 PER VISIVA PORTA TRASPARENTE R100</t>
  </si>
  <si>
    <t>ANTA SCORREVOLE HPL 800x2400</t>
  </si>
  <si>
    <t>045.ES.SS.HP.CB</t>
  </si>
  <si>
    <t>ANTA SCORREVOLE HPL 800x2400 PER SERIE 45 EASY</t>
  </si>
  <si>
    <t>045.ES.SS.HP.CB.VPO</t>
  </si>
  <si>
    <t>ANTA SCORREVOLE HPL 800x2400 PER SERIE 45 EASY X VISIVA R100 OP</t>
  </si>
  <si>
    <t>045.ES.SS.HP.CB.VPT</t>
  </si>
  <si>
    <t>ANTA SCORREVOLE HPL 800x2400 PER SERIE 45 EASY X VISIVA R100 TR</t>
  </si>
  <si>
    <t>ANTA SCORREVOLE HPL 800x2400 PER SERIE 45S X VISIVA R100 OP</t>
  </si>
  <si>
    <t>ANTA SCORREVOLE HPL 800x2400 PER SERIE 45S X VISIVA R100 TR</t>
  </si>
  <si>
    <t>ANTA SCORREVOLE HPL 800x2400 PER VISIVA PORTA OPACA R100</t>
  </si>
  <si>
    <t>ANTA SCORREVOLE HPL 800x2400 PER VISIVA PORTA TRASPARENTE R100</t>
  </si>
  <si>
    <t>ANTA SCORREVOLE HPL LP 1600x2100</t>
  </si>
  <si>
    <t>ANTA SCORREVOLE HPL LP 1600x2100 PER VISIVA PORTA OPACA R100</t>
  </si>
  <si>
    <t>ANTA SCORREVOLE HPL LP 1600x2100 PER VISIVA PORTA TRASPARENTE R100</t>
  </si>
  <si>
    <t>ANTA SCORREVOLE HPL LP 1600x2400</t>
  </si>
  <si>
    <t>ANTA SCORREVOLE HPL LP 1600x2400 PER VISIVA PORTA OPACA R100</t>
  </si>
  <si>
    <t>ANTA SCORREVOLE HPL LP 1600x2400 PER VISIVA PORTA TRASPARENTE R100</t>
  </si>
  <si>
    <t>062.ES.SS.AB.DA</t>
  </si>
  <si>
    <t>ANTA SCORREVOLE IN ACC. ANTIB. 1000x2100 PER SERIE 62 EASY</t>
  </si>
  <si>
    <t>062.ES.SS.AB.DA.VPO</t>
  </si>
  <si>
    <t>ANTA SCORREVOLE IN ACC. ANTIB. 1000x2100 X VISIVA PORTA OPACA R100 PER SERIE 62 EASY</t>
  </si>
  <si>
    <t>062.ES.SS.AB.DA.VPT</t>
  </si>
  <si>
    <t>ANTA SCORREVOLE IN ACC. ANTIB. 1000x2100 X VISIVA PORTA TRASPARENTE R100 PER SERIE 62 EASY</t>
  </si>
  <si>
    <t>062.ES.SS.AB.DB</t>
  </si>
  <si>
    <t>ANTA SCORREVOLE IN ACC. ANTIB. 1000x2400 PER SERIE 62 EASY</t>
  </si>
  <si>
    <t>062.ES.SS.AB.DB.VPO</t>
  </si>
  <si>
    <t>ANTA SCORREVOLE IN ACC. ANTIB. 1000x2400 X VISIVA PORTA OPACA R100 PER SERIE 62 EASY</t>
  </si>
  <si>
    <t>062.ES.SS.AB.DB.VPT</t>
  </si>
  <si>
    <t>ANTA SCORREVOLE IN ACC. ANTIB. 1000x2400 X VISIVA PORTA TRASPARENTE R100 PER SERIE 62 EASY</t>
  </si>
  <si>
    <t>062.ES.SS.AB.EA</t>
  </si>
  <si>
    <t>ANTA SCORREVOLE IN ACC. ANTIB. 1200x2100 PER SERIE 62 EASY</t>
  </si>
  <si>
    <t>062.ES.SS.AB.EA.VPO</t>
  </si>
  <si>
    <t>ANTA SCORREVOLE IN ACC. ANTIB. 1200x2100 X VISIVA PORTA OPACA R100 PER SERIE 62 EASY</t>
  </si>
  <si>
    <t>062.ES.SS.AB.EA.VPT</t>
  </si>
  <si>
    <t>ANTA SCORREVOLE IN ACC. ANTIB. 1200x2100 X VISIVA PORTA TRASPARENTE R100 PER SERIE 62 EASY</t>
  </si>
  <si>
    <t>062.ES.SS.AB.EB</t>
  </si>
  <si>
    <t>ANTA SCORREVOLE IN ACC. ANTIB. 1200x2400 PER SERIE 62 EASY</t>
  </si>
  <si>
    <t>062.ES.SS.AB.EB.VPO</t>
  </si>
  <si>
    <t>ANTA SCORREVOLE IN ACC. ANTIB. 1200x2400 X VISIVA PORTA OPACA R100 PER SERIE 62 EASY</t>
  </si>
  <si>
    <t>062.ES.SS.AB.EB.VPT</t>
  </si>
  <si>
    <t>ANTA SCORREVOLE IN ACC. ANTIB. 1200x2400 X VISIVA PORTA TRASPARENTE R100 PER SERIE 62 EASY</t>
  </si>
  <si>
    <t>ANTA SCORREVOLE IN ACC. ANTIB. 1600x2100</t>
  </si>
  <si>
    <t>062.ES.SS.AB.FA</t>
  </si>
  <si>
    <t>ANTA SCORREVOLE IN ACC. ANTIB. 1600x2100 PER SERIE 62 EASY</t>
  </si>
  <si>
    <t>062.ES.SS.AB.FA.VPO</t>
  </si>
  <si>
    <t>ANTA SCORREVOLE IN ACC. ANTIB. 1600x2100 X VISIVA PORTA OPACA R100 PER SERIE 62 EASY</t>
  </si>
  <si>
    <t>062.ES.SS.AB.FA.VPT</t>
  </si>
  <si>
    <t>ANTA SCORREVOLE IN ACC. ANTIB. 1600x2100 X VISIVA PORTA TRASPARENTE R100 PER SERIE 62 EASY</t>
  </si>
  <si>
    <t>ANTA SCORREVOLE IN ACC. ANTIB. 1600x2400</t>
  </si>
  <si>
    <t>062.ES.SS.AB.FB</t>
  </si>
  <si>
    <t>ANTA SCORREVOLE IN ACC. ANTIB. 1600x2400 PER SERIE 62 EASY</t>
  </si>
  <si>
    <t>062.ES.SS.AB.FB.VPO</t>
  </si>
  <si>
    <t>ANTA SCORREVOLE IN ACC. ANTIB. 1600x2400 X VISIVA PORTA OPACA R100 PER SERIE 62 EASY</t>
  </si>
  <si>
    <t>062.ES.SS.AB.FB.VPT</t>
  </si>
  <si>
    <t>ANTA SCORREVOLE IN ACC. ANTIB. 1600x2400 X VISIVA PORTA TRASPARENTE R100 PER SERIE 62 EASY</t>
  </si>
  <si>
    <t>062.ES.SS.AB.CA</t>
  </si>
  <si>
    <t>ANTA SCORREVOLE IN ACC. ANTIB. 800x2100 PER SERIE 62 EASY</t>
  </si>
  <si>
    <t>062.ES.SS.AB.CA.VPO</t>
  </si>
  <si>
    <t>ANTA SCORREVOLE IN ACC. ANTIB. 800x2100 X VISIVA PORTA OPACA R100 PER SERIE 62 EASY</t>
  </si>
  <si>
    <t>062.ES.SS.AB.CA.VPT</t>
  </si>
  <si>
    <t>ANTA SCORREVOLE IN ACC. ANTIB. 800x2100 X VISIVA PORTA TRASPARENTE R100 PER SERIE 62 EASY</t>
  </si>
  <si>
    <t>062.ES.SS.AB.CB</t>
  </si>
  <si>
    <t>ANTA SCORREVOLE IN ACC. ANTIB. 800x2400 PER SERIE 62 EASY</t>
  </si>
  <si>
    <t>062.ES.SS.AB.CB.VPO</t>
  </si>
  <si>
    <t>ANTA SCORREVOLE IN ACC. ANTIB. 800x2400 X VISIVA PORTA OPACA R100 PER SERIE 62 EASY</t>
  </si>
  <si>
    <t>062.ES.SS.AB.CB.VPT</t>
  </si>
  <si>
    <t>ANTA SCORREVOLE IN ACC. ANTIB. 800x2400 X VISIVA PORTA TRASPARENTE R100 PER SERIE 62 EASY</t>
  </si>
  <si>
    <t>ANTA SCORREVOLE IN ACC. ANTIBATTERICO 1000x2100 X VISIVA PORTA OPACA R100</t>
  </si>
  <si>
    <t>ANTA SCORREVOLE IN ACC. ANTIBATTERICO 1000x2100 X VISIVA PORTA TRASPARENTE R100</t>
  </si>
  <si>
    <t>ANTA SCORREVOLE IN ACC. ANTIBATTERICO 1000x2400 X VISIVA PORTA OPACA R100</t>
  </si>
  <si>
    <t>ANTA SCORREVOLE IN ACC. ANTIBATTERICO 1000x2400 X VISIVA PORTA TRASPARENTE R100</t>
  </si>
  <si>
    <t>ANTA SCORREVOLE IN ACC. ANTIBATTERICO 1200x2100 X VISIVA PORTA OPACA R100</t>
  </si>
  <si>
    <t>ANTA SCORREVOLE IN ACC. ANTIBATTERICO 1200x2100 X VISIVA PORTA TRASPARENTE R100</t>
  </si>
  <si>
    <t>ANTA SCORREVOLE IN ACC. ANTIBATTERICO 1200x2400 X VISIVA PORTA OPACA R100</t>
  </si>
  <si>
    <t>ANTA SCORREVOLE IN ACC. ANTIBATTERICO 1200x2400 X VISIVA PORTA TRASPARENTE R100</t>
  </si>
  <si>
    <t>ANTA SCORREVOLE IN ACC. ANTIBATTERICO 1600x2100 X VISIVA PORTA OPACA R100</t>
  </si>
  <si>
    <t>ANTA SCORREVOLE IN ACC. ANTIBATTERICO 1600x2100 X VISIVA PORTA TRASPARENTE R100</t>
  </si>
  <si>
    <t>ANTA SCORREVOLE IN ACC. ANTIBATTERICO 1600x2400 X VISIVA PORTA OPACA R100</t>
  </si>
  <si>
    <t>ANTA SCORREVOLE IN ACC. ANTIBATTERICO 1600x2400 X VISIVA PORTA TRASPARENTE R100</t>
  </si>
  <si>
    <t>ANTA SCORREVOLE IN ACC. ANTIBATTERICO 800x2100 X VISIVA PORTA OPACA R100</t>
  </si>
  <si>
    <t>ANTA SCORREVOLE IN ACC. ANTIBATTERICO 800x2100 X VISIVA PORTA TRASPARENTE R100</t>
  </si>
  <si>
    <t>ANTA SCORREVOLE IN ACC. ANTIBATTERICO 800x2400 X VISIVA PORTA OPACA R100</t>
  </si>
  <si>
    <t>ANTA SCORREVOLE IN ACC. ANTIBATTERICO 800x2400 X VISIVA PORTA TRASPARENTE R100</t>
  </si>
  <si>
    <t>062.ES.SS.IN.DA</t>
  </si>
  <si>
    <t>ANTA SCORREVOLE IN ACC. INOX 1000x2100 PER SERIE 62 EASY</t>
  </si>
  <si>
    <t>062.ES.SS.IN.DA.VPO</t>
  </si>
  <si>
    <t>ANTA SCORREVOLE IN ACC. INOX 1000x2100 X VISIVA PORTA OPACA R100 PER SERIE 62 EASY</t>
  </si>
  <si>
    <t>062.ES.SS.IN.DA.VPT</t>
  </si>
  <si>
    <t>ANTA SCORREVOLE IN ACC. INOX 1000x2100 X VISIVA PORTA TRASP. R100 PER SERIE 62 EASY</t>
  </si>
  <si>
    <t>062.ES.SS.IN.DB</t>
  </si>
  <si>
    <t>ANTA SCORREVOLE IN ACC. INOX 1000x2400 PER SERIE 62 EASY</t>
  </si>
  <si>
    <t>062.ES.SS.IN.DB.VPO</t>
  </si>
  <si>
    <t>ANTA SCORREVOLE IN ACC. INOX 1000x2400 X VISIVA PORTA OPACA R100 PER SERIE 62 EASY</t>
  </si>
  <si>
    <t>062.ES.SS.IN.DB.VPT</t>
  </si>
  <si>
    <t>ANTA SCORREVOLE IN ACC. INOX 1000x2400 X VISIVA PORTA TRASP. R100 PER SERIE 62 EASY</t>
  </si>
  <si>
    <t>062.ES.SS.IN.EA</t>
  </si>
  <si>
    <t>ANTA SCORREVOLE IN ACC. INOX 1200x2100 PER SERIE 62 EASY</t>
  </si>
  <si>
    <t>062.ES.SS.IN.EA.VPO</t>
  </si>
  <si>
    <t>ANTA SCORREVOLE IN ACC. INOX 1200x2100 X VISIVA PORTA OPACA R100 PER SERIE 62 EASY</t>
  </si>
  <si>
    <t>062.ES.SS.IN.EA.VPT</t>
  </si>
  <si>
    <t>ANTA SCORREVOLE IN ACC. INOX 1200x2100 X VISIVA PORTA TRASP. R100 PER SERIE 62 EASY</t>
  </si>
  <si>
    <t>062.ES.SS.IN.EB</t>
  </si>
  <si>
    <t>ANTA SCORREVOLE IN ACC. INOX 1200x2400 PER SERIE 62 EASY</t>
  </si>
  <si>
    <t>062.ES.SS.IN.EB.VPO</t>
  </si>
  <si>
    <t>ANTA SCORREVOLE IN ACC. INOX 1200x2400 X VISIVA PORTA OPACA R100 PER SERIE 62 EASY</t>
  </si>
  <si>
    <t>062.ES.SS.IN.EB.VPT</t>
  </si>
  <si>
    <t>ANTA SCORREVOLE IN ACC. INOX 1200x2400 X VISIVA PORTA TRASP. R100 PER SERIE 62 EASY</t>
  </si>
  <si>
    <t>062.ES.SS.IN.FA</t>
  </si>
  <si>
    <t>ANTA SCORREVOLE IN ACC. INOX 1600x2100 PER SERIE 62 EASY</t>
  </si>
  <si>
    <t>062.ES.SS.IN.FA.VPO</t>
  </si>
  <si>
    <t>ANTA SCORREVOLE IN ACC. INOX 1600x2100 X VISIVA PORTA OPACA R100 PER SERIE 62 EASY</t>
  </si>
  <si>
    <t>062.ES.SS.IN.FA.VPT</t>
  </si>
  <si>
    <t>ANTA SCORREVOLE IN ACC. INOX 1600x2100 X VISIVA PORTA TRASPARENTE R100 PER SERIE 62 EASY</t>
  </si>
  <si>
    <t>062.ES.SS.IN.FB</t>
  </si>
  <si>
    <t>ANTA SCORREVOLE IN ACC. INOX 1600x2400 PER SERIE 62 EASY</t>
  </si>
  <si>
    <t>062.ES.SS.IN.FB.VPO</t>
  </si>
  <si>
    <t>ANTA SCORREVOLE IN ACC. INOX 1600x2400 X VISIVA PORTA OPACA R100 PER SERIE 62 EASY</t>
  </si>
  <si>
    <t>062.ES.SS.IN.FB.VPT</t>
  </si>
  <si>
    <t>ANTA SCORREVOLE IN ACC. INOX 1600x2400 X VISIVA PORTA TRASPARENTE R100 PER SERIE 62 EASY</t>
  </si>
  <si>
    <t>062.ES.SS.IN.CA</t>
  </si>
  <si>
    <t>ANTA SCORREVOLE IN ACC. INOX 800x2100 PER SERIE 62 EASY</t>
  </si>
  <si>
    <t>062.ES.SS.IN.CA.VPO</t>
  </si>
  <si>
    <t>ANTA SCORREVOLE IN ACC. INOX 800x2100 X VISIVA PORTA OPACA R100 PER SERIE 62 EASY</t>
  </si>
  <si>
    <t>062.ES.SS.IN.CA.VPT</t>
  </si>
  <si>
    <t>ANTA SCORREVOLE IN ACC. INOX 800x2100 X VISIVA PORTA TRASP. R100 PER SERIE 62 EASY</t>
  </si>
  <si>
    <t>062.ES.SS.IN.CB</t>
  </si>
  <si>
    <t>ANTA SCORREVOLE IN ACC. INOX 800x2400 PER SERIE 62 EASY</t>
  </si>
  <si>
    <t>062.ES.SS.IN.CB.VPO</t>
  </si>
  <si>
    <t>ANTA SCORREVOLE IN ACC. INOX 800x2400 X VISIVA PORTA OPACA R100 PER SERIE 62 EASY</t>
  </si>
  <si>
    <t>062.ES.SS.IN.CB.VPT</t>
  </si>
  <si>
    <t>ANTA SCORREVOLE IN ACC. INOX 800x2400 X VISIVA PORTA TRASP. R100 PER SERIE 62 EASY</t>
  </si>
  <si>
    <t>062.ES.SS.PE.DA</t>
  </si>
  <si>
    <t>ANTA SCORREVOLE IN ACC. PET 55 1000x2100 PER SERIE 62 EASY</t>
  </si>
  <si>
    <t>062.ES.SS.PE.DA.VPO</t>
  </si>
  <si>
    <t>ANTA SCORREVOLE IN ACC. PET 55 1000x2100 X VISIVA PORTA OPACA R100 PER SERIE 62 EASY</t>
  </si>
  <si>
    <t>062.ES.SS.PE.DA.VPT</t>
  </si>
  <si>
    <t>ANTA SCORREVOLE IN ACC. PET 55 1000x2100 X VISIVA PORTA TRASP. R100 PER SERIE 62 EASY</t>
  </si>
  <si>
    <t>062.ES.SS.PE.DB</t>
  </si>
  <si>
    <t>ANTA SCORREVOLE IN ACC. PET 55 1000x2400 PER SERIE 62 EASY</t>
  </si>
  <si>
    <t>062.ES.SS.PE.DB.VPO</t>
  </si>
  <si>
    <t>ANTA SCORREVOLE IN ACC. PET 55 1000x2400 X VISIVA PORTA OPACA R100 PER SERIE 62 EASY</t>
  </si>
  <si>
    <t>062.ES.SS.PE.DB.VPT</t>
  </si>
  <si>
    <t>ANTA SCORREVOLE IN ACC. PET 55 1000x2400 X VISIVA PORTA TRASP. R100 PER SERIE 62 EASY</t>
  </si>
  <si>
    <t>062.ES.SS.PE.EA</t>
  </si>
  <si>
    <t>ANTA SCORREVOLE IN ACC. PET 55 1200x2100 PER SERIE 62 EASY</t>
  </si>
  <si>
    <t>062.ES.SS.PE.EA.VPO</t>
  </si>
  <si>
    <t>ANTA SCORREVOLE IN ACC. PET 55 1200x2100 X VISIVA PORTA OPACA R100 PER SERIE 62 EASY</t>
  </si>
  <si>
    <t>062.ES.SS.PE.EA.VPT</t>
  </si>
  <si>
    <t>ANTA SCORREVOLE IN ACC. PET 55 1200x2100 X VISIVA PORTA TRASP. R100 PER SERIE 62 EASY</t>
  </si>
  <si>
    <t>062.ES.SS.PE.EB</t>
  </si>
  <si>
    <t>ANTA SCORREVOLE IN ACC. PET 55 1200x2400 PER SERIE 62 EASY</t>
  </si>
  <si>
    <t>062.ES.SS.PE.EB.VPO</t>
  </si>
  <si>
    <t>ANTA SCORREVOLE IN ACC. PET 55 1200x2400 X VISIVA PORTA OPACA R100 PER SERIE 62 EASY</t>
  </si>
  <si>
    <t>062.ES.SS.PE.EB.VPT</t>
  </si>
  <si>
    <t>ANTA SCORREVOLE IN ACC. PET 55 1200x2400 X VISIVA PORTA TRASP. R100 PER SERIE 62 EASY</t>
  </si>
  <si>
    <t>062.ES.SS.PE.FA.VPO</t>
  </si>
  <si>
    <t>ANTA SCORREVOLE IN ACC. PET 55 1600x2100 X VISIVA PORTA OPACA R100 PER SERIE 62 EASY</t>
  </si>
  <si>
    <t>062.ES.SS.PE.FA.VPT</t>
  </si>
  <si>
    <t>ANTA SCORREVOLE IN ACC. PET 55 1600x2100 X VISIVA PORTA TRASPARENTE R100 PER SERIE 62 EASY</t>
  </si>
  <si>
    <t>062.ES.SS.PE.FB</t>
  </si>
  <si>
    <t>ANTA SCORREVOLE IN ACC. PET 55 1600x2400 PER SERIE 62 EASY</t>
  </si>
  <si>
    <t>062.ES.SS.PE.FB.VPO</t>
  </si>
  <si>
    <t>ANTA SCORREVOLE IN ACC. PET 55 1600x2400 X VISIVA PORTA OPACA R100 PER SERIE 62 EASY</t>
  </si>
  <si>
    <t>062.ES.SS.PE.FB.VPT</t>
  </si>
  <si>
    <t>ANTA SCORREVOLE IN ACC. PET 55 1600x2400 X VISIVA PORTA TRASPARENTE R100 PER SERIE 62 EASY</t>
  </si>
  <si>
    <t>062.ES.SS.PE.CA</t>
  </si>
  <si>
    <t>ANTA SCORREVOLE IN ACC. PET 55 800x2100 PER SERIE 62 EASY</t>
  </si>
  <si>
    <t>062.ES.SS.PE.CA.VPO</t>
  </si>
  <si>
    <t>ANTA SCORREVOLE IN ACC. PET 55 800x2100 X VISIVA PORTA OPACA R100 PER SERIE 62 EASY</t>
  </si>
  <si>
    <t>062.ES.SS.PE.CA.VPT</t>
  </si>
  <si>
    <t>ANTA SCORREVOLE IN ACC. PET 55 800x2100 X VISIVA PORTA TRASP. R100 PER SERIE 62 EASY</t>
  </si>
  <si>
    <t>062.ES.SS.PE.CB</t>
  </si>
  <si>
    <t>ANTA SCORREVOLE IN ACC. PET 55 800x2400 PER SERIE 62 EASY</t>
  </si>
  <si>
    <t>062.ES.SS.PE.CB.VPO</t>
  </si>
  <si>
    <t>ANTA SCORREVOLE IN ACC. PET 55 800x2400 X VISIVA PORTA OPACA R100 PER SERIE 62 EASY</t>
  </si>
  <si>
    <t>062.ES.SS.PE.CB.VPT</t>
  </si>
  <si>
    <t>ANTA SCORREVOLE IN ACC. PET 55 800x2400 X VISIVA PORTA TRASP. R100 PER SERIE 62 EASY</t>
  </si>
  <si>
    <t>062.ES.SS.PE.FA</t>
  </si>
  <si>
    <t>ANTA SCORREVOLE IN ACC.8 PET 55 1600x2100 PER SERIE 62 EASY</t>
  </si>
  <si>
    <t>062.ES.SS.PR.DA</t>
  </si>
  <si>
    <t>ANTA SCORREVOLE IN ACC.PREV 1000x2100 PER SERIE 62 EASY</t>
  </si>
  <si>
    <t>ANTA SCORREVOLE IN ACC.PREV 1000x2100 X VISIVA PORTA OPACA R100</t>
  </si>
  <si>
    <t>062.ES.SS.PR.DA.VPO</t>
  </si>
  <si>
    <t>ANTA SCORREVOLE IN ACC.PREV 1000x2100 X VISIVA PORTA OPACA R100 PER SERIE 62 EASY</t>
  </si>
  <si>
    <t>ANTA SCORREVOLE IN ACC.PREV 1000x2100 X VISIVA PORTA TRASP. R100</t>
  </si>
  <si>
    <t>062.ES.SS.PR.DA.VPT</t>
  </si>
  <si>
    <t>ANTA SCORREVOLE IN ACC.PREV 1000x2100 X VISIVA PORTA TRASP. R100 PER SERIE 62 EASY</t>
  </si>
  <si>
    <t>062.ES.SS.PR.DB</t>
  </si>
  <si>
    <t>ANTA SCORREVOLE IN ACC.PREV 1000x2400 PER SERIE 62 EASY</t>
  </si>
  <si>
    <t>ANTA SCORREVOLE IN ACC.PREV 1000x2400 X VISIVA PORTA OPACA R100</t>
  </si>
  <si>
    <t>062.ES.SS.PR.DB.VPO</t>
  </si>
  <si>
    <t>ANTA SCORREVOLE IN ACC.PREV 1000x2400 X VISIVA PORTA OPACA R100 PER SERIE 62 EASY</t>
  </si>
  <si>
    <t>ANTA SCORREVOLE IN ACC.PREV 1000x2400 X VISIVA PORTA TRASP. R100</t>
  </si>
  <si>
    <t>062.ES.SS.PR.DB.VPT</t>
  </si>
  <si>
    <t>ANTA SCORREVOLE IN ACC.PREV 1000x2400 X VISIVA PORTA TRASP. R100 PER SERIE 62 EASY</t>
  </si>
  <si>
    <t>062.ES.SS.PR.EA</t>
  </si>
  <si>
    <t>ANTA SCORREVOLE IN ACC.PREV 1200x2100 PER SERIE 62 EASY</t>
  </si>
  <si>
    <t>ANTA SCORREVOLE IN ACC.PREV 1200x2100 X VISIVA PORTA OPACA R100</t>
  </si>
  <si>
    <t>062.ES.SS.PR.EA.VPO</t>
  </si>
  <si>
    <t>ANTA SCORREVOLE IN ACC.PREV 1200x2100 X VISIVA PORTA OPACA R100 PER SERIE 62 EASY</t>
  </si>
  <si>
    <t>ANTA SCORREVOLE IN ACC.PREV 1200x2100 X VISIVA PORTA TRASP. R100</t>
  </si>
  <si>
    <t>062.ES.SS.PR.EA.VPT</t>
  </si>
  <si>
    <t>ANTA SCORREVOLE IN ACC.PREV 1200x2100 X VISIVA PORTA TRASP. R100 PER SERIE 62 EASY</t>
  </si>
  <si>
    <t>062.ES.SS.PR.EB</t>
  </si>
  <si>
    <t>ANTA SCORREVOLE IN ACC.PREV 1200x2400 PER SERIE 62 EASY</t>
  </si>
  <si>
    <t>ANTA SCORREVOLE IN ACC.PREV 1200x2400 X VISIVA PORTA OPACA R100</t>
  </si>
  <si>
    <t>062.ES.SS.PR.EB.VPO</t>
  </si>
  <si>
    <t>ANTA SCORREVOLE IN ACC.PREV 1200x2400 X VISIVA PORTA OPACA R100 PER SERIE 62 EASY</t>
  </si>
  <si>
    <t>ANTA SCORREVOLE IN ACC.PREV 1200x2400 X VISIVA PORTA TRASP. R100</t>
  </si>
  <si>
    <t>062.ES.SS.PR.EB.VPT</t>
  </si>
  <si>
    <t>ANTA SCORREVOLE IN ACC.PREV 1200x2400 X VISIVA PORTA TRASP. R100 PER SERIE 62 EASY</t>
  </si>
  <si>
    <t>062.ES.SS.PR.FA</t>
  </si>
  <si>
    <t>ANTA SCORREVOLE IN ACC.PREV 1600x2100 PER SERIE 62 EASY</t>
  </si>
  <si>
    <t>ANTA SCORREVOLE IN ACC.PREV 1600x2100 X VISIVA PORTA OPACA R100</t>
  </si>
  <si>
    <t>062.ES.SS.PR.FA.VPO</t>
  </si>
  <si>
    <t>ANTA SCORREVOLE IN ACC.PREV 1600x2100 X VISIVA PORTA OPACA R100 PER SERIE 62 EASY</t>
  </si>
  <si>
    <t>ANTA SCORREVOLE IN ACC.PREV 1600x2100 X VISIVA PORTA TRASPARENTE R100</t>
  </si>
  <si>
    <t>062.ES.SS.PR.FA.VPT</t>
  </si>
  <si>
    <t>ANTA SCORREVOLE IN ACC.PREV 1600x2100 X VISIVA PORTA TRASPARENTE R100 PER SERIE 62 EASY</t>
  </si>
  <si>
    <t>062.ES.SS.PR.FB</t>
  </si>
  <si>
    <t>ANTA SCORREVOLE IN ACC.PREV 1600x2400 PER SERIE 62 EASY</t>
  </si>
  <si>
    <t>ANTA SCORREVOLE IN ACC.PREV 1600x2400 X VISIVA PORTA OPACA R100</t>
  </si>
  <si>
    <t>062.ES.SS.PR.FB.VPO</t>
  </si>
  <si>
    <t>ANTA SCORREVOLE IN ACC.PREV 1600x2400 X VISIVA PORTA OPACA R100 PER SERIE 62 EASY</t>
  </si>
  <si>
    <t>ANTA SCORREVOLE IN ACC.PREV 1600x2400 X VISIVA PORTA TRASPARENTE R100</t>
  </si>
  <si>
    <t>062.ES.SS.PR.FB.VPT</t>
  </si>
  <si>
    <t>ANTA SCORREVOLE IN ACC.PREV 1600x2400 X VISIVA PORTA TRASPARENTE R100 PER SERIE 62 EASY</t>
  </si>
  <si>
    <t>062.ES.SS.PR.CA</t>
  </si>
  <si>
    <t>ANTA SCORREVOLE IN ACC.PREV 800x2100 PER SERIE 62 EASY</t>
  </si>
  <si>
    <t>ANTA SCORREVOLE IN ACC.PREV 800x2100 X VISIVA PORTA OPACA R100</t>
  </si>
  <si>
    <t>062.ES.SS.PR.CA.VPO</t>
  </si>
  <si>
    <t>ANTA SCORREVOLE IN ACC.PREV 800x2100 X VISIVA PORTA OPACA R100 PER SERIE 62 EASY</t>
  </si>
  <si>
    <t>ANTA SCORREVOLE IN ACC.PREV 800x2100 X VISIVA PORTA TRASP. R100</t>
  </si>
  <si>
    <t>062.ES.SS.PR.CA.VPT</t>
  </si>
  <si>
    <t>ANTA SCORREVOLE IN ACC.PREV 800x2100 X VISIVA PORTA TRASP. R100 PER SERIE 62 EASY</t>
  </si>
  <si>
    <t>062.ES.SS.PR.CB</t>
  </si>
  <si>
    <t>ANTA SCORREVOLE IN ACC.PREV 800x2400 PER SERIE 62 EASY</t>
  </si>
  <si>
    <t>ANTA SCORREVOLE IN ACC.PREV 800x2400 X VISIVA PORTA OPACA R100</t>
  </si>
  <si>
    <t>062.ES.SS.PR.CB.VPO</t>
  </si>
  <si>
    <t>ANTA SCORREVOLE IN ACC.PREV 800x2400 X VISIVA PORTA OPACA R100 PER SERIE 62 EASY</t>
  </si>
  <si>
    <t>ANTA SCORREVOLE IN ACC.PREV 800x2400 X VISIVA PORTA TRASP. R100</t>
  </si>
  <si>
    <t>062.ES.SS.PR.CB.VPT</t>
  </si>
  <si>
    <t>ANTA SCORREVOLE IN ACC.PREV 800x2400 X VISIVA PORTA TRASP. R100 PER SERIE 62 EASY</t>
  </si>
  <si>
    <t>062.ES.SS.PR6.DA</t>
  </si>
  <si>
    <t>ANTA SCORREVOLE IN ACC.PREV SP. 0,6 mm 1000x2100 PER SERIE 62 EASY</t>
  </si>
  <si>
    <t>062.ES.SS.PR6.DA.VPO</t>
  </si>
  <si>
    <t>ANTA SCORREVOLE IN ACC.PREV SP. 0,6 mm 1000x2100 X VISIVA PORTA OPACA R100 PER SERIE 62 EASY</t>
  </si>
  <si>
    <t>062.ES.SS.PR6.DA.VPT</t>
  </si>
  <si>
    <t>ANTA SCORREVOLE IN ACC.PREV SP. 0,6 mm 1000x2100 X VISIVA PORTA TRASP. R100 PER SERIE 62 EASY</t>
  </si>
  <si>
    <t>062.ES.SS.PR6.DB</t>
  </si>
  <si>
    <t>ANTA SCORREVOLE IN ACC.PREV SP. 0,6 mm 1000x2400 PER SERIE 62 EASY</t>
  </si>
  <si>
    <t>062.ES.SS.PR6.DB.VPO</t>
  </si>
  <si>
    <t>ANTA SCORREVOLE IN ACC.PREV SP. 0,6 mm 1000x2400 X VISIVA PORTA OPACA R100 PER SERIE 62 EASY</t>
  </si>
  <si>
    <t>062.ES.SS.PR6.DB.VPT</t>
  </si>
  <si>
    <t>ANTA SCORREVOLE IN ACC.PREV SP. 0,6 mm 1000x2400 X VISIVA PORTA TRASP. R100 PER SERIE 62 EASY</t>
  </si>
  <si>
    <t>062.ES.SS.PR6.EA</t>
  </si>
  <si>
    <t>ANTA SCORREVOLE IN ACC.PREV SP. 0,6 mm 1200x2100 PER SERIE 62 EASY</t>
  </si>
  <si>
    <t>062.ES.SS.PR6.EA.VPO</t>
  </si>
  <si>
    <t>ANTA SCORREVOLE IN ACC.PREV SP. 0,6 mm 1200x2100 X VISIVA PORTA OPACA R100 PER SERIE 62 EASY</t>
  </si>
  <si>
    <t>062.ES.SS.PR6.EA.VPT</t>
  </si>
  <si>
    <t>ANTA SCORREVOLE IN ACC.PREV SP. 0,6 mm 1200x2100 X VISIVA PORTA TRASP. R100 PER SERIE 62 EASY</t>
  </si>
  <si>
    <t>062.ES.SS.PR6.EB</t>
  </si>
  <si>
    <t>ANTA SCORREVOLE IN ACC.PREV SP. 0,6 mm 1200x2400 PER SERIE 62 EASY</t>
  </si>
  <si>
    <t>062.ES.SS.PR6.EB.VPO</t>
  </si>
  <si>
    <t>ANTA SCORREVOLE IN ACC.PREV SP. 0,6 mm 1200x2400 X VISIVA PORTA OPACA R100 PER SERIE 62 EASY</t>
  </si>
  <si>
    <t>062.ES.SS.PR6.EB.VPT</t>
  </si>
  <si>
    <t>ANTA SCORREVOLE IN ACC.PREV SP. 0,6 mm 1200x2400 X VISIVA PORTA TRASP. R100 PER SERIE 62 EASY</t>
  </si>
  <si>
    <t>062.ES.SS.PR6.FA</t>
  </si>
  <si>
    <t>ANTA SCORREVOLE IN ACC.PREV SP. 0,6 mm 1600x2100 PER SERIE 62 EASY</t>
  </si>
  <si>
    <t>062.ES.SS.PR6.FA.VPO</t>
  </si>
  <si>
    <t>ANTA SCORREVOLE IN ACC.PREV SP. 0,6 mm 1600x2100 X VISIVA PORTA OPACA R100 PER SERIE 62 EASY</t>
  </si>
  <si>
    <t>062.ES.SS.PR6.FA.VPT</t>
  </si>
  <si>
    <t>ANTA SCORREVOLE IN ACC.PREV SP. 0,6 mm 1600x2100 X VISIVA PORTA TRASPARENTE R100 PER SERIE 62 EASY</t>
  </si>
  <si>
    <t>062.ES.SS.PR6.FB</t>
  </si>
  <si>
    <t>ANTA SCORREVOLE IN ACC.PREV SP. 0,6 mm 1600x2400 PER SERIE 62 EASY</t>
  </si>
  <si>
    <t>062.ES.SS.PR6.FB.VPO</t>
  </si>
  <si>
    <t>ANTA SCORREVOLE IN ACC.PREV SP. 0,6 mm 1600x2400 X VISIVA PORTA OPACA R100 PER SERIE 62 EASY</t>
  </si>
  <si>
    <t>062.ES.SS.PR6.FB.VPT</t>
  </si>
  <si>
    <t>ANTA SCORREVOLE IN ACC.PREV SP. 0,6 mm 1600x2400 X VISIVA PORTA TRASPARENTE R100 PER SERIE 62 EASY</t>
  </si>
  <si>
    <t>062.ES.SS.PR6.CA</t>
  </si>
  <si>
    <t>ANTA SCORREVOLE IN ACC.PREV SP. 0,6 mm 800x2100 PER SERIE 62 EASY</t>
  </si>
  <si>
    <t>062.ES.SS.PR6.CA.VPO</t>
  </si>
  <si>
    <t>ANTA SCORREVOLE IN ACC.PREV SP. 0,6 mm 800x2100 X VISIVA PORTA OPACA R100 PER SERIE 62 EASY</t>
  </si>
  <si>
    <t>062.ES.SS.PR6.CA.VPT</t>
  </si>
  <si>
    <t>ANTA SCORREVOLE IN ACC.PREV SP. 0,6 mm 800x2100 X VISIVA PORTA TRASP. R100 PER SERIE 62 EASY</t>
  </si>
  <si>
    <t>062.ES.SS.PR6.CB</t>
  </si>
  <si>
    <t>ANTA SCORREVOLE IN ACC.PREV SP. 0,6 mm 800x2400 PER SERIE 62 EASY</t>
  </si>
  <si>
    <t>062.ES.SS.PR6.CB.VPO</t>
  </si>
  <si>
    <t>ANTA SCORREVOLE IN ACC.PREV SP. 0,6 mm 800x2400 X VISIVA PORTA OPACA R100 PER SERIE 62 EASY</t>
  </si>
  <si>
    <t>062.ES.SS.PR6.CB.VPT</t>
  </si>
  <si>
    <t>ANTA SCORREVOLE IN ACC.PREV SP. 0,6 mm 800x2400 X VISIVA PORTA TRASP. R100 PER SERIE 62 EASY</t>
  </si>
  <si>
    <t>ANTA SCORREVOLE IN ALL.PREV  1000x2100 X VISIVA PORTA OPACA R100</t>
  </si>
  <si>
    <t>ANTA SCORREVOLE IN ALL.PREV  1000x2100 X VISIVA PORTA TRASP. R100</t>
  </si>
  <si>
    <t>ANTA SCORREVOLE IN ALL.PREV  1000x2400 X VISIVA PORTA OPACA R100</t>
  </si>
  <si>
    <t>ANTA SCORREVOLE IN ALL.PREV  1000x2400 X VISIVA PORTA TRASP. R100</t>
  </si>
  <si>
    <t>ANTA SCORREVOLE IN ALL.PREV  1200x2100 X VISIVA PORTA OPACA R100</t>
  </si>
  <si>
    <t>ANTA SCORREVOLE IN ALL.PREV  1200x2100 X VISIVA PORTA TRASP. R100</t>
  </si>
  <si>
    <t>062.ES.SS.AL.EA.VPT</t>
  </si>
  <si>
    <t>ANTA SCORREVOLE IN ALL.PREV  1200x2100 X VISIVA PORTA TRASP. R100 PER SERIE 62 EASY</t>
  </si>
  <si>
    <t>062.ES.SS.AL.EB</t>
  </si>
  <si>
    <t>ANTA SCORREVOLE IN ALL.PREV  1200x2400 PER SERIE 62 EASY</t>
  </si>
  <si>
    <t>ANTA SCORREVOLE IN ALL.PREV  1200x2400 X VISIVA PORTA OPACA R100</t>
  </si>
  <si>
    <t>062.ES.SS.AL.EB.VPO</t>
  </si>
  <si>
    <t>ANTA SCORREVOLE IN ALL.PREV  1200x2400 X VISIVA PORTA OPACA R100 PER SERIE 62 EASY</t>
  </si>
  <si>
    <t>ANTA SCORREVOLE IN ALL.PREV  1200x2400 X VISIVA PORTA TRASP. R100</t>
  </si>
  <si>
    <t>062.ES.SS.AL.EB.VPT</t>
  </si>
  <si>
    <t>ANTA SCORREVOLE IN ALL.PREV  1200x2400 X VISIVA PORTA TRASP. R100 PER SERIE 62 EASY</t>
  </si>
  <si>
    <t>062.ES.SS.AL.CA</t>
  </si>
  <si>
    <t>ANTA SCORREVOLE IN ALL.PREV  800x2100 PER SERIE 62 EASY</t>
  </si>
  <si>
    <t>ANTA SCORREVOLE IN ALL.PREV  800x2100 X VISIVA PORTA OPACA R100</t>
  </si>
  <si>
    <t>062.ES.SS.AL.CA.VPO</t>
  </si>
  <si>
    <t>ANTA SCORREVOLE IN ALL.PREV  800x2100 X VISIVA PORTA OPACA R100 PER SERIE 62 EASY</t>
  </si>
  <si>
    <t>ANTA SCORREVOLE IN ALL.PREV  800x2100 X VISIVA PORTA TRASP. R100</t>
  </si>
  <si>
    <t>062.ES.SS.AL.CA.VPT</t>
  </si>
  <si>
    <t>ANTA SCORREVOLE IN ALL.PREV  800x2100 X VISIVA PORTA TRASP. R100 PER SERIE 62 EASY</t>
  </si>
  <si>
    <t>062.SS.AL.CB</t>
  </si>
  <si>
    <t>ANTA SCORREVOLE IN ALL.PREV  800x2400</t>
  </si>
  <si>
    <t>062.ES.SS.AL.CB</t>
  </si>
  <si>
    <t>ANTA SCORREVOLE IN ALL.PREV  800x2400 PER SERIE 62 EASY</t>
  </si>
  <si>
    <t>062.SS.AL.CB.VPO</t>
  </si>
  <si>
    <t>ANTA SCORREVOLE IN ALL.PREV  800x2400 X VISIVA PORTA OPACA R100</t>
  </si>
  <si>
    <t>062.ES.SS.AL.CB.VPO</t>
  </si>
  <si>
    <t>ANTA SCORREVOLE IN ALL.PREV  800x2400 X VISIVA PORTA OPACA R100 PER SERIE 62 EASY</t>
  </si>
  <si>
    <t>062.SS.AL.CB.VPT</t>
  </si>
  <si>
    <t>ANTA SCORREVOLE IN ALL.PREV  800x2400 X VISIVA PORTA TRASP. R100</t>
  </si>
  <si>
    <t>062.ES.SS.AL.CB.VPT</t>
  </si>
  <si>
    <t>ANTA SCORREVOLE IN ALL.PREV  800x2400 X VISIVA PORTA TRASP. R100 PER SERIE 62 EASY</t>
  </si>
  <si>
    <t>062.ES.SS.AL.DA.VPT</t>
  </si>
  <si>
    <t>ANTA SCORREVOLE IN ALL.PREV 1000x2100 X VISIVA PORTA TRASP. R100 PER SERIE 62 EASY</t>
  </si>
  <si>
    <t>062.ES.SS.AL.DB</t>
  </si>
  <si>
    <t>ANTA SCORREVOLE IN ALL.PREV 1000x2400 PER SERIE 62 EASY</t>
  </si>
  <si>
    <t>062.ES.SS.AL.DB.VPO</t>
  </si>
  <si>
    <t>ANTA SCORREVOLE IN ALL.PREV 1000x2400 X VISIVA PORTA OPACA R100 PER SERIE 62 EASY</t>
  </si>
  <si>
    <t>062.ES.SS.AL.DB.VPT</t>
  </si>
  <si>
    <t>ANTA SCORREVOLE IN ALL.PREV 1000x2400 X VISIVA PORTA TRASP. R100 PER SERIE 62 EASY</t>
  </si>
  <si>
    <t>062.ES.SS.AL.EA</t>
  </si>
  <si>
    <t>ANTA SCORREVOLE IN ALL.PREV 1200x2100 PER SERIE 62 EASY</t>
  </si>
  <si>
    <t>062.ES.SS.AL.EA.VPO</t>
  </si>
  <si>
    <t>ANTA SCORREVOLE IN ALL.PREV 1200x2100 X VISIVA PORTA OPACA R100</t>
  </si>
  <si>
    <t>062.ES.SS.AL.FA</t>
  </si>
  <si>
    <t>ANTA SCORREVOLE IN ALL.PREV 1600x2100 PER SERIE 62 EASY</t>
  </si>
  <si>
    <t>ANTA SCORREVOLE IN ALL.PREV 1600x2100 X VISIVA PORTA OPACA R100</t>
  </si>
  <si>
    <t>062.ES.SS.AL.FA.VPO</t>
  </si>
  <si>
    <t>ANTA SCORREVOLE IN ALL.PREV 1600x2100 X VISIVA PORTA OPACA R100 PER SERIE 62 EASY</t>
  </si>
  <si>
    <t>ANTA SCORREVOLE IN ALL.PREV 1600x2100 X VISIVA PORTA TRASPARENTE R100</t>
  </si>
  <si>
    <t>062.ES.SS.AL.FA.VPT</t>
  </si>
  <si>
    <t>ANTA SCORREVOLE IN ALL.PREV 1600x2100 X VISIVA PORTA TRASPARENTE R100 PER SERIE 62 EASY</t>
  </si>
  <si>
    <t>062.ES.SS.AL.FB</t>
  </si>
  <si>
    <t>ANTA SCORREVOLE IN ALL.PREV 1600x2400 PER SERIE 62 EASY</t>
  </si>
  <si>
    <t>ANTA SCORREVOLE IN ALL.PREV 1600x2400 X VISIVA PORTA OPACA R100</t>
  </si>
  <si>
    <t>062.ES.SS.AL.FB.VPO</t>
  </si>
  <si>
    <t>ANTA SCORREVOLE IN ALL.PREV 1600x2400 X VISIVA PORTA OPACA R100 PER SERIE 62 EASY</t>
  </si>
  <si>
    <t>ANTA SCORREVOLE IN ALL.PREV 1600x2400 X VISIVA PORTA TRASPARENTE R100</t>
  </si>
  <si>
    <t>062.ES.SS.AL.FB.VPT</t>
  </si>
  <si>
    <t>ANTA SCORREVOLE IN ALL.PREV 1600x2400 X VISIVA PORTA TRASPARENTE R100 PER SERIE 62 EASY</t>
  </si>
  <si>
    <t>062.ES.SS.AL.DA</t>
  </si>
  <si>
    <t>ANTA SCORREVOLE IN ALL.PREV. 1000x2100 PER SERIE 62 EASY</t>
  </si>
  <si>
    <t>062.ES.SS.AL.DA.VPO</t>
  </si>
  <si>
    <t>ANTA SCORREVOLE IN ALL.PREV. 1000x2100 X VISIVA PORTA OPACA R100 PER SERIE 62 EASY</t>
  </si>
  <si>
    <t>062.ES.SS.HP.DA</t>
  </si>
  <si>
    <t>ANTA SCORREVOLE IN HPL 1000x2100 PER SERIE 62 EASY</t>
  </si>
  <si>
    <t>ANTA SCORREVOLE IN HPL 1000x2100 X VISIVA PORTA OPACA R100</t>
  </si>
  <si>
    <t>062.ES.SS.HP.DA.VPO</t>
  </si>
  <si>
    <t>ANTA SCORREVOLE IN HPL 1000x2100 X VISIVA PORTA OPACA R100 PER SERIE 62 EASY</t>
  </si>
  <si>
    <t>ANTA SCORREVOLE IN HPL 1000x2100 X VISIVA PORTA TRASPARENTE R100</t>
  </si>
  <si>
    <t>062.ES.SS.HP.DA.VPT</t>
  </si>
  <si>
    <t>ANTA SCORREVOLE IN HPL 1000x2100 X VISIVA PORTA TRASPARENTE R100 PER SERIE 62 EASY</t>
  </si>
  <si>
    <t>062.ES.SS.HP.DB</t>
  </si>
  <si>
    <t>ANTA SCORREVOLE IN HPL 1000x2400 PER SERIE 62 EASY</t>
  </si>
  <si>
    <t>ANTA SCORREVOLE IN HPL 1000x2400 X VISIVA PORTA OPACA R100</t>
  </si>
  <si>
    <t>062.ES.SS.HP.DB.VPO</t>
  </si>
  <si>
    <t>ANTA SCORREVOLE IN HPL 1000x2400 X VISIVA PORTA OPACA R100 PER SERIE 62 EASY</t>
  </si>
  <si>
    <t>ANTA SCORREVOLE IN HPL 1000x2400 X VISIVA PORTA TRASPARENTE R100</t>
  </si>
  <si>
    <t>062.ES.SS.HP.DB.VPT</t>
  </si>
  <si>
    <t>ANTA SCORREVOLE IN HPL 1000x2400 X VISIVA PORTA TRASPARENTE R100 PER SERIE 62 EASY</t>
  </si>
  <si>
    <t>062.ES.SS.HP.EA</t>
  </si>
  <si>
    <t>ANTA SCORREVOLE IN HPL 1200x2100 PER SERIE 62 EASY</t>
  </si>
  <si>
    <t>ANTA SCORREVOLE IN HPL 1200x2100 X VISIVA PORTA OPACA R100</t>
  </si>
  <si>
    <t>062.ES.SS.HP.EA.VPO</t>
  </si>
  <si>
    <t>ANTA SCORREVOLE IN HPL 1200x2100 X VISIVA PORTA OPACA R100 PER SERIE 62 EASY</t>
  </si>
  <si>
    <t>ANTA SCORREVOLE IN HPL 1200x2100 X VISIVA PORTA TRASPARENTE R100</t>
  </si>
  <si>
    <t>062.ES.SS.HP.EA.VPT</t>
  </si>
  <si>
    <t>ANTA SCORREVOLE IN HPL 1200x2100 X VISIVA PORTA TRASPARENTE R100 PER SERIE 62 EASY</t>
  </si>
  <si>
    <t>062.ES.SS.HP.EB</t>
  </si>
  <si>
    <t>ANTA SCORREVOLE IN HPL 1200x2400 PER SERIE 62 EASY</t>
  </si>
  <si>
    <t>ANTA SCORREVOLE IN HPL 1200x2400 X VISIVA PORTA OPACA R100</t>
  </si>
  <si>
    <t>062.ES.SS.HP.EB.VPO</t>
  </si>
  <si>
    <t>ANTA SCORREVOLE IN HPL 1200x2400 X VISIVA PORTA OPACA R100 PER SERIE 62 EASY</t>
  </si>
  <si>
    <t>ANTA SCORREVOLE IN HPL 1200x2400 X VISIVA PORTA TRASPARENTE R100</t>
  </si>
  <si>
    <t>062.ES.SS.HP.EB.VPT</t>
  </si>
  <si>
    <t>ANTA SCORREVOLE IN HPL 1200x2400 X VISIVA PORTA TRASPARENTE R100 PER SERIE 62 EASY</t>
  </si>
  <si>
    <t>062.ES.SS.HP.FA</t>
  </si>
  <si>
    <t>ANTA SCORREVOLE IN HPL 1600x2100 PER SERIE 62 EASY</t>
  </si>
  <si>
    <t>ANTA SCORREVOLE IN HPL 1600x2100 X VISIVA PORTA OPACA R100</t>
  </si>
  <si>
    <t>062.ES.SS.HP.FA.VPO</t>
  </si>
  <si>
    <t>ANTA SCORREVOLE IN HPL 1600x2100 X VISIVA PORTA OPACA R100 PER SERIE 62 EASY</t>
  </si>
  <si>
    <t>ANTA SCORREVOLE IN HPL 1600x2100 X VISIVA PORTA TRASPARENTE R100</t>
  </si>
  <si>
    <t>062.ES.SS.HP.FA.VPT</t>
  </si>
  <si>
    <t>ANTA SCORREVOLE IN HPL 1600x2100 X VISIVA PORTA TRASPARENTE R100 PER SERIE 62 EASY</t>
  </si>
  <si>
    <t>062.ES.SS.HP.FB</t>
  </si>
  <si>
    <t>ANTA SCORREVOLE IN HPL 1600x2400 PER SERIE 62 EASY</t>
  </si>
  <si>
    <t>ANTA SCORREVOLE IN HPL 1600x2400 X VISIVA PORTA OPACA R100</t>
  </si>
  <si>
    <t>062.ES.SS.HP.FB.VPO</t>
  </si>
  <si>
    <t>ANTA SCORREVOLE IN HPL 1600x2400 X VISIVA PORTA OPACA R100 PER SERIE 62 EASY</t>
  </si>
  <si>
    <t>ANTA SCORREVOLE IN HPL 1600x2400 X VISIVA PORTA TRASPARENTE R100</t>
  </si>
  <si>
    <t>062.ES.SS.HP.FB.VPT</t>
  </si>
  <si>
    <t>ANTA SCORREVOLE IN HPL 1600x2400 X VISIVA PORTA TRASPARENTE R100 PER SERIE 62 EASY</t>
  </si>
  <si>
    <t>062.ES.SS.HP.CA</t>
  </si>
  <si>
    <t>ANTA SCORREVOLE IN HPL 800x2100 PER SERIE 62 EASY</t>
  </si>
  <si>
    <t>ANTA SCORREVOLE IN HPL 800x2100 X VISIVA PORTA OPACA R100</t>
  </si>
  <si>
    <t>062.ES.SS.HP.CA.VPO</t>
  </si>
  <si>
    <t>ANTA SCORREVOLE IN HPL 800x2100 X VISIVA PORTA OPACA R100 PER SERIE 62 EASY</t>
  </si>
  <si>
    <t>ANTA SCORREVOLE IN HPL 800x2100 X VISIVA PORTA TRASPARENTE R100</t>
  </si>
  <si>
    <t>062.ES.SS.HP.CA.VPT</t>
  </si>
  <si>
    <t>ANTA SCORREVOLE IN HPL 800x2100 X VISIVA PORTA TRASPARENTE R100 PER SERIE 62 EASY</t>
  </si>
  <si>
    <t>062.ES.SS.HP.CB</t>
  </si>
  <si>
    <t>ANTA SCORREVOLE IN HPL 800x2400 PER SERIE 62 EASY</t>
  </si>
  <si>
    <t>ANTA SCORREVOLE IN HPL 800x2400 X VISIVA PORTA OPACA R100</t>
  </si>
  <si>
    <t>062.ES.SS.HP.CB.VPO</t>
  </si>
  <si>
    <t>ANTA SCORREVOLE IN HPL 800x2400 X VISIVA PORTA OPACA R100 PER SERIE 62 EASY</t>
  </si>
  <si>
    <t>ANTA SCORREVOLE IN HPL 800x2400 X VISIVA PORTA TRASPARENTE R100</t>
  </si>
  <si>
    <t>062.ES.SS.HP.CB.VPT</t>
  </si>
  <si>
    <t>ANTA SCORREVOLE IN HPL 800x2400 X VISIVA PORTA TRASPARENTE R100 PER SERIE 62 EASY</t>
  </si>
  <si>
    <t>045.SS.VT.IT.DA</t>
  </si>
  <si>
    <t>ANTA SCORREVOLE INTERAMENTE VETRATA 1000x2100 TR</t>
  </si>
  <si>
    <t>062.SS.VT.IT.DA</t>
  </si>
  <si>
    <t>045.SS.VT.IT.DB</t>
  </si>
  <si>
    <t>ANTA SCORREVOLE INTERAMENTE VETRATA 1000x2400 TR</t>
  </si>
  <si>
    <t>062.SS.VT.IT.DB</t>
  </si>
  <si>
    <t>045.SS.VT.IT.CA</t>
  </si>
  <si>
    <t>ANTA SCORREVOLE INTERAMENTE VETRATA 800x2100 TR</t>
  </si>
  <si>
    <t>062.SS.VT.IT.AA</t>
  </si>
  <si>
    <t>045.SS.VT.IT.CB</t>
  </si>
  <si>
    <t>ANTA SCORREVOLE INTERAMENTE VETRATA 800x2400 TR</t>
  </si>
  <si>
    <t>062.SS.VT.IT.AB</t>
  </si>
  <si>
    <t>062.ES.SS.VT.PE.DA</t>
  </si>
  <si>
    <t>ANTA SCORREVOLE PANN. VETRATO ACC.  PET 55 1000x2100 PER SERIE 62 EASY</t>
  </si>
  <si>
    <t>062.ES.SS.VT.PE.CA</t>
  </si>
  <si>
    <t>ANTA SCORREVOLE PANN. VETRATO ACC.  PET 55 800x2100 PER SERIE 62 EASY</t>
  </si>
  <si>
    <t>062.ES.SS.VT.AB.DA</t>
  </si>
  <si>
    <t>ANTA SCORREVOLE PANN. VETRATO ACC. ANTIBATTERICO 1000x2100 PER SERIE 62 EASY</t>
  </si>
  <si>
    <t>062.ES.SS.VT.AB.CA</t>
  </si>
  <si>
    <t>ANTA SCORREVOLE PANN. VETRATO ACC. ANTIBATTERICO 800x2100 PER SERIE 62 EASY</t>
  </si>
  <si>
    <t>062.ES.SS.VT.IN.DA</t>
  </si>
  <si>
    <t>ANTA SCORREVOLE PANN. VETRATO ACC. INOX 1000x2100 PER SERIE 62 EASY</t>
  </si>
  <si>
    <t>062.ES.SS.VT.IN.CA</t>
  </si>
  <si>
    <t>ANTA SCORREVOLE PANN. VETRATO ACC. INOX 800x2100 PER SERIE 62 EASY</t>
  </si>
  <si>
    <t>062.ES.SS.VT.PR.DA</t>
  </si>
  <si>
    <t>ANTA SCORREVOLE PANN. VETRATO ACC. PREV. 1000x2100 PER SERIE 62 EASY</t>
  </si>
  <si>
    <t>062.ES.SS.VT.PR.CA</t>
  </si>
  <si>
    <t>ANTA SCORREVOLE PANN. VETRATO ACC. PREV. 800x2100 PER SERIE 62 EASY</t>
  </si>
  <si>
    <t>062.ES.SS.VT.PR6.DA</t>
  </si>
  <si>
    <t>ANTA SCORREVOLE PANN. VETRATO ACC. PREV. SP. 0,6 mm 1000x2100 PER SERIE 62 EASY</t>
  </si>
  <si>
    <t>062.ES.SS.VT.PR6.CA</t>
  </si>
  <si>
    <t>ANTA SCORREVOLE PANN. VETRATO ACC. PREV. SP. 0,6 mm 800x2100 PER SERIE 62 EASY</t>
  </si>
  <si>
    <t>062.ES.SS.VT.AL.DA</t>
  </si>
  <si>
    <t>ANTA SCORREVOLE PANN. VETRATO ALL. PREV. 1000x2100 PER SERIE 62 EASY</t>
  </si>
  <si>
    <t>062.ES.SS.VT.AL.CA</t>
  </si>
  <si>
    <t>ANTA SCORREVOLE PANN. VETRATO ALL. PREV. 800x2100 PER SERIE 62 EASY</t>
  </si>
  <si>
    <t>062.ES.SS.VT.HP.DA</t>
  </si>
  <si>
    <t>ANTA SCORREVOLE PANN. VETRATO E HPL 1000x2100 PER SERIE 62 EASY</t>
  </si>
  <si>
    <t>062.ES.SS.VT.HP.CA</t>
  </si>
  <si>
    <t>ANTA SCORREVOLE PANN. VETRATO E HPL 800x2100 PER SERIE 62 EASY</t>
  </si>
  <si>
    <t>045.ES.SS.VT.AB.DA</t>
  </si>
  <si>
    <t>ANTA SCORREVOLE PANNELLO VETRATO E ACC. ANTIBATTERICO 1000x2100 PER SERIE 45 EASY</t>
  </si>
  <si>
    <t>045.ES.SS.VT.AB.CA</t>
  </si>
  <si>
    <t>ANTA SCORREVOLE PANNELLO VETRATO E ACC. ANTIBATTERICO 800x2100 PER SERIE 45 EASY</t>
  </si>
  <si>
    <t>045.ES.SS.VT.IN.DA</t>
  </si>
  <si>
    <t>ANTA SCORREVOLE PANNELLO VETRATO E ACC. INOX 1000x2100 PER SERIE 45 EASY</t>
  </si>
  <si>
    <t>045.ES.SS.VT.IN.CA</t>
  </si>
  <si>
    <t>ANTA SCORREVOLE PANNELLO VETRATO E ACC. INOX 800x2100 PER SERIE 45 EASY</t>
  </si>
  <si>
    <t>045.ES.SS.VT.PE.DA</t>
  </si>
  <si>
    <t>ANTA SCORREVOLE PANNELLO VETRATO E ACC. PET 55 1000x2100 PER SERIE 45 EASY</t>
  </si>
  <si>
    <t>045.ES.SS.VT.PE.CA</t>
  </si>
  <si>
    <t>ANTA SCORREVOLE PANNELLO VETRATO E ACC. PET 55 800x2100 PER SERIE 45 EASY</t>
  </si>
  <si>
    <t>045.ES.SS.VT.PR.DA</t>
  </si>
  <si>
    <t>ANTA SCORREVOLE PANNELLO VETRATO E ACC. PREV. 1000x2100 PER SERIE 45 EASY</t>
  </si>
  <si>
    <t>045.ES.SS.VT.PR.CA</t>
  </si>
  <si>
    <t>ANTA SCORREVOLE PANNELLO VETRATO E ACC. PREV. 800x2100 PER SERIE 45 EASY</t>
  </si>
  <si>
    <t>045.ES.SS.VT.PR6.DA</t>
  </si>
  <si>
    <t>ANTA SCORREVOLE PANNELLO VETRATO E ACC. PREV. SP. 0,6 mm 1000x2100 PER SERIE 45 EASY</t>
  </si>
  <si>
    <t>045.ES.SS.VT.PR6.CA</t>
  </si>
  <si>
    <t>ANTA SCORREVOLE PANNELLO VETRATO E ACC. PREV. SP. 0,6mm 800x2100 PER SERIE 45 EASY</t>
  </si>
  <si>
    <t>045.ES.SS.VT.AL.DA</t>
  </si>
  <si>
    <t>ANTA SCORREVOLE PANNELLO VETRATO E ALL. PREV. 1000x2100 PER SERIE 45 EASY</t>
  </si>
  <si>
    <t>045.ES.SS.VT.AL.CA</t>
  </si>
  <si>
    <t>ANTA SCORREVOLE PANNELLO VETRATO E ALL. PREV. 800x2100 PER SERIE 45 EASY</t>
  </si>
  <si>
    <t>045.ES.SS.VT.HP.DA</t>
  </si>
  <si>
    <t>ANTA SCORREVOLE PANNELLO VETRATO E HPL 1000x2100 PER SERIE 45 EASY</t>
  </si>
  <si>
    <t>045.ES.SS.VT.HP.CA</t>
  </si>
  <si>
    <t>ANTA SCORREVOLE PANNELLO VETRATO E HPL 800x2100 PER SERIE 45 EASY</t>
  </si>
  <si>
    <t>062.ES.SM.AB.DA</t>
  </si>
  <si>
    <t>ANTA SEM. ACC. ANTIB. 1000x2100 PER SERIE 62 EASY</t>
  </si>
  <si>
    <t>062.ES.SM.AB.DA.VPO</t>
  </si>
  <si>
    <t>ANTA SEM. ACC. ANTIB. 1000x2100 X VISIVA PORTA OPACA R100 PER SERIE 62 EASY</t>
  </si>
  <si>
    <t>062.ES.SM.AB.DA.VPT</t>
  </si>
  <si>
    <t>ANTA SEM. ACC. ANTIB. 1000x2100 X VISIVA PORTA TRASPARENTE R100 PER SERIE 62 EASY</t>
  </si>
  <si>
    <t>062.ES.SM.AB.DB</t>
  </si>
  <si>
    <t>ANTA SEM. ACC. ANTIB. 1000x2400 PER SERIE 62 EASY</t>
  </si>
  <si>
    <t>062.ES.SM.AB.DB.VPO</t>
  </si>
  <si>
    <t>ANTA SEM. ACC. ANTIB. 1000x2400 X VISIVA PORTA OPACA R100 PER SERIE 62 EASY</t>
  </si>
  <si>
    <t>062.ES.SM.AB.DB.VPT</t>
  </si>
  <si>
    <t>ANTA SEM. ACC. ANTIB. 1000x2400 X VISIVA PORTA TRASPARENTE R100 PER SERIE 62 EASY</t>
  </si>
  <si>
    <t>062.ES.SM.AB.EA</t>
  </si>
  <si>
    <t>ANTA SEM. ACC. ANTIB. 1200x2100 PER SERIE 62 EASY</t>
  </si>
  <si>
    <t>062.ES.SM.AB.EA.VPO</t>
  </si>
  <si>
    <t>ANTA SEM. ACC. ANTIB. 1200x2100 X VISIVA PORTA OPACA R100 PER SERIE 62 EASY</t>
  </si>
  <si>
    <t>062.ES.SM.AB.EA.VPT</t>
  </si>
  <si>
    <t>ANTA SEM. ACC. ANTIB. 1200x2100 X VISIVA PORTA TRASPARENTE R100 PER SERIE 62 EASY</t>
  </si>
  <si>
    <t>062.ES.SM.AB.EB</t>
  </si>
  <si>
    <t>ANTA SEM. ACC. ANTIB. 1200x2400 PER SERIE 62 EASY</t>
  </si>
  <si>
    <t>062.ES.SM.AB.EB.VPO</t>
  </si>
  <si>
    <t>ANTA SEM. ACC. ANTIB. 1200x2400 X VISIVA PORTA OPACA R100 PER SERIE 62 EASY</t>
  </si>
  <si>
    <t>062.ES.SM.AB.EB.VPT</t>
  </si>
  <si>
    <t>ANTA SEM. ACC. ANTIB. 1200x2400 X VISIVA PORTA TRASPARENTE R100 PER SERIE 62 EASY</t>
  </si>
  <si>
    <t>062.ES.SM.AB.AA</t>
  </si>
  <si>
    <t>ANTA SEM. ACC. ANTIB. 400x2100 PER SERIE 62 EASY</t>
  </si>
  <si>
    <t>062.ES.SM.AB.AB</t>
  </si>
  <si>
    <t>ANTA SEM. ACC. ANTIB. 400x2400 PER SERIE 62 EASY</t>
  </si>
  <si>
    <t>062.ES.SM.AB.CA</t>
  </si>
  <si>
    <t>ANTA SEM. ACC. ANTIB. 800x2100 PER SERIE 62 EASY</t>
  </si>
  <si>
    <t>062.ES.SM.AB.CA.VPO</t>
  </si>
  <si>
    <t>ANTA SEM. ACC. ANTIB. 800x2100 X VISIVA PORTA OPACA R100 PER SERIE 62 EASY</t>
  </si>
  <si>
    <t>062.ES.SM.AB.CA.VPT</t>
  </si>
  <si>
    <t>ANTA SEM. ACC. ANTIB. 800x2100 X VISIVA PORTA TRASPARENTE R100 PER SERIE 62 EASY</t>
  </si>
  <si>
    <t>062.ES.SM.AB.CB</t>
  </si>
  <si>
    <t>ANTA SEM. ACC. ANTIB. 800x2400 PER SERIE 62 EASY</t>
  </si>
  <si>
    <t>062.ES.SM.AB.CB.VPO</t>
  </si>
  <si>
    <t>ANTA SEM. ACC. ANTIB. 800x2400 X VISIVA PORTA OPACA R100 PER SERIE 62 EASY</t>
  </si>
  <si>
    <t>062.ES.SM.AB.CB.VPT</t>
  </si>
  <si>
    <t>ANTA SEM. ACC. ANTIB. 800x2400 X VISIVA PORTA TRASPARENTE R100 PER SERIE 62 EASY</t>
  </si>
  <si>
    <t>062.ES.SM.VT.AB.DA</t>
  </si>
  <si>
    <t>ANTA SEM. ACC. ANTIB. E VETR. TR 1000x2100 PER SERIE 62 EASY</t>
  </si>
  <si>
    <t>062.ES.SM.VT.AB.DB</t>
  </si>
  <si>
    <t>ANTA SEM. ACC. ANTIB. E VETR. TR 1000x2400 PER SERIE 62 EASY</t>
  </si>
  <si>
    <t>062.ES.SM.VT.AB.AA</t>
  </si>
  <si>
    <t>ANTA SEM. ACC. ANTIB. E VETR. TR 400x2100</t>
  </si>
  <si>
    <t>062.ES.SM.VT.AB.AB</t>
  </si>
  <si>
    <t>ANTA SEM. ACC. ANTIB. E VETR. TR 400x2400 PER SERIE 62 EASY</t>
  </si>
  <si>
    <t>062.ES.SM.VT.AB.CA</t>
  </si>
  <si>
    <t>ANTA SEM. ACC. ANTIB. E VETR. TR 800x2100 PER SERIE 62 EASY</t>
  </si>
  <si>
    <t>062.ES.SM.VT.AB.CB</t>
  </si>
  <si>
    <t>ANTA SEM. ACC. ANTIB. E VETR. TR 800x2400 PER SERIE 62 EASY</t>
  </si>
  <si>
    <t>062.ES.SM.IN.DA</t>
  </si>
  <si>
    <t>ANTA SEM. ACC. INOX 1000x2100 PER SERIE 62 EASY</t>
  </si>
  <si>
    <t>062.ES.SM.IN.DA.VPO</t>
  </si>
  <si>
    <t>ANTA SEM. ACC. INOX 1000x2100 X VISIVA PORTA OPACA R100 PER SERIE 62 EASY</t>
  </si>
  <si>
    <t>062.ES.SM.IN.DA.VPT</t>
  </si>
  <si>
    <t>ANTA SEM. ACC. INOX 1000x2100 X VISIVA PORTA TRASP. R100 PER SERIE 62 EASY</t>
  </si>
  <si>
    <t>062.ES.SM.IN.DB</t>
  </si>
  <si>
    <t>ANTA SEM. ACC. INOX 1000x2400 PER SERIE 62 EASY</t>
  </si>
  <si>
    <t>062.ES.SM.IN.DB.VPO</t>
  </si>
  <si>
    <t>ANTA SEM. ACC. INOX 1000x2400 X VISIVA PORTA OPACA R100 PER SERIE 62 EASY</t>
  </si>
  <si>
    <t>062.ES.SM.IN.DB.VPT</t>
  </si>
  <si>
    <t>ANTA SEM. ACC. INOX 1000x2400 X VISIVA PORTA TRASP. R100 PER SERIE 62 EASY</t>
  </si>
  <si>
    <t>062.ES.SM.IN.EA</t>
  </si>
  <si>
    <t>ANTA SEM. ACC. INOX 1200x2100 PER SERIE 62 EASY</t>
  </si>
  <si>
    <t>062.ES.SM.IN.EA.VPO</t>
  </si>
  <si>
    <t>ANTA SEM. ACC. INOX 1200x2100 X VISIVA PORTA OPACA R100 PER SERIE 62 EASY</t>
  </si>
  <si>
    <t>062.ES.SM.IN.EA.VPT</t>
  </si>
  <si>
    <t>ANTA SEM. ACC. INOX 1200x2100 X VISIVA PORTA TRASPARENTE R100 PER SERIE 62 EASY</t>
  </si>
  <si>
    <t>062.ES.SM.IN.EB</t>
  </si>
  <si>
    <t>ANTA SEM. ACC. INOX 1200x2400 PER SERIE 62 EASY</t>
  </si>
  <si>
    <t>062.ES.SM.IN.EB.VPO</t>
  </si>
  <si>
    <t>ANTA SEM. ACC. INOX 1200x2400 X VISIVA PORTA OPACA R100 PER SERIE 62 EASY</t>
  </si>
  <si>
    <t>062.ES.SM.IN.EB.VPT</t>
  </si>
  <si>
    <t>ANTA SEM. ACC. INOX 1200x2400 X VISIVA PORTA TRASPARENTE R100 PER SERIE 62 EASY</t>
  </si>
  <si>
    <t>062.ES.SM.IN.AA</t>
  </si>
  <si>
    <t>ANTA SEM. ACC. INOX 400x2100 PER SERIE 62 EASY</t>
  </si>
  <si>
    <t>062.ES.SM.IN.AB</t>
  </si>
  <si>
    <t>ANTA SEM. ACC. INOX 400x2400 PER SERIE 62 EASY</t>
  </si>
  <si>
    <t>062.ES.SM.IN.CA</t>
  </si>
  <si>
    <t>ANTA SEM. ACC. INOX 800x2100 PER SERIE 62 EASY</t>
  </si>
  <si>
    <t>062.ES.SM.IN.CA.VPO</t>
  </si>
  <si>
    <t>ANTA SEM. ACC. INOX 800x2100 X VISIVA PORTA OPACA R100 PER SERIE 62 EASY</t>
  </si>
  <si>
    <t>062.ES.SM.IN.CA.VPT</t>
  </si>
  <si>
    <t>ANTA SEM. ACC. INOX 800x2100 X VISIVA PORTA TRASPARENTE R100 PER SERIE 62 EASY</t>
  </si>
  <si>
    <t>062.ES.SM.IN.CB</t>
  </si>
  <si>
    <t>ANTA SEM. ACC. INOX 800x2400 PER SERIE 62 EASY</t>
  </si>
  <si>
    <t>062.ES.SM.IN.CB.VPO</t>
  </si>
  <si>
    <t>ANTA SEM. ACC. INOX 800x2400 X VISIVA PORTA OPACA R100 PER SERIE 62 EASY</t>
  </si>
  <si>
    <t>062.ES.SM.IN.CB.VPT</t>
  </si>
  <si>
    <t>ANTA SEM. ACC. INOX 800x2400 X VISIVA PORTA TRASPARENTE R100 PER SERIE 62 EASY</t>
  </si>
  <si>
    <t>062.ES.SM.VT.IN.DA</t>
  </si>
  <si>
    <t>ANTA SEM. ACC. INOX E VETR. TR 1000x2100 PER SERIE 62 EASY</t>
  </si>
  <si>
    <t>062.ES.SM.VT.IN.DB</t>
  </si>
  <si>
    <t>ANTA SEM. ACC. INOX E VETR. TR 1000x2400 PER SERIE 62 EASY</t>
  </si>
  <si>
    <t>062.ES.SM.VT.IN.AA</t>
  </si>
  <si>
    <t>ANTA SEM. ACC. INOX E VETR. TR 400x2100 PER SERIE 62 EASY</t>
  </si>
  <si>
    <t>062.ES.SM.VT.IN.AB</t>
  </si>
  <si>
    <t>ANTA SEM. ACC. INOX E VETR. TR 400x2400 PER SERIE 62 EASY</t>
  </si>
  <si>
    <t>062.ES.SM.VT.IN.CA</t>
  </si>
  <si>
    <t>ANTA SEM. ACC. INOX E VETR. TR 800x2100 PER SERIE 62 EASY</t>
  </si>
  <si>
    <t>062.ES.SM.VT.IN.CB</t>
  </si>
  <si>
    <t>ANTA SEM. ACC. INOX E VETR. TR 800x2400 PER SERIE 62 EASY</t>
  </si>
  <si>
    <t>062.ES.SM.PE.DA</t>
  </si>
  <si>
    <t>ANTA SEM. ACC. PET 55 1000x2100 PER SERIE 62 EASY</t>
  </si>
  <si>
    <t>062.ES.SM.PE.DA.VPO</t>
  </si>
  <si>
    <t>ANTA SEM. ACC. PET 55 1000x2100 X VISIVA PORTA OPACA R100 PER SERIE 62 EASY</t>
  </si>
  <si>
    <t>062.ES.SM.PE.DA.VPT</t>
  </si>
  <si>
    <t>ANTA SEM. ACC. PET 55 1000x2100 X VISIVA PORTA TRASP. R100 PER SERIE 62 EASY</t>
  </si>
  <si>
    <t>062.ES.SM.PE.DB</t>
  </si>
  <si>
    <t>ANTA SEM. ACC. PET 55 1000x2400 PER SERIE 62 EASY</t>
  </si>
  <si>
    <t>062.ES.SM.PE.DB.VPO</t>
  </si>
  <si>
    <t>ANTA SEM. ACC. PET 55 1000x2400 X VISIVA PORTA OPACA R100 PER SERIE 62 EASY</t>
  </si>
  <si>
    <t>062.ES.SM.PE.DB.VPT</t>
  </si>
  <si>
    <t>ANTA SEM. ACC. PET 55 1000x2400 X VISIVA PORTA TRASP. R100 PER SERIE 62 EASY</t>
  </si>
  <si>
    <t>062.ES.SM.PE.EA</t>
  </si>
  <si>
    <t>ANTA SEM. ACC. PET 55 1200x2100 PER SERIE 62 EASY</t>
  </si>
  <si>
    <t>062.ES.SM.PE.EA.VPO</t>
  </si>
  <si>
    <t>ANTA SEM. ACC. PET 55 1200x2100 X VISIVA PORTA OPACA R100 PER SERIE 62 EASY</t>
  </si>
  <si>
    <t>062.ES.SM.PE.EA.VPT</t>
  </si>
  <si>
    <t>ANTA SEM. ACC. PET 55 1200x2100 X VISIVA PORTA TRASPARENTE R100 PER SERIE 62 EASY</t>
  </si>
  <si>
    <t>062.ES.SM.PE.EB</t>
  </si>
  <si>
    <t>ANTA SEM. ACC. PET 55 1200x2400 PER SERIE 62 EASY</t>
  </si>
  <si>
    <t>062.ES.SM.PE.EB.VPO</t>
  </si>
  <si>
    <t>ANTA SEM. ACC. PET 55 1200x2400 X VISIVA PORTA OPACA R100 PER SERIE 62 EASY</t>
  </si>
  <si>
    <t>062.ES.SM.PE.EB.VPT</t>
  </si>
  <si>
    <t>ANTA SEM. ACC. PET 55 1200x2400 X VISIVA PORTA TRASPARENTE R100 PER SERIE 62 EASY</t>
  </si>
  <si>
    <t>062.ES.SM.PE.AA</t>
  </si>
  <si>
    <t>ANTA SEM. ACC. PET 55 400x2100 PER SERIE 62 EASY</t>
  </si>
  <si>
    <t>062.ES.SM.PE.AB</t>
  </si>
  <si>
    <t>ANTA SEM. ACC. PET 55 400x2400 PER SERIE 62 EASY</t>
  </si>
  <si>
    <t>062.ES.SM.PE.CA</t>
  </si>
  <si>
    <t>ANTA SEM. ACC. PET 55 800x2100 PER SERIE 62 EASY</t>
  </si>
  <si>
    <t>062.ES.SM.PE.CA.VPO</t>
  </si>
  <si>
    <t>ANTA SEM. ACC. PET 55 800x2100 X VISIVA PORTA OPACA R100 PER SERIE 62 EASY</t>
  </si>
  <si>
    <t>062.ES.SM.PE.CA.VPT</t>
  </si>
  <si>
    <t>ANTA SEM. ACC. PET 55 800x2100 X VISIVA PORTA TRASPARENTE R100 PER SERIE 62 EASY</t>
  </si>
  <si>
    <t>062.ES.SM.PE.CB</t>
  </si>
  <si>
    <t>ANTA SEM. ACC. PET 55 800x2400 PER SERIE 62 EASY</t>
  </si>
  <si>
    <t>062.ES.SM.PE.CB.VPO</t>
  </si>
  <si>
    <t>ANTA SEM. ACC. PET 55 800x2400 X VISIVA PORTA OPACA R100 PER SERIE 62 EASY</t>
  </si>
  <si>
    <t>062.ES.SM.PE.CB.VPT</t>
  </si>
  <si>
    <t>ANTA SEM. ACC. PET 55 800x2400 X VISIVA PORTA TRASPARENTE R100 PER SERIE 62 EASY</t>
  </si>
  <si>
    <t>062.ES.SM.VT.PE.DA</t>
  </si>
  <si>
    <t>ANTA SEM. ACC. PET 55 E VETR. TR 1000x2100 PER SERIE 62 EASY</t>
  </si>
  <si>
    <t>062.ES.SM.VT.PE.DB</t>
  </si>
  <si>
    <t>ANTA SEM. ACC. PET 55 E VETR. TR 1000x2400 PER SERIE 62 EASY</t>
  </si>
  <si>
    <t>062.ES.SM.VT.PE.AA</t>
  </si>
  <si>
    <t>ANTA SEM. ACC. PET 55 E VETR. TR 400x2100 PER SERIE 62 EASY</t>
  </si>
  <si>
    <t>062.ES.SM.VT.PE.AB</t>
  </si>
  <si>
    <t>ANTA SEM. ACC. PET 55 E VETR. TR 400x2400 PER SERIE 62 EASY</t>
  </si>
  <si>
    <t>062.ES.SM.VT.PE.CA</t>
  </si>
  <si>
    <t>ANTA SEM. ACC. PET 55 E VETR. TR 800x2100 PER SERIE 62 EASY</t>
  </si>
  <si>
    <t>062.ES.SM.VT.PE.CB</t>
  </si>
  <si>
    <t>ANTA SEM. ACC. PET 55 E VETR. TR 800x2400 PER SERIE 62 EASY</t>
  </si>
  <si>
    <t>062.ES.SM.PR.DA</t>
  </si>
  <si>
    <t>ANTA SEM. ACC. PREV. 1000x2100 PER SERIE 62 EASY</t>
  </si>
  <si>
    <t>062.ES.SM.PR.DA.VPO</t>
  </si>
  <si>
    <t>ANTA SEM. ACC. PREV. 1000x2100 X VISIVA PORTA OPACA R100 PER SERIE 62 EASY</t>
  </si>
  <si>
    <t>062.ES.SM.PR.DA.VPT</t>
  </si>
  <si>
    <t>ANTA SEM. ACC. PREV. 1000x2100 X VISIVA PORTA TRASP. R100 PER SERIE 62 EASY</t>
  </si>
  <si>
    <t>062.ES.SM.PR.DB</t>
  </si>
  <si>
    <t>ANTA SEM. ACC. PREV. 1000x2400 PER SERIE 62 EASY</t>
  </si>
  <si>
    <t>062.ES.SM.PR.DB.VPO</t>
  </si>
  <si>
    <t>ANTA SEM. ACC. PREV. 1000x2400 X VISIVA PORTA OPACA R100 PER SERIE 62 EASY</t>
  </si>
  <si>
    <t>062.ES.SM.PR.DB.VPT</t>
  </si>
  <si>
    <t>ANTA SEM. ACC. PREV. 1000x2400 X VISIVA PORTA TRASP. R100 PER SERIE 62 EASY</t>
  </si>
  <si>
    <t>062.ES.SM.PR.EA</t>
  </si>
  <si>
    <t>ANTA SEM. ACC. PREV. 1200x2100 PER SERIE 62 EASY</t>
  </si>
  <si>
    <t>062.ES.SM.PR.EA.VPO</t>
  </si>
  <si>
    <t>ANTA SEM. ACC. PREV. 1200x2100 X VISIVA PORTA OPACA R100 PER SERIE 62 EASY</t>
  </si>
  <si>
    <t>062.ES.SM.PR.EA.VPT</t>
  </si>
  <si>
    <t>ANTA SEM. ACC. PREV. 1200x2100 X VISIVA PORTA TRASPARENTE R100 PER SERIE 62 EASY</t>
  </si>
  <si>
    <t>062.ES.SM.PR.EB</t>
  </si>
  <si>
    <t>ANTA SEM. ACC. PREV. 1200x2400 PER SERIE 62 EASY</t>
  </si>
  <si>
    <t>062.ES.SM.PR.EB.VPO</t>
  </si>
  <si>
    <t>ANTA SEM. ACC. PREV. 1200x2400 X VISIVA PORTA OPACA R100 PER SERIE 62 EASY</t>
  </si>
  <si>
    <t>062.ES.SM.PR.EB.VPT</t>
  </si>
  <si>
    <t>ANTA SEM. ACC. PREV. 1200x2400 X VISIVA PORTA TRASPARENTE R100 PER SERIE 62 EASY</t>
  </si>
  <si>
    <t>062.ES.SM.PR.AA</t>
  </si>
  <si>
    <t>ANTA SEM. ACC. PREV. 400x2100 PER SERIE 62 EASY</t>
  </si>
  <si>
    <t>062.ES.SM.PR.AB</t>
  </si>
  <si>
    <t>ANTA SEM. ACC. PREV. 400x2400 PER SERIE 62 EASY</t>
  </si>
  <si>
    <t>062.ES.SM.PR.CA</t>
  </si>
  <si>
    <t>ANTA SEM. ACC. PREV. 800x2100 PER SERIE 62 EASY</t>
  </si>
  <si>
    <t>062.ES.SM.PR.CA.VPO</t>
  </si>
  <si>
    <t>ANTA SEM. ACC. PREV. 800x2100 X VISIVA PORTA OPACA R100 PER SERIE 62 EASY</t>
  </si>
  <si>
    <t>062.ES.SM.PR.CA.VPT</t>
  </si>
  <si>
    <t>ANTA SEM. ACC. PREV. 800x2100 X VISIVA PORTA TRASPARENTE R100 PER SERIE 62 EASY</t>
  </si>
  <si>
    <t>062.ES.SM.PR.CB</t>
  </si>
  <si>
    <t>ANTA SEM. ACC. PREV. 800x2400 PER SERIE 62 EASY</t>
  </si>
  <si>
    <t>062.ES.SM.PR.CB.VPO</t>
  </si>
  <si>
    <t>ANTA SEM. ACC. PREV. 800x2400 X VISIVA PORTA OPACA R100 PER SERIE 62 EASY</t>
  </si>
  <si>
    <t>062.ES.SM.PR.CB.VPT</t>
  </si>
  <si>
    <t>ANTA SEM. ACC. PREV. 800x2400 X VISIVA PORTA TRASPARENTE R100 PER SERIE 62 EASY</t>
  </si>
  <si>
    <t>062.ES.SM.VT.PR.DA</t>
  </si>
  <si>
    <t>ANTA SEM. ACC. PREV. E VETR. TR 1000x2100 PER SERIE 62 EASY</t>
  </si>
  <si>
    <t>062.ES.SM.VT.PR.DB</t>
  </si>
  <si>
    <t>ANTA SEM. ACC. PREV. E VETR. TR 1000x2400 PER SERIE 62 EASY</t>
  </si>
  <si>
    <t>062.ES.SM.VT.PR.AA</t>
  </si>
  <si>
    <t>ANTA SEM. ACC. PREV. E VETR. TR 400x2100 PER SERIE 62 EASY</t>
  </si>
  <si>
    <t>062.ES.SM.VT.PR.AB</t>
  </si>
  <si>
    <t>ANTA SEM. ACC. PREV. E VETR. TR 400x2400 PER SERIE 62 EASY</t>
  </si>
  <si>
    <t>062.ES.SM.VT.PR.CA</t>
  </si>
  <si>
    <t>ANTA SEM. ACC. PREV. E VETR. TR 800x2100 PER SERIE 62 EASY</t>
  </si>
  <si>
    <t>062.ES.SM.VT.PR.CB</t>
  </si>
  <si>
    <t>ANTA SEM. ACC. PREV. E VETR. TR 800x2400 PER SERIE 62 EASY</t>
  </si>
  <si>
    <t>062.ES.SM.PR6.DA</t>
  </si>
  <si>
    <t>ANTA SEM. ACC. PREV. SP. 0,6 mm 1000x2100 PER SERIE 62 EASY</t>
  </si>
  <si>
    <t>062.ES.SM.PR6.DA.VPO</t>
  </si>
  <si>
    <t>ANTA SEM. ACC. PREV. SP. 0,6 mm 1000x2100 X VISIVA PORTA OPACA R100 PER SERIE 62 EASY</t>
  </si>
  <si>
    <t>062.ES.SM.PR6.DA.VPT</t>
  </si>
  <si>
    <t>ANTA SEM. ACC. PREV. SP. 0,6 mm 1000x2100 X VISIVA PORTA TRASP. R100 PER SERIE 62 EASY</t>
  </si>
  <si>
    <t>062.ES.SM.PR6.DB</t>
  </si>
  <si>
    <t>ANTA SEM. ACC. PREV. SP. 0,6 mm 1000x2400 PER SERIE 62 EASY</t>
  </si>
  <si>
    <t>062.ES.SM.PR6.DB.VPO</t>
  </si>
  <si>
    <t>ANTA SEM. ACC. PREV. SP. 0,6 mm 1000x2400 X VISIVA PORTA OPACA R100 PER SERIE 62 EASY</t>
  </si>
  <si>
    <t>062.ES.SM.PR6.DB.VPT</t>
  </si>
  <si>
    <t>ANTA SEM. ACC. PREV. SP. 0,6 mm 1000x2400 X VISIVA PORTA TRASP. R100 PER SERIE 62 EASY</t>
  </si>
  <si>
    <t>062.ES.SM.PR6.EA</t>
  </si>
  <si>
    <t>ANTA SEM. ACC. PREV. SP. 0,6 mm 1200x2100 PER SERIE 62 EASY</t>
  </si>
  <si>
    <t>062.ES.SM.PR6.EA.VPO</t>
  </si>
  <si>
    <t>ANTA SEM. ACC. PREV. SP. 0,6 mm 1200x2100 X VISIVA PORTA OPACA R100 PER SERIE 62 EASY</t>
  </si>
  <si>
    <t>062.ES.SM.PR6.EA.VPT</t>
  </si>
  <si>
    <t>ANTA SEM. ACC. PREV. SP. 0,6 mm 1200x2100 X VISIVA PORTA TRASPARENTE R100 PER SERIE 62 EASY</t>
  </si>
  <si>
    <t>062.ES.SM.PR6.EB</t>
  </si>
  <si>
    <t>ANTA SEM. ACC. PREV. SP. 0,6 mm 1200x2400 PER SERIE 62 EASY</t>
  </si>
  <si>
    <t>062.ES.SM.PR6.EB.VPO</t>
  </si>
  <si>
    <t>ANTA SEM. ACC. PREV. SP. 0,6 mm 1200x2400 X VISIVA PORTA OPACA R100 PER SERIE 62 EASY</t>
  </si>
  <si>
    <t>062.ES.SM.PR6.EB.VPT</t>
  </si>
  <si>
    <t>ANTA SEM. ACC. PREV. SP. 0,6 mm 1200x2400 X VISIVA PORTA TRASPARENTE R100 PER SERIE 62 EASY</t>
  </si>
  <si>
    <t>062.ES.SM.PR6.AA</t>
  </si>
  <si>
    <t>ANTA SEM. ACC. PREV. SP. 0,6 mm 400x2100 PER SERIE 62 EASY</t>
  </si>
  <si>
    <t>062.ES.SM.PR6.AB</t>
  </si>
  <si>
    <t>ANTA SEM. ACC. PREV. SP. 0,6 mm 400x2400 PER SERIE 62 EASY</t>
  </si>
  <si>
    <t>062.ES.SM.PR6.CA</t>
  </si>
  <si>
    <t>ANTA SEM. ACC. PREV. SP. 0,6 mm 800x2100 PER SERIE 62 EASY</t>
  </si>
  <si>
    <t>062.ES.SM.PR6.CA.VPO</t>
  </si>
  <si>
    <t>ANTA SEM. ACC. PREV. SP. 0,6 mm 800x2100 X VISIVA PORTA OPACA R100 PER SERIE 62 EASY</t>
  </si>
  <si>
    <t>062.ES.SM.PR6.CA.VPT</t>
  </si>
  <si>
    <t>ANTA SEM. ACC. PREV. SP. 0,6 mm 800x2100 X VISIVA PORTA TRASPARENTE R100 PER SERIE 62 EASY</t>
  </si>
  <si>
    <t>062.ES.SM.PR6.CB</t>
  </si>
  <si>
    <t>ANTA SEM. ACC. PREV. SP. 0,6 mm 800x2400 PER SERIE 62 EASY</t>
  </si>
  <si>
    <t>062.ES.SM.PR6.CB.VPO</t>
  </si>
  <si>
    <t>ANTA SEM. ACC. PREV. SP. 0,6 mm 800x2400 X VISIVA PORTA OPACA R100 PER SERIE 62 EASY</t>
  </si>
  <si>
    <t>062.ES.SM.PR6.CB.VPT</t>
  </si>
  <si>
    <t>ANTA SEM. ACC. PREV. SP. 0,6 mm 800x2400 X VISIVA PORTA TRASPARENTE R100 PER SERIE 62 EASY</t>
  </si>
  <si>
    <t>062.ES.SM.VT.PR6.DA</t>
  </si>
  <si>
    <t>ANTA SEM. ACC. PREV. SP. 0,6 mm E VETR. TR 1000x2100 PER SERIE 62 EASY</t>
  </si>
  <si>
    <t>062.ES.SM.VT.PR6.DB</t>
  </si>
  <si>
    <t>ANTA SEM. ACC. PREV. SP. 0,6 mm E VETR. TR 1000x2400 PER SERIE 62 EASY</t>
  </si>
  <si>
    <t>062.ES.SM.VT.PR6.AA</t>
  </si>
  <si>
    <t>ANTA SEM. ACC. PREV. SP. 0,6 mm E VETR. TR 400x2100 PER SERIE 62 EASY</t>
  </si>
  <si>
    <t>062.ES.SM.VT.PR6.AB</t>
  </si>
  <si>
    <t>ANTA SEM. ACC. PREV. SP. 0,6 mm E VETR. TR 400x2400 PER SERIE 62 EASY</t>
  </si>
  <si>
    <t>062.ES.SM.VT.PR6.CA</t>
  </si>
  <si>
    <t>ANTA SEM. ACC. PREV. SP. 0,6 mm E VETR. TR 800x2100 PER SERIE 62 EASY</t>
  </si>
  <si>
    <t>062.ES.SM.VT.PR6.CB</t>
  </si>
  <si>
    <t>ANTA SEM. ACC. PREV. SP. 0,6 mm E VETR. TR 800x2400 PER SERIE 62 EASY</t>
  </si>
  <si>
    <t>062.ES.SM.AL.DA</t>
  </si>
  <si>
    <t>ANTA SEM. ALL. PREV. 1000x2100 PER SERIE 62 EASY</t>
  </si>
  <si>
    <t>062.ES.SM.AL.DA.VPO</t>
  </si>
  <si>
    <t>ANTA SEM. ALL. PREV. 1000x2100 X VISIVA PORTA OPACA R100 PER SERIE 62 EASY</t>
  </si>
  <si>
    <t>062.ES.SM.AL.DA.VPT</t>
  </si>
  <si>
    <t>ANTA SEM. ALL. PREV. 1000x2100 X VISIVA PORTA TRASP. R100 PER SERIE 62 EASY</t>
  </si>
  <si>
    <t>062.ES.SM.AL.DB</t>
  </si>
  <si>
    <t>ANTA SEM. ALL. PREV. 1000x2400 PER SERIE 62 EASY</t>
  </si>
  <si>
    <t>062.ES.SM.AL.DB.VPO</t>
  </si>
  <si>
    <t>ANTA SEM. ALL. PREV. 1000x2400 X VISIVA PORTA OPACA R100 PER SERIE 62 EASY</t>
  </si>
  <si>
    <t>062.ES.SM.AL.DB.VPT</t>
  </si>
  <si>
    <t>ANTA SEM. ALL. PREV. 1000x2400 X VISIVA PORTA TRASP. R100 PER SERIE 62 EASY</t>
  </si>
  <si>
    <t>062.ES.SM.AL.EA</t>
  </si>
  <si>
    <t>ANTA SEM. ALL. PREV. 1200x2100 PER SERIE 62 EASY</t>
  </si>
  <si>
    <t>062.ES.SM.AL.EA.VPO</t>
  </si>
  <si>
    <t>ANTA SEM. ALL. PREV. 1200x2100 X VISIVA PORTA OPACA R100 PER SERIE 62 EASY</t>
  </si>
  <si>
    <t>062.ES.SM.AL.EA.VPT</t>
  </si>
  <si>
    <t>ANTA SEM. ALL. PREV. 1200x2100 X VISIVA PORTA TRASPARENTE R100 PER SERIE 62 EASY</t>
  </si>
  <si>
    <t>062.ES.SM.AL.EB</t>
  </si>
  <si>
    <t>ANTA SEM. ALL. PREV. 1200x2400 PER SERIE 62 EASY</t>
  </si>
  <si>
    <t>062.ES.SM.AL.EB.VPO</t>
  </si>
  <si>
    <t>ANTA SEM. ALL. PREV. 1200x2400 X VISIVA PORTA OPACA R100 PER SERIE 62 EASY</t>
  </si>
  <si>
    <t>062.ES.SM.AL.EB.VPT</t>
  </si>
  <si>
    <t>ANTA SEM. ALL. PREV. 1200x2400 X VISIVA PORTA TRASPARENTE R100 PER SERIE 62 EASY</t>
  </si>
  <si>
    <t>062.ES.SM.AL.AA</t>
  </si>
  <si>
    <t>ANTA SEM. ALL. PREV. 400x2100 PER SERIE 62 EASY</t>
  </si>
  <si>
    <t>062.ES.SM.AL.AB</t>
  </si>
  <si>
    <t>ANTA SEM. ALL. PREV. 400x2400 PER SERIE 62 EASY</t>
  </si>
  <si>
    <t>062.ES.SM.AL.CA</t>
  </si>
  <si>
    <t>ANTA SEM. ALL. PREV. 800x2100 PER SERIE 62 EASY</t>
  </si>
  <si>
    <t>062.ES.SM.AL.CA.VPO</t>
  </si>
  <si>
    <t>ANTA SEM. ALL. PREV. 800x2100 X VISIVA PORTA OPACA R100 PER SERIE 62 EASY</t>
  </si>
  <si>
    <t>062.ES.SM.AL.CA.VPT</t>
  </si>
  <si>
    <t>ANTA SEM. ALL. PREV. 800x2100 X VISIVA PORTA TRASPARENTE R100 PER SERIE 62 EASY</t>
  </si>
  <si>
    <t>062.ES.SM.AL.CB</t>
  </si>
  <si>
    <t>ANTA SEM. ALL. PREV. 800x2400 PER SERIE 62 EASY</t>
  </si>
  <si>
    <t>062.ES.SM.AL.CB.VPO</t>
  </si>
  <si>
    <t>ANTA SEM. ALL. PREV. 800x2400 X VISIVA PORTA OPACA R100 PER SERIE 62 EASY</t>
  </si>
  <si>
    <t>062.ES.SM.AL.CB.VPT</t>
  </si>
  <si>
    <t>ANTA SEM. ALL. PREV. 800x2400 X VISIVA PORTA TRASPARENTE R100 PER SERIE 62 EASY</t>
  </si>
  <si>
    <t>062.ES.SM.VT.AL.DA</t>
  </si>
  <si>
    <t>ANTA SEM. ALL. PREV. E VETR. TR 1000x2100 PER SERIE 62 EASY</t>
  </si>
  <si>
    <t>062.ES.SM.VT.AL.DB</t>
  </si>
  <si>
    <t>ANTA SEM. ALL. PREV. E VETR. TR 1000x2400 PER SERIE 62 EASY</t>
  </si>
  <si>
    <t>062.ES.SM.VT.AL.AA</t>
  </si>
  <si>
    <t>ANTA SEM. ALL. PREV. E VETR. TR 400x2100 PER SERIE 62 EASY</t>
  </si>
  <si>
    <t>062.ES.SM.VT.AL.AB</t>
  </si>
  <si>
    <t>ANTA SEM. ALL. PREV. E VETR. TR 400x2400 PER SERIE 62 EASY</t>
  </si>
  <si>
    <t>062.ES.SM.VT.AL.CA</t>
  </si>
  <si>
    <t>ANTA SEM. ALL. PREV. E VETR. TR 800x2100 PER SERIE 62 EASY</t>
  </si>
  <si>
    <t>062.ES.SM.VT.AL.CB</t>
  </si>
  <si>
    <t>ANTA SEM. ALL. PREV. E VETR. TR 800x2400 PER SERIE 62 EASY</t>
  </si>
  <si>
    <t>ANTA SEM. DOPPIA ACC. ANTIBATTERICO 1000x2100 X VISIVA PORTA OPACA R100</t>
  </si>
  <si>
    <t>ANTA SEM. DOPPIA ACC. ANTIBATTERICO 1000x2100 X VISIVA PORTA TRASPARENTE R100</t>
  </si>
  <si>
    <t>ANTA SEM. DOPPIA ACC. ANTIBATTERICO 1000x2400 X VISIVA PORTA OPACA R100</t>
  </si>
  <si>
    <t>ANTA SEM. DOPPIA ACC. ANTIBATTERICO 1000x2400 X VISIVA PORTA TRASPARENTE R100</t>
  </si>
  <si>
    <t>ANTA SEM. DOPPIA ACC. ANTIBATTERICO 1200x2100 X VISIVA PORTA OPACA R100</t>
  </si>
  <si>
    <t>ANTA SEM. DOPPIA ACC. ANTIBATTERICO 1200x2100 X VISIVA PORTA TRASPARENTE R100</t>
  </si>
  <si>
    <t>ANTA SEM. DOPPIA ACC. ANTIBATTERICO 1200x2400 X VISIVA PORTA OPACA R100</t>
  </si>
  <si>
    <t>ANTA SEM. DOPPIA ACC. ANTIBATTERICO 1200x2400 X VISIVA PORTA TRASPARENTE R100</t>
  </si>
  <si>
    <t>ANTA SEM. DOPPIA ACC. ANTIBATTERICO 800x2100 X VISIVA PORTA OPACA R100</t>
  </si>
  <si>
    <t>ANTA SEM. DOPPIA ACC. ANTIBATTERICO 800x2100 X VISIVA PORTA TRASPARENTE R100</t>
  </si>
  <si>
    <t>ANTA SEM. DOPPIA ACC. ANTIBATTERICO 800x2400 X VISIVA PORTA OPACA R100</t>
  </si>
  <si>
    <t>ANTA SEM. DOPPIA ACC. ANTIBATTERICO 800x2400 X VISIVA PORTA TRASPARENTE R100</t>
  </si>
  <si>
    <t>ANTA SEM. DOPPIA ACC. PREV. 1000x2100 X VISIVA PORTA OPACA R100</t>
  </si>
  <si>
    <t>ANTA SEM. DOPPIA ACC. PREV. 1000x2100 X VISIVA PORTA TRASP. R100</t>
  </si>
  <si>
    <t>ANTA SEM. DOPPIA ACC. PREV. 1000x2400 X VISIVA PORTA OPACA R100</t>
  </si>
  <si>
    <t>ANTA SEM. DOPPIA ACC. PREV. 1000x2400 X VISIVA PORTA TRASP. R100</t>
  </si>
  <si>
    <t>ANTA SEM. DOPPIA ACC. PREV. 1200x2100 X VISIVA PORTA OPACA R100</t>
  </si>
  <si>
    <t>ANTA SEM. DOPPIA ACC. PREV. 1200x2100 X VISIVA PORTA TRASPARENTE R100</t>
  </si>
  <si>
    <t>ANTA SEM. DOPPIA ACC. PREV. 1200x2400 X VISIVA PORTA OPACA R100</t>
  </si>
  <si>
    <t>ANTA SEM. DOPPIA ACC. PREV. 1200x2400 X VISIVA PORTA TRASPARENTE R100</t>
  </si>
  <si>
    <t>ANTA SEM. DOPPIA ACC. PREV. 800x2100 X VISIVA PORTA OPACA R100</t>
  </si>
  <si>
    <t>ANTA SEM. DOPPIA ACC. PREV. 800x2100 X VISIVA PORTA TRASPARENTE R100</t>
  </si>
  <si>
    <t>ANTA SEM. DOPPIA ACC. PREV. 800x2400 X VISIVA PORTA OPACA R100</t>
  </si>
  <si>
    <t>ANTA SEM. DOPPIA ACC. PREV. 800x2400 X VISIVA PORTA TRASPARENTE R100</t>
  </si>
  <si>
    <t>062.ES.SM.HP.DA</t>
  </si>
  <si>
    <t>ANTA SEM. HPL 1000x2100 PER SERIE 62 EASY</t>
  </si>
  <si>
    <t>062.ES.SM.HP.DA.VPO</t>
  </si>
  <si>
    <t>ANTA SEM. HPL 1000x2100 X VISIVA PORTA OP. R100 PER SERIE 62 EASY</t>
  </si>
  <si>
    <t>062.ES.SM.HP.DA.VPT</t>
  </si>
  <si>
    <t>ANTA SEM. HPL 1000x2100 X VISIVA PORTA TRASP. R100 PER SERIE 62 EASY</t>
  </si>
  <si>
    <t>062.ES.SM.HP.DB</t>
  </si>
  <si>
    <t>ANTA SEM. HPL 1000x2400 PER SERIE 62 EASY</t>
  </si>
  <si>
    <t>062.ES.SM.HP.DB.VPO</t>
  </si>
  <si>
    <t>ANTA SEM. HPL 1000x2400 X VISIVA PORTA OP. R100 PER SERIE 62 EASY</t>
  </si>
  <si>
    <t>062.ES.SM.HP.DB.VPT</t>
  </si>
  <si>
    <t>ANTA SEM. HPL 1000x2400 X VISIVA PORTA TRASP. R100 PER SERIE 62 EASY</t>
  </si>
  <si>
    <t>062.ES.SM.HP.EA</t>
  </si>
  <si>
    <t>ANTA SEM. HPL 1200x2100 PER SERIE 62 EASY</t>
  </si>
  <si>
    <t>062.ES.SM.HP.EA.VPO</t>
  </si>
  <si>
    <t>ANTA SEM. HPL 1200x2100 X VISIVA PORTA OP. R100 PER SERIE 62 EASY</t>
  </si>
  <si>
    <t>062.ES.SM.HP.EA.VPT</t>
  </si>
  <si>
    <t>ANTA SEM. HPL 1200x2100 X VISIVA PORTA TRASP. R100 PER SERIE 62 EASY</t>
  </si>
  <si>
    <t>062.ES.SM.HP.EB</t>
  </si>
  <si>
    <t>ANTA SEM. HPL 1200x2400 PER SERIE 62 EASY</t>
  </si>
  <si>
    <t>062.ES.SM.HP.EB.VPO</t>
  </si>
  <si>
    <t>ANTA SEM. HPL 1200x2400 X VISIVA PORTA OP. R100 PER SERIE 62 EASY</t>
  </si>
  <si>
    <t>062.ES.SM.HP.EB.VPT</t>
  </si>
  <si>
    <t>ANTA SEM. HPL 1200x2400 X VISIVA PORTA TRASP. R100 PER SERIE 62 EASY</t>
  </si>
  <si>
    <t>062.ES.SM.HP.AA</t>
  </si>
  <si>
    <t>ANTA SEM. HPL 400x2100 PER SERIE 62 EASY</t>
  </si>
  <si>
    <t>062.ES.SM.HP.AB</t>
  </si>
  <si>
    <t>ANTA SEM. HPL 400x2400 PER SERIE 62 EASY</t>
  </si>
  <si>
    <t>062.ES.SM.HP.CA</t>
  </si>
  <si>
    <t>ANTA SEM. HPL 800x2100 PER SERIE 62 EASY</t>
  </si>
  <si>
    <t>062.ES.SM.HP.CA.VPO</t>
  </si>
  <si>
    <t>ANTA SEM. HPL 800x2100 X VISIVA PORTA OP. R100 PER SERIE 62 EASY</t>
  </si>
  <si>
    <t>062.ES.SM.HP.CA.VPT</t>
  </si>
  <si>
    <t>ANTA SEM. HPL 800x2100 X VISIVA PORTA TRASP. R100 PER SERIE 62 EASY</t>
  </si>
  <si>
    <t>062.ES.SM.HP.CB</t>
  </si>
  <si>
    <t>ANTA SEM. HPL 800x2400 PER SERIE 62 EASY</t>
  </si>
  <si>
    <t>062.ES.SM.HP.CB.VPO</t>
  </si>
  <si>
    <t>ANTA SEM. HPL 800x2400 X VISIVA PORTA OP. R100 PER SERIE 62 EASY</t>
  </si>
  <si>
    <t>062.ES.SM.HP.CB.VPT</t>
  </si>
  <si>
    <t>ANTA SEM. HPL 800x2400 X VISIVA PORTA TRAP. R100 PER SERIE 62 EASY</t>
  </si>
  <si>
    <t>062.ES.SM.VT.HP.DA</t>
  </si>
  <si>
    <t>ANTA SEM. HPL E VETR. TR 1000x2100 PER SERIE 62 EASY</t>
  </si>
  <si>
    <t>062.ES.SM.VT.HP.DB</t>
  </si>
  <si>
    <t>ANTA SEM. HPL E VETR. TR 1000x2400 PER SERIE 62 EASY</t>
  </si>
  <si>
    <t>062.ES.SM.VT.HP.AA</t>
  </si>
  <si>
    <t>ANTA SEM. HPL E VETR. TR 400x2100 PER SERIE 62 EASY</t>
  </si>
  <si>
    <t>062.ES.SM.VT.HP.AB</t>
  </si>
  <si>
    <t>ANTA SEM. HPL E VETR. TR 400x2400 PER SERIE 62 EASY</t>
  </si>
  <si>
    <t>062.ES.SM.VT.HP.CA</t>
  </si>
  <si>
    <t>ANTA SEM. HPL E VETR. TR 800x2100 PER SERIE 62 EASY</t>
  </si>
  <si>
    <t>062.ES.SM.VT.HP.CB</t>
  </si>
  <si>
    <t>ANTA SEM. HPL E VETR. TR 800x2400 PER SERIE 62 EASY</t>
  </si>
  <si>
    <t>045.ES.SM.VT.HP.DA</t>
  </si>
  <si>
    <t>ANTA SEMIFISSA E  PANNELLO VETRATO E HPL 1000x2100 PER SERIE 45 EASY</t>
  </si>
  <si>
    <t>045.ES.SM.VT.HP.DB</t>
  </si>
  <si>
    <t>ANTA SEMIFISSA E  PANNELLO VETRATO E HPL 1000x2400 PER SERIE 45 EASY</t>
  </si>
  <si>
    <t>045.ES.SM.VT.HP.AA</t>
  </si>
  <si>
    <t>ANTA SEMIFISSA E  PANNELLO VETRATO E HPL 400x2100 PER SERIE 45 EASY</t>
  </si>
  <si>
    <t>045.ES.SM.VT.HP.AB</t>
  </si>
  <si>
    <t>ANTA SEMIFISSA E  PANNELLO VETRATO E HPL 400x2400 PER SERIE 45 EASY</t>
  </si>
  <si>
    <t>045.ES.SM.VT.HP.CA</t>
  </si>
  <si>
    <t>ANTA SEMIFISSA E  PANNELLO VETRATO E HPL 800x2100 PER SERIE 45 EASY</t>
  </si>
  <si>
    <t>045.ES.SM.VT.HP.CB</t>
  </si>
  <si>
    <t>ANTA SEMIFISSA E  PANNELLO VETRATO E HPL 800x2400 PER SERIE 45 EASY</t>
  </si>
  <si>
    <t>045.ES.SM.AB.DA</t>
  </si>
  <si>
    <t>ANTA SEMIFISSA IN ACC. ANTIBATTERICO 1000x2100 PER SERIE 45 EASY</t>
  </si>
  <si>
    <t>045.ES.SM.VT.AB.DA</t>
  </si>
  <si>
    <t>045.ES.SM.AB.DA.VPO</t>
  </si>
  <si>
    <t>ANTA SEMIFISSA IN ACC. ANTIBATTERICO 1000x2100 PER SERIE 45 EASY X VISIVA R100 OP</t>
  </si>
  <si>
    <t>045.ES.SM.AB.DA.VPT</t>
  </si>
  <si>
    <t>ANTA SEMIFISSA IN ACC. ANTIBATTERICO 1000x2100 PER SERIE 45 EASY X VISIVA R100 TR</t>
  </si>
  <si>
    <t>ANTA SEMIFISSA IN ACC. ANTIBATTERICO 1000x2100 PER SERIE SMONTABILE</t>
  </si>
  <si>
    <t>ANTA SEMIFISSA IN ACC. ANTIBATTERICO 1000x2100 PER SERIE SMONTABILE X VISIVA R100 OP</t>
  </si>
  <si>
    <t>ANTA SEMIFISSA IN ACC. ANTIBATTERICO 1000x2100 PER SERIE SMONTABILE X VISIVA R100 TR</t>
  </si>
  <si>
    <t>045.ES.SM.AB.DB</t>
  </si>
  <si>
    <t>ANTA SEMIFISSA IN ACC. ANTIBATTERICO 1000x2400 PER SERIE 45 EASY</t>
  </si>
  <si>
    <t>045.ES.SM.VT.AB.DB</t>
  </si>
  <si>
    <t>045.ES.SM.AB.DB.VPO</t>
  </si>
  <si>
    <t>ANTA SEMIFISSA IN ACC. ANTIBATTERICO 1000x2400 PER SERIE 45 EASY X VISIVA R100 OP</t>
  </si>
  <si>
    <t>045.ES.SM.AB.DB.VPT</t>
  </si>
  <si>
    <t>ANTA SEMIFISSA IN ACC. ANTIBATTERICO 1000x2400 PER SERIE 45 EASY X VISIVA R100 TR</t>
  </si>
  <si>
    <t>ANTA SEMIFISSA IN ACC. ANTIBATTERICO 1000x2400 PER SERIE SMONTABILE</t>
  </si>
  <si>
    <t>ANTA SEMIFISSA IN ACC. ANTIBATTERICO 1000x2400 PER SERIE SMONTABILE X VISIVA R100 OP</t>
  </si>
  <si>
    <t>ANTA SEMIFISSA IN ACC. ANTIBATTERICO 1000x2400 PER SERIE SMONTABILE X VISIVA R100 TR</t>
  </si>
  <si>
    <t>045.ES.SM.AB.EA</t>
  </si>
  <si>
    <t>ANTA SEMIFISSA IN ACC. ANTIBATTERICO 1200x2100 PER SERIE 45 EASY</t>
  </si>
  <si>
    <t>045.ES.SM.AB.EA.VPO</t>
  </si>
  <si>
    <t>ANTA SEMIFISSA IN ACC. ANTIBATTERICO 1200x2100 PER SERIE 45 EASY X VISIVA R100 OP</t>
  </si>
  <si>
    <t>045.ES.SM.AB.EA.VPT</t>
  </si>
  <si>
    <t>ANTA SEMIFISSA IN ACC. ANTIBATTERICO 1200x2100 PER SERIE 45 EASY X VISIVA R100 TR</t>
  </si>
  <si>
    <t>ANTA SEMIFISSA IN ACC. ANTIBATTERICO 1200x2100 PER SERIE SMONTABILE</t>
  </si>
  <si>
    <t>ANTA SEMIFISSA IN ACC. ANTIBATTERICO 1200x2100 PER SERIE SMONTABILE X VISIVA R100 OP</t>
  </si>
  <si>
    <t>ANTA SEMIFISSA IN ACC. ANTIBATTERICO 1200x2100 PER SERIE SMONTABILE X VISIVA R100 TR</t>
  </si>
  <si>
    <t>045.ES.SM.AB.EB</t>
  </si>
  <si>
    <t>ANTA SEMIFISSA IN ACC. ANTIBATTERICO 1200x2400 PER SERIE 45 EASY</t>
  </si>
  <si>
    <t>045.ES.SM.AB.EB.VPO</t>
  </si>
  <si>
    <t>ANTA SEMIFISSA IN ACC. ANTIBATTERICO 1200x2400 PER SERIE 45 EASY X VISIVA R100 OP</t>
  </si>
  <si>
    <t>045.ES.SM.AB.EB.VPT</t>
  </si>
  <si>
    <t>ANTA SEMIFISSA IN ACC. ANTIBATTERICO 1200x2400 PER SERIE 45 EASY X VISIVA R100 TR</t>
  </si>
  <si>
    <t>ANTA SEMIFISSA IN ACC. ANTIBATTERICO 1200x2400 PER SERIE SMONTABILE</t>
  </si>
  <si>
    <t>ANTA SEMIFISSA IN ACC. ANTIBATTERICO 1200x2400 PER SERIE SMONTABILE X VISIVA R100 OP</t>
  </si>
  <si>
    <t>ANTA SEMIFISSA IN ACC. ANTIBATTERICO 1200x2400 PER SERIE SMONTABILE X VISIVA R100 TR</t>
  </si>
  <si>
    <t>045.ES.SM.AB.AA</t>
  </si>
  <si>
    <t>ANTA SEMIFISSA IN ACC. ANTIBATTERICO 400x2100 PER SERIE 45 EASY</t>
  </si>
  <si>
    <t>045.ES.SM.VT.AB.AA</t>
  </si>
  <si>
    <t>ANTA SEMIFISSA IN ACC. ANTIBATTERICO 400x2100 PER SERIE SMONTABILE</t>
  </si>
  <si>
    <t>045.ES.SM.AB.AB</t>
  </si>
  <si>
    <t>ANTA SEMIFISSA IN ACC. ANTIBATTERICO 400x2400 PER SERIE 45 EASY</t>
  </si>
  <si>
    <t>045.ES.SM.VT.AB.AB</t>
  </si>
  <si>
    <t>ANTA SEMIFISSA IN ACC. ANTIBATTERICO 400x2400 PER SERIE SMONTABILE</t>
  </si>
  <si>
    <t>045.ES.SM.AB.CA</t>
  </si>
  <si>
    <t>ANTA SEMIFISSA IN ACC. ANTIBATTERICO 800x2100 PER SERIE 45 EASY</t>
  </si>
  <si>
    <t>045.ES.SM.VT.AB.CA</t>
  </si>
  <si>
    <t>045.ES.SM.AB.CA.VPO</t>
  </si>
  <si>
    <t>ANTA SEMIFISSA IN ACC. ANTIBATTERICO 800x2100 PER SERIE 45 EASY X VISIVA R100 OP</t>
  </si>
  <si>
    <t>045.ES.SM.AB.CA.VPT</t>
  </si>
  <si>
    <t>ANTA SEMIFISSA IN ACC. ANTIBATTERICO 800x2100 PER SERIE 45 EASY X VISIVA R100 TR</t>
  </si>
  <si>
    <t>ANTA SEMIFISSA IN ACC. ANTIBATTERICO 800x2100 PER SERIE SMONTABILE</t>
  </si>
  <si>
    <t>ANTA SEMIFISSA IN ACC. ANTIBATTERICO 800x2100 PER SERIE SMONTABILE X VISIVA R100 OP</t>
  </si>
  <si>
    <t>ANTA SEMIFISSA IN ACC. ANTIBATTERICO 800x2100 PER SERIE SMONTABILE X VISIVA R100 TR</t>
  </si>
  <si>
    <t>045.ES.SM.AB.CB</t>
  </si>
  <si>
    <t>ANTA SEMIFISSA IN ACC. ANTIBATTERICO 800x2400 PER SERIE 45 EASY</t>
  </si>
  <si>
    <t>045.ES.SM.VT.AB.CB</t>
  </si>
  <si>
    <t>045.ES.SM.AB.CB.VPO</t>
  </si>
  <si>
    <t>ANTA SEMIFISSA IN ACC. ANTIBATTERICO 800x2400 PER SERIE 45 EASY X VISIVA R100 OP</t>
  </si>
  <si>
    <t>045.ES.SM.AB.CB.VPT</t>
  </si>
  <si>
    <t>ANTA SEMIFISSA IN ACC. ANTIBATTERICO 800x2400 PER SERIE 45 EASY X VISIVA R100 TR</t>
  </si>
  <si>
    <t>ANTA SEMIFISSA IN ACC. ANTIBATTERICO 800x2400 PER SERIE SMONTABILE</t>
  </si>
  <si>
    <t>ANTA SEMIFISSA IN ACC. ANTIBATTERICO 800x2400 PER SERIE SMONTABILE X VISIVA R100 OP</t>
  </si>
  <si>
    <t>ANTA SEMIFISSA IN ACC. ANTIBATTERICO 800x2400 PER SERIE SMONTABILE X VISIVA R100 TR</t>
  </si>
  <si>
    <t>045.ES.SM.IN.DA</t>
  </si>
  <si>
    <t>ANTA SEMIFISSA IN ACC. INOX 1000x2100 PER SERIE 45 EASY</t>
  </si>
  <si>
    <t>045.ES.SM.VT.IN.DA</t>
  </si>
  <si>
    <t>045.ES.SM.IN.DA.VPO</t>
  </si>
  <si>
    <t>ANTA SEMIFISSA IN ACC. INOX 1000x2100 PER SERIE 45 EASY X VISIVA R100 OP</t>
  </si>
  <si>
    <t>045.ES.SM.IN.DA.VPT</t>
  </si>
  <si>
    <t>ANTA SEMIFISSA IN ACC. INOX 1000x2100 PER SERIE 45 EASY X VISIVA R100 TR</t>
  </si>
  <si>
    <t>045.ES.SM.IN.DB</t>
  </si>
  <si>
    <t>ANTA SEMIFISSA IN ACC. INOX 1000x2400 PER SERIE 45 EASY</t>
  </si>
  <si>
    <t>045.ES.SM.VT.IN.DB</t>
  </si>
  <si>
    <t>045.ES.SM.IN.DB.VPO</t>
  </si>
  <si>
    <t>ANTA SEMIFISSA IN ACC. INOX 1000x2400 PER SERIE 45 EASY X VISIVA R100 OP</t>
  </si>
  <si>
    <t>045.ES.SM.IN.DB.VPT</t>
  </si>
  <si>
    <t>ANTA SEMIFISSA IN ACC. INOX 1000x2400 PER SERIE 45 EASY X VISIVA R100 TR</t>
  </si>
  <si>
    <t>045.ES.SM.IN.EA</t>
  </si>
  <si>
    <t>ANTA SEMIFISSA IN ACC. INOX 1200x2100 PER SERIE 45 EASY</t>
  </si>
  <si>
    <t>045.ES.SM.IN.EA.VPO</t>
  </si>
  <si>
    <t>ANTA SEMIFISSA IN ACC. INOX 1200x2100 PER SERIE 45 EASY X VISIVA R100 OP</t>
  </si>
  <si>
    <t>045.ES.SM.IN.EA.VPT</t>
  </si>
  <si>
    <t>ANTA SEMIFISSA IN ACC. INOX 1200x2100 PER SERIE 45 EASY X VISIVA R100 TR</t>
  </si>
  <si>
    <t>045.ES.SM.IN.EB</t>
  </si>
  <si>
    <t>ANTA SEMIFISSA IN ACC. INOX 1200x2400 PER SERIE 45 EASY</t>
  </si>
  <si>
    <t>045.ES.SM.IN.EB.VPO</t>
  </si>
  <si>
    <t>ANTA SEMIFISSA IN ACC. INOX 1200x2400 PER SERIE 45 EASY X VISIVA R100 OP</t>
  </si>
  <si>
    <t>045.ES.SM.IN.EB.VPT</t>
  </si>
  <si>
    <t>ANTA SEMIFISSA IN ACC. INOX 1200x2400 PER SERIE 45 EASY X VISIVA R100 TR</t>
  </si>
  <si>
    <t>045.ES.SM.IN.AA</t>
  </si>
  <si>
    <t>ANTA SEMIFISSA IN ACC. INOX 400x2100 PER SERIE 45 EASY</t>
  </si>
  <si>
    <t>045.ES.SM.VT.IN.AA</t>
  </si>
  <si>
    <t>045.ES.SM.IN.AB</t>
  </si>
  <si>
    <t>ANTA SEMIFISSA IN ACC. INOX 400x2400 PER SERIE 45 EASY</t>
  </si>
  <si>
    <t>045.ES.SM.VT.IN.AB</t>
  </si>
  <si>
    <t>045.ES.SM.IN.CA</t>
  </si>
  <si>
    <t>ANTA SEMIFISSA IN ACC. INOX 800x2100 PER SERIE 45 EASY</t>
  </si>
  <si>
    <t>045.ES.SM.VT.IN.CA</t>
  </si>
  <si>
    <t>045.ES.SM.IN.CA.VPO</t>
  </si>
  <si>
    <t>ANTA SEMIFISSA IN ACC. INOX 800x2100 PER SERIE 45 EASY X VISIVA R100 OP</t>
  </si>
  <si>
    <t>045.ES.SM.IN.CA.VPT</t>
  </si>
  <si>
    <t>ANTA SEMIFISSA IN ACC. INOX 800x2100 PER SERIE SMONTABILE X VISIVA R100 TR</t>
  </si>
  <si>
    <t>045.ES.SM.IN.CB</t>
  </si>
  <si>
    <t>ANTA SEMIFISSA IN ACC. INOX 800x2400 PER SERIE 45 EASY</t>
  </si>
  <si>
    <t>045.ES.SM.VT.IN.CB</t>
  </si>
  <si>
    <t>045.ES.SM.IN.CB.VPO</t>
  </si>
  <si>
    <t>ANTA SEMIFISSA IN ACC. INOX 800x2400 PER SERIE 45 EASY X VISIVA R100 OP</t>
  </si>
  <si>
    <t>045.ES.SM.IN.CB.VPT</t>
  </si>
  <si>
    <t>ANTA SEMIFISSA IN ACC. INOX 800x2400 PER SERIE 45 EASY X VISIVA R100 TR</t>
  </si>
  <si>
    <t>045.ES.SM.PE.DA</t>
  </si>
  <si>
    <t>ANTA SEMIFISSA IN ACC. PET 55 1000x2100 PER SERIE 45 EASY</t>
  </si>
  <si>
    <t>045.ES.SM.VT.PE.DA</t>
  </si>
  <si>
    <t>045.ES.SM.PE.DA.VPO</t>
  </si>
  <si>
    <t>ANTA SEMIFISSA IN ACC. PET 55 1000x2100 PER SERIE 45 EASY X VISIVA R100 OP</t>
  </si>
  <si>
    <t>045.ES.SM.PE.DA.VPT</t>
  </si>
  <si>
    <t>ANTA SEMIFISSA IN ACC. PET 55 1000x2100 PER SERIE 45 EASY X VISIVA R100 TR</t>
  </si>
  <si>
    <t>045.ES.SM.PE.DB</t>
  </si>
  <si>
    <t>ANTA SEMIFISSA IN ACC. PET 55 1000x2400 PER SERIE 45 EASY</t>
  </si>
  <si>
    <t>045.ES.SM.VT.PE.DB</t>
  </si>
  <si>
    <t>045.ES.SM.PE.DB.VPO</t>
  </si>
  <si>
    <t>ANTA SEMIFISSA IN ACC. PET 55 1000x2400 PER SERIE 45 EASY X VISIVA R100 OP</t>
  </si>
  <si>
    <t>045.ES.SM.PE.DB.VPT</t>
  </si>
  <si>
    <t>ANTA SEMIFISSA IN ACC. PET 55 1000x2400 PER SERIE 45 EASY X VISIVA R100 TR</t>
  </si>
  <si>
    <t>045.ES.SM.PE.EA</t>
  </si>
  <si>
    <t>ANTA SEMIFISSA IN ACC. PET 55 1200x2100 PER SERIE 45 EASY</t>
  </si>
  <si>
    <t>045.ES.SM.PE.EA.VPO</t>
  </si>
  <si>
    <t>ANTA SEMIFISSA IN ACC. PET 55 1200x2100 PER SERIE 45 EASY X VISIVA R100 OP</t>
  </si>
  <si>
    <t>045.ES.SM.PE.EA.VPT</t>
  </si>
  <si>
    <t>ANTA SEMIFISSA IN ACC. PET 55 1200x2100 PER SERIE 45 EASY X VISIVA R100 TR</t>
  </si>
  <si>
    <t>045.ES.SM.PE.EB</t>
  </si>
  <si>
    <t>ANTA SEMIFISSA IN ACC. PET 55 1200x2400 PER SERIE 45 EASY</t>
  </si>
  <si>
    <t>045.ES.SM.PE.EB.VPO</t>
  </si>
  <si>
    <t>ANTA SEMIFISSA IN ACC. PET 55 1200x2400 PER SERIE 45 EASY X VISIVA R100 OP</t>
  </si>
  <si>
    <t>045.ES.SM.PE.EB.VPT</t>
  </si>
  <si>
    <t>ANTA SEMIFISSA IN ACC. PET 55 1200x2400 PER SERIE 45 EASY X VISIVA R100 TR</t>
  </si>
  <si>
    <t>045.ES.SM.PE.AA</t>
  </si>
  <si>
    <t>ANTA SEMIFISSA IN ACC. PET 55 400x2100 PER SERIE 45 EASY</t>
  </si>
  <si>
    <t>045.ES.SM.VT.PE.AA</t>
  </si>
  <si>
    <t>045.ES.SM.PE.AB</t>
  </si>
  <si>
    <t>ANTA SEMIFISSA IN ACC. PET 55 400x2400 PER SERIE 45 EASY</t>
  </si>
  <si>
    <t>045.ES.SM.VT.PE.AB</t>
  </si>
  <si>
    <t>045.ES.SM.PE.CA</t>
  </si>
  <si>
    <t>ANTA SEMIFISSA IN ACC. PET 55 800x2100 PER SERIE 45 EASY</t>
  </si>
  <si>
    <t>045.ES.SM.VT.PE.CA</t>
  </si>
  <si>
    <t>045.ES.SM.PE.CA.VPO</t>
  </si>
  <si>
    <t>ANTA SEMIFISSA IN ACC. PET 55 800x2100 PER SERIE 45 EASY X VISIVA R100 OP</t>
  </si>
  <si>
    <t>045.ES.SM.PE.CA.VPT</t>
  </si>
  <si>
    <t>ANTA SEMIFISSA IN ACC. PET 55 800x2100 PER SERIE SMONTABILE X VISIVA R100 TR</t>
  </si>
  <si>
    <t>045.ES.SM.PE.CB</t>
  </si>
  <si>
    <t>ANTA SEMIFISSA IN ACC. PET 55 800x2400 PER SERIE 45 EASY</t>
  </si>
  <si>
    <t>045.ES.SM.PE.CB.VPO</t>
  </si>
  <si>
    <t>ANTA SEMIFISSA IN ACC. PET 55 800x2400 PER SERIE 45 EASY X VISIVA R100 OP</t>
  </si>
  <si>
    <t>045.ES.SM.PE.CB.VPT</t>
  </si>
  <si>
    <t>ANTA SEMIFISSA IN ACC. PET 55 800x2400 PER SERIE 45 EASY X VISIVA R100 TR</t>
  </si>
  <si>
    <t>045.ES.SM.VT.PE.CB</t>
  </si>
  <si>
    <t>ANTA SEMIFISSA IN ACC. PET 800x2400 PER SERIE 45 EASY</t>
  </si>
  <si>
    <t>045.ES.SM.PR.DA</t>
  </si>
  <si>
    <t>ANTA SEMIFISSA IN ACC. PREV. 1000x2100 PER SERIE 45 EASY</t>
  </si>
  <si>
    <t>045.ES.SM.VT.PR.DA</t>
  </si>
  <si>
    <t>045.ES.SM.PR.DA.VPO</t>
  </si>
  <si>
    <t>ANTA SEMIFISSA IN ACC. PREV. 1000x2100 PER SERIE 45 EASY X VISIVA R100 OP</t>
  </si>
  <si>
    <t>045.ES.SM.PR.DA.VPT</t>
  </si>
  <si>
    <t>ANTA SEMIFISSA IN ACC. PREV. 1000x2100 PER SERIE 45 EASY X VISIVA R100 TR</t>
  </si>
  <si>
    <t>ANTA SEMIFISSA IN ACC. PREV. 1000x2100 PER SERIE SMONTABILE X VISIVA R100 OP</t>
  </si>
  <si>
    <t>ANTA SEMIFISSA IN ACC. PREV. 1000x2100 PER SERIE SMONTABILE X VISIVA R100 TR</t>
  </si>
  <si>
    <t>045.ES.SM.PR.DB</t>
  </si>
  <si>
    <t>ANTA SEMIFISSA IN ACC. PREV. 1000x2400 PER SERIE 45 EASY</t>
  </si>
  <si>
    <t>045.ES.SM.VT.PR.DB</t>
  </si>
  <si>
    <t>045.ES.SM.PR.DB.VPO</t>
  </si>
  <si>
    <t>ANTA SEMIFISSA IN ACC. PREV. 1000x2400 PER SERIE 45 EASY X VISIVA R100 OP</t>
  </si>
  <si>
    <t>045.ES.SM.PR.DB.VPT</t>
  </si>
  <si>
    <t>ANTA SEMIFISSA IN ACC. PREV. 1000x2400 PER SERIE 45 EASY X VISIVA R100 TR</t>
  </si>
  <si>
    <t>ANTA SEMIFISSA IN ACC. PREV. 1000x2400 PER SERIE SMONTABILE X VISIVA R100 OP</t>
  </si>
  <si>
    <t>ANTA SEMIFISSA IN ACC. PREV. 1000x2400 PER SERIE SMONTABILE X VISIVA R100 TR</t>
  </si>
  <si>
    <t>045.ES.SM.PR.EA</t>
  </si>
  <si>
    <t>ANTA SEMIFISSA IN ACC. PREV. 1200x2100 PER SERIE 45 EASY</t>
  </si>
  <si>
    <t>045.ES.SM.PR.EA.VPO</t>
  </si>
  <si>
    <t>ANTA SEMIFISSA IN ACC. PREV. 1200x2100 PER SERIE 45 EASY X VISIVA R100 OP</t>
  </si>
  <si>
    <t>045.ES.SM.PR.EA.VPT</t>
  </si>
  <si>
    <t>ANTA SEMIFISSA IN ACC. PREV. 1200x2100 PER SERIE 45 EASY X VISIVA R100 TR</t>
  </si>
  <si>
    <t>ANTA SEMIFISSA IN ACC. PREV. 1200x2100 PER SERIE SMONTABILE X VISIVA R100 OP</t>
  </si>
  <si>
    <t>ANTA SEMIFISSA IN ACC. PREV. 1200x2100 PER SERIE SMONTABILE X VISIVA R100 TR</t>
  </si>
  <si>
    <t>045.ES.SM.PR.EB</t>
  </si>
  <si>
    <t>ANTA SEMIFISSA IN ACC. PREV. 1200x2400 PER SERIE 45 EASY</t>
  </si>
  <si>
    <t>045.ES.SM.PR.EB.VPO</t>
  </si>
  <si>
    <t>ANTA SEMIFISSA IN ACC. PREV. 1200x2400 PER SERIE 45 EASY X VISIVA R100 OP</t>
  </si>
  <si>
    <t>045.ES.SM.PR.EB.VPT</t>
  </si>
  <si>
    <t>ANTA SEMIFISSA IN ACC. PREV. 1200x2400 PER SERIE 45 EASY X VISIVA R100 TR</t>
  </si>
  <si>
    <t>ANTA SEMIFISSA IN ACC. PREV. 1200x2400 PER SERIE SMONTABILE X VISIVA R100 OP</t>
  </si>
  <si>
    <t>ANTA SEMIFISSA IN ACC. PREV. 1200x2400 PER SERIE SMONTABILE X VISIVA R100 TR</t>
  </si>
  <si>
    <t>045.ES.SM.PR.AA</t>
  </si>
  <si>
    <t>ANTA SEMIFISSA IN ACC. PREV. 400x2100 PER SERIE 45 EASY</t>
  </si>
  <si>
    <t>045.ES.SM.VT.PR.AA</t>
  </si>
  <si>
    <t>045.ES.SM.PR.AB</t>
  </si>
  <si>
    <t>ANTA SEMIFISSA IN ACC. PREV. 400x2400 PER SERIE 45 EASY</t>
  </si>
  <si>
    <t>045.ES.SM.VT.PR.AB</t>
  </si>
  <si>
    <t>045.ES.SM.PR.CA</t>
  </si>
  <si>
    <t>ANTA SEMIFISSA IN ACC. PREV. 800x2100 PER SERIE 45 EASY</t>
  </si>
  <si>
    <t>045.ES.SM.VT.PR.CA</t>
  </si>
  <si>
    <t>045.ES.SM.PR.CA.VPO</t>
  </si>
  <si>
    <t>ANTA SEMIFISSA IN ACC. PREV. 800x2100 PER SERIE 45 EASY X VISIVA R100 OP</t>
  </si>
  <si>
    <t>ANTA SEMIFISSA IN ACC. PREV. 800x2100 PER SERIE SMONTABILE X VISIVA R100 OP</t>
  </si>
  <si>
    <t>045.ES.SM.PR.CA.VPT</t>
  </si>
  <si>
    <t>ANTA SEMIFISSA IN ACC. PREV. 800x2100 PER SERIE SMONTABILE X VISIVA R100 TR</t>
  </si>
  <si>
    <t>045.ES.SM.PR.CB</t>
  </si>
  <si>
    <t>ANTA SEMIFISSA IN ACC. PREV. 800x2400 PER SERIE 45 EASY</t>
  </si>
  <si>
    <t>045.ES.SM.VT.PR.CB</t>
  </si>
  <si>
    <t>045.ES.SM.PR.CB.VPO</t>
  </si>
  <si>
    <t>ANTA SEMIFISSA IN ACC. PREV. 800x2400 PER SERIE 45 EASY X VISIVA R100 OP</t>
  </si>
  <si>
    <t>045.ES.SM.PR.CB.VPT</t>
  </si>
  <si>
    <t>ANTA SEMIFISSA IN ACC. PREV. 800x2400 PER SERIE 45 EASY X VISIVA R100 TR</t>
  </si>
  <si>
    <t>ANTA SEMIFISSA IN ACC. PREV. 800x2400 PER SERIE SMONTABILE X VISIVA R100 OP</t>
  </si>
  <si>
    <t>ANTA SEMIFISSA IN ACC. PREV. 800x2400 PER SERIE SMONTABILE X VISIVA R100 TR</t>
  </si>
  <si>
    <t>045.ES.SM.VT.PR6.DA</t>
  </si>
  <si>
    <t>ANTA SEMIFISSA IN ACC. PREV. SP 0,6 mm 1000x2100 PER SERIE 45 EASY</t>
  </si>
  <si>
    <t>045.ES.SM.VT.PR6.DB</t>
  </si>
  <si>
    <t>ANTA SEMIFISSA IN ACC. PREV. SP 0,6 mm 1000x2400 PER SERIE 45 EASY</t>
  </si>
  <si>
    <t>045.ES.SM.VT.PR6.AA</t>
  </si>
  <si>
    <t>ANTA SEMIFISSA IN ACC. PREV. SP 0,6 mm 400x2100 PER SERIE 45 EASY</t>
  </si>
  <si>
    <t>045.ES.SM.VT.PR6.AB</t>
  </si>
  <si>
    <t>ANTA SEMIFISSA IN ACC. PREV. SP 0,6 mm 400x2400 PER SERIE 45 EASY</t>
  </si>
  <si>
    <t>045.ES.SM.VT.PR6.CA</t>
  </si>
  <si>
    <t>ANTA SEMIFISSA IN ACC. PREV. SP. 0,6 mm 800x2100 PER SERIE 45 EASY</t>
  </si>
  <si>
    <t>045.ES.SM.VT.PR6.CB</t>
  </si>
  <si>
    <t>ANTA SEMIFISSA IN ACC. PREV. SP. 0,6 mm 800x2400 PER SERIE 45 EASY</t>
  </si>
  <si>
    <t>045.ES.SM.PR6.AA</t>
  </si>
  <si>
    <t>ANTA SEMIFISSA IN ACC. PREV. SP. 0,6mm  400x2100 PER SERIE 45 EASY</t>
  </si>
  <si>
    <t>045.ES.SM.PR6.DA</t>
  </si>
  <si>
    <t>ANTA SEMIFISSA IN ACC. PREV. SP. 0,6mm 1000x2100 PER SERIE 45 EASY</t>
  </si>
  <si>
    <t>045.ES.SM.PR6.DA.VPO</t>
  </si>
  <si>
    <t>ANTA SEMIFISSA IN ACC. PREV. SP. 0,6mm 1000x2100 PER SERIE 45 EASY X VISIVA R100 OP</t>
  </si>
  <si>
    <t>045.ES.SM.PR6.DA.VPT</t>
  </si>
  <si>
    <t>ANTA SEMIFISSA IN ACC. PREV. SP. 0,6mm 1000x2100 PER SERIE 45 EASY X VISIVA R100 TR</t>
  </si>
  <si>
    <t>045.ES.SM.PR6.DB</t>
  </si>
  <si>
    <t>ANTA SEMIFISSA IN ACC. PREV. SP. 0,6mm 1000x2400 PER SERIE 45 EASY</t>
  </si>
  <si>
    <t>045.ES.SM.PR6.DB.VPO</t>
  </si>
  <si>
    <t>ANTA SEMIFISSA IN ACC. PREV. SP. 0,6mm 1000x2400 PER SERIE 45 EASY X VISIVA R100 OP</t>
  </si>
  <si>
    <t>045.ES.SM.PR6.DB.VPT</t>
  </si>
  <si>
    <t>ANTA SEMIFISSA IN ACC. PREV. SP. 0,6mm 1000x2400 PER SERIE 45 EASY X VISIVA R100 TR</t>
  </si>
  <si>
    <t>045.ES.SM.PR6.EA</t>
  </si>
  <si>
    <t>ANTA SEMIFISSA IN ACC. PREV. SP. 0,6mm 1200x2100 PER SERIE 45 EASY</t>
  </si>
  <si>
    <t>045.ES.SM.PR6.EA.VPO</t>
  </si>
  <si>
    <t>ANTA SEMIFISSA IN ACC. PREV. SP. 0,6mm 1200x2100 PER SERIE 45 EASY X VISIVA R100 OP</t>
  </si>
  <si>
    <t>045.ES.SM.PR6.EA.VPT</t>
  </si>
  <si>
    <t>ANTA SEMIFISSA IN ACC. PREV. SP. 0,6mm 1200x2100 PER SERIE 45 EASY X VISIVA R100 TR</t>
  </si>
  <si>
    <t>045.ES.SM.PR6.EB</t>
  </si>
  <si>
    <t>ANTA SEMIFISSA IN ACC. PREV. SP. 0,6mm 1200x2400 PER SERIE 45 EASY</t>
  </si>
  <si>
    <t>045.ES.SM.PR6.EB.VPO</t>
  </si>
  <si>
    <t>ANTA SEMIFISSA IN ACC. PREV. SP. 0,6mm 1200x2400 PER SERIE 45 EASY X VISIVA R100 OP</t>
  </si>
  <si>
    <t>045.ES.SM.PR6.EB.VPT</t>
  </si>
  <si>
    <t>ANTA SEMIFISSA IN ACC. PREV. SP. 0,6mm 1200x2400 PER SERIE 45 EASY X VISIVA R100 TR</t>
  </si>
  <si>
    <t>045.ES.SM.PR6.AB</t>
  </si>
  <si>
    <t>ANTA SEMIFISSA IN ACC. PREV. SP. 0,6mm 400x2400 PER SERIE 45 EASY</t>
  </si>
  <si>
    <t>045.ES.SM.PR6.CA</t>
  </si>
  <si>
    <t>ANTA SEMIFISSA IN ACC. PREV. SP. 0,6mm 800x2100 PER SERIE 45 EASY</t>
  </si>
  <si>
    <t>045.ES.SM.PR6.CA.VPO</t>
  </si>
  <si>
    <t>ANTA SEMIFISSA IN ACC. PREV. SP. 0,6mm 800x2100 PER SERIE 45 EASY X VISIVA R100 OP</t>
  </si>
  <si>
    <t>045.ES.SM.PR6.CA.VPT</t>
  </si>
  <si>
    <t>ANTA SEMIFISSA IN ACC. PREV. SP. 0,6mm 800x2100 PER SERIE SMONTABILE X VISIVA R100 TR</t>
  </si>
  <si>
    <t>045.ES.SM.PR6.CB</t>
  </si>
  <si>
    <t>ANTA SEMIFISSA IN ACC. PREV. SP. 0,6mm 800x2400 PER SERIE 45 EASY</t>
  </si>
  <si>
    <t>045.ES.SM.PR6.CB.VPO</t>
  </si>
  <si>
    <t>ANTA SEMIFISSA IN ACC. PREV. SP. 0,6mm 800x2400 PER SERIE 45 EASY X VISIVA R100 OP</t>
  </si>
  <si>
    <t>045.ES.SM.PR6.CB.VPT</t>
  </si>
  <si>
    <t>ANTA SEMIFISSA IN ACC. PREV. SP. 0,6mm 800x2400 PER SERIE 45 EASY X VISIVA R100 TR</t>
  </si>
  <si>
    <t>045.ES.SM.AL.DA</t>
  </si>
  <si>
    <t>ANTA SEMIFISSA IN ALL. PREV. 1000x2100 PER SERIE 45 EASY</t>
  </si>
  <si>
    <t>045.ES.SM.VT.AL.DA</t>
  </si>
  <si>
    <t>045.ES.SM.AL.DA.VPO</t>
  </si>
  <si>
    <t>ANTA SEMIFISSA IN ALL. PREV. 1000x2100 PER SERIE 45 EASY X VISIVA R100 OP</t>
  </si>
  <si>
    <t>045.ES.SM.AL.DA.VPT</t>
  </si>
  <si>
    <t>ANTA SEMIFISSA IN ALL. PREV. 1000x2100 PER SERIE 45 EASY X VISIVA R100 TR</t>
  </si>
  <si>
    <t>ANTA SEMIFISSA IN ALL. PREV. 1000x2100 PER SERIE SMONTABILE X VISIVA R100 OP</t>
  </si>
  <si>
    <t>ANTA SEMIFISSA IN ALL. PREV. 1000x2100 PER SERIE SMONTABILE X VISIVA R100 TR</t>
  </si>
  <si>
    <t>045.ES.SM.AL.DB</t>
  </si>
  <si>
    <t>ANTA SEMIFISSA IN ALL. PREV. 1000x2400 PER SERIE 45 EASY</t>
  </si>
  <si>
    <t>045.ES.SM.VT.AL.DB</t>
  </si>
  <si>
    <t>045.ES.SM.AL.DB.VPO</t>
  </si>
  <si>
    <t>ANTA SEMIFISSA IN ALL. PREV. 1000x2400 PER SERIE 45 EASY X VISIVA R100 OP</t>
  </si>
  <si>
    <t>045.ES.SM.AL.DB.VPT</t>
  </si>
  <si>
    <t>ANTA SEMIFISSA IN ALL. PREV. 1000x2400 PER SERIE 45 EASY X VISIVA R100 TR</t>
  </si>
  <si>
    <t>ANTA SEMIFISSA IN ALL. PREV. 1000x2400 PER SERIE SMONTABILE X VISIVA R100 OP</t>
  </si>
  <si>
    <t>ANTA SEMIFISSA IN ALL. PREV. 1000x2400 PER SERIE SMONTABILE X VISIVA R100 TR</t>
  </si>
  <si>
    <t>045.ES.SM.AL.EA</t>
  </si>
  <si>
    <t>ANTA SEMIFISSA IN ALL. PREV. 1200x2100 PER SERIE 45 EASY</t>
  </si>
  <si>
    <t>045.ES.SM.AL.EA.VPO</t>
  </si>
  <si>
    <t>ANTA SEMIFISSA IN ALL. PREV. 1200x2100 PER SERIE 45 EASY X VISIVA R100 OP</t>
  </si>
  <si>
    <t>045.ES.SM.AL.EA.VPT</t>
  </si>
  <si>
    <t>ANTA SEMIFISSA IN ALL. PREV. 1200x2100 PER SERIE 45 EASY X VISIVA R100 TR</t>
  </si>
  <si>
    <t>ANTA SEMIFISSA IN ALL. PREV. 1200x2100 PER SERIE SMONTABILE X VISIVA R100 OP</t>
  </si>
  <si>
    <t>ANTA SEMIFISSA IN ALL. PREV. 1200x2100 PER SERIE SMONTABILE X VISIVA R100 TR</t>
  </si>
  <si>
    <t>045.ES.SM.AL.EB</t>
  </si>
  <si>
    <t>ANTA SEMIFISSA IN ALL. PREV. 1200x2400 PER SERIE 45 EASY</t>
  </si>
  <si>
    <t>045.ES.SM.AL.EB.VPO</t>
  </si>
  <si>
    <t>ANTA SEMIFISSA IN ALL. PREV. 1200x2400 PER SERIE 45 EASY X VISIVA R100 OP</t>
  </si>
  <si>
    <t>045.ES.SM.AL.EB.VPT</t>
  </si>
  <si>
    <t>ANTA SEMIFISSA IN ALL. PREV. 1200x2400 PER SERIE 45 EASY X VISIVA R100 TR</t>
  </si>
  <si>
    <t>ANTA SEMIFISSA IN ALL. PREV. 1200x2400 PER SERIE SMONTABILE X VISIVA R100 OP</t>
  </si>
  <si>
    <t>ANTA SEMIFISSA IN ALL. PREV. 1200x2400 PER SERIE SMONTABILE X VISIVA R100 TR</t>
  </si>
  <si>
    <t>045.ES.SM.AL.AA</t>
  </si>
  <si>
    <t>ANTA SEMIFISSA IN ALL. PREV. 400x2100 PER SERIE 45 EASY</t>
  </si>
  <si>
    <t>045.ES.SM.VT.AL.AA</t>
  </si>
  <si>
    <t>045.ES.SM.AL.AB</t>
  </si>
  <si>
    <t>ANTA SEMIFISSA IN ALL. PREV. 400x2400 PER SERIE 45 EASY</t>
  </si>
  <si>
    <t>045.ES.SM.VT.AL.AB</t>
  </si>
  <si>
    <t>045.ES.SM.AL.CA</t>
  </si>
  <si>
    <t>ANTA SEMIFISSA IN ALL. PREV. 800x2100 PER SERIE 45 EASY</t>
  </si>
  <si>
    <t>045.ES.SM.VT.AL.CA</t>
  </si>
  <si>
    <t>045.ES.SM.AL.CA.VPO</t>
  </si>
  <si>
    <t>ANTA SEMIFISSA IN ALL. PREV. 800x2100 PER SERIE 45 EASY X VISIVA R100 OP</t>
  </si>
  <si>
    <t>045.ES.SM.AL.CA.VPT</t>
  </si>
  <si>
    <t>ANTA SEMIFISSA IN ALL. PREV. 800x2100 PER SERIE 45 EASY X VISIVA R100 TR</t>
  </si>
  <si>
    <t>ANTA SEMIFISSA IN ALL. PREV. 800x2100 PER SERIE SMONTABILE X VISIVA R100 OP</t>
  </si>
  <si>
    <t>ANTA SEMIFISSA IN ALL. PREV. 800x2100 PER SERIE SMONTABILE X VISIVA R100 TR</t>
  </si>
  <si>
    <t>045.ES.SM.AL.CB</t>
  </si>
  <si>
    <t>ANTA SEMIFISSA IN ALL. PREV. 800x2400 PER SERIE 45 EASY</t>
  </si>
  <si>
    <t>045.ES.SM.VT.AL.CB</t>
  </si>
  <si>
    <t>045.ES.SM.AL.CB.VPO</t>
  </si>
  <si>
    <t>ANTA SEMIFISSA IN ALL. PREV. 800x2400 PER SERIE 45 EASY X VISIVA R100 OP</t>
  </si>
  <si>
    <t>045.ES.SM.AL.CB.VPT</t>
  </si>
  <si>
    <t>ANTA SEMIFISSA IN ALL. PREV. 800x2400 PER SERIE 45 EASY X VISIVA R100 TR</t>
  </si>
  <si>
    <t>ANTA SEMIFISSA IN ALL. PREV. 800x2400 PER SERIE SMONTABILE X VISIVA R100 OP</t>
  </si>
  <si>
    <t>ANTA SEMIFISSA IN ALL. PREV. 800x2400 PER SERIE SMONTABILE X VISIVA R100 TR</t>
  </si>
  <si>
    <t>045.ES.SM.HP.DA</t>
  </si>
  <si>
    <t>ANTA SEMIFISSA IN HPL 1000x2100 PER SERIE 45 EASY</t>
  </si>
  <si>
    <t>045.ES.SM.HP.DA.VPO</t>
  </si>
  <si>
    <t>ANTA SEMIFISSA IN HPL 1000x2100 PER SERIE 45 EASY X VISIVA R100 OP</t>
  </si>
  <si>
    <t>045.ES.SM.HP.DA.VPT</t>
  </si>
  <si>
    <t>ANTA SEMIFISSA IN HPL 1000x2100 PER SERIE 45 EASY X VISIVA R100 TR</t>
  </si>
  <si>
    <t>ANTA SEMIFISSA IN HPL 1000x2100 PER SERIE SMONTABILE X VISIVA R100 OP</t>
  </si>
  <si>
    <t>ANTA SEMIFISSA IN HPL 1000x2100 PER SERIE SMONTABILE X VISIVA R100 TR</t>
  </si>
  <si>
    <t>045.ES.SM.HP.DB</t>
  </si>
  <si>
    <t>ANTA SEMIFISSA IN HPL 1000x2400 PER SERIE 45 EASY</t>
  </si>
  <si>
    <t>045.ES.SM.HP.DB.VPO</t>
  </si>
  <si>
    <t>ANTA SEMIFISSA IN HPL 1000x2400 PER SERIE 45 EASY X VISIVA R100 OP</t>
  </si>
  <si>
    <t>045.ES.SM.HP.DB.VPT</t>
  </si>
  <si>
    <t>ANTA SEMIFISSA IN HPL 1000x2400 PER SERIE 45 EASY X VISIVA R100 TR</t>
  </si>
  <si>
    <t>ANTA SEMIFISSA IN HPL 1000x2400 PER SERIE SMONTABILE X VISIVA R100 OP</t>
  </si>
  <si>
    <t>ANTA SEMIFISSA IN HPL 1000x2400 PER SERIE SMONTABILE X VISIVA R100 TR</t>
  </si>
  <si>
    <t>045.ES.SM.HP.EA</t>
  </si>
  <si>
    <t>ANTA SEMIFISSA IN HPL 1200x2100 PER SERIE 45 EASY</t>
  </si>
  <si>
    <t>045.ES.SM.HP.EA.VPO</t>
  </si>
  <si>
    <t>ANTA SEMIFISSA IN HPL 1200x2100 PER SERIE 45 EASY X VISIVA R100 OP</t>
  </si>
  <si>
    <t>045.ES.SM.HP.EA.VPT</t>
  </si>
  <si>
    <t>ANTA SEMIFISSA IN HPL 1200x2100 PER SERIE 45 EASY X VISIVA R100 TR</t>
  </si>
  <si>
    <t>ANTA SEMIFISSA IN HPL 1200x2100 PER SERIE SMONTABILE X VISIVA R100 OP</t>
  </si>
  <si>
    <t>ANTA SEMIFISSA IN HPL 1200x2100 PER SERIE SMONTABILE X VISIVA R100 TR</t>
  </si>
  <si>
    <t>045.ES.SM.HP.EB</t>
  </si>
  <si>
    <t>ANTA SEMIFISSA IN HPL 1200x2400 PER SERIE 45 EASY</t>
  </si>
  <si>
    <t>045.ES.SM.HP.EB.VPO</t>
  </si>
  <si>
    <t>ANTA SEMIFISSA IN HPL 1200x2400 PER SERIE 45 EASY X VISIVA R100 OP</t>
  </si>
  <si>
    <t>045.ES.SM.HP.EB.VPT</t>
  </si>
  <si>
    <t>ANTA SEMIFISSA IN HPL 1200x2400 PER SERIE 45 EASY X VISIVA R100 TR</t>
  </si>
  <si>
    <t>ANTA SEMIFISSA IN HPL 1200x2400 PER SERIE SMONTABILE X VISIVA R100 OP</t>
  </si>
  <si>
    <t>ANTA SEMIFISSA IN HPL 1200x2400 PER SERIE SMONTABILE X VISIVA R100 TR</t>
  </si>
  <si>
    <t>045.ES.SM.HP.AA</t>
  </si>
  <si>
    <t>ANTA SEMIFISSA IN HPL 400x2100 PER SERIE 45 EASY</t>
  </si>
  <si>
    <t>045.ES.SM.HP.AB</t>
  </si>
  <si>
    <t>ANTA SEMIFISSA IN HPL 400x2400 PER SERIE 45 EASY</t>
  </si>
  <si>
    <t>045.ES.SM.HP.CA</t>
  </si>
  <si>
    <t>ANTA SEMIFISSA IN HPL 800x2100 PER SERIE 45 EASY</t>
  </si>
  <si>
    <t>045.ES.SM.HP.CA.VPO</t>
  </si>
  <si>
    <t>ANTA SEMIFISSA IN HPL 800x2100 PER SERIE 45 EASY X VISIVA R100 OP</t>
  </si>
  <si>
    <t>045.ES.SM.HP.CA.VPT</t>
  </si>
  <si>
    <t>ANTA SEMIFISSA IN HPL 800x2100 PER SERIE 45 EASY X VISIVA R100 TR</t>
  </si>
  <si>
    <t>ANTA SEMIFISSA IN HPL 800x2100 PER SERIE SMONTABILE X VISIVA R100 OP</t>
  </si>
  <si>
    <t>ANTA SEMIFISSA IN HPL 800x2100 PER SERIE SMONTABILE X VISIVA R100 TR</t>
  </si>
  <si>
    <t>045.ES.SM.HP.CB</t>
  </si>
  <si>
    <t>ANTA SEMIFISSA IN HPL 800x2400 PER SERIE 45 EASY</t>
  </si>
  <si>
    <t>045.ES.SM.HP.CB.VPO</t>
  </si>
  <si>
    <t>ANTA SEMIFISSA IN HPL 800x2400 PER SERIE 45 EASY X VISIVA R100 OP</t>
  </si>
  <si>
    <t>045.ES.SM.HP.CB.VPT</t>
  </si>
  <si>
    <t>ANTA SEMIFISSA IN HPL 800x2400 PER SERIE 45 EASY X VISIVA R100 TR</t>
  </si>
  <si>
    <t>ANTA SEMIFISSA IN HPL 800x2400 PER SERIE SMONTABILE X VISIVA R100 OP</t>
  </si>
  <si>
    <t>ANTA SEMIFISSA IN HPL 800x2400 PER SERIE SMONTABILE X VISIVA R100 TR</t>
  </si>
  <si>
    <t>ANTA SEMIFISSA PER PORTA DOPPIA ALL. PREV. 1000x2100 X VISIVA PORTA OPACA R100</t>
  </si>
  <si>
    <t>ANTA SEMIFISSA PER PORTA DOPPIA ALL. PREV. 1000x2100 X VISIVA PORTA TRASP. R100</t>
  </si>
  <si>
    <t>ANTA SEMIFISSA PER PORTA DOPPIA ALL. PREV. 1000x2400 X VISIVA PORTA OPACA R100</t>
  </si>
  <si>
    <t>ANTA SEMIFISSA PER PORTA DOPPIA ALL. PREV. 1000x2400 X VISIVA PORTA TRASP. R100</t>
  </si>
  <si>
    <t>ANTA SEMIFISSA PER PORTA DOPPIA ALL. PREV. 1200x2100 X VISIVA PORTA OPACA R100</t>
  </si>
  <si>
    <t>ANTA SEMIFISSA PER PORTA DOPPIA ALL. PREV. 1200x2100 X VISIVA PORTA TRASPARENTE R100</t>
  </si>
  <si>
    <t>ANTA SEMIFISSA PER PORTA DOPPIA ALL. PREV. 1200x2400 X VISIVA PORTA OPACA R100</t>
  </si>
  <si>
    <t>ANTA SEMIFISSA PER PORTA DOPPIA ALL. PREV. 1200x2400 X VISIVA PORTA TRASPARENTE R100</t>
  </si>
  <si>
    <t>ANTA SEMIFISSA PER PORTA DOPPIA ALL. PREV. 800x2100 X VISIVA PORTA OPACA R100</t>
  </si>
  <si>
    <t>ANTA SEMIFISSA PER PORTA DOPPIA ALL. PREV. 800x2100 X VISIVA PORTA TRASPARENTE R100</t>
  </si>
  <si>
    <t>ANTA SEMIFISSA PER PORTA DOPPIA ALL. PREV. 800x2400 X VISIVA PORTA OPACA R100</t>
  </si>
  <si>
    <t>ANTA SEMIFISSA PER PORTA DOPPIA ALL. PREV. 800x2400 X VISIVA PORTA TRASPARENTE R100</t>
  </si>
  <si>
    <t>ANTA SEMIFISSA PER PORTA DOPPIA HPL 1000x2100 X VISIVA PORTA OP. R100</t>
  </si>
  <si>
    <t>ANTA SEMIFISSA PER PORTA DOPPIA HPL 1000x2100 X VISIVA PORTA TRASP. R100</t>
  </si>
  <si>
    <t>ANTA SEMIFISSA PER PORTA DOPPIA HPL 1000x2400 X VISIVA PORTA OP. R100</t>
  </si>
  <si>
    <t>ANTA SEMIFISSA PER PORTA DOPPIA HPL 1000x2400 X VISIVA PORTA TRASP. R100</t>
  </si>
  <si>
    <t>ANTA SEMIFISSA PER PORTA DOPPIA HPL 1200x2100 X VISIVA PORTA OP. R100</t>
  </si>
  <si>
    <t>ANTA SEMIFISSA PER PORTA DOPPIA HPL 1200x2100 X VISIVA PORTA TRASP. R100</t>
  </si>
  <si>
    <t>ANTA SEMIFISSA PER PORTA DOPPIA HPL 1200x2400 X VISIVA PORTA OP. R100</t>
  </si>
  <si>
    <t>ANTA SEMIFISSA PER PORTA DOPPIA HPL 1200x2400 X VISIVA PORTA TRASP. R100</t>
  </si>
  <si>
    <t>ANTA SEMIFISSA PER PORTA DOPPIA HPL 800x2100 X VISIVA PORTA OP. R100</t>
  </si>
  <si>
    <t>ANTA SEMIFISSA PER PORTA DOPPIA HPL 800x2100 X VISIVA PORTA TRASP. R100</t>
  </si>
  <si>
    <t>ANTA SEMIFISSA PER PORTA DOPPIA HPL 800x2400 X VISIVA PORTA OP. R100</t>
  </si>
  <si>
    <t>ANTA SEMIFISSA PER PORTA DOPPIA HPL 800x2400 X VISIVA PORTA TRAP. R100</t>
  </si>
  <si>
    <t>ANTA SEMIFISSA PER PORTA DOPPIA HPL 800x2400 X VISIVA PORTA TRASP. R100</t>
  </si>
  <si>
    <t>BULLONE M6x10 PER FISSAGGIO MONOBLOCCHI</t>
  </si>
  <si>
    <t>CAVO VERSIONE "CLICK &amp; GO" INTERCON. "GIALLO"  CENTR/SEMAF M/M RJ-45 8POLI L= 5 MT art.034928WD5</t>
  </si>
  <si>
    <t>CAVO VERSIONE "CLICK &amp; GO" INTERCON. "ROSSO"  CENTR/SERR M/M RJ-45 8POLI L= 5 MT art.034928WL5</t>
  </si>
  <si>
    <t>CAVO WIREX INTERCON. "VERDE"  CENTR/SENSORE M/M RJ-45 8POLI L= 5 MT art.034928WS5</t>
  </si>
  <si>
    <t>017.PM629.120</t>
  </si>
  <si>
    <t>CERNIERA SIMONSWERK VX7729/120</t>
  </si>
  <si>
    <t>CILINDRO YALE 30-40 PER SERRATURA ANTA LEGNO</t>
  </si>
  <si>
    <t>052.MP.POR.03</t>
  </si>
  <si>
    <t>CONTENITORE IN ACCIAIO INOX AISI 304 PER PULSANTE DI SBLOCCO - PL.CI.03.00-A0</t>
  </si>
  <si>
    <t>COPPIA DI POMOLO FISSO MERONI</t>
  </si>
  <si>
    <t>DADO CL 8.8 M12</t>
  </si>
  <si>
    <t>F54 - ANTA INTEL. DX SINGOLO VETRO STRAT. OP 3+3 H=2037</t>
  </si>
  <si>
    <t>F54 - ANTA INTEL. DX SINGOLO VETRO STRAT. OP 3+3 H=2037 SILENT</t>
  </si>
  <si>
    <t>F54 - ANTA INTEL. DX SINGOLO VETRO STRAT. OP 3+3 H=2500</t>
  </si>
  <si>
    <t>F54 - ANTA INTEL. DX SINGOLO VETRO STRAT. OP 3+3 H=2500 SILENT</t>
  </si>
  <si>
    <t>F54 - ANTA INTEL. DX SINGOLO VETRO STRAT. OP 3+3 H=2800</t>
  </si>
  <si>
    <t>F54 - ANTA INTEL. DX SINGOLO VETRO STRAT. OP 3+3 H=2800 SILENT</t>
  </si>
  <si>
    <t>F54 - ANTA INTEL. DX SINGOLO VETRO STRAT. OP 3+3 H=3000</t>
  </si>
  <si>
    <t>F54 - ANTA INTEL. DX SINGOLO VETRO STRAT. OP 3+3 H=3000 SILENT</t>
  </si>
  <si>
    <t>F54 - ANTA INTEL. DX SINGOLO VETRO STRAT. OPACO 3+3 H=2037</t>
  </si>
  <si>
    <t>F54 - ANTA INTEL. DX SINGOLO VETRO STRAT. TR 3+3 H=2037</t>
  </si>
  <si>
    <t>F54 - ANTA INTEL. DX SINGOLO VETRO STRAT. TR 3+3 H=2037 SILENT</t>
  </si>
  <si>
    <t>F54 - ANTA INTEL. DX SINGOLO VETRO STRAT. TR 3+3 H=2500</t>
  </si>
  <si>
    <t>F54 - ANTA INTEL. DX SINGOLO VETRO STRAT. TR 3+3 H=2500  SILENT</t>
  </si>
  <si>
    <t>F54 - ANTA INTEL. DX SINGOLO VETRO STRAT. TR 3+3 H=2500 SILENT</t>
  </si>
  <si>
    <t>F54 - ANTA INTEL. DX SINGOLO VETRO STRAT. TR 3+3 H=2800</t>
  </si>
  <si>
    <t>F54 - ANTA INTEL. DX SINGOLO VETRO STRAT. TR 3+3 H=2800 SILENT</t>
  </si>
  <si>
    <t>F54 - ANTA INTEL. DX SINGOLO VETRO STRAT. TR 3+3 H=3000</t>
  </si>
  <si>
    <t>F54 - ANTA INTEL. DX SINGOLO VETRO STRAT. TR 3+3 H=3000  SILENT</t>
  </si>
  <si>
    <t>F54 - ANTA INTEL. DX SINGOLO VETRO STRAT. TR 3+3 H=3000 SILENT</t>
  </si>
  <si>
    <t>F54 - ANTA INTEL. DX SINGOLO VETRO TEMPERATO TRASPARENTE 6mm H=2037</t>
  </si>
  <si>
    <t>F54 - ANTA INTEL. DX SINGOLO VETRO TEMPERATO TRASPARENTE 6mm H=2500</t>
  </si>
  <si>
    <t>F54 - ANTA INTEL. DX SINGOLO VETRO TEMPERATO TRASPARENTE 6mm H=2800</t>
  </si>
  <si>
    <t>F54 - ANTA INTEL. DX SINGOLO VETRO TEMPERATO TRASPARENTE 6mm H=3000</t>
  </si>
  <si>
    <t>F54 - ANTA INTEL. SX SINGOLO VETRO STRAT. OP 3+3 H=2037</t>
  </si>
  <si>
    <t>F54 - ANTA INTEL. SX SINGOLO VETRO STRAT. OP 3+3 H=2037 SILENT</t>
  </si>
  <si>
    <t>F54 - ANTA INTEL. SX SINGOLO VETRO STRAT. OP 3+3 H=2500</t>
  </si>
  <si>
    <t>F54 - ANTA INTEL. SX SINGOLO VETRO STRAT. OP 3+3 H=2500 SILENT</t>
  </si>
  <si>
    <t>F54 - ANTA INTEL. SX SINGOLO VETRO STRAT. OP 3+3 H=2800</t>
  </si>
  <si>
    <t>F54 - ANTA INTEL. SX SINGOLO VETRO STRAT. OP 3+3 H=2800 SILENT</t>
  </si>
  <si>
    <t>F54 - ANTA INTEL. SX SINGOLO VETRO STRAT. OP 3+3 H=3000</t>
  </si>
  <si>
    <t>F54 - ANTA INTEL. SX SINGOLO VETRO STRAT. OP 3+3 H=3000 SILENT</t>
  </si>
  <si>
    <t>F54 - ANTA INTEL. SX SINGOLO VETRO STRAT. OPACO 3+3 H=2037</t>
  </si>
  <si>
    <t>F54 - ANTA INTEL. SX SINGOLO VETRO STRAT. TR 3+3 H=2037</t>
  </si>
  <si>
    <t>F54 - ANTA INTEL. SX SINGOLO VETRO STRAT. TR 3+3 H=2037 SILENT</t>
  </si>
  <si>
    <t>F54 - ANTA INTEL. SX SINGOLO VETRO STRAT. TR 3+3 H=2500</t>
  </si>
  <si>
    <t>F54 - ANTA INTEL. SX SINGOLO VETRO STRAT. TR 3+3 H=2500  SILENT</t>
  </si>
  <si>
    <t>F54 - ANTA INTEL. SX SINGOLO VETRO STRAT. TR 3+3 H=2500 SILENT</t>
  </si>
  <si>
    <t>F54 - ANTA INTEL. SX SINGOLO VETRO STRAT. TR 3+3 H=2800</t>
  </si>
  <si>
    <t>F54 - ANTA INTEL. SX SINGOLO VETRO STRAT. TR 3+3 H=2800 SILENT</t>
  </si>
  <si>
    <t>F54 - ANTA INTEL. SX SINGOLO VETRO STRAT. TR 3+3 H=3000</t>
  </si>
  <si>
    <t>F54 - ANTA INTEL. SX SINGOLO VETRO STRAT. TR 3+3 H=3000  SILENT</t>
  </si>
  <si>
    <t>F54 - ANTA INTEL. SX SINGOLO VETRO STRAT. TR 3+3 H=3000 SILENT</t>
  </si>
  <si>
    <t>F54 - ANTA INTEL. SX SINGOLO VETRO TEMPERATO TRASPARENTE 6mm H=2037</t>
  </si>
  <si>
    <t>F54 - ANTA INTEL. SX SINGOLO VETRO TEMPERATO TRASPARENTE 6mm H=2500</t>
  </si>
  <si>
    <t>F54 - ANTA INTEL. SX SINGOLO VETRO TEMPERATO TRASPARENTE 6mm H=2800</t>
  </si>
  <si>
    <t>F54 - ANTA INTEL. SX SINGOLO VETRO TEMPERATO TRASPARENTE 6mm H=3000</t>
  </si>
  <si>
    <t>F54 - TEL. PER PORTA DOPPIA  1188 H=2096 ANOD. PER ANTA CRISTALLO</t>
  </si>
  <si>
    <t>F54 - TEL. PER PORTA DOPPIA  1188 H=2096 ANOD. PER ANTA LEGNO</t>
  </si>
  <si>
    <t>F54 - TEL. PER PORTA DOPPIA  1188 H=2500 ANOD. PER ANTA CRISTALLO</t>
  </si>
  <si>
    <t>F54 - TEL. PER PORTA DOPPIA  1188 H=2500 ANOD. PER ANTA LEGNO</t>
  </si>
  <si>
    <t>F54 - TEL. PER PORTA DOPPIA  1188 H=2800 ANOD. PER ANTA CRISTALLO</t>
  </si>
  <si>
    <t>F54 - TEL. PER PORTA DOPPIA  1188 H=2800 ANOD. PER ANTA LEGNO</t>
  </si>
  <si>
    <t>F54 - TEL. PER PORTA DOPPIA  1188 H=3050 ANOD. PER ANTA CRISTALLO</t>
  </si>
  <si>
    <t>F54 - TEL. PER PORTA DOPPIA  1188 H=3050 ANOD. PER ANTA LEGNO</t>
  </si>
  <si>
    <t>F54 - TEL. PER PORTA DOPPIA  1600 H=2096 ANOD. PER ANTA INTELAIATA</t>
  </si>
  <si>
    <t>F54 - TEL. PER PORTA DOPPIA  1600 H=2500 ANOD. PER ANTA INTELAIATA</t>
  </si>
  <si>
    <t>F54 - TEL. PER PORTA DOPPIA  1600 H=2800 ANOD. PER ANTA INTELAIATA</t>
  </si>
  <si>
    <t>F54 - TEL. PER PORTA DOPPIA  1600 H=3050 ANOD. PER ANTA INTELAIATA</t>
  </si>
  <si>
    <t>F54 - TEL. PER PORTA DOPPIA  1996 H=2096 ANOD. PER ANTA CRISTALLO</t>
  </si>
  <si>
    <t>F54 - TEL. PER PORTA DOPPIA  1996 H=2096 ANOD. PER ANTA LEGNO</t>
  </si>
  <si>
    <t>F54 - TEL. PER PORTA DOPPIA  1996 H=2500 ANOD. PER ANTA CRISTALLO</t>
  </si>
  <si>
    <t>F54 - TEL. PER PORTA DOPPIA  1996 H=2500 ANOD. PER ANTA LEGNO</t>
  </si>
  <si>
    <t>F54 - TEL. PER PORTA DOPPIA  1996 H=2800 ANOD. PER ANTA CRISTALLO</t>
  </si>
  <si>
    <t>F54 - TEL. PER PORTA DOPPIA  1996 H=3050 ANOD. PER ANTA CRISTALLO</t>
  </si>
  <si>
    <t>F54 - TEL. PER PORTA DOPPIA 1996 H=2800 ANOD. PER ANTA LEGNO</t>
  </si>
  <si>
    <t>F54 - TEL. PER PORTA DOPPIA 1996 H=3050 ANOD. PER ANTA LEGNO</t>
  </si>
  <si>
    <t>F54 - TEL. PER PORTA DX  1100 H=2096 ANOD. PER ANTA LEGNO</t>
  </si>
  <si>
    <t>F54 - TEL. PER PORTA DX  1100 H=2500 ANOD. PER ANTA LEGNO</t>
  </si>
  <si>
    <t>F54 - TEL. PER PORTA DX  1100 H=2800 ANOD. PER ANTA LEGNO</t>
  </si>
  <si>
    <t>F54 - TEL. PER PORTA DX  996 H=2096 ANOD. PER ANTA CRISTALLO</t>
  </si>
  <si>
    <t>F54 - TEL. PER PORTA DX  996 H=2096 ANOD. PER ANTA LEGNO</t>
  </si>
  <si>
    <t>F54 - TEL. PER PORTA DX  996 H=2500 ANOD. PER ANTA CRISTALLO</t>
  </si>
  <si>
    <t>F54 - TEL. PER PORTA DX  996 H=2500 ANOD. PER ANTA LEGNO</t>
  </si>
  <si>
    <t>F54 - TEL. PER PORTA DX  996 H=2800 ANOD. PER ANTA CRISTALLO</t>
  </si>
  <si>
    <t>F54 - TEL. PER PORTA DX  996 H=2800 ANOD. PER ANTA LEGNO</t>
  </si>
  <si>
    <t>F54 - TEL. PER PORTA DX  996 H=3050 ANOD. PER ANTA CRISTALLO</t>
  </si>
  <si>
    <t>F54 - TEL. PER PORTA DX  996 H=3050 ANOD. PER ANTA LEGNO</t>
  </si>
  <si>
    <t>F54 - TEL. PER PORTA DX 1100 H=3050 ANOD. PER ANTA LEGNO</t>
  </si>
  <si>
    <t>F54 - TEL. PER PORTA SCORREVOLE DOPPIA H= 2500</t>
  </si>
  <si>
    <t>F54 - TEL. PER PORTA SCORREVOLE DOPPIA H= 2800</t>
  </si>
  <si>
    <t>F54 - TEL. PER PORTA SCORREVOLE DOPPIA H= 3050</t>
  </si>
  <si>
    <t>F54 - TEL. PER PORTA SCORREVOLE SINGOLA H= 2500</t>
  </si>
  <si>
    <t>F54 - TEL. PER PORTA SCORREVOLE SINGOLA H= 2800</t>
  </si>
  <si>
    <t>F54 - TEL. PER PORTA SCORREVOLE SINGOLA H= 3050</t>
  </si>
  <si>
    <t>F54 - TEL. PER PORTA SX  1100 H=2096 ANOD. PER ANTA LEGNO</t>
  </si>
  <si>
    <t>F54 - TEL. PER PORTA SX  1100 H=2500 ANOD. PER ANTA LEGNO</t>
  </si>
  <si>
    <t>F54 - TEL. PER PORTA SX  996 H=2096 ANOD. PER ANTA CRISTALLO</t>
  </si>
  <si>
    <t>F54 - TEL. PER PORTA SX  996 H=2096 ANOD. PER ANTA LEGNO</t>
  </si>
  <si>
    <t>F54 - TEL. PER PORTA SX  996 H=2500 ANOD. PER ANTA CRISTALLO</t>
  </si>
  <si>
    <t>F54 - TEL. PER PORTA SX  996 H=2500 ANOD. PER ANTA LEGNO</t>
  </si>
  <si>
    <t>F54 - TEL. PER PORTA SX  996 H=2800 ANOD. PER ANTA CRISTALLO</t>
  </si>
  <si>
    <t>F54 - TEL. PER PORTA SX  996 H=2800 ANOD. PER ANTA LEGNO</t>
  </si>
  <si>
    <t>F54 - TEL. PER PORTA SX  996 H=3050 ANOD. PER ANTA CRISTALLO</t>
  </si>
  <si>
    <t>F54 - TEL. PER PORTA SX  996 H=3050 ANOD. PER ANTA LEGNO</t>
  </si>
  <si>
    <t>F54 - TEL. PER PORTA SX 1100 H=2800 ANOD. PER ANTA LEGNO</t>
  </si>
  <si>
    <t>F54 - TEL. PER PORTA SX 1100 H=3050 ANOD. PER ANTA LEGNO</t>
  </si>
  <si>
    <t>052.MP.POR.01</t>
  </si>
  <si>
    <t>FINECORSA PNEUMATICO CLASSE ATEX II GD T6 - PL.EB.00</t>
  </si>
  <si>
    <t>FLANGIA IN ALLUMINIO PER SEMAFORO art.S034982CW</t>
  </si>
  <si>
    <t>017.PM628.1130</t>
  </si>
  <si>
    <t>GHIGLIOTTINA COMAGLIO SERIE NO SOUND 1703 ACU. 13x28.5x1130</t>
  </si>
  <si>
    <t>017.PM625</t>
  </si>
  <si>
    <t>GUARNIZIONE BATTUTA TELAIO ACCIAIIO PLANIKA BI</t>
  </si>
  <si>
    <t>017.PM494.10</t>
  </si>
  <si>
    <t>GUARNIZIONE INTUMESCENTE - L=10 mm sp. 1,4 mm</t>
  </si>
  <si>
    <t>017.PM494.20</t>
  </si>
  <si>
    <t>GUARNIZIONE INTUMESCENTE - L=20 mm sp. 1,4 mm</t>
  </si>
  <si>
    <t>GUARNIZIONE INTUMESCENTE - L=30 mm sp. 1,4 mm</t>
  </si>
  <si>
    <t>017.PM494.40</t>
  </si>
  <si>
    <t>GUARNIZIONE INTUMESCENTE - L=40 mm sp. 1,4 mm</t>
  </si>
  <si>
    <t>017.PM631</t>
  </si>
  <si>
    <t>GUIDA A PAVIMENTO TERNOSCORREVOLI ART.2406</t>
  </si>
  <si>
    <t>INCONTRO SERRATURA AGB CENTRO COMPLETAMENTE INCASSATA</t>
  </si>
  <si>
    <t>017.PM624</t>
  </si>
  <si>
    <t>INCONTRO SERRATURA AGB CENTRO COMPLETAMENTE SOVRAPPOSTA</t>
  </si>
  <si>
    <t>INCONTRO SERRATURA ELETTRICO YALE 16160/1</t>
  </si>
  <si>
    <t>017.PM640</t>
  </si>
  <si>
    <t>INCONTRO SERRATURA ELETTRICO YALE 16173/8</t>
  </si>
  <si>
    <t>017.PM623</t>
  </si>
  <si>
    <t>INCONTRO SERRATURA MEDIANA AGB INCASSATA</t>
  </si>
  <si>
    <t>052.MP.SEM.08</t>
  </si>
  <si>
    <t>INDICATORE PNEUMATICO ROSSO ATEX II 3GD T6 - PL.TL.00.00.A0</t>
  </si>
  <si>
    <t>052.MP.SEM.09</t>
  </si>
  <si>
    <t>INDICATORE PNEUMATICO VERDE ATEX II 3GD T6 - PL.TL.00.00.B0</t>
  </si>
  <si>
    <t>KIT CALAMITE AL NEODIMIO  DIM 100x15x5 mm COMPLETO</t>
  </si>
  <si>
    <t>052.KIT.POR.010.ATX</t>
  </si>
  <si>
    <t>KIT FINECORSA PNEUMATICO COMPLANARE ATEX</t>
  </si>
  <si>
    <t>052.KIT.POR.011.ATX</t>
  </si>
  <si>
    <t>KIT PULSANTE DI SBLOCCO COMPLANARE PORTA ATEX</t>
  </si>
  <si>
    <t>052.KIT.POR.008.ATX</t>
  </si>
  <si>
    <t>KIT SEGNALATORE SEMAFORICO COMPLANARE ATEX</t>
  </si>
  <si>
    <t>052.KIT.POR.012.ATX</t>
  </si>
  <si>
    <t>KIT SEGNALATORE SEMAFORICO PER STIPITE ATEX</t>
  </si>
  <si>
    <t>KIT SERRATURA YALE - AGB CENTRO E50 PER ANTA ACCIAIO SINGOLA</t>
  </si>
  <si>
    <t>028.KSER16</t>
  </si>
  <si>
    <t>KIT SERRATURA YALE - AGB CENTRO E50 PER ANTA LEGNO SINGOLA -TEL. ACCIAIO</t>
  </si>
  <si>
    <t>KIT SERRATURA YALE - AGB CENTRO E50 PER ANTA LEGNO SINGOLA -TEL. ALLUMINIO</t>
  </si>
  <si>
    <t>028.KSER15</t>
  </si>
  <si>
    <t>KIT SERRATURA YALE - AGB MEDIANA E50 PER ANTA LEGNO/ACCIAO SINGOLA</t>
  </si>
  <si>
    <t>KIT STAFFA AD "L" 30x30 PER CONTROSOFFITTO</t>
  </si>
  <si>
    <t>052.KIT.POR.009.ATX</t>
  </si>
  <si>
    <t>KIT UNITA' DI BLOCCO PORTA COMPLANARE ATEX</t>
  </si>
  <si>
    <t>LAMIERA ACCIAIO INOX SP. 10/10</t>
  </si>
  <si>
    <t>052.MP.LA.IN.15</t>
  </si>
  <si>
    <t>LAMIERA ACCIAIO INOX SP. 15/10</t>
  </si>
  <si>
    <t>052.MP.LA.IN.20</t>
  </si>
  <si>
    <t>LAMIERA ACCIAIO INOX SP. 20/10</t>
  </si>
  <si>
    <t>052.MP.LA.IN.30</t>
  </si>
  <si>
    <t>LAMIERA ACCIAIO INOX SP. 30/10</t>
  </si>
  <si>
    <t>LAMIERA ACCIAIO INOX SP. 8/10</t>
  </si>
  <si>
    <t>LAMIERA ACCIAIO PLASTIFICATO ANTIBATTERICO SP. 0,8</t>
  </si>
  <si>
    <t>LAMIERA ACCIAIO PLASTIFICATO ANTIBATTERICO SP. 1,2</t>
  </si>
  <si>
    <t>017.PM002.100</t>
  </si>
  <si>
    <t>LAMIERA DECAPATA SP. 10 MM</t>
  </si>
  <si>
    <t>017.PM002.40</t>
  </si>
  <si>
    <t>LAMIERA DECAPATA SP. 4 MM</t>
  </si>
  <si>
    <t>017.PM002.50</t>
  </si>
  <si>
    <t>LAMIERA DECAPATA SP. 5 MM</t>
  </si>
  <si>
    <t>017.PM002.60</t>
  </si>
  <si>
    <t>LAMIERA DECAPATA SP. 6 MM</t>
  </si>
  <si>
    <t>LASTRA CARTONGESSO FLAM15 - classe A2</t>
  </si>
  <si>
    <t>MICROELETTROCATENACCIO PLUG &amp;PLAY 24V art.00803A4FZW</t>
  </si>
  <si>
    <t>045.ES.PC.AB.001</t>
  </si>
  <si>
    <t>PANCA IN ACC. ANTIBATTERICO 1000x500x400 PER SERIE 45 EASY SMONTABILE</t>
  </si>
  <si>
    <t>062.ES.PC.AB.001</t>
  </si>
  <si>
    <t>PANCA IN ACC. ANTIBATTERICO 1000x500x400 SERIE 62 EASY SMONTABILE</t>
  </si>
  <si>
    <t>045.ES.PC.AB.002</t>
  </si>
  <si>
    <t>PANCA IN ACC. ANTIBATTERICO 1200x500x400 PER SERIE 45 EASY SMONTABILE</t>
  </si>
  <si>
    <t>062.ES.PC.AB.002</t>
  </si>
  <si>
    <t>PANCA IN ACC. ANTIBATTERICO 1200x500x400 SERIE 62 EASY SMONTABILE</t>
  </si>
  <si>
    <t>045.ES.PC.AB.003</t>
  </si>
  <si>
    <t>PANCA IN ACC. ANTIBATTERICO 1400x500x400 PER SERIE 45 EASY SMONTABILE</t>
  </si>
  <si>
    <t>062.ES.PC.AB.003</t>
  </si>
  <si>
    <t>PANCA IN ACC. ANTIBATTERICO 1400x500x400 SERIE 62 EASY SMONTABILE</t>
  </si>
  <si>
    <t>045.ES.PC.AB.004</t>
  </si>
  <si>
    <t>PANCA IN ACC. ANTIBATTERICO 1600x500x400 PER SERIE 45 EASY SMONTABILE</t>
  </si>
  <si>
    <t>062.ES.PC.AB.004</t>
  </si>
  <si>
    <t>PANCA IN ACC. ANTIBATTERICO 1600x500x400 SERIE 62 EASY SMONTABILE</t>
  </si>
  <si>
    <t>045.ES.PC.IN.001</t>
  </si>
  <si>
    <t>PANCA IN ACC. INOX 1000x500x400 PER SERIE 45 EASY SMONTABILE</t>
  </si>
  <si>
    <t>062.ES.PC.IN.001</t>
  </si>
  <si>
    <t>PANCA IN ACC. INOX 1000x500x400 SERIE 62 EASY SMONTABILE</t>
  </si>
  <si>
    <t>045.ES.PC.IN.002</t>
  </si>
  <si>
    <t>PANCA IN ACC. INOX 1200x500x400 PER SERIE 45 EASY SMONTABILE</t>
  </si>
  <si>
    <t>062.ES.PC.IN.002</t>
  </si>
  <si>
    <t>PANCA IN ACC. INOX 1200x500x400 SERIE 62 EASY SMONTABILE</t>
  </si>
  <si>
    <t>045.ES.PC.IN.003</t>
  </si>
  <si>
    <t>PANCA IN ACC. INOX 1400x500x400 PER SERIE 45 EASY SMONTABILE</t>
  </si>
  <si>
    <t>062.ES.PC.IN.003</t>
  </si>
  <si>
    <t>PANCA IN ACC. INOX 1400x500x400 SERIE 62 EASY SMONTABILE</t>
  </si>
  <si>
    <t>045.ES.PC.IN.004</t>
  </si>
  <si>
    <t>PANCA IN ACC. INOX 1600x500x400 PER SERIE 45 EASY SMONTABILE</t>
  </si>
  <si>
    <t>062.ES.PC.IN.004</t>
  </si>
  <si>
    <t>PANCA IN ACC. INOX 1600x500x400 SERIE 62 EASY SMONTABILE</t>
  </si>
  <si>
    <t>045.ES.PC.PE.001</t>
  </si>
  <si>
    <t>PANCA IN ACC. PET 55 1000x500x400 PER SERIE 45 EASY SMONTABILE</t>
  </si>
  <si>
    <t>062.ES.PC.PE.001</t>
  </si>
  <si>
    <t>PANCA IN ACC. PET 55 1000x500x400 SERIE 62 EASY SMONTABILE</t>
  </si>
  <si>
    <t>045.ES.PC.PE.002</t>
  </si>
  <si>
    <t>PANCA IN ACC. PET 55 1200x500x400 PER SERIE 45 EASY SMONTABILE</t>
  </si>
  <si>
    <t>062.ES.PC.PE.002</t>
  </si>
  <si>
    <t>PANCA IN ACC. PET 55 1200x500x400 SERIE 62 EASY SMONTABILE</t>
  </si>
  <si>
    <t>045.ES.PC.PE.003</t>
  </si>
  <si>
    <t>PANCA IN ACC. PET 55 1400x500x400 PER SERIE 45 EASY SMONTABILE</t>
  </si>
  <si>
    <t>062.ES.PC.PE.003</t>
  </si>
  <si>
    <t>PANCA IN ACC. PET 55 1400x500x400 SERIE 62 EASY SMONTABILE</t>
  </si>
  <si>
    <t>045.ES.PC.PE.004</t>
  </si>
  <si>
    <t>PANCA IN ACC. PET 55 1600x500x400 PER SERIE 45 EASY SMONTABILE</t>
  </si>
  <si>
    <t>062.ES.PC.PE.004</t>
  </si>
  <si>
    <t>PANCA IN ACC. PET 55 1600x500x400 SERIE 62 EASY SMONTABILE</t>
  </si>
  <si>
    <t>062.ES.PC.PR.001</t>
  </si>
  <si>
    <t>PANCA IN ACC. PREV 1000x500x400 SERIE 62 EASY SMONTABILE</t>
  </si>
  <si>
    <t>062.ES.PC.PR.002</t>
  </si>
  <si>
    <t>PANCA IN ACC. PREV 1200x500x400 SERIE 62 EASY SMONTABILE</t>
  </si>
  <si>
    <t>062.ES.PC.PR.003</t>
  </si>
  <si>
    <t>PANCA IN ACC. PREV 1400x500x400 SERIE 62 EASY SMONTABILE</t>
  </si>
  <si>
    <t>062.ES.PC.PR.004</t>
  </si>
  <si>
    <t>PANCA IN ACC. PREV 1600x500x400 SERIE 62 EASY SMONTABILE</t>
  </si>
  <si>
    <t>062.ES.PC.PR6.001</t>
  </si>
  <si>
    <t>PANCA IN ACC. PREV SP. 0,6mm 1000x500x400 SERIE 62 EASY SMONTABILE</t>
  </si>
  <si>
    <t>062.ES.PC.PR6.002</t>
  </si>
  <si>
    <t>PANCA IN ACC. PREV SP. 0,6mm 1200x500x400 SERIE 62 EASY SMONTABILE</t>
  </si>
  <si>
    <t>062.ES.PC.PR6.003</t>
  </si>
  <si>
    <t>PANCA IN ACC. PREV SP. 0,6mm 1400x500x400 SERIE 62 EASY SMONTABILE</t>
  </si>
  <si>
    <t>062.ES.PC.PR6.004</t>
  </si>
  <si>
    <t>PANCA IN ACC. PREV SP. 0,6mm 1600x500x400 SERIE 62 EASY SMONTABILE</t>
  </si>
  <si>
    <t>045.ES.PC.PR.001</t>
  </si>
  <si>
    <t>PANCA IN ACC. PREV. 1000x500x400 PER SERIE 45 EASY SMONTABILE</t>
  </si>
  <si>
    <t>045.ES.PC.PR.002</t>
  </si>
  <si>
    <t>PANCA IN ACC. PREV. 1200x500x400 PER SERIE 45 EASY SMONTABILE</t>
  </si>
  <si>
    <t>045.ES.PC.PR.003</t>
  </si>
  <si>
    <t>PANCA IN ACC. PREV. 1400x500x400 PER SERIE 45 EASY SMONTABILE</t>
  </si>
  <si>
    <t>045.ES.PC.PR.004</t>
  </si>
  <si>
    <t>PANCA IN ACC. PREV. 1600x500x400 PER SERIE 45 EASY SMONTABILE</t>
  </si>
  <si>
    <t>045.ES.PC.PR6.001</t>
  </si>
  <si>
    <t>PANCA IN ACC. PREV. SP. 0,6mm 1000x500x400 PER SERIE 45 EASY SMONTABILE</t>
  </si>
  <si>
    <t>045.ES.PC.PR6.002</t>
  </si>
  <si>
    <t>PANCA IN ACC. PREV. SP. 0,6mm 1200x500x400 PER SERIE 45 EASY SMONTABILE</t>
  </si>
  <si>
    <t>045.ES.PC.PR6.003</t>
  </si>
  <si>
    <t>PANCA IN ACC. PREV. SP. 0,6mm 1400x500x400 PER SERIE 45 EASY SMONTABILE</t>
  </si>
  <si>
    <t>045.ES.PC.PR6.004</t>
  </si>
  <si>
    <t>PANCA IN ACC. PREV. SP. 0,6mm 1600x500x400 PER SERIE 45 EASY SMONTABILE</t>
  </si>
  <si>
    <t>062.ES.PC.AL.001</t>
  </si>
  <si>
    <t>PANCA IN ALL. PREV 1000x500x400 SERIE 62 EASY SMONTABILE</t>
  </si>
  <si>
    <t>062.ES.PC.AL.002</t>
  </si>
  <si>
    <t>PANCA IN ALL. PREV 1200x500x400 SERIE 62 EASY SMONTABILE</t>
  </si>
  <si>
    <t>062.ES.PC.AL.003</t>
  </si>
  <si>
    <t>PANCA IN ALL. PREV 1400x500x400 SERIE 62 EASY SMONTABILE</t>
  </si>
  <si>
    <t>062.ES.PC.AL.004</t>
  </si>
  <si>
    <t>PANCA IN ALL. PREV 1600x500x400 SERIE 62 EASY SMONTABILE</t>
  </si>
  <si>
    <t>045.ES.PC.AL.001</t>
  </si>
  <si>
    <t>PANCA IN ALL. PREV. 1000x500x400 PER SERIE 45 EASY SMONTABILE</t>
  </si>
  <si>
    <t>045.ES.PC.AL.002</t>
  </si>
  <si>
    <t>PANCA IN ALL. PREV. 1200x500x400 PER SERIE 45 EASY SMONTABILE</t>
  </si>
  <si>
    <t>045.ES.PC.AL.003</t>
  </si>
  <si>
    <t>PANCA IN ALL. PREV. 1400x500x400 PER SERIE 45 EASY SMONTABILE</t>
  </si>
  <si>
    <t>045.ES.PC.AL.004</t>
  </si>
  <si>
    <t>PANCA IN ALL. PREV. 1600x500x400 PER SERIE 45 EASY SMONTABILE</t>
  </si>
  <si>
    <t>045.ES.PC.HP.001</t>
  </si>
  <si>
    <t>PANCA IN LAMINATO HPL 1000x500x400 SERIE 45 EASY SMONTABILE</t>
  </si>
  <si>
    <t>062.ES.PC.HP.001</t>
  </si>
  <si>
    <t>PANCA IN LAMINATO HPL 1000x500x400 SERIE 62 EASY SMONTABILE</t>
  </si>
  <si>
    <t>045.ES.PC.HP.002</t>
  </si>
  <si>
    <t>PANCA IN LAMINATO HPL 1200x500x400 SERIE 45 EASY SMONTABILE</t>
  </si>
  <si>
    <t>062.ES.PC.HP.002</t>
  </si>
  <si>
    <t>PANCA IN LAMINATO HPL 1200x500x400 SERIE 62 EASY SMONTABILE</t>
  </si>
  <si>
    <t>045.ES.PC.HP.003</t>
  </si>
  <si>
    <t>PANCA IN LAMINATO HPL 1400x500x400 SERIE 45 EASY SMONTABILE</t>
  </si>
  <si>
    <t>062.ES.PC.HP.003</t>
  </si>
  <si>
    <t>PANCA IN LAMINATO HPL 1400x500x400 SERIE 62 EASY SMONTABILE</t>
  </si>
  <si>
    <t>045.ES.PC.HP.004</t>
  </si>
  <si>
    <t>PANCA IN LAMINATO HPL 1600x500x400 SERIE 45 EASY SMONTABILE</t>
  </si>
  <si>
    <t>062.ES.PC.HP.004</t>
  </si>
  <si>
    <t>PANCA IN LAMINATO HPL 1600x500x400 SERIE 62 EASY SMONTABILE</t>
  </si>
  <si>
    <t>045.EM.PA.IN.VNP.11</t>
  </si>
  <si>
    <t>PANNELLO 1150x1000 ACC. INOX SERIE 45 EASY MASCHIO-MASCHIO</t>
  </si>
  <si>
    <t>045.E.PA.IN.VNP.11</t>
  </si>
  <si>
    <t>PANNELLO 1150x1000 ACC. INOX SERIE 45 EASY NON SMONTABILE</t>
  </si>
  <si>
    <t>045.EM.PA.PR.VNP.11</t>
  </si>
  <si>
    <t>PANNELLO 1150x1000 ACC. PREV. SERIE 45 EASY NON SMONTABILE MASCHIO-MASCHIO</t>
  </si>
  <si>
    <t>045.EM.PA.AL.VNP.11</t>
  </si>
  <si>
    <t>PANNELLO 1150x1000 ALLUMINIO SERIE 45 EASY MASCHIO-MASCHIO</t>
  </si>
  <si>
    <t>045.E.PA.AL.VNP.11</t>
  </si>
  <si>
    <t>PANNELLO 1150x1000 ALLUMINIO SERIE 45 EASY NON SMONTABILE</t>
  </si>
  <si>
    <t>062.E.PA.AB.RNF.03</t>
  </si>
  <si>
    <t>PANNELLO 1150x1196 ACC. ANTIB. SERIE 62 EASY NON SMONTABILE</t>
  </si>
  <si>
    <t>062.E.PA.AB.VNP.03</t>
  </si>
  <si>
    <t>062.E.PA.PE.VNP.03</t>
  </si>
  <si>
    <t>062.EM.PA.AB.RNF.03</t>
  </si>
  <si>
    <t>PANNELLO 1150x1196 ACC. ANTIB. SERIE 62 EASY NON SMONTABILE MASCHIO-MASCHIO</t>
  </si>
  <si>
    <t>062.EM.PA.AB.VNP.03</t>
  </si>
  <si>
    <t>062.EM.PA.PE.VNP.03</t>
  </si>
  <si>
    <t>062.E.PA.PE.RNF.03</t>
  </si>
  <si>
    <t>PANNELLO 1150x1196 ACC. ANTIB. SERIE 62 EASY NON SMONTABILE RINFORZATO</t>
  </si>
  <si>
    <t>062.EM.PA.PE.RNF.03</t>
  </si>
  <si>
    <t>PANNELLO 1150x1196 ACC. ANTIB. SERIE 62 EASY NON SMONTABILE RINFORZATO MASCHIO-MASCHIO</t>
  </si>
  <si>
    <t>062.ES.PA.AB.VNP.03</t>
  </si>
  <si>
    <t>PANNELLO 1150x1196 ACC. ANTIB. SERIE 62 EASY SMONTABILE</t>
  </si>
  <si>
    <t>062.ES.PA.AB.RNF.03</t>
  </si>
  <si>
    <t>PANNELLO 1150x1196 ACC. ANTIB. SERIE 62 EASY SMONTABILE RINFORZATO</t>
  </si>
  <si>
    <t>062.EM.PA.IN.VNP.03</t>
  </si>
  <si>
    <t>PANNELLO 1150x1196 ACC. INOX SERIE 62 EASY MASCHIO-MASCHIO</t>
  </si>
  <si>
    <t>062.EM.PA.IN.RNF.03</t>
  </si>
  <si>
    <t>PANNELLO 1150x1196 ACC. INOX SERIE 62 EASY MASCHIO-MASCHIO RINFORZATO</t>
  </si>
  <si>
    <t>062.E.PA.IN.VNP.03</t>
  </si>
  <si>
    <t>PANNELLO 1150x1196 ACC. INOX SERIE 62 EASY NON SMONTABILE</t>
  </si>
  <si>
    <t>062.E.PA.IN.RNF.03</t>
  </si>
  <si>
    <t>PANNELLO 1150x1196 ACC. INOX SERIE 62 EASY NON SMONTABILE RINFORZATO</t>
  </si>
  <si>
    <t>062.ES.PA.IN.VNP.03</t>
  </si>
  <si>
    <t>PANNELLO 1150x1196 ACC. INOX SERIE 62 EASY SMONTABILE</t>
  </si>
  <si>
    <t>062.ES.PA.IN.RNF.03</t>
  </si>
  <si>
    <t>PANNELLO 1150x1196 ACC. INOX SERIE 62 EASY SMONTABILE RINFORZATO</t>
  </si>
  <si>
    <t>062.ES.PA.PE.VNP.03</t>
  </si>
  <si>
    <t>PANNELLO 1150x1196 ACC. PET 55 SERIE 62 EASY SMONTABILE</t>
  </si>
  <si>
    <t>062.ES.PA.PE.RNF.03</t>
  </si>
  <si>
    <t>PANNELLO 1150x1196 ACC. PET 55 SERIE 62 EASY SMONTABILE RINFORZATO</t>
  </si>
  <si>
    <t>062.E.PA.PR.VNP.03</t>
  </si>
  <si>
    <t>PANNELLO 1150x1196 ACC. PREV. SERIE 62 EASY NON SMONTABILE</t>
  </si>
  <si>
    <t>062.EM.PA.PR.VNP.03</t>
  </si>
  <si>
    <t>PANNELLO 1150x1196 ACC. PREV. SERIE 62 EASY NON SMONTABILE MASCHIO-MASCHIO</t>
  </si>
  <si>
    <t>062.E.PA.PR.RNF.03</t>
  </si>
  <si>
    <t>PANNELLO 1150x1196 ACC. PREV. SERIE 62 EASY NON SMONTABILE RINFORZATO</t>
  </si>
  <si>
    <t>062.EM.PA.PR.RNF.03</t>
  </si>
  <si>
    <t>PANNELLO 1150x1196 ACC. PREV. SERIE 62 EASY NON SMONTABILE RINFORZATO MASCHIO-MASCHIO</t>
  </si>
  <si>
    <t>062.ES.PA.PR.VNP.03</t>
  </si>
  <si>
    <t>PANNELLO 1150x1196 ACC. PREV. SERIE 62 EASY SMONTABILE</t>
  </si>
  <si>
    <t>062.ES.PA.PR.RNF.03</t>
  </si>
  <si>
    <t>PANNELLO 1150x1196 ACC. PREV. SERIE 62 EASY SMONTABILE RINFORZATO</t>
  </si>
  <si>
    <t>062.E.PA.PR6.VNP.03</t>
  </si>
  <si>
    <t>PANNELLO 1150x1196 ACC. PREV. SP. 0,6mm SERIE 62 EASY NON SMONTABILE</t>
  </si>
  <si>
    <t>062.EM.PA.PR6.VNP.03</t>
  </si>
  <si>
    <t>PANNELLO 1150x1196 ACC. PREV. SP. 0,6mm SERIE 62 EASY NON SMONTABILE MASCHIO-MASCHIO</t>
  </si>
  <si>
    <t>062.E.PA.PR6.RNF.03</t>
  </si>
  <si>
    <t>PANNELLO 1150x1196 ACC. PREV. SP. 0,6mm SERIE 62 EASY NON SMONTABILE RINFORZATO</t>
  </si>
  <si>
    <t>062.EM.PA.PR6.RNF.03</t>
  </si>
  <si>
    <t>PANNELLO 1150x1196 ACC. PREV. SP. 0,6mm SERIE 62 EASY NON SMONTABILE RINFORZATO MASCHIO-MASCHIO</t>
  </si>
  <si>
    <t>062.ES.PA.PR6.VNP.03</t>
  </si>
  <si>
    <t>PANNELLO 1150x1196 ACC. PREV. SP. 0,6mm SERIE 62 EASY SMONTABILE</t>
  </si>
  <si>
    <t>062.ES.PA.PR6.RNF.03</t>
  </si>
  <si>
    <t>PANNELLO 1150x1196 ACC. PREV. SP. 0,6mm SERIE 62 EASY SMONTABILE RINFORZATO</t>
  </si>
  <si>
    <t>062.E.PA.AL.VNP.03</t>
  </si>
  <si>
    <t>PANNELLO 1150x1196 ALL. PREV. PER SERIE 62 EASY</t>
  </si>
  <si>
    <t>062.EM.PA.AL.VNP.03</t>
  </si>
  <si>
    <t>PANNELLO 1150x1196 ALL. PREV. PER SERIE 62 EASY MASCHIO-MASCHIO</t>
  </si>
  <si>
    <t>062.E.PA.AL.RNF.03</t>
  </si>
  <si>
    <t>PANNELLO 1150x1196 ALL. PREV. RINFORZATO PER SERIE 62 EASY</t>
  </si>
  <si>
    <t>062.EM.PA.AL.RNF.03</t>
  </si>
  <si>
    <t>PANNELLO 1150x1196 ALL. PREV. RINFORZATO PER SERIE 62 EASY MASCHIO-MASCHIO</t>
  </si>
  <si>
    <t>062.ES.PA.AL.VNP.03</t>
  </si>
  <si>
    <t>PANNELLO 1150x1196 ALL. PREV. SERIE 62 EASY SMONTABILE</t>
  </si>
  <si>
    <t>062.ES.PA.AL.RNF.03</t>
  </si>
  <si>
    <t>PANNELLO 1150x1196 ALL. PREV. SERIE 62 EASY SMONTABILE RINFORZATO</t>
  </si>
  <si>
    <t>062.ES.PA.HP.RNF.03</t>
  </si>
  <si>
    <t>PANNELLO 1150x1276 HPL RINFORZATO SERIE 62 EASY SMONTABILE</t>
  </si>
  <si>
    <t>062.ES.PA.HP.VNP.03</t>
  </si>
  <si>
    <t>PANNELLO 1150x1276HPL SERIE 62 EASY SMONTABILE</t>
  </si>
  <si>
    <t>045.EM.PA.IN.VNP.10</t>
  </si>
  <si>
    <t>PANNELLO 1150x146 ACC. INOX SERIE 45 EASY MASCHIO-MASCHIO</t>
  </si>
  <si>
    <t>045.E.PA.IN.VNP.10</t>
  </si>
  <si>
    <t>PANNELLO 1150x146 ACC. INOX SERIE 45 EASY NON SMONTABILE</t>
  </si>
  <si>
    <t>PANNELLO 1150x146 ACC. PREV. SERIE 45 EASY NON SMONTABILE</t>
  </si>
  <si>
    <t>045.EM.PA.PR.VNP.10</t>
  </si>
  <si>
    <t>PANNELLO 1150x146 ACC. PREV. SERIE 45 EASY NON SMONTABILE MASCHIO-MASCHIO</t>
  </si>
  <si>
    <t>045.EM.PA.AL.VNP.10</t>
  </si>
  <si>
    <t>PANNELLO 1150x146 ALLUMINIO SERIE 45 EASY MASCHIO-MASCHIO</t>
  </si>
  <si>
    <t>045.E.PA.AL.VNP.10</t>
  </si>
  <si>
    <t>PANNELLO 1150x146 ALLUMINIO SERIE 45 EASY NON SMONTABILE</t>
  </si>
  <si>
    <t>045.E.PA.PE.VNP.03</t>
  </si>
  <si>
    <t>PANNELLO 1160x1196 ACC PET 55 SERIE 45 EASY NON SMONTABILE</t>
  </si>
  <si>
    <t>045.EM.PA.PE.VNP.03</t>
  </si>
  <si>
    <t>PANNELLO 1160x1196 ACC PET 55 SERIE 45 EASY NON SMONTABILE MASCHIO-MASCHIO</t>
  </si>
  <si>
    <t>045.E.PA.AB.RNF.03</t>
  </si>
  <si>
    <t>PANNELLO 1160x1196 ACC. ANTIBATTERICO SERIE 45 EASY NON SMONTABILE</t>
  </si>
  <si>
    <t>045.E.PA.AB.VNP.03</t>
  </si>
  <si>
    <t>045.EM.PA.AB.RNF.03</t>
  </si>
  <si>
    <t>PANNELLO 1160x1196 ACC. ANTIBATTERICO SERIE 45 EASY NON SMONTABILE MASCHIO-MASCHIO</t>
  </si>
  <si>
    <t>045.EM.PA.AB.VNP.03</t>
  </si>
  <si>
    <t>045.ES.PA.AB.RNF.03</t>
  </si>
  <si>
    <t>PANNELLO 1160x1196 ACC. ANTIBATTERICO SERIE 45 EASY SMONTABILE</t>
  </si>
  <si>
    <t>045.ES.PA.AB.VNP.03</t>
  </si>
  <si>
    <t>045.EM.PA.IN.RNF.03</t>
  </si>
  <si>
    <t>PANNELLO 1160x1196 ACC. INOX RINFORZATO SERIE 45 EASY MASCHIO-MASCHIO</t>
  </si>
  <si>
    <t>045.E.PA.IN.RNF.03</t>
  </si>
  <si>
    <t>PANNELLO 1160x1196 ACC. INOX RINFORZATO SERIE 45 EASY NON SMONTABILE</t>
  </si>
  <si>
    <t>045.ES.PA.IN.RNF.03</t>
  </si>
  <si>
    <t>PANNELLO 1160x1196 ACC. INOX RINFORZATO SERIE 45 EASY SMONTABILE</t>
  </si>
  <si>
    <t>045.EM.PA.IN.VNP.03</t>
  </si>
  <si>
    <t>PANNELLO 1160x1196 ACC. INOX SERIE 45 EASY MASCHIO-MASCHIO</t>
  </si>
  <si>
    <t>045.E.PA.IN.VNP.03</t>
  </si>
  <si>
    <t>PANNELLO 1160x1196 ACC. INOX SERIE 45 EASY NON SMONTABILE</t>
  </si>
  <si>
    <t>045.ES.PA.IN.VNP.03</t>
  </si>
  <si>
    <t>PANNELLO 1160x1196 ACC. INOX SERIE 45 EASY SMONTABILE</t>
  </si>
  <si>
    <t>045.E.PA.PE.RNF.03</t>
  </si>
  <si>
    <t>PANNELLO 1160x1196 ACC. PET 55 RINFORZATO SERIE 45 EASY NON SMONTABILE</t>
  </si>
  <si>
    <t>045.EM.PA.PE.RNF.03</t>
  </si>
  <si>
    <t>PANNELLO 1160x1196 ACC. PET 55 RINFORZATO SERIE 45 EASY NON SMONTABILE MASCHIO-MASCHIO</t>
  </si>
  <si>
    <t>045.ES.PA.PE.RNF.03</t>
  </si>
  <si>
    <t>PANNELLO 1160x1196 ACC. PET 55 RINFORZATO SERIE 45 EASY SMONTABILE</t>
  </si>
  <si>
    <t>045.ES.PA.PE.VNP.03</t>
  </si>
  <si>
    <t>PANNELLO 1160x1196 ACC. PET 55 SERIE 45 EASY SMONTABILE</t>
  </si>
  <si>
    <t>045.E.PA.PR.RNF.03</t>
  </si>
  <si>
    <t>PANNELLO 1160x1196 ACC. PREV. RINFORZATO SERIE 45 EASY NON SMONTABILE</t>
  </si>
  <si>
    <t>045.EM.PA.PR.RNF.03</t>
  </si>
  <si>
    <t>PANNELLO 1160x1196 ACC. PREV. RINFORZATO SERIE 45 EASY NON SMONTABILE MASCHIO-MASCHIO</t>
  </si>
  <si>
    <t>045.ES.PA.PR.RNF.03</t>
  </si>
  <si>
    <t>PANNELLO 1160x1196 ACC. PREV. RINFORZATO SERIE 45 EASY SMONTABILE</t>
  </si>
  <si>
    <t>PANNELLO 1160x1196 ACC. PREV. SERIE 45 EASY NON SMONTABILE</t>
  </si>
  <si>
    <t>045.EM.PA.PR.VNP.03</t>
  </si>
  <si>
    <t>PANNELLO 1160x1196 ACC. PREV. SERIE 45 EASY NON SMONTABILE MASCHIO-MASCHIO</t>
  </si>
  <si>
    <t>045.ES.PA.PR.VNP.03</t>
  </si>
  <si>
    <t>PANNELLO 1160x1196 ACC. PREV. SERIE 45 EASY SMONTABILE</t>
  </si>
  <si>
    <t>045.E.PA.PR6.RNF.03</t>
  </si>
  <si>
    <t>PANNELLO 1160x1196 ACC. PREV. SP. 0,6mm RINFORZATO SERIE 45 EASY NON SMONTABILE</t>
  </si>
  <si>
    <t>045.EM.PA.PR6.RNF.03</t>
  </si>
  <si>
    <t>PANNELLO 1160x1196 ACC. PREV. SP. 0,6mm RINFORZATO SERIE 45 EASY NON SMONTABILE MASCHIO-MASCHIO</t>
  </si>
  <si>
    <t>045.ES.PA.PR6.RNF.03</t>
  </si>
  <si>
    <t>PANNELLO 1160x1196 ACC. PREV. SP. 0,6mm RINFORZATO SERIE 45 EASY SMONTABILE</t>
  </si>
  <si>
    <t>PANNELLO 1160x1196 ACC. PREV. SP. 0,6mm SERIE 45 EASY NON SMONTABILE</t>
  </si>
  <si>
    <t>045.EM.PA.PR6.VNP.03</t>
  </si>
  <si>
    <t>PANNELLO 1160x1196 ACC. PREV. SP. 0,6mm SERIE 45 EASY NON SMONTABILE MASCHIO-MASCHIO</t>
  </si>
  <si>
    <t>045.ES.PA.PR6.VNP.03</t>
  </si>
  <si>
    <t>PANNELLO 1160x1196 ACC. PREV. SP. 0,6mm SERIE 45 EASY SMONTABILE</t>
  </si>
  <si>
    <t>045.ES.PA.AL.RNF.03</t>
  </si>
  <si>
    <t>PANNELLO 1160x1196 ALL. PREV. SERIE 45 EASY SMONTABILE</t>
  </si>
  <si>
    <t>045.ES.PA.AL.VNP.03</t>
  </si>
  <si>
    <t>045.EM.PA.AL.RNF.03</t>
  </si>
  <si>
    <t>PANNELLO 1160x1196 ALLUMINIO RINFORZATO SERIE 45 EASY MASCHIO-MASCHIO</t>
  </si>
  <si>
    <t>045.E.PA.AL.RNF.03</t>
  </si>
  <si>
    <t>PANNELLO 1160x1196 ALLUMINIO RINFORZATO SERIE 45 EASY NON SMONTABILE</t>
  </si>
  <si>
    <t>045.EM.PA.AL.VNP.03</t>
  </si>
  <si>
    <t>PANNELLO 1160x1196 ALLUMINIO SERIE 45 EASY MASCHIO-MASCHIO</t>
  </si>
  <si>
    <t>045.E.PA.AL.VNP.03</t>
  </si>
  <si>
    <t>PANNELLO 1160x1196 ALLUMINIO SERIE 45 EASY NON SMONTABILE</t>
  </si>
  <si>
    <t>062.E.PA.AB.VNP.11</t>
  </si>
  <si>
    <t>PANNELLO 1196x1000 ACC. ANTIB. SERIE 62 EASY NON SMONTABILE</t>
  </si>
  <si>
    <t>062.E.PA.PE.VNP.11</t>
  </si>
  <si>
    <t>062.EM.PA.AB.VNP.11</t>
  </si>
  <si>
    <t>PANNELLO 1196x1000 ACC. ANTIB. SERIE 62 EASY NON SMONTABILE MASCHIO-MASCHIO</t>
  </si>
  <si>
    <t>062.EM.PA.PE.VNP.11</t>
  </si>
  <si>
    <t>062.ES.PA.AB.VNP.11</t>
  </si>
  <si>
    <t>PANNELLO 1196x1000 ACC. ANTIB. SERIE 62 EASY SMONTABILE</t>
  </si>
  <si>
    <t>045.E.PA.AB.VNP.11</t>
  </si>
  <si>
    <t>PANNELLO 1196x1000 ACC. ANTIBATTERICO SERIE 45 EASY NON SMONTABILE</t>
  </si>
  <si>
    <t>045.EM.PA.AB.VNP.11</t>
  </si>
  <si>
    <t>PANNELLO 1196x1000 ACC. ANTIBATTERICO SERIE 45 EASY NON SMONTABILE MASCHIO-MASCHIO</t>
  </si>
  <si>
    <t>045.ES.PA.AB.VNP.11</t>
  </si>
  <si>
    <t>PANNELLO 1196x1000 ACC. ANTIBATTERICO SERIE 45 EASY SMONTABILE</t>
  </si>
  <si>
    <t>045.ES.PA.IN.VNP.11</t>
  </si>
  <si>
    <t>PANNELLO 1196x1000 ACC. INOX SERIE 45 EASY SMONTABILE</t>
  </si>
  <si>
    <t>062.EM.PA.IN.VNP.11</t>
  </si>
  <si>
    <t>PANNELLO 1196x1000 ACC. INOX SERIE 62 EASY MASCHIO-MASCHIO</t>
  </si>
  <si>
    <t>062.E.PA.IN.VNP.11</t>
  </si>
  <si>
    <t>PANNELLO 1196x1000 ACC. INOX SERIE 62 EASY NON SMONTABILE</t>
  </si>
  <si>
    <t>062.ES.PA.IN.VNP.11</t>
  </si>
  <si>
    <t>PANNELLO 1196x1000 ACC. INOX SERIE 62 EASY SMONTABILE</t>
  </si>
  <si>
    <t>045.E.PA.PE.VNP.11</t>
  </si>
  <si>
    <t>PANNELLO 1196x1000 ACC. PET 55 SERIE 45 EASY NON SMONTABILE</t>
  </si>
  <si>
    <t>045.EM.PA.PE.VNP.11</t>
  </si>
  <si>
    <t>PANNELLO 1196x1000 ACC. PET 55 SERIE 45 EASY NON SMONTABILE MASCHIO-MASCHIO</t>
  </si>
  <si>
    <t>045.ES.PA.PE.VNP.11</t>
  </si>
  <si>
    <t>PANNELLO 1196x1000 ACC. PET 55 SERIE 45 EASY SMONTABILE</t>
  </si>
  <si>
    <t>062.ES.PA.PE.VNP.11</t>
  </si>
  <si>
    <t>PANNELLO 1196x1000 ACC. PET 55 SERIE 62 EASY SMONTABILE</t>
  </si>
  <si>
    <t>045.ES.PA.PR.VNP.11</t>
  </si>
  <si>
    <t>PANNELLO 1196x1000 ACC. PREV. SERIE 45 EASY SMONTABILE</t>
  </si>
  <si>
    <t>062.E.PA.PR.VNP.11</t>
  </si>
  <si>
    <t>PANNELLO 1196x1000 ACC. PREV. SERIE 62 EASY NON SMONTABILE</t>
  </si>
  <si>
    <t>062.EM.PA.PR.VNP.11</t>
  </si>
  <si>
    <t>PANNELLO 1196x1000 ACC. PREV. SERIE 62 EASY NON SMONTABILE MASCHIO-MASCHIO</t>
  </si>
  <si>
    <t>062.ES.PA.PR.VNP.11</t>
  </si>
  <si>
    <t>PANNELLO 1196x1000 ACC. PREV. SERIE 62 EASY SMONTABILE</t>
  </si>
  <si>
    <t>PANNELLO 1196x1000 ACC. PREV. SP. 0,6mm SERIE 45 EASY NON SMONTABILE</t>
  </si>
  <si>
    <t>045.EM.PA.PR6.VNP.11</t>
  </si>
  <si>
    <t>PANNELLO 1196x1000 ACC. PREV. SP. 0,6mm SERIE 45 EASY NON SMONTABILE MASCHIO-MASCHIO</t>
  </si>
  <si>
    <t>045.ES.PA.PR6.VNP.11</t>
  </si>
  <si>
    <t>PANNELLO 1196x1000 ACC. PREV. SP. 0,6mm SERIE 45 EASY SMONTABILE</t>
  </si>
  <si>
    <t>062.E.PA.PR6.VNP.11</t>
  </si>
  <si>
    <t>PANNELLO 1196x1000 ACC. PREV. SP. 0,6mm SERIE 62 EASY NON SMONTABILE</t>
  </si>
  <si>
    <t>062.EM.PA.PR6.VNP.11</t>
  </si>
  <si>
    <t>PANNELLO 1196x1000 ACC. PREV. SP. 0,6mm SERIE 62 EASY NON SMONTABILE MASCHIO-MASCHIO</t>
  </si>
  <si>
    <t>062.ES.PA.PR6.VNP.11</t>
  </si>
  <si>
    <t>PANNELLO 1196x1000 ACC. PREV. SP. 0,6mm SERIE 62 EASY SMONTABILE</t>
  </si>
  <si>
    <t>062.E.PA.AL.VNP.11</t>
  </si>
  <si>
    <t>PANNELLO 1196x1000 ALL. PREV. PER SERIE 62 EASY</t>
  </si>
  <si>
    <t>062.EM.PA.AL.VNP.11</t>
  </si>
  <si>
    <t>PANNELLO 1196x1000 ALL. PREV. PER SERIE 62 EASY MASCHIO-MASCHIO</t>
  </si>
  <si>
    <t>045.ES.PA.AL.VNP.11</t>
  </si>
  <si>
    <t>PANNELLO 1196x1000 ALL. PREV. SERIE 45 EASY SMONTABILE</t>
  </si>
  <si>
    <t>062.ES.PA.AL.VNP.11</t>
  </si>
  <si>
    <t>PANNELLO 1196x1000 ALL. PREV. SERIE 62 EASY SMONTABILE</t>
  </si>
  <si>
    <t>062.E.PA.AB.VNP.10</t>
  </si>
  <si>
    <t>PANNELLO 1196x146 ACC. ANTIB. SERIE 62 EASY NON SMONTABILE</t>
  </si>
  <si>
    <t>062.E.PA.PE.VNP.10</t>
  </si>
  <si>
    <t>062.EM.PA.AB.VNP.10</t>
  </si>
  <si>
    <t>PANNELLO 1196x146 ACC. ANTIB. SERIE 62 EASY NON SMONTABILE MASCHIO-MASCHIO</t>
  </si>
  <si>
    <t>062.EM.PA.PE.VNP.10</t>
  </si>
  <si>
    <t>062.ES.PA.AB.VNP.10</t>
  </si>
  <si>
    <t>PANNELLO 1196x146 ACC. ANTIB. SERIE 62 EASY SMONTABILE</t>
  </si>
  <si>
    <t>PANNELLO 1196x146 ACC. ANTIBATTERICO</t>
  </si>
  <si>
    <t>045.E.PA.AB.VNP.10</t>
  </si>
  <si>
    <t>PANNELLO 1196x146 ACC. ANTIBATTERICO SERIE 45 EASY NON SMONTABILE</t>
  </si>
  <si>
    <t>045.EM.PA.AB.VNP.10</t>
  </si>
  <si>
    <t>PANNELLO 1196x146 ACC. ANTIBATTERICO SERIE 45 EASY NON SMONTABILE MASCHIO-MASCHIO</t>
  </si>
  <si>
    <t>045.ES.PA.AB.VNP.10</t>
  </si>
  <si>
    <t>PANNELLO 1196x146 ACC. ANTIBATTERICO SERIE 45 EASY SMONTABILE</t>
  </si>
  <si>
    <t>PANNELLO 1196x146 ACC. ANTIBATTERICO SERIE 45S</t>
  </si>
  <si>
    <t>045.ES.PA.IN.VNP.10</t>
  </si>
  <si>
    <t>PANNELLO 1196x146 ACC. INOX SERIE 45 EASY SMONTABILE</t>
  </si>
  <si>
    <t>062.EM.PA.IN.VNP.10</t>
  </si>
  <si>
    <t>PANNELLO 1196x146 ACC. INOX SERIE 62 EASY MASCHIO-MASCHIO</t>
  </si>
  <si>
    <t>062.E.PA.IN.VNP.10</t>
  </si>
  <si>
    <t>PANNELLO 1196x146 ACC. INOX SERIE 62 EASY NON SMONTABILE</t>
  </si>
  <si>
    <t>062.ES.PA.IN.VNP.10</t>
  </si>
  <si>
    <t>PANNELLO 1196x146 ACC. INOX SERIE 62 EASY SMONTABILE</t>
  </si>
  <si>
    <t>045.E.PA.PE.VNP.10</t>
  </si>
  <si>
    <t>PANNELLO 1196x146 ACC. PET 55 SERIE 45 EASY NON SMONTABILE</t>
  </si>
  <si>
    <t>045.EM.PA.PE.VNP.10</t>
  </si>
  <si>
    <t>PANNELLO 1196x146 ACC. PET 55 SERIE 45 EASY NON SMONTABILE MASCHIO-MASCHIO</t>
  </si>
  <si>
    <t>045.ES.PA.PE.VNP.10</t>
  </si>
  <si>
    <t>PANNELLO 1196x146 ACC. PET 55 SERIE 45 EASY SMONTABILE</t>
  </si>
  <si>
    <t>062.ES.PA.PE.VNP.10</t>
  </si>
  <si>
    <t>PANNELLO 1196x146 ACC. PET 55 SERIE 62 EASY SMONTABILE</t>
  </si>
  <si>
    <t>PANNELLO 1196x146 ACC. PREV.</t>
  </si>
  <si>
    <t>045.ES.PA.PR.VNP.10</t>
  </si>
  <si>
    <t>PANNELLO 1196x146 ACC. PREV. SERIE 45 EASY SMONTABILE</t>
  </si>
  <si>
    <t>PANNELLO 1196x146 ACC. PREV. SERIE 45S</t>
  </si>
  <si>
    <t>062.E.PA.PR.VNP.10</t>
  </si>
  <si>
    <t>PANNELLO 1196x146 ACC. PREV. SERIE 62 EASY NON SMONTABILE</t>
  </si>
  <si>
    <t>062.EM.PA.PR.VNP.10</t>
  </si>
  <si>
    <t>PANNELLO 1196x146 ACC. PREV. SERIE 62 EASY NON SMONTABILE MASCHIO-MASCHIO</t>
  </si>
  <si>
    <t>062.ES.PA.PR.VNP.10</t>
  </si>
  <si>
    <t>PANNELLO 1196x146 ACC. PREV. SERIE 62 EASY SMONTABILE</t>
  </si>
  <si>
    <t>PANNELLO 1196x146 ACC. PREV. SP. 0,6mm SERIE 45 EASY NON SMONTABILE</t>
  </si>
  <si>
    <t>045.EM.PA.PR6.VNP.10</t>
  </si>
  <si>
    <t>PANNELLO 1196x146 ACC. PREV. SP. 0,6mm SERIE 45 EASY NON SMONTABILE MASCHIO-MASCHIO</t>
  </si>
  <si>
    <t>045.ES.PA.PR6.VNP.10</t>
  </si>
  <si>
    <t>PANNELLO 1196x146 ACC. PREV. SP. 0,6mm SERIE 45 EASY SMONTABILE</t>
  </si>
  <si>
    <t>062.E.PA.PR6.VNP.10</t>
  </si>
  <si>
    <t>PANNELLO 1196x146 ACC. PREV. SP. 0,6mm SERIE 62 EASY NON SMONTABILE</t>
  </si>
  <si>
    <t>062.EM.PA.PR6.VNP.10</t>
  </si>
  <si>
    <t>PANNELLO 1196x146 ACC. PREV. SP. 0,6mm SERIE 62 EASY NON SMONTABILE MASCHIO-MASCHIO</t>
  </si>
  <si>
    <t>062.ES.PA.PR6.VNP.10</t>
  </si>
  <si>
    <t>PANNELLO 1196x146 ACC. PREV. SP. 0,6mm SERIE 62 EASY SMONTABILE</t>
  </si>
  <si>
    <t>PANNELLO 1196x146 ALL. PREV.</t>
  </si>
  <si>
    <t>062.E.PA.AL.VNP.10</t>
  </si>
  <si>
    <t>PANNELLO 1196x146 ALL. PREV. PER SERIE 62 EASY</t>
  </si>
  <si>
    <t>062.EM.PA.AL.VNP.10</t>
  </si>
  <si>
    <t>PANNELLO 1196x146 ALL. PREV. PER SERIE 62 EASY MASCHIO-MASCHIO</t>
  </si>
  <si>
    <t>045.ES.PA.AL.VNP.10</t>
  </si>
  <si>
    <t>PANNELLO 1196x146 ALL. PREV. SERIE 45 EASY SMONTABILE</t>
  </si>
  <si>
    <t>PANNELLO 1196x146 ALL. PREV. SERIE 45S</t>
  </si>
  <si>
    <t>062.ES.PA.AL.VNP.10</t>
  </si>
  <si>
    <t>PANNELLO 1196x146 ALL. PREV. SERIE 62 EASY SMONTABILE</t>
  </si>
  <si>
    <t>062.E.PA.AB.VNP.12</t>
  </si>
  <si>
    <t>PANNELLO 1196x1500 ACC. ANTIB. SERIE 62 EASY NON SMONTABILE</t>
  </si>
  <si>
    <t>062.EM.PA.AB.VNP.12</t>
  </si>
  <si>
    <t>PANNELLO 1196x1500 ACC. ANTIB. SERIE 62 EASY NON SMONTABILE MASCHIO-MASCHIO</t>
  </si>
  <si>
    <t>062.ES.PA.AB.VNP.12</t>
  </si>
  <si>
    <t>PANNELLO 1196x1500 ACC. ANTIB. SERIE 62 EASY SMONTABILE</t>
  </si>
  <si>
    <t>045.E.PA.AB.VNP.12</t>
  </si>
  <si>
    <t>PANNELLO 1196x1500 ACC. ANTIBATTERICO SERIE 45 EASY NON SMONTABILE</t>
  </si>
  <si>
    <t>045.EM.PA.AB.VNP.12</t>
  </si>
  <si>
    <t>PANNELLO 1196x1500 ACC. ANTIBATTERICO SERIE 45 EASY NON SMONTABILE MASCHIO-MASCHIO</t>
  </si>
  <si>
    <t>045.ES.PA.AB.VNP.12</t>
  </si>
  <si>
    <t>PANNELLO 1196x1500 ACC. ANTIBATTERICO SERIE 45 EASY SMONTABILE</t>
  </si>
  <si>
    <t>045.EM.PA.IN.VNP.12</t>
  </si>
  <si>
    <t>PANNELLO 1196x1500 ACC. INOX SERIE 45 EASY MASCHIO-MASCHIO</t>
  </si>
  <si>
    <t>045.E.PA.IN.VNP.12</t>
  </si>
  <si>
    <t>PANNELLO 1196x1500 ACC. INOX SERIE 45 EASY NON SMONTABILE</t>
  </si>
  <si>
    <t>045.ES.PA.IN.VNP.12</t>
  </si>
  <si>
    <t>PANNELLO 1196x1500 ACC. INOX SERIE 45 EASY SMONTABILE</t>
  </si>
  <si>
    <t>062.EM.PA.IN.VNP.12</t>
  </si>
  <si>
    <t>PANNELLO 1196x1500 ACC. INOX SERIE 62 EASY MASCHIO-MASCHIO</t>
  </si>
  <si>
    <t>062.E.PA.IN.VNP.12</t>
  </si>
  <si>
    <t>PANNELLO 1196x1500 ACC. INOX SERIE 62 EASY NON SMONTABILE</t>
  </si>
  <si>
    <t>062.ES.PA.IN.VNP.12</t>
  </si>
  <si>
    <t>PANNELLO 1196x1500 ACC. INOX SERIE 62 EASY SMONTABILE</t>
  </si>
  <si>
    <t>045.E.PA.PE.VNP.12</t>
  </si>
  <si>
    <t>PANNELLO 1196x1500 ACC. PET 55 SERIE 45 EASY NON SMONTABILE</t>
  </si>
  <si>
    <t>045.EM.PA.PE.VNP.12</t>
  </si>
  <si>
    <t>PANNELLO 1196x1500 ACC. PET 55 SERIE 45 EASY NON SMONTABILE MASCHIO-MASCHIO</t>
  </si>
  <si>
    <t>045.ES.PA.PE.VNP.12</t>
  </si>
  <si>
    <t>PANNELLO 1196x1500 ACC. PET 55 SERIE 45 EASY SMONTABILE</t>
  </si>
  <si>
    <t>062.ES.PA.PE.VNP.12</t>
  </si>
  <si>
    <t>PANNELLO 1196x1500 ACC. PET 55 SERIE 62 EASY SMONTABILE</t>
  </si>
  <si>
    <t>PANNELLO 1196x1500 ACC. PREV. SERIE 45 EASY NON SMONTABILE</t>
  </si>
  <si>
    <t>045.EM.PA.PR.VNP.12</t>
  </si>
  <si>
    <t>PANNELLO 1196x1500 ACC. PREV. SERIE 45 EASY NON SMONTABILE MASCHIO-MASCHIO</t>
  </si>
  <si>
    <t>045.ES.PA.PR.VNP.12</t>
  </si>
  <si>
    <t>PANNELLO 1196x1500 ACC. PREV. SERIE 45 EASY SMONTABILE</t>
  </si>
  <si>
    <t>062.E.PA.PR.VNP.12</t>
  </si>
  <si>
    <t>PANNELLO 1196x1500 ACC. PREV. SERIE 62 EASY NON SMONTABILE</t>
  </si>
  <si>
    <t>062.EM.PA.PR.VNP.12</t>
  </si>
  <si>
    <t>PANNELLO 1196x1500 ACC. PREV. SERIE 62 EASY NON SMONTABILE MASCHIO-MASCHIO</t>
  </si>
  <si>
    <t>062.ES.PA.PR.VNP.12</t>
  </si>
  <si>
    <t>PANNELLO 1196x1500 ACC. PREV. SERIE 62 EASY SMONTABILE</t>
  </si>
  <si>
    <t>PANNELLO 1196x1500 ACC. PREV. SP. 0,6mm SERIE 45 EASY NON SMONTABILE</t>
  </si>
  <si>
    <t>045.EM.PA.PR6.VNP.12</t>
  </si>
  <si>
    <t>PANNELLO 1196x1500 ACC. PREV. SP. 0,6mm SERIE 45 EASY NON SMONTABILE MASCHIO-MASCHIO</t>
  </si>
  <si>
    <t>045.ES.PA.PR6.VNP.12</t>
  </si>
  <si>
    <t>PANNELLO 1196x1500 ACC. PREV. SP. 0,6mm SERIE 45 EASY SMONTABILE</t>
  </si>
  <si>
    <t>062.E.PA.PR6.VNP.12</t>
  </si>
  <si>
    <t>PANNELLO 1196x1500 ACC. PREV. SP. 0,6mm SERIE 62 EASY NON SMONTABILE</t>
  </si>
  <si>
    <t>062.EM.PA.PR6.VNP.12</t>
  </si>
  <si>
    <t>PANNELLO 1196x1500 ACC. PREV. SP. 0,6mm SERIE 62 EASY NON SMONTABILE MASCHIO-MASCHIO</t>
  </si>
  <si>
    <t>062.ES.PA.PR6.VNP.12</t>
  </si>
  <si>
    <t>PANNELLO 1196x1500 ACC. PREV. SP. 0,6mm SERIE 62 EASY SMONTABILE</t>
  </si>
  <si>
    <t>062.E.PA.AL.VNP.12</t>
  </si>
  <si>
    <t>PANNELLO 1196x1500 ALL. PREV. PER SERIE 62 EASY</t>
  </si>
  <si>
    <t>062.EM.PA.AL.VNP.12</t>
  </si>
  <si>
    <t>PANNELLO 1196x1500 ALL. PREV. PER SERIE 62 EASY MASCHIO-MASCHIO</t>
  </si>
  <si>
    <t>045.ES.PA.AL.VNP.12</t>
  </si>
  <si>
    <t>PANNELLO 1196x1500 ALL. PREV. SERIE 45 EASY SMONTABILE</t>
  </si>
  <si>
    <t>062.ES.PA.AL.VNP.12</t>
  </si>
  <si>
    <t>PANNELLO 1196x1500 ALL. PREV. SERIE 62 EASY SMONTABILE</t>
  </si>
  <si>
    <t>045.EM.PA.AL.VNP.12</t>
  </si>
  <si>
    <t>PANNELLO 1196x1500 ALLUMINIO SERIE 45 EASY MASCHIO-MASCHIO</t>
  </si>
  <si>
    <t>045.E.PA.AL.VNP.12</t>
  </si>
  <si>
    <t>PANNELLO 1196x1500 ALLUMINIO SERIE 45 EASY NON SMONTABILE</t>
  </si>
  <si>
    <t>062.E.PA.PE.VNP.12</t>
  </si>
  <si>
    <t>PANNELLO 1196x1500 CC. ANTIB. SERIE 62 EASY NON SMONTABILE</t>
  </si>
  <si>
    <t>062.EM.PA.PE.VNP.12</t>
  </si>
  <si>
    <t>PANNELLO 1196x1500 CC. ANTIB. SERIE 62 EASY NON SMONTABILE MASCHIO-MASCHIO</t>
  </si>
  <si>
    <t>062.E.PA.PE.V3O.02</t>
  </si>
  <si>
    <t>PANNELLO 1196x3010 ACC. ANTIB. PER VISIVA OP. 1000x1000 R 100 SERIE 62 EASY NON SMONTABILE</t>
  </si>
  <si>
    <t>062.E.PA.AB.V3O.02</t>
  </si>
  <si>
    <t>PANNELLO 1196x3010 ACC. ANTIB. PER VISIVA OP. 1000x1000 R100 SERIE 62 EASY NON SMONTABILE</t>
  </si>
  <si>
    <t>062.ES.PA.AB.V3O.02</t>
  </si>
  <si>
    <t>PANNELLO 1196x3010 ACC. ANTIB. PER VISIVA OP. 1000x1000 R100 SERIE 62 EASY SMONTABILE</t>
  </si>
  <si>
    <t>045.E.PA.AB.V3O.02</t>
  </si>
  <si>
    <t>PANNELLO 1196x3010 ACC. ANTIB. PER VISIVA OP. 1000x1000 SERIE 45 EASY NON SMONTABILE</t>
  </si>
  <si>
    <t>045.ES.PA.AB.V3O.02</t>
  </si>
  <si>
    <t>PANNELLO 1196x3010 ACC. ANTIB. PER VISIVA OP. 1000x1000 SERIE 45 EASY SMONTABILE</t>
  </si>
  <si>
    <t>062.E.PA.PE.V2O.02</t>
  </si>
  <si>
    <t>PANNELLO 1196x3010 ACC. ANTIB. PER VISIVA OP. 900x1000 R 100 SERIE 62 EASY NON SMONTABILE</t>
  </si>
  <si>
    <t>062.E.PA.AB.V2O.02</t>
  </si>
  <si>
    <t>PANNELLO 1196x3010 ACC. ANTIB. PER VISIVA OP. 900x1000 R100 SERIE 62 EASY NON SMONTABILE</t>
  </si>
  <si>
    <t>062.ES.PA.AB.V2O.02</t>
  </si>
  <si>
    <t>PANNELLO 1196x3010 ACC. ANTIB. PER VISIVA OP. 900x1000 R100 SERIE 62 EASY SMONTABILE</t>
  </si>
  <si>
    <t>045.E.PA.AB.V2O.02</t>
  </si>
  <si>
    <t>PANNELLO 1196x3010 ACC. ANTIB. PER VISIVA OP. 900x1000 SERIE 45 EASY NON SMONTABILE</t>
  </si>
  <si>
    <t>045.ES.PA.AB.V2O.02</t>
  </si>
  <si>
    <t>PANNELLO 1196x3010 ACC. ANTIB. PER VISIVA OP. 900x1000 SERIE 45 EASY SMONTABILE</t>
  </si>
  <si>
    <t>062.E.PA.AB.V3T.02</t>
  </si>
  <si>
    <t>PANNELLO 1196x3010 ACC. ANTIB. PER VISIVA TR. 1000x1000 R100 SERIE 62 EASY NON SMONTABILE</t>
  </si>
  <si>
    <t>062.ES.PA.AB.V3T.02</t>
  </si>
  <si>
    <t>PANNELLO 1196x3010 ACC. ANTIB. PER VISIVA TR. 1000x1000 R100 SERIE 62 EASY SMONTABILE</t>
  </si>
  <si>
    <t>045.E.PA.AB.V3T.02</t>
  </si>
  <si>
    <t>PANNELLO 1196x3010 ACC. ANTIB. PER VISIVA TR. 1000x1000 SERIE 45 EASY NON SMONTABILE</t>
  </si>
  <si>
    <t>045.ES.PA.AB.V3T.02</t>
  </si>
  <si>
    <t>PANNELLO 1196x3010 ACC. ANTIB. PER VISIVA TR. 1000x1000 SERIE 45 EASY SMONTABILE</t>
  </si>
  <si>
    <t>062.E.PA.PE.V3T.02</t>
  </si>
  <si>
    <t>PANNELLO 1196x3010 ACC. ANTIB. PER VISIVA TR. 1000x1000 SERIE 62 EASY NON SMONTABILE</t>
  </si>
  <si>
    <t>062.E.PA.AB.V2T.02</t>
  </si>
  <si>
    <t>PANNELLO 1196x3010 ACC. ANTIB. PER VISIVA TR. 900x1000 R100 SERIE 62 EASY NON SMONTABILE</t>
  </si>
  <si>
    <t>062.ES.PA.AB.V2T.02</t>
  </si>
  <si>
    <t>PANNELLO 1196x3010 ACC. ANTIB. PER VISIVA TR. 900x1000 R100 SERIE 62 EASY SMONTABILE</t>
  </si>
  <si>
    <t>045.E.PA.AB.V2T.02</t>
  </si>
  <si>
    <t>PANNELLO 1196x3010 ACC. ANTIB. PER VISIVA TR. 900x1000 SERIE 45 EASY NON SMONTABILE</t>
  </si>
  <si>
    <t>045.ES.PA.AB.V2T.02</t>
  </si>
  <si>
    <t>PANNELLO 1196x3010 ACC. ANTIB. PER VISIVA TR. 900x1000 SERIE 45 EASY SMONTABILE</t>
  </si>
  <si>
    <t>062.E.PA.PE.V2T.02</t>
  </si>
  <si>
    <t>PANNELLO 1196x3010 ACC. ANTIB. PER VISIVA TR. 900x1000 SERIE 62 EASY NON SMONTABILE</t>
  </si>
  <si>
    <t>062.E.PA.AB.RNF.02</t>
  </si>
  <si>
    <t>PANNELLO 1196x3010 ACC. ANTIB. SERIE 62 EASY NON SMONTABILE</t>
  </si>
  <si>
    <t>062.E.PA.AB.VNP.02</t>
  </si>
  <si>
    <t>062.E.PA.PE.VNP.02</t>
  </si>
  <si>
    <t>062.E.PA.AB.VNP.22</t>
  </si>
  <si>
    <t>PANNELLO 1196x3010 ACC. ANTIB. SERIE 62 EASY NON SMONTABILE - SUP</t>
  </si>
  <si>
    <t>062.E.PA.PE.VNP.22</t>
  </si>
  <si>
    <t>062.EM.PA.AB.RNF.02</t>
  </si>
  <si>
    <t>PANNELLO 1196x3010 ACC. ANTIB. SERIE 62 EASY NON SMONTABILE MASCHIO-MASCHIO</t>
  </si>
  <si>
    <t>062.EM.PA.AB.VNP.02</t>
  </si>
  <si>
    <t>062.EM.PA.PE.VNP.02</t>
  </si>
  <si>
    <t>062.EM.PA.AB.VNP.22</t>
  </si>
  <si>
    <t>PANNELLO 1196x3010 ACC. ANTIB. SERIE 62 EASY NON SMONTABILE MASCHIO-MASCHIO - SUP</t>
  </si>
  <si>
    <t>062.EM.PA.PE.VNP.22</t>
  </si>
  <si>
    <t>062.E.PA.PE.RNF.02</t>
  </si>
  <si>
    <t>PANNELLO 1196x3010 ACC. ANTIB. SERIE 62 EASY NON SMONTABILE RINFORZATO</t>
  </si>
  <si>
    <t>062.EM.PA.PE.RNF.02</t>
  </si>
  <si>
    <t>PANNELLO 1196x3010 ACC. ANTIB. SERIE 62 EASY NON SMONTABILE RINFORZATO MASCHIO-MASCHIO</t>
  </si>
  <si>
    <t>062.ES.PA.AB.VNP.02</t>
  </si>
  <si>
    <t>PANNELLO 1196x3010 ACC. ANTIB. SERIE 62 EASY SMONTABILE</t>
  </si>
  <si>
    <t>062.ES.PA.AB.VNP.22</t>
  </si>
  <si>
    <t>PANNELLO 1196x3010 ACC. ANTIB. SERIE 62 EASY SMONTABILE - SUP</t>
  </si>
  <si>
    <t>062.ES.PA.AB.RNF.02</t>
  </si>
  <si>
    <t>PANNELLO 1196x3010 ACC. ANTIB. SERIE 62 EASY SMONTABILE RINFORZATO</t>
  </si>
  <si>
    <t>PANNELLO 1196x3010 ACC. ANTIBATTERICO</t>
  </si>
  <si>
    <t>062.PA.AB.VNP.22</t>
  </si>
  <si>
    <t>PANNELLO 1196x3010 ACC. ANTIBATTERICO - SUP</t>
  </si>
  <si>
    <t>PANNELLO 1196x3010 ACC. ANTIBATTERICO OP. 1000x1000 R100</t>
  </si>
  <si>
    <t>PANNELLO 1196x3010 ACC. ANTIBATTERICO OP. 1000x1000 R100 SERIE 45S</t>
  </si>
  <si>
    <t>PANNELLO 1196x3010 ACC. ANTIBATTERICO OP. 900x1000 R100</t>
  </si>
  <si>
    <t>PANNELLO 1196x3010 ACC. ANTIBATTERICO OP. 900x1000 R100 SERIE 45S</t>
  </si>
  <si>
    <t>PANNELLO 1196x3010 ACC. ANTIBATTERICO RINFORZATO</t>
  </si>
  <si>
    <t>PANNELLO 1196x3010 ACC. ANTIBATTERICO RINFORZATO SERIE 45S</t>
  </si>
  <si>
    <t>045.E.PA.AB.RNF.02</t>
  </si>
  <si>
    <t>PANNELLO 1196x3010 ACC. ANTIBATTERICO SERIE 45 EASY NON SMONTABILE</t>
  </si>
  <si>
    <t>045.E.PA.AB.VNP.02</t>
  </si>
  <si>
    <t>045.E.PA.AB.VNP.22</t>
  </si>
  <si>
    <t>PANNELLO 1196x3010 ACC. ANTIBATTERICO SERIE 45 EASY NON SMONTABILE - SUP</t>
  </si>
  <si>
    <t>045.EM.PA.AB.RNF.02</t>
  </si>
  <si>
    <t>PANNELLO 1196x3010 ACC. ANTIBATTERICO SERIE 45 EASY NON SMONTABILE MASCHIO-MASCHIO</t>
  </si>
  <si>
    <t>045.EM.PA.AB.VNP.02</t>
  </si>
  <si>
    <t>045.EM.PA.AB.VNP.22</t>
  </si>
  <si>
    <t>PANNELLO 1196x3010 ACC. ANTIBATTERICO SERIE 45 EASY NON SMONTABILE MASCHIO-MASCHIO - SUP</t>
  </si>
  <si>
    <t>045.ES.PA.AB.RNF.02</t>
  </si>
  <si>
    <t>PANNELLO 1196x3010 ACC. ANTIBATTERICO SERIE 45 EASY SMONTABILE</t>
  </si>
  <si>
    <t>045.ES.PA.AB.VNP.02</t>
  </si>
  <si>
    <t>045.ES.PA.AB.VNP.22</t>
  </si>
  <si>
    <t>PANNELLO 1196x3010 ACC. ANTIBATTERICO SERIE 45 EASY SMONTABILE - SUP</t>
  </si>
  <si>
    <t>PANNELLO 1196x3010 ACC. ANTIBATTERICO SERIE 45S</t>
  </si>
  <si>
    <t>045.S.PA.AB.VNP.22</t>
  </si>
  <si>
    <t>PANNELLO 1196x3010 ACC. ANTIBATTERICO SERIE 45S - SUP</t>
  </si>
  <si>
    <t>PANNELLO 1196x3010 ACC. ANTIBATTERICO TR. 1000x1000 R100</t>
  </si>
  <si>
    <t>PANNELLO 1196x3010 ACC. ANTIBATTERICO TR. 1000x1000 R100 SERIE 45S</t>
  </si>
  <si>
    <t>PANNELLO 1196x3010 ACC. ANTIBATTERICO TR. 900x1000 R100</t>
  </si>
  <si>
    <t>PANNELLO 1196x3010 ACC. ANTIBATTERICO TR. 900x1000 R100 SERIE 45S</t>
  </si>
  <si>
    <t>062.E.PA.IN.V3O.02</t>
  </si>
  <si>
    <t>PANNELLO 1196x3010 ACC. INOX PER VISIVA OP. 1000x100 SERIE 62 EASY NON SMONTABILE</t>
  </si>
  <si>
    <t>062.ES.PA.IN.V3O.02</t>
  </si>
  <si>
    <t>PANNELLO 1196x3010 ACC. INOX PER VISIVA OP. 1000x1000 R100 SERIE 62 EASY SMONTABILE</t>
  </si>
  <si>
    <t>045.E.PA.IN.V3O.02</t>
  </si>
  <si>
    <t>PANNELLO 1196x3010 ACC. INOX PER VISIVA OP. 1000x1000 SERIE 45 EASY NON SMONTABILE</t>
  </si>
  <si>
    <t>045.ES.PA.IN.V3O.02</t>
  </si>
  <si>
    <t>PANNELLO 1196x3010 ACC. INOX PER VISIVA OP. 1000x1000 SERIE 45 EASY SMONTABILE</t>
  </si>
  <si>
    <t>062.E.PA.IN.V2O.02</t>
  </si>
  <si>
    <t>PANNELLO 1196x3010 ACC. INOX PER VISIVA OP. 900x100 SERIE 62 EASY NON SMONTABILE</t>
  </si>
  <si>
    <t>062.ES.PA.IN.V2O.02</t>
  </si>
  <si>
    <t>PANNELLO 1196x3010 ACC. INOX PER VISIVA OP. 900x1000 R100 SERIE 62 EASY SMONTABILE</t>
  </si>
  <si>
    <t>045.E.PA.IN.V2O.02</t>
  </si>
  <si>
    <t>PANNELLO 1196x3010 ACC. INOX PER VISIVA OP. 900x1000 SERIE 45 EASY NON SMONTABILE</t>
  </si>
  <si>
    <t>045.ES.PA.IN.V2O.02</t>
  </si>
  <si>
    <t>PANNELLO 1196x3010 ACC. INOX PER VISIVA OP. 900x1000 SERIE 45 EASY SMONTABILE</t>
  </si>
  <si>
    <t>062.E.PA.IN.V3T.02</t>
  </si>
  <si>
    <t>PANNELLO 1196x3010 ACC. INOX PER VISIVA TR. 1000x100 SERIE 62 EASY NON SMONTABILE</t>
  </si>
  <si>
    <t>062.ES.PA.IN.V3T.02</t>
  </si>
  <si>
    <t>PANNELLO 1196x3010 ACC. INOX PER VISIVA TR. 1000x1000 R100 SERIE 62 EASY SMONTABILE</t>
  </si>
  <si>
    <t>045.E.PA.IN.V3T.02</t>
  </si>
  <si>
    <t>PANNELLO 1196x3010 ACC. INOX PER VISIVA TR. 1000x1000 SERIE 45 EASY NON SMONTABILE</t>
  </si>
  <si>
    <t>045.ES.PA.IN.V3T.02</t>
  </si>
  <si>
    <t>PANNELLO 1196x3010 ACC. INOX PER VISIVA TR. 1000x1000 SERIE 45 EASY SMONTABILE</t>
  </si>
  <si>
    <t>062.E.PA.IN.V2T.02</t>
  </si>
  <si>
    <t>PANNELLO 1196x3010 ACC. INOX PER VISIVA TR. 900x100 SERIE 62 EASY NON SMONTABILE</t>
  </si>
  <si>
    <t>062.ES.PA.IN.V2T.02</t>
  </si>
  <si>
    <t>PANNELLO 1196x3010 ACC. INOX PER VISIVA TR. 900x1000 R100 SERIE 62 EASY SMONTABILE</t>
  </si>
  <si>
    <t>045.E.PA.IN.V2T.02</t>
  </si>
  <si>
    <t>PANNELLO 1196x3010 ACC. INOX PER VISIVA TR. 900x1000 SERIE 45 EASY NON SMONTABILE</t>
  </si>
  <si>
    <t>045.ES.PA.IN.V2T.02</t>
  </si>
  <si>
    <t>PANNELLO 1196x3010 ACC. INOX PER VISIVA TR. 900x1000 SERIE 45 EASY SMONTABILE</t>
  </si>
  <si>
    <t>045.EM.PA.IN.RNF.02</t>
  </si>
  <si>
    <t>PANNELLO 1196x3010 ACC. INOX RINFORZATO SERIE 45 EASY MASCHIO-MASCHIO</t>
  </si>
  <si>
    <t>045.E.PA.IN.RNF.02</t>
  </si>
  <si>
    <t>PANNELLO 1196x3010 ACC. INOX RINFORZATO SERIE 45 EASY NON SMONTABILE</t>
  </si>
  <si>
    <t>045.ES.PA.IN.RNF.02</t>
  </si>
  <si>
    <t>PANNELLO 1196x3010 ACC. INOX RINFORZATO SERIE 45 EASY SMONTABILE</t>
  </si>
  <si>
    <t>045.EM.PA.IN.VNP.02</t>
  </si>
  <si>
    <t>PANNELLO 1196x3010 ACC. INOX SERIE 45 EASY MASCHIO-MASCHIO</t>
  </si>
  <si>
    <t>045.EM.PA.IN.VNP.22</t>
  </si>
  <si>
    <t>PANNELLO 1196x3010 ACC. INOX SERIE 45 EASY MASCHIO-MASCHIO - SUP</t>
  </si>
  <si>
    <t>045.E.PA.IN.VNP.02</t>
  </si>
  <si>
    <t>PANNELLO 1196x3010 ACC. INOX SERIE 45 EASY NON SMONTABILE</t>
  </si>
  <si>
    <t>045.E.PA.IN.VNP.22</t>
  </si>
  <si>
    <t>PANNELLO 1196x3010 ACC. INOX SERIE 45 EASY NON SMONTABILE - SUP</t>
  </si>
  <si>
    <t>045.ES.PA.IN.VNP.02</t>
  </si>
  <si>
    <t>PANNELLO 1196x3010 ACC. INOX SERIE 45 EASY SMONTABILE</t>
  </si>
  <si>
    <t>045.ES.PA.IN.VNP.22</t>
  </si>
  <si>
    <t>PANNELLO 1196x3010 ACC. INOX SERIE 45 EASY SMONTABILE - SUP</t>
  </si>
  <si>
    <t>062.EM.PA.IN.VNP.02</t>
  </si>
  <si>
    <t>PANNELLO 1196x3010 ACC. INOX SERIE 62 EASY MASCHIO-MASCHIO</t>
  </si>
  <si>
    <t>062.EM.PA.IN.VNP.22</t>
  </si>
  <si>
    <t>PANNELLO 1196x3010 ACC. INOX SERIE 62 EASY MASCHIO-MASCHIO - SUP</t>
  </si>
  <si>
    <t>062.EM.PA.IN.RNF.02</t>
  </si>
  <si>
    <t>PANNELLO 1196x3010 ACC. INOX SERIE 62 EASY MASCHIO-MASCHIO RINFORZATO</t>
  </si>
  <si>
    <t>062.E.PA.IN.VNP.02</t>
  </si>
  <si>
    <t>PANNELLO 1196x3010 ACC. INOX SERIE 62 EASY NON SMONTABILE</t>
  </si>
  <si>
    <t>062.E.PA.IN.VNP.22</t>
  </si>
  <si>
    <t>PANNELLO 1196x3010 ACC. INOX SERIE 62 EASY NON SMONTABILE - SUP</t>
  </si>
  <si>
    <t>062.E.PA.IN.RNF.02</t>
  </si>
  <si>
    <t>PANNELLO 1196x3010 ACC. INOX SERIE 62 EASY NON SMONTABILE RINFORZATO</t>
  </si>
  <si>
    <t>062.ES.PA.IN.VNP.02</t>
  </si>
  <si>
    <t>PANNELLO 1196x3010 ACC. INOX SERIE 62 EASY SMONTABILE</t>
  </si>
  <si>
    <t>062.ES.PA.IN.VNP.22</t>
  </si>
  <si>
    <t>PANNELLO 1196x3010 ACC. INOX SERIE 62 EASY SMONTABILE - SUP</t>
  </si>
  <si>
    <t>062.ES.PA.IN.RNF.02</t>
  </si>
  <si>
    <t>PANNELLO 1196x3010 ACC. INOX SERIE 62 EASY SMONTABILE RINFORZATO</t>
  </si>
  <si>
    <t>062.ES.PA.PE.V3O.02</t>
  </si>
  <si>
    <t>PANNELLO 1196x3010 ACC. PET 55 PER VISIVA OP. 1000x1000 R100 SERIE 62 EASY SMONTABILE</t>
  </si>
  <si>
    <t>045.E.PA.PE.V3O.02</t>
  </si>
  <si>
    <t>PANNELLO 1196x3010 ACC. PET 55 PER VISIVA OP. 1000x1000 SERIE 45 EASY NON SMONTABILE</t>
  </si>
  <si>
    <t>045.E.PA.PR6.V3O.02</t>
  </si>
  <si>
    <t>045.ES.PA.PE.V3O.02</t>
  </si>
  <si>
    <t>PANNELLO 1196x3010 ACC. PET 55 PER VISIVA OP. 1000x1000 SERIE 45 EASY SMONTABILE</t>
  </si>
  <si>
    <t>045.ES.PA.PR6.V3O.02</t>
  </si>
  <si>
    <t>062.ES.PA.PE.V2O.02</t>
  </si>
  <si>
    <t>PANNELLO 1196x3010 ACC. PET 55 PER VISIVA OP. 900x1000 R100 SERIE 62 EASY SMONTABILE</t>
  </si>
  <si>
    <t>045.E.PA.PE.V2O.02</t>
  </si>
  <si>
    <t>PANNELLO 1196x3010 ACC. PET 55 PER VISIVA OP. 900x1000 SERIE 45 EASY NON SMONTABILE</t>
  </si>
  <si>
    <t>045.E.PA.PR6.V2O.02</t>
  </si>
  <si>
    <t>045.ES.PA.PE.V2O.02</t>
  </si>
  <si>
    <t>PANNELLO 1196x3010 ACC. PET 55 PER VISIVA OP. 900x1000 SERIE 45 EASY SMONTABILE</t>
  </si>
  <si>
    <t>045.ES.PA.PR6.V2O.02</t>
  </si>
  <si>
    <t>062.ES.PA.PE.V3T.02</t>
  </si>
  <si>
    <t>PANNELLO 1196x3010 ACC. PET 55 PER VISIVA TR. 1000x1000 R100 SERIE 62 EASY SMONTABILE</t>
  </si>
  <si>
    <t>045.E.PA.PE.V3T.02</t>
  </si>
  <si>
    <t>PANNELLO 1196x3010 ACC. PET 55 PER VISIVA TR. 1000x1000 SERIE 45 EASY NON SMONTABILE</t>
  </si>
  <si>
    <t>045.E.PA.PR6.V3T.02</t>
  </si>
  <si>
    <t>045.ES.PA.PE.V3T.02</t>
  </si>
  <si>
    <t>PANNELLO 1196x3010 ACC. PET 55 PER VISIVA TR. 1000x1000 SERIE 45 EASY SMONTABILE</t>
  </si>
  <si>
    <t>045.ES.PA.PR6.V3T.02</t>
  </si>
  <si>
    <t>062.ES.PA.PE.V2T.02</t>
  </si>
  <si>
    <t>PANNELLO 1196x3010 ACC. PET 55 PER VISIVA TR. 900x1000 R100 SERIE 62 EASY SMONTABILE</t>
  </si>
  <si>
    <t>045.E.PA.PE.V2T.02</t>
  </si>
  <si>
    <t>PANNELLO 1196x3010 ACC. PET 55 PER VISIVA TR. 900x1000 SERIE 45 EASY NON SMONTABILE</t>
  </si>
  <si>
    <t>045.E.PA.PR6.V2T.02</t>
  </si>
  <si>
    <t>045.ES.PA.PE.V2T.02</t>
  </si>
  <si>
    <t>PANNELLO 1196x3010 ACC. PET 55 PER VISIVA TR. 900x1000 SERIE 45 EASY SMONTABILE</t>
  </si>
  <si>
    <t>045.ES.PA.PR6.V2T.02</t>
  </si>
  <si>
    <t>045.E.PA.PE.RNF.02</t>
  </si>
  <si>
    <t>PANNELLO 1196x3010 ACC. PET 55 RINFORZATO SERIE 45 EASY NON SMONTABILE</t>
  </si>
  <si>
    <t>045.EM.PA.PE.RNF.02</t>
  </si>
  <si>
    <t>PANNELLO 1196x3010 ACC. PET 55 RINFORZATO SERIE 45 EASY NON SMONTABILE MASCHIO-MASCHIO</t>
  </si>
  <si>
    <t>045.ES.PA.PE.RNF.02</t>
  </si>
  <si>
    <t>PANNELLO 1196x3010 ACC. PET 55 RINFORZATO SERIE 45 EASY SMONTABILE</t>
  </si>
  <si>
    <t>045.E.PA.PE.VNP.02</t>
  </si>
  <si>
    <t>PANNELLO 1196x3010 ACC. PET 55 SERIE 45 EASY NON SMONTABILE</t>
  </si>
  <si>
    <t>045.E.PA.PE.VNP.22</t>
  </si>
  <si>
    <t>PANNELLO 1196x3010 ACC. PET 55 SERIE 45 EASY NON SMONTABILE - SUP</t>
  </si>
  <si>
    <t>045.EM.PA.PE.VNP.02</t>
  </si>
  <si>
    <t>PANNELLO 1196x3010 ACC. PET 55 SERIE 45 EASY NON SMONTABILE MASCHIO-MASCHIO</t>
  </si>
  <si>
    <t>045.EM.PA.PE.VNP.22</t>
  </si>
  <si>
    <t>PANNELLO 1196x3010 ACC. PET 55 SERIE 45 EASY NON SMONTABILE MASCHIO-MASCHIO - SUP</t>
  </si>
  <si>
    <t>045.ES.PA.PE.VNP.02</t>
  </si>
  <si>
    <t>PANNELLO 1196x3010 ACC. PET 55 SERIE 45 EASY SMONTABILE</t>
  </si>
  <si>
    <t>045.ES.PA.PE.VNP.22</t>
  </si>
  <si>
    <t>PANNELLO 1196x3010 ACC. PET 55 SERIE 45 EASY SMONTABILE - SUP</t>
  </si>
  <si>
    <t>062.ES.PA.PE.VNP.02</t>
  </si>
  <si>
    <t>PANNELLO 1196x3010 ACC. PET 55 SERIE 62 EASY SMONTABILE</t>
  </si>
  <si>
    <t>062.ES.PA.PE.VNP.22</t>
  </si>
  <si>
    <t>PANNELLO 1196x3010 ACC. PET 55 SERIE 62 EASY SMONTABILE - SUP</t>
  </si>
  <si>
    <t>062.ES.PA.PE.RNF.02</t>
  </si>
  <si>
    <t>PANNELLO 1196x3010 ACC. PET 55 SERIE 62 EASY SMONTABILE RINFORZATO</t>
  </si>
  <si>
    <t>PANNELLO 1196x3010 ACC. PREV.</t>
  </si>
  <si>
    <t>062.PA.PR.VNP.22</t>
  </si>
  <si>
    <t>PANNELLO 1196x3010 ACC. PREV. - SUP</t>
  </si>
  <si>
    <t>PANNELLO 1196x3010 ACC. PREV. OP. 1000x1000 R100 SERIE 45S</t>
  </si>
  <si>
    <t>PANNELLO 1196x3010 ACC. PREV. OP. 900x1000 R100 SERIE 45S</t>
  </si>
  <si>
    <t>062.E.PA.PR.V3O.02</t>
  </si>
  <si>
    <t>PANNELLO 1196x3010 ACC. PREV. PER VISIVA OP. 1000x100 SERIE 62 EASY NON SMONTABILE</t>
  </si>
  <si>
    <t>062.ES.PA.PR.V3O.02</t>
  </si>
  <si>
    <t>PANNELLO 1196x3010 ACC. PREV. PER VISIVA OP. 1000x1000 R100 SERIE 62 EASY SMONTABILE</t>
  </si>
  <si>
    <t>045.E.PA.PR.V3O.02</t>
  </si>
  <si>
    <t>PANNELLO 1196x3010 ACC. PREV. PER VISIVA OP. 1000x1000 SERIE 45 EASY NON SMONTABILE</t>
  </si>
  <si>
    <t>045.ES.PA.PR.V3O.02</t>
  </si>
  <si>
    <t>PANNELLO 1196x3010 ACC. PREV. PER VISIVA OP. 1000x1000 SERIE 45 EASY SMONTABILE</t>
  </si>
  <si>
    <t>062.E.PA.PR.V2O.02</t>
  </si>
  <si>
    <t>PANNELLO 1196x3010 ACC. PREV. PER VISIVA OP. 900x100 SERIE 62 EASY NON SMONTABILE</t>
  </si>
  <si>
    <t>062.ES.PA.PR.V2O.02</t>
  </si>
  <si>
    <t>PANNELLO 1196x3010 ACC. PREV. PER VISIVA OP. 900x1000 R100 SERIE 62 EASY SMONTABILE</t>
  </si>
  <si>
    <t>045.E.PA.PR.V2O.02</t>
  </si>
  <si>
    <t>PANNELLO 1196x3010 ACC. PREV. PER VISIVA OP. 900x1000 SERIE 45 EASY NON SMONTABILE</t>
  </si>
  <si>
    <t>045.ES.PA.PR.V2O.02</t>
  </si>
  <si>
    <t>PANNELLO 1196x3010 ACC. PREV. PER VISIVA OP. 900x1000 SERIE 45 EASY SMONTABILE</t>
  </si>
  <si>
    <t>062.E.PA.PR.V3T.02</t>
  </si>
  <si>
    <t>PANNELLO 1196x3010 ACC. PREV. PER VISIVA TR. 1000x100 SERIE 62 EASY NON SMONTABILE</t>
  </si>
  <si>
    <t>062.ES.PA.PR.V3T.02</t>
  </si>
  <si>
    <t>PANNELLO 1196x3010 ACC. PREV. PER VISIVA TR. 1000x1000 R100 SERIE 62 EASY SMONTABILE</t>
  </si>
  <si>
    <t>045.E.PA.PR.V3T.02</t>
  </si>
  <si>
    <t>PANNELLO 1196x3010 ACC. PREV. PER VISIVA TR. 1000x1000 SERIE 45 EASY NON SMONTABILE</t>
  </si>
  <si>
    <t>045.ES.PA.PR.V3T.02</t>
  </si>
  <si>
    <t>PANNELLO 1196x3010 ACC. PREV. PER VISIVA TR. 1000x1000 SERIE 45 EASY SMONTABILE</t>
  </si>
  <si>
    <t>062.E.PA.PR.V2T.02</t>
  </si>
  <si>
    <t>PANNELLO 1196x3010 ACC. PREV. PER VISIVA TR. 900x100 SERIE 62 EASY NON SMONTABILE</t>
  </si>
  <si>
    <t>062.ES.PA.PR.V2T.02</t>
  </si>
  <si>
    <t>PANNELLO 1196x3010 ACC. PREV. PER VISIVA TR. 900x1000 R100 SERIE 62 EASY SMONTABILE</t>
  </si>
  <si>
    <t>045.E.PA.PR.V2T.02</t>
  </si>
  <si>
    <t>PANNELLO 1196x3010 ACC. PREV. PER VISIVA TR. 900x1000 SERIE 45 EASY NON SMONTABILE</t>
  </si>
  <si>
    <t>045.ES.PA.PR.V2T.02</t>
  </si>
  <si>
    <t>PANNELLO 1196x3010 ACC. PREV. PER VISIVA TR. 900x1000 SERIE 45 EASY SMONTABILE</t>
  </si>
  <si>
    <t>PANNELLO 1196x3010 ACC. PREV. RINFORZATO</t>
  </si>
  <si>
    <t>045.E.PA.PR.RNF.02</t>
  </si>
  <si>
    <t>PANNELLO 1196x3010 ACC. PREV. RINFORZATO SERIE 45 EASY NON SMONTABILE</t>
  </si>
  <si>
    <t>045.EM.PA.PR.RNF.02</t>
  </si>
  <si>
    <t>PANNELLO 1196x3010 ACC. PREV. RINFORZATO SERIE 45 EASY NON SMONTABILE MASCHIO-MASCHIO</t>
  </si>
  <si>
    <t>045.ES.PA.PR.RNF.02</t>
  </si>
  <si>
    <t>PANNELLO 1196x3010 ACC. PREV. RINFORZATO SERIE 45 EASY SMONTABILE</t>
  </si>
  <si>
    <t>PANNELLO 1196x3010 ACC. PREV. RINFORZATO SERIE 45S</t>
  </si>
  <si>
    <t>045.E.PA.PR.VNP.22</t>
  </si>
  <si>
    <t>PANNELLO 1196x3010 ACC. PREV. SERIE 45 EASY NON SMONTABILE - SUP</t>
  </si>
  <si>
    <t>045.EM.PA.PR.VNP.02</t>
  </si>
  <si>
    <t>PANNELLO 1196x3010 ACC. PREV. SERIE 45 EASY NON SMONTABILE MASCHIO-MASCHIO</t>
  </si>
  <si>
    <t>045.EM.PA.PR.VNP.22</t>
  </si>
  <si>
    <t>PANNELLO 1196x3010 ACC. PREV. SERIE 45 EASY NON SMONTABILE MASCHIO-MASCHIO - SUP</t>
  </si>
  <si>
    <t>045.ES.PA.PR.VNP.02</t>
  </si>
  <si>
    <t>PANNELLO 1196x3010 ACC. PREV. SERIE 45 EASY SMONTABILE</t>
  </si>
  <si>
    <t>045.ES.PA.PR.VNP.22</t>
  </si>
  <si>
    <t>PANNELLO 1196x3010 ACC. PREV. SERIE 45 EASY SMONTABILE - SUP</t>
  </si>
  <si>
    <t>PANNELLO 1196x3010 ACC. PREV. SERIE 45S</t>
  </si>
  <si>
    <t>045.S.PA.PR.VNP.22</t>
  </si>
  <si>
    <t>PANNELLO 1196x3010 ACC. PREV. SERIE 45S - SUP</t>
  </si>
  <si>
    <t>062.E.PA.PR.VNP.02</t>
  </si>
  <si>
    <t>PANNELLO 1196x3010 ACC. PREV. SERIE 62 EASY NON SMONTABILE</t>
  </si>
  <si>
    <t>062.E.PA.PR.VNP.22</t>
  </si>
  <si>
    <t>PANNELLO 1196x3010 ACC. PREV. SERIE 62 EASY NON SMONTABILE - SUP</t>
  </si>
  <si>
    <t>062.EM.PA.PR.VNP.02</t>
  </si>
  <si>
    <t>PANNELLO 1196x3010 ACC. PREV. SERIE 62 EASY NON SMONTABILE MASCHIO-MASCHIO</t>
  </si>
  <si>
    <t>062.EM.PA.PR.VNP.22</t>
  </si>
  <si>
    <t>PANNELLO 1196x3010 ACC. PREV. SERIE 62 EASY NON SMONTABILE MASCHIO-MASCHIO - SUP</t>
  </si>
  <si>
    <t>062.E.PA.PR.RNF.02</t>
  </si>
  <si>
    <t>PANNELLO 1196x3010 ACC. PREV. SERIE 62 EASY NON SMONTABILE RINFORZATO</t>
  </si>
  <si>
    <t>062.EM.PA.PR.RNF.02</t>
  </si>
  <si>
    <t>PANNELLO 1196x3010 ACC. PREV. SERIE 62 EASY NON SMONTABILE RINFORZATO MASCHIO-MASCHIO</t>
  </si>
  <si>
    <t>062.ES.PA.PR.VNP.02</t>
  </si>
  <si>
    <t>PANNELLO 1196x3010 ACC. PREV. SERIE 62 EASY SMONTABILE</t>
  </si>
  <si>
    <t>062.ES.PA.PR.VNP.22</t>
  </si>
  <si>
    <t>PANNELLO 1196x3010 ACC. PREV. SERIE 62 EASY SMONTABILE - SUP</t>
  </si>
  <si>
    <t>062.ES.PA.PR.RNF.02</t>
  </si>
  <si>
    <t>PANNELLO 1196x3010 ACC. PREV. SERIE 62 EASY SMONTABILE RINFORZATO</t>
  </si>
  <si>
    <t>062.ES.PA.PR6.V3O.02</t>
  </si>
  <si>
    <t>PANNELLO 1196x3010 ACC. PREV. SP. 0,6mm PER VISIVA OP. 1000x1000 R100 SERIE 62 EASY SMONTABILE</t>
  </si>
  <si>
    <t>062.ES.PA.PR6.V2O.02</t>
  </si>
  <si>
    <t>PANNELLO 1196x3010 ACC. PREV. SP. 0,6mm PER VISIVA OP. 900x1000 R100 SERIE 62 EASY SMONTABILE</t>
  </si>
  <si>
    <t>062.ES.PA.PR6.V3T.02</t>
  </si>
  <si>
    <t>PANNELLO 1196x3010 ACC. PREV. SP. 0,6mm PER VISIVA TR. 1000x1000 R100 SERIE 62 EASY SMONTABILE</t>
  </si>
  <si>
    <t>062.ES.PA.PR6.V2T.02</t>
  </si>
  <si>
    <t>PANNELLO 1196x3010 ACC. PREV. SP. 0,6mm PER VISIVA TR. 900x1000 R100 SERIE 62 EASY SMONTABILE</t>
  </si>
  <si>
    <t>045.E.PA.PR6.RNF.02</t>
  </si>
  <si>
    <t>PANNELLO 1196x3010 ACC. PREV. SP. 0,6mm RINFORZATO SERIE 45 EASY NON SMONTABILE</t>
  </si>
  <si>
    <t>045.EM.PA.PR6.RNF.02</t>
  </si>
  <si>
    <t>PANNELLO 1196x3010 ACC. PREV. SP. 0,6mm RINFORZATO SERIE 45 EASY NON SMONTABILE MASCHIO-MASCHIO</t>
  </si>
  <si>
    <t>045.ES.PA.PR6.RNF.02</t>
  </si>
  <si>
    <t>PANNELLO 1196x3010 ACC. PREV. SP. 0,6mm RINFORZATO SERIE 45 EASY SMONTABILE</t>
  </si>
  <si>
    <t>PANNELLO 1196x3010 ACC. PREV. SP. 0,6mm SERIE 45 EASY NON SMONTABILE</t>
  </si>
  <si>
    <t>045.E.PA.PR6.VNP.22</t>
  </si>
  <si>
    <t>PANNELLO 1196x3010 ACC. PREV. SP. 0,6mm SERIE 45 EASY NON SMONTABILE - SUP</t>
  </si>
  <si>
    <t>045.EM.PA.PR6.VNP.02</t>
  </si>
  <si>
    <t>PANNELLO 1196x3010 ACC. PREV. SP. 0,6mm SERIE 45 EASY NON SMONTABILE MASCHIO-MASCHIO</t>
  </si>
  <si>
    <t>045.EM.PA.PR6.VNP.22</t>
  </si>
  <si>
    <t>PANNELLO 1196x3010 ACC. PREV. SP. 0,6mm SERIE 45 EASY NON SMONTABILE MASCHIO-MASCHIO - SUP</t>
  </si>
  <si>
    <t>045.ES.PA.PR6.VNP.02</t>
  </si>
  <si>
    <t>PANNELLO 1196x3010 ACC. PREV. SP. 0,6mm SERIE 45 EASY SMONTABILE</t>
  </si>
  <si>
    <t>045.ES.PA.PR6.VNP.22</t>
  </si>
  <si>
    <t>PANNELLO 1196x3010 ACC. PREV. SP. 0,6mm SERIE 45 EASY SMONTABILE - SUP</t>
  </si>
  <si>
    <t>062.E.PA.PR6.VNP.02</t>
  </si>
  <si>
    <t>PANNELLO 1196x3010 ACC. PREV. SP. 0,6mm SERIE 62 EASY NON SMONTABILE</t>
  </si>
  <si>
    <t>062.E.PA.PR6.VNP.22</t>
  </si>
  <si>
    <t>PANNELLO 1196x3010 ACC. PREV. SP. 0,6mm SERIE 62 EASY NON SMONTABILE - SUP</t>
  </si>
  <si>
    <t>062.EM.PA.PR6.VNP.02</t>
  </si>
  <si>
    <t>PANNELLO 1196x3010 ACC. PREV. SP. 0,6mm SERIE 62 EASY NON SMONTABILE MASCHIO-MASCHIO</t>
  </si>
  <si>
    <t>062.EM.PA.PR6.VNP.22</t>
  </si>
  <si>
    <t>PANNELLO 1196x3010 ACC. PREV. SP. 0,6mm SERIE 62 EASY NON SMONTABILE MASCHIO-MASCHIO - SUP</t>
  </si>
  <si>
    <t>062.E.PA.PR6.RNF.02</t>
  </si>
  <si>
    <t>PANNELLO 1196x3010 ACC. PREV. SP. 0,6mm SERIE 62 EASY NON SMONTABILE RINFORZATO</t>
  </si>
  <si>
    <t>062.EM.PA.PR6.RNF.02</t>
  </si>
  <si>
    <t>PANNELLO 1196x3010 ACC. PREV. SP. 0,6mm SERIE 62 EASY NON SMONTABILE RINFORZATO MASCHIO-MASCHIO</t>
  </si>
  <si>
    <t>062.ES.PA.PR6.VNP.02</t>
  </si>
  <si>
    <t>PANNELLO 1196x3010 ACC. PREV. SP. 0,6mm SERIE 62 EASY SMONTABILE</t>
  </si>
  <si>
    <t>062.ES.PA.PR6.VNP.22</t>
  </si>
  <si>
    <t>PANNELLO 1196x3010 ACC. PREV. SP. 0,6mm SERIE 62 EASY SMONTABILE - SUP</t>
  </si>
  <si>
    <t>062.ES.PA.PR6.RNF.02</t>
  </si>
  <si>
    <t>PANNELLO 1196x3010 ACC. PREV. SP. 0,6mm SERIE 62 EASY SMONTABILE RINFORZATO</t>
  </si>
  <si>
    <t>062.E.PA.PR6.V3O.02</t>
  </si>
  <si>
    <t>PANNELLO 1196x3010 ACC. PREV. SP. 0,6mm VISIVA OP. 1000x1000 SERIE 62 EASY NON SMONTABILE</t>
  </si>
  <si>
    <t>062.E.PA.PR6.V2O.02</t>
  </si>
  <si>
    <t>PANNELLO 1196x3010 ACC. PREV. SP. 0,6mm VISIVA OP. 900x1000 SERIE 62 EASY NON SMONTABILE</t>
  </si>
  <si>
    <t>062.E.PA.PR6.V3T.02</t>
  </si>
  <si>
    <t>PANNELLO 1196x3010 ACC. PREV. SP. 0,6mm VISIVA TR. 1000x1000 SERIE 62 EASY NON SMONTABILE</t>
  </si>
  <si>
    <t>062.E.PA.PR6.V2T.02</t>
  </si>
  <si>
    <t>PANNELLO 1196x3010 ACC. PREV. SP. 0,6mm VISIVA TR. 900x1000 SERIE 62 EASY NON SMONTABILE</t>
  </si>
  <si>
    <t>PANNELLO 1196x3010 ACC. PREV. TR. 1000x1000 R100</t>
  </si>
  <si>
    <t>PANNELLO 1196x3010 ACC. PREV. TR. 1000x1000 R100 SERIE 45S</t>
  </si>
  <si>
    <t>PANNELLO 1196x3010 ACC. PREV. TR. 900x1000 R100</t>
  </si>
  <si>
    <t>PANNELLO 1196x3010 ACC. PREV. TR. 900x1000 R100 SERIE 45S</t>
  </si>
  <si>
    <t>PANNELLO 1196x3010 ALL. PREV.</t>
  </si>
  <si>
    <t>062.PA.AL.VNP.22</t>
  </si>
  <si>
    <t>PANNELLO 1196x3010 ALL. PREV. - SUP</t>
  </si>
  <si>
    <t>PANNELLO 1196x3010 ALL. PREV. OP. 1000x1000 R100</t>
  </si>
  <si>
    <t>062.E.PA.AL.V3O.02</t>
  </si>
  <si>
    <t>PANNELLO 1196x3010 ALL. PREV. OP. 1000x1000 R100 PER SERIE 62 EASY</t>
  </si>
  <si>
    <t>PANNELLO 1196x3010 ALL. PREV. OP. 1000x1000 R100 SERIE 45S</t>
  </si>
  <si>
    <t>PANNELLO 1196x3010 ALL. PREV. OP. 900x1000 R100</t>
  </si>
  <si>
    <t>062.E.PA.AL.V2O.02</t>
  </si>
  <si>
    <t>PANNELLO 1196x3010 ALL. PREV. OP. 900x1000 R100 PER SERIE 62 EASY</t>
  </si>
  <si>
    <t>PANNELLO 1196x3010 ALL. PREV. OP. 900x1000 R100 SERIE 45S</t>
  </si>
  <si>
    <t>062.E.PA.AL.VNP.02</t>
  </si>
  <si>
    <t>PANNELLO 1196x3010 ALL. PREV. PER SERIE 62 EASY</t>
  </si>
  <si>
    <t>062.E.PA.AL.VNP.22</t>
  </si>
  <si>
    <t>PANNELLO 1196x3010 ALL. PREV. PER SERIE 62 EASY - SUP</t>
  </si>
  <si>
    <t>062.EM.PA.AL.VNP.02</t>
  </si>
  <si>
    <t>PANNELLO 1196x3010 ALL. PREV. PER SERIE 62 EASY MASCHIO-MASCHIO</t>
  </si>
  <si>
    <t>062.EM.PA.AL.VNP.22</t>
  </si>
  <si>
    <t>PANNELLO 1196x3010 ALL. PREV. PER SERIE 62 EASY MASCHIO-MASCHIO - SUP</t>
  </si>
  <si>
    <t>062.ES.PA.AL.V3O.02</t>
  </si>
  <si>
    <t>PANNELLO 1196x3010 ALL. PREV. PER VISIVA OP. 1000x1000 R100 SERIE 62 EASY SMONTABILE</t>
  </si>
  <si>
    <t>045.ES.PA.AL.V3O.02</t>
  </si>
  <si>
    <t>PANNELLO 1196x3010 ALL. PREV. PER VISIVA OP. 1000x1000 SERIE 45 EASY SMONTABILE</t>
  </si>
  <si>
    <t>062.ES.PA.AL.V2O.02</t>
  </si>
  <si>
    <t>PANNELLO 1196x3010 ALL. PREV. PER VISIVA OP. 900x1000 R100 SERIE 62 EASY SMONTABILE</t>
  </si>
  <si>
    <t>045.ES.PA.AL.V2O.02</t>
  </si>
  <si>
    <t>PANNELLO 1196x3010 ALL. PREV. PER VISIVA OP. 900x1000 SERIE 45 EASY SMONTABILE</t>
  </si>
  <si>
    <t>062.ES.PA.AL.V3T.02</t>
  </si>
  <si>
    <t>PANNELLO 1196x3010 ALL. PREV. PER VISIVA TR. 1000x1000 R100 SERIE 62 EASY SMONTABILE</t>
  </si>
  <si>
    <t>045.ES.PA.AL.V3T.02</t>
  </si>
  <si>
    <t>PANNELLO 1196x3010 ALL. PREV. PER VISIVA TR. 1000x1000 SERIE 45 EASY SMONTABILE</t>
  </si>
  <si>
    <t>062.ES.PA.AL.V2T.02</t>
  </si>
  <si>
    <t>PANNELLO 1196x3010 ALL. PREV. PER VISIVA TR. 900x1000 R100 SERIE 62 EASY SMONTABILE</t>
  </si>
  <si>
    <t>045.ES.PA.AL.V2T.02</t>
  </si>
  <si>
    <t>PANNELLO 1196x3010 ALL. PREV. PER VISIVA TR. 900x1000 SERIE 45 EASY SMONTABILE</t>
  </si>
  <si>
    <t>PANNELLO 1196x3010 ALL. PREV. RINFORZATO</t>
  </si>
  <si>
    <t>062.E.PA.AL.RNF.02</t>
  </si>
  <si>
    <t>PANNELLO 1196x3010 ALL. PREV. RINFORZATO  PER SERIE 62 EASY</t>
  </si>
  <si>
    <t>062.EM.PA.AL.RNF.02</t>
  </si>
  <si>
    <t>PANNELLO 1196x3010 ALL. PREV. RINFORZATO  PER SERIE 62 EASY MASCHIO-MASCHIO</t>
  </si>
  <si>
    <t>PANNELLO 1196x3010 ALL. PREV. RINFORZATO SERIE 45S</t>
  </si>
  <si>
    <t>045.ES.PA.AL.RNF.02</t>
  </si>
  <si>
    <t>PANNELLO 1196x3010 ALL. PREV. SERIE 45 EASY SMONTABILE</t>
  </si>
  <si>
    <t>045.ES.PA.AL.VNP.02</t>
  </si>
  <si>
    <t>045.ES.PA.AL.VNP.22</t>
  </si>
  <si>
    <t>PANNELLO 1196x3010 ALL. PREV. SERIE 45 EASY SMONTABILE - SUP</t>
  </si>
  <si>
    <t>PANNELLO 1196x3010 ALL. PREV. SERIE 45S</t>
  </si>
  <si>
    <t>045.S.PA.AL.VNP.22</t>
  </si>
  <si>
    <t>PANNELLO 1196x3010 ALL. PREV. SERIE 45S - SUP</t>
  </si>
  <si>
    <t>062.ES.PA.AL.VNP.02</t>
  </si>
  <si>
    <t>PANNELLO 1196x3010 ALL. PREV. SERIE 62 EASY SMONTABILE</t>
  </si>
  <si>
    <t>062.ES.PA.AL.VNP.22</t>
  </si>
  <si>
    <t>PANNELLO 1196x3010 ALL. PREV. SERIE 62 EASY SMONTABILE - SUP</t>
  </si>
  <si>
    <t>062.ES.PA.AL.RNF.02</t>
  </si>
  <si>
    <t>PANNELLO 1196x3010 ALL. PREV. SERIE 62 EASY SMONTABILE RINFORZATO</t>
  </si>
  <si>
    <t>PANNELLO 1196x3010 ALL. PREV. TR. 1000x1000 R100</t>
  </si>
  <si>
    <t>062.E.PA.AL.V3T.02</t>
  </si>
  <si>
    <t>PANNELLO 1196x3010 ALL. PREV. TR. 1000x1000 R100 PER SERIE 62 EASY</t>
  </si>
  <si>
    <t>PANNELLO 1196x3010 ALL. PREV. TR. 1000x1000 R100 SERIE 45S</t>
  </si>
  <si>
    <t>PANNELLO 1196x3010 ALL. PREV. TR. 900x1000 R100</t>
  </si>
  <si>
    <t>062.E.PA.AL.V2T.02</t>
  </si>
  <si>
    <t>PANNELLO 1196x3010 ALL. PREV. TR. 900x1000 R100 PER SERIE 62 EASY</t>
  </si>
  <si>
    <t>PANNELLO 1196x3010 ALL. PREV. TR. 900x1000 R100 SERIE 45S</t>
  </si>
  <si>
    <t>045.E.PA.AL.V3O.02</t>
  </si>
  <si>
    <t>PANNELLO 1196x3010 ALLUMINIO PER VISIVA OP. 1000x1000 SERIE 45 EASY NON SMONTABILE</t>
  </si>
  <si>
    <t>045.E.PA.AL.V2O.02</t>
  </si>
  <si>
    <t>PANNELLO 1196x3010 ALLUMINIO PER VISIVA OP. 900x1000 SERIE 45 EASY NON SMONTABILE</t>
  </si>
  <si>
    <t>045.E.PA.AL.V3T.02</t>
  </si>
  <si>
    <t>PANNELLO 1196x3010 ALLUMINIO PER VISIVA TR. 1000x1000 SERIE 45 EASY NON SMONTABILE</t>
  </si>
  <si>
    <t>045.E.PA.AL.V2T.02</t>
  </si>
  <si>
    <t>PANNELLO 1196x3010 ALLUMINIO PER VISIVA TR. 900x1000 SERIE 45 EASY NON SMONTABILE</t>
  </si>
  <si>
    <t>045.EM.PA.AL.RNF.02</t>
  </si>
  <si>
    <t>PANNELLO 1196x3010 ALLUMINIO RINFORZATO SERIE 45 EASY MASCHIO-MASCHIO</t>
  </si>
  <si>
    <t>045.E.PA.AL.RNF.02</t>
  </si>
  <si>
    <t>PANNELLO 1196x3010 ALLUMINIO RINFORZATO SERIE 45 EASY NON SMONTABILE</t>
  </si>
  <si>
    <t>045.EM.PA.AL.VNP.02</t>
  </si>
  <si>
    <t>PANNELLO 1196x3010 ALLUMINIO SERIE 45 EASY MASCHIO-MASCHIO</t>
  </si>
  <si>
    <t>045.EM.PA.AL.VNP.22</t>
  </si>
  <si>
    <t>PANNELLO 1196x3010 ALLUMINIO SERIE 45 EASY MASCHIO-MASCHIO - SUP</t>
  </si>
  <si>
    <t>045.E.PA.AL.VNP.02</t>
  </si>
  <si>
    <t>PANNELLO 1196x3010 ALLUMINIO SERIE 45 EASY NON SMONTABILE</t>
  </si>
  <si>
    <t>045.E.PA.AL.VNP.22</t>
  </si>
  <si>
    <t>PANNELLO 1196x3010 ALLUMINIO SERIE 45 EASY NON SMONTABILE - SUP</t>
  </si>
  <si>
    <t>062.ES.PA.HP.VNP.11</t>
  </si>
  <si>
    <t>PANNELLO 1276x1000 HPL SERIE 62 EASY SMONTABILE</t>
  </si>
  <si>
    <t>PANNELLO 1276x146 HPL</t>
  </si>
  <si>
    <t>PANNELLO 1276x146 HPL serie 45</t>
  </si>
  <si>
    <t>PANNELLO 1276x146 HPL SERIE 45 EASY SMONTABILE</t>
  </si>
  <si>
    <t>PANNELLO 1276x146 HPL SERIE 45S</t>
  </si>
  <si>
    <t>062.ES.PA.HP.VNP.10</t>
  </si>
  <si>
    <t>PANNELLO 1276x146 HPL SERIE 62 EASY SMONTABILE</t>
  </si>
  <si>
    <t>062.ES.PA.HP.VNP.12</t>
  </si>
  <si>
    <t>PANNELLO 1276x1500 HPL SERIE 62 EASY SMONTABILE</t>
  </si>
  <si>
    <t>062.PA.HP.VNP.22</t>
  </si>
  <si>
    <t>PANNELLO 1276x3030 HPL - SUP</t>
  </si>
  <si>
    <t>PANNELLO 1276x3030 HPL PER VISIVA OP. 1000x1000 R100 SERIE 45 EASY SMONTABILE</t>
  </si>
  <si>
    <t>062.ES.PA.HP.V3O.02</t>
  </si>
  <si>
    <t>PANNELLO 1276x3030 HPL PER VISIVA OP. 1000x1000 R100 SERIE 62 EASY SMONTABILE</t>
  </si>
  <si>
    <t>PANNELLO 1276x3030 HPL PER VISIVA OP. 900x1000 R100 SERIE 45 EASY SMONTABILE</t>
  </si>
  <si>
    <t>062.ES.PA.HP.V2O.02</t>
  </si>
  <si>
    <t>PANNELLO 1276x3030 HPL PER VISIVA OP. 900x1000 R100 SERIE 62 EASY SMONTABILE</t>
  </si>
  <si>
    <t>PANNELLO 1276x3030 HPL PER VISIVA TR. 1000x1000 R100 SERIE 45 EASY SMONTABILE</t>
  </si>
  <si>
    <t>062.ES.PA.HP.V3T.02</t>
  </si>
  <si>
    <t>PANNELLO 1276x3030 HPL PER VISIVA TR. 1000x1000 R100 SERIE 62 EASY SMONTABILE</t>
  </si>
  <si>
    <t>PANNELLO 1276x3030 HPL PER VISIVA TR. 900x1000 R100 SERIE 45 EASY SMONTABILE</t>
  </si>
  <si>
    <t>062.ES.PA.HP.V2T.02</t>
  </si>
  <si>
    <t>PANNELLO 1276x3030 HPL PER VISIVA TR. 900x1000 R100 SERIE 62 EASY SMONTABILE</t>
  </si>
  <si>
    <t>062.ES.PA.HP.RNF.02</t>
  </si>
  <si>
    <t>PANNELLO 1276x3030 HPL RINFORZATO SERIE 62 EASY SMONTABILE</t>
  </si>
  <si>
    <t>045.PA.HP.VNP.22</t>
  </si>
  <si>
    <t>PANNELLO 1276x3030 HPL SERIE 45 - SUP</t>
  </si>
  <si>
    <t>045.ES.PA.HP.VNP.22</t>
  </si>
  <si>
    <t>PANNELLO 1276x3030 HPL SERIE 45 EASY SMONTABILE - SUP</t>
  </si>
  <si>
    <t>045.S.PA.HP.VNP.22</t>
  </si>
  <si>
    <t>PANNELLO 1276x3030 HPL SERIE 45S - SUP</t>
  </si>
  <si>
    <t>062.ES.PA.HP.VNP.02</t>
  </si>
  <si>
    <t>PANNELLO 1276x3030 HPL SERIE 62 EASY SMONTABILE</t>
  </si>
  <si>
    <t>062.ES.PA.HP.VNP.22</t>
  </si>
  <si>
    <t>PANNELLO 1276x3030 HPL SERIE 62 EASY SMONTABILE - SUP</t>
  </si>
  <si>
    <t>062.E.PA.AB.RNF.04</t>
  </si>
  <si>
    <t>PANNELLO 1350x1196 ACC. ANTIB. SERIE 62 EASY NON SMONTABILE</t>
  </si>
  <si>
    <t>062.E.PA.AB.VNP.04</t>
  </si>
  <si>
    <t>062.E.PA.PE.VNP.04</t>
  </si>
  <si>
    <t>062.EM.PA.AB.RNF.04</t>
  </si>
  <si>
    <t>PANNELLO 1350x1196 ACC. ANTIB. SERIE 62 EASY NON SMONTABILE MASCHIO-MASCHIO</t>
  </si>
  <si>
    <t>062.EM.PA.AB.VNP.04</t>
  </si>
  <si>
    <t>062.EM.PA.PE.VNP.04</t>
  </si>
  <si>
    <t>062.E.PA.PE.RNF.04</t>
  </si>
  <si>
    <t>PANNELLO 1350x1196 ACC. ANTIB. SERIE 62 EASY NON SMONTABILE RINFORZATO</t>
  </si>
  <si>
    <t>062.EM.PA.PE.RNF.04</t>
  </si>
  <si>
    <t>PANNELLO 1350x1196 ACC. ANTIB. SERIE 62 EASY NON SMONTABILE RINFORZATO MASCHIO-MASCHIO</t>
  </si>
  <si>
    <t>062.ES.PA.AB.VNP.04</t>
  </si>
  <si>
    <t>PANNELLO 1350x1196 ACC. ANTIB. SERIE 62 EASY SMONTABILE</t>
  </si>
  <si>
    <t>062.ES.PA.AB.RNF.04</t>
  </si>
  <si>
    <t>PANNELLO 1350x1196 ACC. ANTIB. SERIE 62 EASY SMONTABILE RINFORZATO</t>
  </si>
  <si>
    <t>062.EM.PA.IN.VNP.04</t>
  </si>
  <si>
    <t>PANNELLO 1350x1196 ACC. INOX SERIE 62 EASY MASCHIO-MASCHIO</t>
  </si>
  <si>
    <t>062.EM.PA.IN.RNF.04</t>
  </si>
  <si>
    <t>PANNELLO 1350x1196 ACC. INOX SERIE 62 EASY MASCHIO-MASCHIO RINFORZATO</t>
  </si>
  <si>
    <t>062.E.PA.IN.VNP.04</t>
  </si>
  <si>
    <t>PANNELLO 1350x1196 ACC. INOX SERIE 62 EASY NON SMONTABILE</t>
  </si>
  <si>
    <t>062.E.PA.IN.RNF.04</t>
  </si>
  <si>
    <t>PANNELLO 1350x1196 ACC. INOX SERIE 62 EASY NON SMONTABILE RINFORZATO</t>
  </si>
  <si>
    <t>062.ES.PA.IN.VNP.04</t>
  </si>
  <si>
    <t>PANNELLO 1350x1196 ACC. INOX SERIE 62 EASY SMONTABILE</t>
  </si>
  <si>
    <t>062.ES.PA.IN.RNF.04</t>
  </si>
  <si>
    <t>PANNELLO 1350x1196 ACC. INOX SERIE 62 EASY SMONTABILE RINFORZATO</t>
  </si>
  <si>
    <t>062.ES.PA.PE.VNP.04</t>
  </si>
  <si>
    <t>PANNELLO 1350x1196 ACC. PET 55 SERIE 62 EASY SMONTABILE</t>
  </si>
  <si>
    <t>062.ES.PA.PE.RNF.04</t>
  </si>
  <si>
    <t>PANNELLO 1350x1196 ACC. PET 55 SERIE 62 EASY SMONTABILE RINFORZATO</t>
  </si>
  <si>
    <t>062.E.PA.PR.VNP.04</t>
  </si>
  <si>
    <t>PANNELLO 1350x1196 ACC. PREV. SERIE 62 EASY NON SMONTABILE</t>
  </si>
  <si>
    <t>062.EM.PA.PR.VNP.04</t>
  </si>
  <si>
    <t>PANNELLO 1350x1196 ACC. PREV. SERIE 62 EASY NON SMONTABILE MASCHIO-MASCHIO</t>
  </si>
  <si>
    <t>062.E.PA.PR.RNF.04</t>
  </si>
  <si>
    <t>PANNELLO 1350x1196 ACC. PREV. SERIE 62 EASY NON SMONTABILE RINFORZATO</t>
  </si>
  <si>
    <t>062.EM.PA.PR.RNF.04</t>
  </si>
  <si>
    <t>PANNELLO 1350x1196 ACC. PREV. SERIE 62 EASY NON SMONTABILE RINFORZATO MASCHIO-MASCHIO</t>
  </si>
  <si>
    <t>062.ES.PA.PR.VNP.04</t>
  </si>
  <si>
    <t>PANNELLO 1350x1196 ACC. PREV. SERIE 62 EASY SMONTABILE</t>
  </si>
  <si>
    <t>062.ES.PA.PR.RNF.04</t>
  </si>
  <si>
    <t>PANNELLO 1350x1196 ACC. PREV. SERIE 62 EASY SMONTABILE RINFORZATO</t>
  </si>
  <si>
    <t>062.E.PA.PR6.VNP.04</t>
  </si>
  <si>
    <t>PANNELLO 1350x1196 ACC. PREV. SP. 0,6mm SERIE 62 EASY NON SMONTABILE</t>
  </si>
  <si>
    <t>062.EM.PA.PR6.VNP.04</t>
  </si>
  <si>
    <t>PANNELLO 1350x1196 ACC. PREV. SP. 0,6mm SERIE 62 EASY NON SMONTABILE MASCHIO-MASCHIO</t>
  </si>
  <si>
    <t>062.E.PA.PR6.RNF.04</t>
  </si>
  <si>
    <t>PANNELLO 1350x1196 ACC. PREV. SP. 0,6mm SERIE 62 EASY NON SMONTABILE RINFORZATO</t>
  </si>
  <si>
    <t>062.EM.PA.PR6.RNF.04</t>
  </si>
  <si>
    <t>PANNELLO 1350x1196 ACC. PREV. SP. 0,6mm SERIE 62 EASY NON SMONTABILE RINFORZATO MASCHIO-MASCHIO</t>
  </si>
  <si>
    <t>062.ES.PA.PR6.VNP.04</t>
  </si>
  <si>
    <t>PANNELLO 1350x1196 ACC. PREV. SP. 0,6mm SERIE 62 EASY SMONTABILE</t>
  </si>
  <si>
    <t>062.ES.PA.PR6.RNF.04</t>
  </si>
  <si>
    <t>PANNELLO 1350x1196 ACC. PREV. SP. 0,6mm SERIE 62 EASY SMONTABILE RINFORZATO</t>
  </si>
  <si>
    <t>062.E.PA.AL.VNP.04</t>
  </si>
  <si>
    <t>PANNELLO 1350x1196 ALL. PREV. PER SERIE 62 EASY</t>
  </si>
  <si>
    <t>062.EM.PA.AL.VNP.04</t>
  </si>
  <si>
    <t>PANNELLO 1350x1196 ALL. PREV. PER SERIE 62 EASY MASCHIO-MASCHIO</t>
  </si>
  <si>
    <t>062.E.PA.AL.RNF.04</t>
  </si>
  <si>
    <t>PANNELLO 1350x1196 ALL. PREV. RINFORZATO PER SERIE 62 EASY</t>
  </si>
  <si>
    <t>062.EM.PA.AL.RNF.04</t>
  </si>
  <si>
    <t>PANNELLO 1350x1196 ALL. PREV. RINFORZATO PER SERIE 62 EASY MASCHIO-MASCHIO</t>
  </si>
  <si>
    <t>062.ES.PA.AL.VNP.04</t>
  </si>
  <si>
    <t>PANNELLO 1350x1196 ALL. PREV. SERIE 62 EASY SMONTABILE</t>
  </si>
  <si>
    <t>062.ES.PA.AL.RNF.04</t>
  </si>
  <si>
    <t>PANNELLO 1350x1196 ALL. PREV. SERIE 62 EASY SMONTABILE RINFORZATO</t>
  </si>
  <si>
    <t>062.ES.PA.HP.RNF.04</t>
  </si>
  <si>
    <t>PANNELLO 1350x1276 HPL RINFORZATO SERIE 62 EASY SMONTABILE</t>
  </si>
  <si>
    <t>062.ES.PA.HP.VNP.04</t>
  </si>
  <si>
    <t>PANNELLO 1350x1276HPL SERIE 62 EASY SMONTABILE</t>
  </si>
  <si>
    <t>062.E.PA.AB.VNP.13</t>
  </si>
  <si>
    <t>PANNELLO 1350x146 ACC. ANTIB. SERIE 62 EASY NON SMONTABILE</t>
  </si>
  <si>
    <t>062.EM.PA.AB.VNP.13</t>
  </si>
  <si>
    <t>PANNELLO 1350x146 ACC. ANTIB. SERIE 62 EASY NON SMONTABILE MASCHIO-MASCHIO</t>
  </si>
  <si>
    <t>062.ES.PA.AB.VNP.13</t>
  </si>
  <si>
    <t>PANNELLO 1350x146 ACC. ANTIB. SERIE 62 EASY SMONTABILE</t>
  </si>
  <si>
    <t>PANNELLO 1350x146 ACC. ANTIBATTERICO</t>
  </si>
  <si>
    <t>045.E.PA.AB.VNP.13</t>
  </si>
  <si>
    <t>PANNELLO 1350x146 ACC. ANTIBATTERICO SERIE 45 EASY NON SMONTABILE</t>
  </si>
  <si>
    <t>045.EM.PA.AB.VNP.13</t>
  </si>
  <si>
    <t>PANNELLO 1350x146 ACC. ANTIBATTERICO SERIE 45 EASY NON SMONTABILE MASCHIO-MASCHIO</t>
  </si>
  <si>
    <t>045.ES.PA.AB.VNP.13</t>
  </si>
  <si>
    <t>PANNELLO 1350x146 ACC. ANTIBATTERICO SERIE 45 EASY SMONTABILE</t>
  </si>
  <si>
    <t>045.EM.PA.IN.VNP.13</t>
  </si>
  <si>
    <t>PANNELLO 1350x146 ACC. INOX SERIE 45 EASY MASCHIO-MASCHIO</t>
  </si>
  <si>
    <t>045.E.PA.IN.VNP.13</t>
  </si>
  <si>
    <t>PANNELLO 1350x146 ACC. INOX SERIE 45 EASY NON SMONTABILE</t>
  </si>
  <si>
    <t>045.ES.PA.IN.VNP.13</t>
  </si>
  <si>
    <t>PANNELLO 1350x146 ACC. INOX SERIE 45 EASY SMONTABILE</t>
  </si>
  <si>
    <t>062.EM.PA.IN.VNP.13</t>
  </si>
  <si>
    <t>PANNELLO 1350x146 ACC. INOX SERIE 62 EASY MASCHIO-MASCHIO</t>
  </si>
  <si>
    <t>062.E.PA.IN.VNP.13</t>
  </si>
  <si>
    <t>PANNELLO 1350x146 ACC. INOX SERIE 62 EASY NON SMONTABILE</t>
  </si>
  <si>
    <t>062.ES.PA.IN.VNP.13</t>
  </si>
  <si>
    <t>PANNELLO 1350x146 ACC. INOX SERIE 62 EASY SMONTABILE</t>
  </si>
  <si>
    <t>045.E.PA.PE.VNP.13</t>
  </si>
  <si>
    <t>PANNELLO 1350x146 ACC. PET 55 SERIE 45 EASY NON SMONTABILE</t>
  </si>
  <si>
    <t>045.EM.PA.PE.VNP.13</t>
  </si>
  <si>
    <t>PANNELLO 1350x146 ACC. PET 55 SERIE 45 EASY NON SMONTABILE MASCHIO-MASCHIO</t>
  </si>
  <si>
    <t>045.ES.PA.PE.VNP.13</t>
  </si>
  <si>
    <t>PANNELLO 1350x146 ACC. PET 55 SERIE 45 EASY SMONTABILE</t>
  </si>
  <si>
    <t>062.ES.PA.PE.VNP.13</t>
  </si>
  <si>
    <t>PANNELLO 1350x146 ACC. PET 55 SERIE 62 EASY SMONTABILE</t>
  </si>
  <si>
    <t>PANNELLO 1350x146 ACC. PREV.</t>
  </si>
  <si>
    <t>PANNELLO 1350x146 ACC. PREV. SERIE 45 EASY NON SMONTABILE</t>
  </si>
  <si>
    <t>045.EM.PA.PR.VNP.13</t>
  </si>
  <si>
    <t>PANNELLO 1350x146 ACC. PREV. SERIE 45 EASY NON SMONTABILE MASCHIO-MASCHIO</t>
  </si>
  <si>
    <t>045.ES.PA.PR.VNP.13</t>
  </si>
  <si>
    <t>PANNELLO 1350x146 ACC. PREV. SERIE 45 EASY SMONTABILE</t>
  </si>
  <si>
    <t>062.E.PA.PR.VNP.13</t>
  </si>
  <si>
    <t>PANNELLO 1350x146 ACC. PREV. SERIE 62 EASY NON SMONTABILE</t>
  </si>
  <si>
    <t>062.EM.PA.PR.VNP.13</t>
  </si>
  <si>
    <t>PANNELLO 1350x146 ACC. PREV. SERIE 62 EASY NON SMONTABILE MASCHIO-MASCHIO</t>
  </si>
  <si>
    <t>062.ES.PA.PR.VNP.13</t>
  </si>
  <si>
    <t>PANNELLO 1350x146 ACC. PREV. SERIE 62 EASY SMONTABILE</t>
  </si>
  <si>
    <t>PANNELLO 1350x146 ACC. PREV. SP. 0,6mm SERIE 45 EASY NON SMONTABILE</t>
  </si>
  <si>
    <t>045.EM.PA.PR6.VNP.13</t>
  </si>
  <si>
    <t>PANNELLO 1350x146 ACC. PREV. SP. 0,6mm SERIE 45 EASY NON SMONTABILE MASCHIO-MASCHIO</t>
  </si>
  <si>
    <t>045.ES.PA.PR6.VNP.13</t>
  </si>
  <si>
    <t>PANNELLO 1350x146 ACC. PREV. SP. 0,6mm SERIE 45 EASY SMONTABILE</t>
  </si>
  <si>
    <t>062.E.PA.PR6.VNP.13</t>
  </si>
  <si>
    <t>PANNELLO 1350x146 ACC. PREV. SP. 0,6mm SERIE 62 EASY NON SMONTABILE</t>
  </si>
  <si>
    <t>062.EM.PA.PR6.VNP.13</t>
  </si>
  <si>
    <t>PANNELLO 1350x146 ACC. PREV. SP. 0,6mm SERIE 62 EASY NON SMONTABILE MASCHIO-MASCHIO</t>
  </si>
  <si>
    <t>062.ES.PA.PR6.VNP.13</t>
  </si>
  <si>
    <t>PANNELLO 1350x146 ACC. PREV. SP. 0,6mm SERIE 62 EASY SMONTABILE</t>
  </si>
  <si>
    <t>PANNELLO 1350x146 ALL. PREV.</t>
  </si>
  <si>
    <t>062.E.PA.AL.VNP.13</t>
  </si>
  <si>
    <t>PANNELLO 1350x146 ALL. PREV. PER SERIE 62 EASY</t>
  </si>
  <si>
    <t>062.EM.PA.AL.VNP.13</t>
  </si>
  <si>
    <t>PANNELLO 1350x146 ALL. PREV. PER SERIE 62 EASY MASCHIO-MASCHIO</t>
  </si>
  <si>
    <t>045.ES.PA.AL.VNP.13</t>
  </si>
  <si>
    <t>PANNELLO 1350x146 ALL. PREV. SERIE 45 EASY SMONTABILE</t>
  </si>
  <si>
    <t>062.ES.PA.AL.VNP.13</t>
  </si>
  <si>
    <t>PANNELLO 1350x146 ALL. PREV. SERIE 62 EASY SMONTABILE</t>
  </si>
  <si>
    <t>045.EM.PA.AL.VNP.13</t>
  </si>
  <si>
    <t>PANNELLO 1350x146 ALLUMINIO SERIE 45 EASY MASCHIO-MASCHIO</t>
  </si>
  <si>
    <t>045.E.PA.AL.VNP.13</t>
  </si>
  <si>
    <t>PANNELLO 1350x146 ALLUMINIO SERIE 45 EASY NON SMONTABILE</t>
  </si>
  <si>
    <t>062.E.PA.PE.VNP.13</t>
  </si>
  <si>
    <t>PANNELLO 1350x146 CC. ANTIB. SERIE 62 EASY NON SMONTABILE</t>
  </si>
  <si>
    <t>062.EM.PA.PE.VNP.13</t>
  </si>
  <si>
    <t>PANNELLO 1350x146 CC. ANTIB. SERIE 62 EASY NON SMONTABILE MASCHIO-MASCHIO</t>
  </si>
  <si>
    <t>PANNELLO 1350x146 HPL</t>
  </si>
  <si>
    <t>PANNELLO 1350x146 HPL SERIE 45 EASY SMONTABILE</t>
  </si>
  <si>
    <t>062.ES.PA.HP.VNP.13</t>
  </si>
  <si>
    <t>PANNELLO 1350x146 HPL SERIE 62 EASY SMONTABILE</t>
  </si>
  <si>
    <t>045.E.PA.AB.RNF.04</t>
  </si>
  <si>
    <t>PANNELLO 1360x1196 ACC. ANTIBATTERICO SERIE 45 EASY NON SMONTABILE</t>
  </si>
  <si>
    <t>045.E.PA.AB.VNP.04</t>
  </si>
  <si>
    <t>045.EM.PA.AB.RNF.04</t>
  </si>
  <si>
    <t>PANNELLO 1360x1196 ACC. ANTIBATTERICO SERIE 45 EASY NON SMONTABILE MASCHIO-MASCHIO</t>
  </si>
  <si>
    <t>045.EM.PA.AB.VNP.04</t>
  </si>
  <si>
    <t>045.ES.PA.AB.RNF.04</t>
  </si>
  <si>
    <t>PANNELLO 1360x1196 ACC. ANTIBATTERICO SERIE 45 EASY SMONTABILE</t>
  </si>
  <si>
    <t>045.ES.PA.AB.VNP.04</t>
  </si>
  <si>
    <t>045.EM.PA.IN.RNF.04</t>
  </si>
  <si>
    <t>PANNELLO 1360x1196 ACC. INOX RINFORZATO SERIE 45 EASY MASCHIO-MASCHIO</t>
  </si>
  <si>
    <t>045.E.PA.IN.RNF.04</t>
  </si>
  <si>
    <t>PANNELLO 1360x1196 ACC. INOX RINFORZATO SERIE 45 EASY NON SMONTABILE</t>
  </si>
  <si>
    <t>045.ES.PA.IN.RNF.04</t>
  </si>
  <si>
    <t>PANNELLO 1360x1196 ACC. INOX RINFORZATO SERIE 45 EASY SMONTABILE</t>
  </si>
  <si>
    <t>045.EM.PA.IN.VNP.04</t>
  </si>
  <si>
    <t>PANNELLO 1360x1196 ACC. INOX SERIE 45 EASY MASCHIO-MASCHIO</t>
  </si>
  <si>
    <t>045.E.PA.IN.VNP.04</t>
  </si>
  <si>
    <t>PANNELLO 1360x1196 ACC. INOX SERIE 45 EASY NON SMONTABILE</t>
  </si>
  <si>
    <t>045.ES.PA.IN.VNP.04</t>
  </si>
  <si>
    <t>PANNELLO 1360x1196 ACC. INOX SERIE 45 EASY SMONTABILE</t>
  </si>
  <si>
    <t>045.E.PA.PE.RNF.04</t>
  </si>
  <si>
    <t>PANNELLO 1360x1196 ACC. PET 55 RINFORZATO SERIE 45 EASY NON SMONTABILE</t>
  </si>
  <si>
    <t>045.EM.PA.PE.RNF.04</t>
  </si>
  <si>
    <t>PANNELLO 1360x1196 ACC. PET 55 RINFORZATO SERIE 45 EASY NON SMONTABILE MASCHIO-MASCHIO</t>
  </si>
  <si>
    <t>045.ES.PA.PE.RNF.04</t>
  </si>
  <si>
    <t>PANNELLO 1360x1196 ACC. PET 55 RINFORZATO SERIE 45 EASY SMONTABILE</t>
  </si>
  <si>
    <t>045.E.PA.PE.VNP.04</t>
  </si>
  <si>
    <t>PANNELLO 1360x1196 ACC. PET 55 SERIE 45 EASY NON SMONTABILE</t>
  </si>
  <si>
    <t>045.EM.PA.PE.VNP.04</t>
  </si>
  <si>
    <t>PANNELLO 1360x1196 ACC. PET 55 SERIE 45 EASY NON SMONTABILE MASCHIO-MASCHIO</t>
  </si>
  <si>
    <t>045.ES.PA.PE.VNP.04</t>
  </si>
  <si>
    <t>PANNELLO 1360x1196 ACC. PET 55 SERIE 45 EASY SMONTABILE</t>
  </si>
  <si>
    <t>045.E.PA.PR.RNF.04</t>
  </si>
  <si>
    <t>PANNELLO 1360x1196 ACC. PREV. RINFORZATO SERIE 45 EASY NON SMONTABILE</t>
  </si>
  <si>
    <t>045.EM.PA.PR.RNF.04</t>
  </si>
  <si>
    <t>PANNELLO 1360x1196 ACC. PREV. RINFORZATO SERIE 45 EASY NON SMONTABILE MASCHIO-MASCHIO</t>
  </si>
  <si>
    <t>045.ES.PA.PR.RNF.04</t>
  </si>
  <si>
    <t>PANNELLO 1360x1196 ACC. PREV. RINFORZATO SERIE 45 EASY SMONTABILE</t>
  </si>
  <si>
    <t>PANNELLO 1360x1196 ACC. PREV. SERIE 45 EASY NON SMONTABILE</t>
  </si>
  <si>
    <t>045.EM.PA.PR.VNP.04</t>
  </si>
  <si>
    <t>PANNELLO 1360x1196 ACC. PREV. SERIE 45 EASY NON SMONTABILE MASCHIO-MASCHIO</t>
  </si>
  <si>
    <t>045.ES.PA.PR.VNP.04</t>
  </si>
  <si>
    <t>PANNELLO 1360x1196 ACC. PREV. SERIE 45 EASY SMONTABILE</t>
  </si>
  <si>
    <t>045.E.PA.PR6.RNF.04</t>
  </si>
  <si>
    <t>PANNELLO 1360x1196 ACC. PREV. SP. 0,6mm RINFORZATO SERIE 45 EASY NON SMONTABILE</t>
  </si>
  <si>
    <t>045.EM.PA.PR6.RNF.04</t>
  </si>
  <si>
    <t>PANNELLO 1360x1196 ACC. PREV. SP. 0,6mm RINFORZATO SERIE 45 EASY NON SMONTABILE MASCHIO-MASCHIO</t>
  </si>
  <si>
    <t>045.ES.PA.PR6.RNF.04</t>
  </si>
  <si>
    <t>PANNELLO 1360x1196 ACC. PREV. SP. 0,6mm RINFORZATO SERIE 45 EASY SMONTABILE</t>
  </si>
  <si>
    <t>PANNELLO 1360x1196 ACC. PREV. SP. 0,6mm SERIE 45 EASY NON SMONTABILE</t>
  </si>
  <si>
    <t>045.EM.PA.PR6.VNP.04</t>
  </si>
  <si>
    <t>PANNELLO 1360x1196 ACC. PREV. SP. 0,6mm SERIE 45 EASY NON SMONTABILE MASCHIO-MASCHIO</t>
  </si>
  <si>
    <t>045.ES.PA.PR6.VNP.04</t>
  </si>
  <si>
    <t>PANNELLO 1360x1196 ACC. PREV. SP. 0,6mm SERIE 45 EASY SMONTABILE</t>
  </si>
  <si>
    <t>045.ES.PA.AL.RNF.04</t>
  </si>
  <si>
    <t>PANNELLO 1360x1196 ALL. PREV. SERIE 45 EASY SMONTABILE</t>
  </si>
  <si>
    <t>045.ES.PA.AL.VNP.04</t>
  </si>
  <si>
    <t>045.EM.PA.AL.RNF.04</t>
  </si>
  <si>
    <t>PANNELLO 1360x1196 ALLUMINIO RINFORZATO SERIE 45 EASY MASCHIO-MASCHIO</t>
  </si>
  <si>
    <t>045.E.PA.AL.RNF.04</t>
  </si>
  <si>
    <t>PANNELLO 1360x1196 ALLUMINIO RINFORZATO SERIE 45 EASY NON SMONTABILE</t>
  </si>
  <si>
    <t>045.EM.PA.AL.VNP.04</t>
  </si>
  <si>
    <t>PANNELLO 1360x1196 ALLUMINIO SERIE 45 EASY MASCHIO-MASCHIO</t>
  </si>
  <si>
    <t>045.E.PA.AL.VNP.04</t>
  </si>
  <si>
    <t>PANNELLO 1360x1196 ALLUMINIO SERIE 45 EASY NON SMONTABILE</t>
  </si>
  <si>
    <t>PANNELLO 1360x146 ACC. ANTIBATTERICO SERIE 45S</t>
  </si>
  <si>
    <t>PANNELLO 1360x146 ACC. PREV. SERIE 45S</t>
  </si>
  <si>
    <t>PANNELLO 1360x146 ALL. PREV. SERIE 45S</t>
  </si>
  <si>
    <t>PANNELLO 1360x146 HPL serie 45</t>
  </si>
  <si>
    <t>PANNELLO 1360x146 HPL SERIE 45S</t>
  </si>
  <si>
    <t>062.E.PA.AB.VNP.20</t>
  </si>
  <si>
    <t>PANNELLO 146x3010 ACC. ANTIB. SERIE 62 EASY NON SMONTABILE</t>
  </si>
  <si>
    <t>062.EM.PA.AB.VNP.20</t>
  </si>
  <si>
    <t>PANNELLO 146x3010 ACC. ANTIB. SERIE 62 EASY NON SMONTABILE MASCHIO-MASCHIO</t>
  </si>
  <si>
    <t>062.ES.PA.AB.VNP.20</t>
  </si>
  <si>
    <t>PANNELLO 146x3010 ACC. ANTIB. SERIE 62 EASY SMONTABILE</t>
  </si>
  <si>
    <t>045.E.PA.AB.VNP.20</t>
  </si>
  <si>
    <t>PANNELLO 146x3010 ACC. ANTIBATTERICO SERIE 45 EASY NON SMONTABILE</t>
  </si>
  <si>
    <t>045.EM.PA.AB.VNP.20</t>
  </si>
  <si>
    <t>PANNELLO 146x3010 ACC. ANTIBATTERICO SERIE 45 EASY NON SMONTABILE MASCHIO-MASCHIO</t>
  </si>
  <si>
    <t>045.ES.PA.AB.VNP.20</t>
  </si>
  <si>
    <t>PANNELLO 146x3010 ACC. ANTIBATTERICO SERIE 45 EASY SMONTABILE</t>
  </si>
  <si>
    <t>045.EM.PA.IN.VNP.20</t>
  </si>
  <si>
    <t>PANNELLO 146x3010 ACC. INOX SERIE 45 EASY MASCHIO-MASCHIO</t>
  </si>
  <si>
    <t>045.E.PA.IN.VNP.20</t>
  </si>
  <si>
    <t>PANNELLO 146x3010 ACC. INOX SERIE 45 EASY NON SMONTABILE</t>
  </si>
  <si>
    <t>045.ES.PA.IN.VNP.20</t>
  </si>
  <si>
    <t>PANNELLO 146x3010 ACC. INOX SERIE 45 EASY SMONTABILE</t>
  </si>
  <si>
    <t>062.EM.PA.IN.VNP.20</t>
  </si>
  <si>
    <t>PANNELLO 146x3010 ACC. INOX SERIE 62 EASY MASCHIO-MASCHIO</t>
  </si>
  <si>
    <t>062.E.PA.IN.VNP.20</t>
  </si>
  <si>
    <t>PANNELLO 146x3010 ACC. INOX SERIE 62 EASY NON SMONTABILE</t>
  </si>
  <si>
    <t>062.ES.PA.IN.VNP.20</t>
  </si>
  <si>
    <t>PANNELLO 146x3010 ACC. INOX SERIE 62 EASY SMONTABILE</t>
  </si>
  <si>
    <t>045.E.PA.PE.VNP.20</t>
  </si>
  <si>
    <t>PANNELLO 146x3010 ACC. PET 55 SERIE 45 EASY NON SMONTABILE</t>
  </si>
  <si>
    <t>045.EM.PA.PE.VNP.20</t>
  </si>
  <si>
    <t>PANNELLO 146x3010 ACC. PET 55 SERIE 45 EASY NON SMONTABILE MASCHIO-MASCHIO</t>
  </si>
  <si>
    <t>045.ES.PA.PE.VNP.20</t>
  </si>
  <si>
    <t>PANNELLO 146x3010 ACC. PET 55 SERIE 45 EASY SMONTABILE</t>
  </si>
  <si>
    <t>062.ES.PA.PE.VNP.20</t>
  </si>
  <si>
    <t>PANNELLO 146x3010 ACC. PET 55 SERIE 62 EASY SMONTABILE</t>
  </si>
  <si>
    <t>045.EM.PA.PR.VNP.20</t>
  </si>
  <si>
    <t>PANNELLO 146x3010 ACC. PREV. SERIE 45 EASY NON SMONTABILE MASCHIO-MASCHIO</t>
  </si>
  <si>
    <t>045.ES.PA.PR.VNP.20</t>
  </si>
  <si>
    <t>PANNELLO 146x3010 ACC. PREV. SERIE 45 EASY SMONTABILE</t>
  </si>
  <si>
    <t>062.E.PA.PR.VNP.20</t>
  </si>
  <si>
    <t>PANNELLO 146x3010 ACC. PREV. SERIE 62 EASY NON SMONTABILE</t>
  </si>
  <si>
    <t>062.EM.PA.PR.VNP.20</t>
  </si>
  <si>
    <t>PANNELLO 146x3010 ACC. PREV. SERIE 62 EASY NON SMONTABILE MASCHIO-MASCHIO</t>
  </si>
  <si>
    <t>062.ES.PA.PR.VNP.20</t>
  </si>
  <si>
    <t>PANNELLO 146x3010 ACC. PREV. SERIE 62 EASY SMONTABILE</t>
  </si>
  <si>
    <t>PANNELLO 146x3010 ACC. PREV. SP. 0,6mm SERIE 45 EASY NON SMONTABILE</t>
  </si>
  <si>
    <t>045.EM.PA.PR6.VNP.20</t>
  </si>
  <si>
    <t>PANNELLO 146x3010 ACC. PREV. SP. 0,6mm SERIE 45 EASY NON SMONTABILE MASCHIO-MASCHIO</t>
  </si>
  <si>
    <t>045.ES.PA.PR6.VNP.20</t>
  </si>
  <si>
    <t>PANNELLO 146x3010 ACC. PREV. SP. 0,6mm SERIE 45 EASY SMONTABILE</t>
  </si>
  <si>
    <t>062.E.PA.PR6.VNP.20</t>
  </si>
  <si>
    <t>PANNELLO 146x3010 ACC. PREV. SP. 0,6mm SERIE 62 EASY NON SMONTABILE</t>
  </si>
  <si>
    <t>062.EM.PA.PR6.VNP.20</t>
  </si>
  <si>
    <t>PANNELLO 146x3010 ACC. PREV. SP. 0,6mm SERIE 62 EASY NON SMONTABILE MASCHIO-MASCHIO</t>
  </si>
  <si>
    <t>062.ES.PA.PR6.VNP.20</t>
  </si>
  <si>
    <t>PANNELLO 146x3010 ACC. PREV. SP. 0,6mm SERIE 62 EASY SMONTABILE</t>
  </si>
  <si>
    <t>045.ES.PA.AL.VNP.20</t>
  </si>
  <si>
    <t>PANNELLO 146x3010 ALL. PREV. SERIE 45 EASY SMONTABILE</t>
  </si>
  <si>
    <t>062.ES.PA.AL.VNP.20</t>
  </si>
  <si>
    <t>PANNELLO 146x3010 ALL. PREV. SERIE 62 EASY SMONTABILE</t>
  </si>
  <si>
    <t>045.EM.PA.AL.VNP.20</t>
  </si>
  <si>
    <t>PANNELLO 146x3010 ALLUMINIO SERIE 45 EASY MASCHIO-MASCHIO</t>
  </si>
  <si>
    <t>045.E.PA.AL.VNP.20</t>
  </si>
  <si>
    <t>PANNELLO 146x3010 ALLUMINIO SERIE 45 EASY NON SMONTABILE</t>
  </si>
  <si>
    <t>062.ES.PA.HP.VNP.20</t>
  </si>
  <si>
    <t>PANNELLO 146x3030 HPL SERIE 62 EASY SMONTABILE</t>
  </si>
  <si>
    <t>PANNELLO 150x3010 ACC. ANTIBATTERICO</t>
  </si>
  <si>
    <t>PANNELLO 150x3010 ACC. ANTIBATTERICO SERIE 45S</t>
  </si>
  <si>
    <t>PANNELLO 150x3010 ACC. PREV.</t>
  </si>
  <si>
    <t>PANNELLO 150x3010 ACC. PREV. SERIE 45S</t>
  </si>
  <si>
    <t>PANNELLO 150x3010 ALL. PREV.</t>
  </si>
  <si>
    <t>062.E.PA.AL.VNP.20</t>
  </si>
  <si>
    <t>PANNELLO 150x3010 ALL. PREV. PER SERIE 62 EASY</t>
  </si>
  <si>
    <t>062.EM.PA.AL.VNP.20</t>
  </si>
  <si>
    <t>PANNELLO 150x3010 ALL. PREV. PER SERIE 62 EASY MASCHIO-MASCHIO</t>
  </si>
  <si>
    <t>PANNELLO 150x3010 ALL. PREV. SERIE 45S</t>
  </si>
  <si>
    <t>062.E.PA.PE.VNP.20</t>
  </si>
  <si>
    <t>PANNELLO 150x3010 CC. ANTIB. SERIE 62 EASY NON SMONTABILE</t>
  </si>
  <si>
    <t>062.EM.PA.PE.VNP.20</t>
  </si>
  <si>
    <t>PANNELLO 150x3010 CC. ANTIB. SERIE 62 EASY NON SMONTABILE MASCHIO-MASCHIO</t>
  </si>
  <si>
    <t>062.E.PA.AB.RNF.05</t>
  </si>
  <si>
    <t>PANNELLO 1750x1196 ACC. ANTIB. SERIE 62 EASY NON SMONTABILE</t>
  </si>
  <si>
    <t>062.E.PA.AB.VNP.05</t>
  </si>
  <si>
    <t>062.E.PA.PE.VNP.05</t>
  </si>
  <si>
    <t>062.EM.PA.AB.RNF.05</t>
  </si>
  <si>
    <t>PANNELLO 1750x1196 ACC. ANTIB. SERIE 62 EASY NON SMONTABILE MASCHIO-MASCHIO</t>
  </si>
  <si>
    <t>062.EM.PA.AB.VNP.05</t>
  </si>
  <si>
    <t>062.EM.PA.PE.VNP.05</t>
  </si>
  <si>
    <t>062.E.PA.PE.RNF.05</t>
  </si>
  <si>
    <t>PANNELLO 1750x1196 ACC. ANTIB. SERIE 62 EASY NON SMONTABILE RINFORZATO</t>
  </si>
  <si>
    <t>062.EM.PA.PE.RNF.05</t>
  </si>
  <si>
    <t>PANNELLO 1750x1196 ACC. ANTIB. SERIE 62 EASY NON SMONTABILE RINFORZATO MASCHIO-MASCHIO</t>
  </si>
  <si>
    <t>062.ES.PA.AB.VNP.05</t>
  </si>
  <si>
    <t>PANNELLO 1750x1196 ACC. ANTIB. SERIE 62 EASY SMONTABILE</t>
  </si>
  <si>
    <t>062.ES.PA.AB.RNF.05</t>
  </si>
  <si>
    <t>PANNELLO 1750x1196 ACC. ANTIB. SERIE 62 EASY SMONTABILE RINFORZATO</t>
  </si>
  <si>
    <t>062.EM.PA.IN.VNP.05</t>
  </si>
  <si>
    <t>PANNELLO 1750x1196 ACC. INOX SERIE 62 EASY MASCHIO-MASCHIO</t>
  </si>
  <si>
    <t>062.EM.PA.IN.RNF.05</t>
  </si>
  <si>
    <t>PANNELLO 1750x1196 ACC. INOX SERIE 62 EASY MASCHIO-MASCHIO RINFORZATO</t>
  </si>
  <si>
    <t>062.E.PA.IN.VNP.05</t>
  </si>
  <si>
    <t>PANNELLO 1750x1196 ACC. INOX SERIE 62 EASY NON SMONTABILE</t>
  </si>
  <si>
    <t>062.E.PA.IN.RNF.05</t>
  </si>
  <si>
    <t>PANNELLO 1750x1196 ACC. INOX SERIE 62 EASY NON SMONTABILE RINFORZATO</t>
  </si>
  <si>
    <t>062.ES.PA.IN.VNP.05</t>
  </si>
  <si>
    <t>PANNELLO 1750x1196 ACC. INOX SERIE 62 EASY SMONTABILE</t>
  </si>
  <si>
    <t>062.ES.PA.IN.RNF.05</t>
  </si>
  <si>
    <t>PANNELLO 1750x1196 ACC. INOX SERIE 62 EASY SMONTABILE RINFORZATO</t>
  </si>
  <si>
    <t>062.ES.PA.PE.VNP.05</t>
  </si>
  <si>
    <t>PANNELLO 1750x1196 ACC. PET 55 SERIE 62 EASY SMONTABILE</t>
  </si>
  <si>
    <t>062.ES.PA.PE.RNF.05</t>
  </si>
  <si>
    <t>PANNELLO 1750x1196 ACC. PET 55 SERIE 62 EASY SMONTABILE RINFORZATO</t>
  </si>
  <si>
    <t>062.E.PA.PR.VNP.05</t>
  </si>
  <si>
    <t>PANNELLO 1750x1196 ACC. PREV. SERIE 62 EASY NON SMONTABILE</t>
  </si>
  <si>
    <t>062.EM.PA.PR.VNP.05</t>
  </si>
  <si>
    <t>PANNELLO 1750x1196 ACC. PREV. SERIE 62 EASY NON SMONTABILE MASCHIO-MASCHIO</t>
  </si>
  <si>
    <t>062.E.PA.PR.RNF.05</t>
  </si>
  <si>
    <t>PANNELLO 1750x1196 ACC. PREV. SERIE 62 EASY NON SMONTABILE RINFORZATO</t>
  </si>
  <si>
    <t>062.EM.PA.PR.RNF.05</t>
  </si>
  <si>
    <t>PANNELLO 1750x1196 ACC. PREV. SERIE 62 EASY NON SMONTABILE RINFORZATO MASCHIO-MASCHIO</t>
  </si>
  <si>
    <t>062.ES.PA.PR.VNP.05</t>
  </si>
  <si>
    <t>PANNELLO 1750x1196 ACC. PREV. SERIE 62 EASY SMONTABILE</t>
  </si>
  <si>
    <t>062.ES.PA.PR.RNF.05</t>
  </si>
  <si>
    <t>PANNELLO 1750x1196 ACC. PREV. SERIE 62 EASY SMONTABILE RINFORZATO</t>
  </si>
  <si>
    <t>062.E.PA.PR6.VNP.05</t>
  </si>
  <si>
    <t>PANNELLO 1750x1196 ACC. PREV. SP. 0,6mm SERIE 62 EASY NON SMONTABILE</t>
  </si>
  <si>
    <t>062.EM.PA.PR6.VNP.05</t>
  </si>
  <si>
    <t>PANNELLO 1750x1196 ACC. PREV. SP. 0,6mm SERIE 62 EASY NON SMONTABILE MASCHIO-MASCHIO</t>
  </si>
  <si>
    <t>062.E.PA.PR6.RNF.05</t>
  </si>
  <si>
    <t>PANNELLO 1750x1196 ACC. PREV. SP. 0,6mm SERIE 62 EASY NON SMONTABILE RINFORZATO</t>
  </si>
  <si>
    <t>062.EM.PA.PR6.RNF.05</t>
  </si>
  <si>
    <t>PANNELLO 1750x1196 ACC. PREV. SP. 0,6mm SERIE 62 EASY NON SMONTABILE RINFORZATO MASCHIO-MASCHIO</t>
  </si>
  <si>
    <t>062.ES.PA.PR6.VNP.05</t>
  </si>
  <si>
    <t>PANNELLO 1750x1196 ACC. PREV. SP. 0,6mm SERIE 62 EASY SMONTABILE</t>
  </si>
  <si>
    <t>062.ES.PA.PR6.RNF.05</t>
  </si>
  <si>
    <t>PANNELLO 1750x1196 ACC. PREV. SP. 0,6mm SERIE 62 EASY SMONTABILE RINFORZATO</t>
  </si>
  <si>
    <t>062.E.PA.AL.VNP.05</t>
  </si>
  <si>
    <t>PANNELLO 1750x1196 ALL. PREV. PER SERIE 62 EASY</t>
  </si>
  <si>
    <t>062.EM.PA.AL.VNP.05</t>
  </si>
  <si>
    <t>PANNELLO 1750x1196 ALL. PREV. PER SERIE 62 EASY MASCHIO-MASCHIO</t>
  </si>
  <si>
    <t>062.E.PA.AL.RNF.05</t>
  </si>
  <si>
    <t>PANNELLO 1750x1196 ALL. PREV. RINFORZATO PER SERIE 62 EASY</t>
  </si>
  <si>
    <t>062.EM.PA.AL.RNF.05</t>
  </si>
  <si>
    <t>PANNELLO 1750x1196 ALL. PREV. RINFORZATO PER SERIE 62 EASY MASCHIO-MASCHIO</t>
  </si>
  <si>
    <t>062.ES.PA.AL.VNP.05</t>
  </si>
  <si>
    <t>PANNELLO 1750x1196 ALL. PREV. SERIE 62 EASY SMONTABILE</t>
  </si>
  <si>
    <t>062.ES.PA.AL.RNF.05</t>
  </si>
  <si>
    <t>PANNELLO 1750x1196 ALL. PREV. SERIE 62 EASY SMONTABILE RINFORZATO</t>
  </si>
  <si>
    <t>062.ES.PA.HP.RNF.05</t>
  </si>
  <si>
    <t>PANNELLO 1750x1276 HPL RINFORZATO SERIE 62 EASY SMONTABILE</t>
  </si>
  <si>
    <t>062.ES.PA.HP.VNP.05</t>
  </si>
  <si>
    <t>PANNELLO 1750x1276 HPL SERIE 62 EASY SMONTABILE</t>
  </si>
  <si>
    <t>062.E.PA.AB.VNP.14</t>
  </si>
  <si>
    <t>PANNELLO 1750x146 ACC. ANTIB. SERIE 62 EASY NON SMONTABILE</t>
  </si>
  <si>
    <t>062.EM.PA.AB.VNP.14</t>
  </si>
  <si>
    <t>PANNELLO 1750x146 ACC. ANTIB. SERIE 62 EASY NON SMONTABILE MASCHIO-MASCHIO</t>
  </si>
  <si>
    <t>062.ES.PA.AB.VNP.14</t>
  </si>
  <si>
    <t>PANNELLO 1750x146 ACC. ANTIB. SERIE 62 EASY SMONTABILE</t>
  </si>
  <si>
    <t>PANNELLO 1750x146 ACC. ANTIBATTERICO</t>
  </si>
  <si>
    <t>045.E.PA.AB.VNP.14</t>
  </si>
  <si>
    <t>PANNELLO 1750x146 ACC. ANTIBATTERICO SERIE 45 EASY NON SMONTABILE</t>
  </si>
  <si>
    <t>045.EM.PA.AB.VNP.14</t>
  </si>
  <si>
    <t>PANNELLO 1750x146 ACC. ANTIBATTERICO SERIE 45 EASY NON SMONTABILE MASCHIO-MASCHIO</t>
  </si>
  <si>
    <t>045.ES.PA.AB.VNP.14</t>
  </si>
  <si>
    <t>PANNELLO 1750x146 ACC. ANTIBATTERICO SERIE 45 EASY SMONTABILE</t>
  </si>
  <si>
    <t>045.EM.PA.IN.VNP.14</t>
  </si>
  <si>
    <t>PANNELLO 1750x146 ACC. INOX SERIE 45 EASY MASCHIO-MASCHIO</t>
  </si>
  <si>
    <t>045.E.PA.IN.VNP.14</t>
  </si>
  <si>
    <t>PANNELLO 1750x146 ACC. INOX SERIE 45 EASY NON SMONTABILE</t>
  </si>
  <si>
    <t>045.ES.PA.IN.VNP.14</t>
  </si>
  <si>
    <t>PANNELLO 1750x146 ACC. INOX SERIE 45 EASY SMONTABILE</t>
  </si>
  <si>
    <t>062.EM.PA.IN.VNP.14</t>
  </si>
  <si>
    <t>PANNELLO 1750x146 ACC. INOX SERIE 62 EASY MASCHIO-MASCHIO</t>
  </si>
  <si>
    <t>062.E.PA.IN.VNP.14</t>
  </si>
  <si>
    <t>PANNELLO 1750x146 ACC. INOX SERIE 62 EASY NON SMONTABILE</t>
  </si>
  <si>
    <t>062.ES.PA.IN.VNP.14</t>
  </si>
  <si>
    <t>PANNELLO 1750x146 ACC. INOX SERIE 62 EASY SMONTABILE</t>
  </si>
  <si>
    <t>045.E.PA.PE.VNP.14</t>
  </si>
  <si>
    <t>PANNELLO 1750x146 ACC. PET 55 SERIE 45 EASY NON SMONTABILE</t>
  </si>
  <si>
    <t>045.EM.PA.PE.VNP.14</t>
  </si>
  <si>
    <t>PANNELLO 1750x146 ACC. PET 55 SERIE 45 EASY NON SMONTABILE MASCHIO-MASCHIO</t>
  </si>
  <si>
    <t>045.ES.PA.PE.VNP.14</t>
  </si>
  <si>
    <t>PANNELLO 1750x146 ACC. PET 55 SERIE 45 EASY SMONTABILE</t>
  </si>
  <si>
    <t>062.ES.PA.PE.VNP.14</t>
  </si>
  <si>
    <t>PANNELLO 1750x146 ACC. PET 55 SERIE 62 EASY SMONTABILE</t>
  </si>
  <si>
    <t>PANNELLO 1750x146 ACC. PREV.</t>
  </si>
  <si>
    <t>PANNELLO 1750x146 ACC. PREV. SERIE 45 EASY NON SMONTABILE</t>
  </si>
  <si>
    <t>045.EM.PA.PR.VNP.14</t>
  </si>
  <si>
    <t>PANNELLO 1750x146 ACC. PREV. SERIE 45 EASY NON SMONTABILE MASCHIO-MASCHIO</t>
  </si>
  <si>
    <t>045.ES.PA.PR.VNP.14</t>
  </si>
  <si>
    <t>PANNELLO 1750x146 ACC. PREV. SERIE 45 EASY SMONTABILE</t>
  </si>
  <si>
    <t>062.E.PA.PR.VNP.14</t>
  </si>
  <si>
    <t>PANNELLO 1750x146 ACC. PREV. SERIE 62 EASY NON SMONTABILE</t>
  </si>
  <si>
    <t>062.EM.PA.PR.VNP.14</t>
  </si>
  <si>
    <t>PANNELLO 1750x146 ACC. PREV. SERIE 62 EASY NON SMONTABILE MASCHIO-MASCHIO</t>
  </si>
  <si>
    <t>062.ES.PA.PR.VNP.14</t>
  </si>
  <si>
    <t>PANNELLO 1750x146 ACC. PREV. SERIE 62 EASY SMONTABILE</t>
  </si>
  <si>
    <t>PANNELLO 1750x146 ACC. PREV. SP. 0,6mm SERIE 45 EASY NON SMONTABILE</t>
  </si>
  <si>
    <t>045.EM.PA.PR6.VNP.14</t>
  </si>
  <si>
    <t>PANNELLO 1750x146 ACC. PREV. SP. 0,6mm SERIE 45 EASY NON SMONTABILE MASCHIO-MASCHIO</t>
  </si>
  <si>
    <t>045.ES.PA.PR6.VNP.14</t>
  </si>
  <si>
    <t>PANNELLO 1750x146 ACC. PREV. SP. 0,6mm SERIE 45 EASY SMONTABILE</t>
  </si>
  <si>
    <t>062.E.PA.PR6.VNP.14</t>
  </si>
  <si>
    <t>PANNELLO 1750x146 ACC. PREV. SP. 0,6mm SERIE 62 EASY NON SMONTABILE</t>
  </si>
  <si>
    <t>062.EM.PA.PR6.VNP.14</t>
  </si>
  <si>
    <t>PANNELLO 1750x146 ACC. PREV. SP. 0,6mm SERIE 62 EASY NON SMONTABILE MASCHIO-MASCHIO</t>
  </si>
  <si>
    <t>062.ES.PA.PR6.VNP.14</t>
  </si>
  <si>
    <t>PANNELLO 1750x146 ACC. PREV. SP. 0,6mm SERIE 62 EASY SMONTABILE</t>
  </si>
  <si>
    <t>PANNELLO 1750x146 ALL. PREV.</t>
  </si>
  <si>
    <t>062.E.PA.AL.VNP.14</t>
  </si>
  <si>
    <t>PANNELLO 1750x146 ALL. PREV. PER SERIE 62 EASY</t>
  </si>
  <si>
    <t>062.EM.PA.AL.VNP.14</t>
  </si>
  <si>
    <t>PANNELLO 1750x146 ALL. PREV. PER SERIE 62 EASY MASCHIO-MASCHIO</t>
  </si>
  <si>
    <t>045.ES.PA.AL.VNP.14</t>
  </si>
  <si>
    <t>PANNELLO 1750x146 ALL. PREV. SERIE 45 EASY SMONTABILE</t>
  </si>
  <si>
    <t>062.ES.PA.AL.VNP.14</t>
  </si>
  <si>
    <t>PANNELLO 1750x146 ALL. PREV. SERIE 62 EASY SMONTABILE</t>
  </si>
  <si>
    <t>045.EM.PA.AL.VNP.14</t>
  </si>
  <si>
    <t>PANNELLO 1750x146 ALLUMINIO SERIE 45 EASY MASCHIO-MASCHIO</t>
  </si>
  <si>
    <t>045.E.PA.AL.VNP.14</t>
  </si>
  <si>
    <t>PANNELLO 1750x146 ALLUMINIO SERIE 45 EASY NON SMONTABILE</t>
  </si>
  <si>
    <t>062.E.PA.PE.VNP.14</t>
  </si>
  <si>
    <t>PANNELLO 1750x146 CC. ANTIB. SERIE 62 EASY NON SMONTABILE</t>
  </si>
  <si>
    <t>062.EM.PA.PE.VNP.14</t>
  </si>
  <si>
    <t>PANNELLO 1750x146 CC. ANTIB. SERIE 62 EASY NON SMONTABILE MASCHIO-MASCHIO</t>
  </si>
  <si>
    <t>PANNELLO 1750x146 HPL</t>
  </si>
  <si>
    <t>PANNELLO 1750x146 HPL SERIE 45 EASY SMONTABILE</t>
  </si>
  <si>
    <t>062.ES.PA.HP.VNP.14</t>
  </si>
  <si>
    <t>PANNELLO 1750x146 HPL SERIE 62 EASY SMONTABILE</t>
  </si>
  <si>
    <t>045.E.PA.AB.RNF.05</t>
  </si>
  <si>
    <t>PANNELLO 1760x1196 ACC. ANTIBATTERICO SERIE 45 EASY NON SMONTABILE</t>
  </si>
  <si>
    <t>045.E.PA.AB.VNP.05</t>
  </si>
  <si>
    <t>045.EM.PA.AB.RNF.05</t>
  </si>
  <si>
    <t>PANNELLO 1760x1196 ACC. ANTIBATTERICO SERIE 45 EASY NON SMONTABILE MASCHIO-MASCHIO</t>
  </si>
  <si>
    <t>045.EM.PA.AB.VNP.05</t>
  </si>
  <si>
    <t>045.ES.PA.AB.RNF.05</t>
  </si>
  <si>
    <t>PANNELLO 1760x1196 ACC. ANTIBATTERICO SERIE 45 EASY SMONTABILE</t>
  </si>
  <si>
    <t>045.ES.PA.AB.VNP.05</t>
  </si>
  <si>
    <t>045.EM.PA.IN.RNF.05</t>
  </si>
  <si>
    <t>PANNELLO 1760x1196 ACC. INOX RINFORZATO SERIE 45 EASY MASCHIO-MASCHIO</t>
  </si>
  <si>
    <t>045.E.PA.IN.RNF.05</t>
  </si>
  <si>
    <t>PANNELLO 1760x1196 ACC. INOX RINFORZATO SERIE 45 EASY NON SMONTABILE</t>
  </si>
  <si>
    <t>045.ES.PA.IN.RNF.05</t>
  </si>
  <si>
    <t>PANNELLO 1760x1196 ACC. INOX RINFORZATO SERIE 45 EASY SMONTABILE</t>
  </si>
  <si>
    <t>045.EM.PA.IN.VNP.05</t>
  </si>
  <si>
    <t>PANNELLO 1760x1196 ACC. INOX SERIE 45 EASY MASCHIO-MASCHIO</t>
  </si>
  <si>
    <t>045.E.PA.IN.VNP.05</t>
  </si>
  <si>
    <t>PANNELLO 1760x1196 ACC. INOX SERIE 45 EASY NON SMONTABILE</t>
  </si>
  <si>
    <t>045.ES.PA.IN.VNP.05</t>
  </si>
  <si>
    <t>PANNELLO 1760x1196 ACC. INOX SERIE 45 EASY SMONTABILE</t>
  </si>
  <si>
    <t>045.E.PA.PE.RNF.05</t>
  </si>
  <si>
    <t>PANNELLO 1760x1196 ACC. PET 55 RINFORZATO SERIE 45 EASY NON SMONTABILE</t>
  </si>
  <si>
    <t>045.EM.PA.PE.RNF.05</t>
  </si>
  <si>
    <t>PANNELLO 1760x1196 ACC. PET 55 RINFORZATO SERIE 45 EASY NON SMONTABILE MASCHIO-MASCHIO</t>
  </si>
  <si>
    <t>045.ES.PA.PE.RNF.05</t>
  </si>
  <si>
    <t>PANNELLO 1760x1196 ACC. PET 55 RINFORZATO SERIE 45 EASY SMONTABILE</t>
  </si>
  <si>
    <t>045.E.PA.PE.VNP.05</t>
  </si>
  <si>
    <t>PANNELLO 1760x1196 ACC. PET 55 SERIE 45 EASY NON SMONTABILE</t>
  </si>
  <si>
    <t>045.EM.PA.PE.VNP.05</t>
  </si>
  <si>
    <t>PANNELLO 1760x1196 ACC. PET 55 SERIE 45 EASY NON SMONTABILE MASCHIO-MASCHIO</t>
  </si>
  <si>
    <t>045.ES.PA.PE.VNP.05</t>
  </si>
  <si>
    <t>PANNELLO 1760x1196 ACC. PET 55 SERIE 45 EASY SMONTABILE</t>
  </si>
  <si>
    <t>045.E.PA.PR.RNF.05</t>
  </si>
  <si>
    <t>PANNELLO 1760x1196 ACC. PREV. RINFORZATO SERIE 45 EASY NON SMONTABILE</t>
  </si>
  <si>
    <t>045.EM.PA.PR.RNF.05</t>
  </si>
  <si>
    <t>PANNELLO 1760x1196 ACC. PREV. RINFORZATO SERIE 45 EASY NON SMONTABILE MASCHIO-MASCHIO</t>
  </si>
  <si>
    <t>045.ES.PA.PR.RNF.05</t>
  </si>
  <si>
    <t>PANNELLO 1760x1196 ACC. PREV. RINFORZATO SERIE 45 EASY SMONTABILE</t>
  </si>
  <si>
    <t>PANNELLO 1760x1196 ACC. PREV. SERIE 45 EASY NON SMONTABILE</t>
  </si>
  <si>
    <t>045.EM.PA.PR.VNP.05</t>
  </si>
  <si>
    <t>PANNELLO 1760x1196 ACC. PREV. SERIE 45 EASY NON SMONTABILE MASCHIO-MASCHIO</t>
  </si>
  <si>
    <t>045.ES.PA.PR.VNP.05</t>
  </si>
  <si>
    <t>PANNELLO 1760x1196 ACC. PREV. SERIE 45 EASY SMONTABILE</t>
  </si>
  <si>
    <t>045.E.PA.PR6.RNF.05</t>
  </si>
  <si>
    <t>PANNELLO 1760x1196 ACC. PREV. SP. 0,6mm RINFORZATO SERIE 45 EASY NON SMONTABILE</t>
  </si>
  <si>
    <t>045.EM.PA.PR6.RNF.05</t>
  </si>
  <si>
    <t>PANNELLO 1760x1196 ACC. PREV. SP. 0,6mm RINFORZATO SERIE 45 EASY NON SMONTABILE MASCHIO-MASCHIO</t>
  </si>
  <si>
    <t>045.ES.PA.PR6.RNF.05</t>
  </si>
  <si>
    <t>PANNELLO 1760x1196 ACC. PREV. SP. 0,6mm RINFORZATO SERIE 45 EASY SMONTABILE</t>
  </si>
  <si>
    <t>PANNELLO 1760x1196 ACC. PREV. SP. 0,6mm SERIE 45 EASY NON SMONTABILE</t>
  </si>
  <si>
    <t>045.EM.PA.PR6.VNP.05</t>
  </si>
  <si>
    <t>PANNELLO 1760x1196 ACC. PREV. SP. 0,6mm SERIE 45 EASY NON SMONTABILE MASCHIO-MASCHIO</t>
  </si>
  <si>
    <t>045.ES.PA.PR6.VNP.05</t>
  </si>
  <si>
    <t>PANNELLO 1760x1196 ACC. PREV. SP. 0,6mm SERIE 45 EASY SMONTABILE</t>
  </si>
  <si>
    <t>045.ES.PA.AL.RNF.05</t>
  </si>
  <si>
    <t>PANNELLO 1760x1196 ALL. PREV. SERIE 45 EASY SMONTABILE</t>
  </si>
  <si>
    <t>045.ES.PA.AL.VNP.05</t>
  </si>
  <si>
    <t>045.EM.PA.AL.RNF.05</t>
  </si>
  <si>
    <t>PANNELLO 1760x1196 ALLUMINIO RINFORZATO SERIE 45 EASY MASCHIO-MASCHIO</t>
  </si>
  <si>
    <t>045.E.PA.AL.RNF.05</t>
  </si>
  <si>
    <t>PANNELLO 1760x1196 ALLUMINIO RINFORZATO SERIE 45 EASY NON SMONTABILE</t>
  </si>
  <si>
    <t>045.EM.PA.AL.VNP.05</t>
  </si>
  <si>
    <t>PANNELLO 1760x1196 ALLUMINIO SERIE 45 EASY MASCHIO-MASCHIO</t>
  </si>
  <si>
    <t>045.E.PA.AL.VNP.05</t>
  </si>
  <si>
    <t>PANNELLO 1760x1196 ALLUMINIO SERIE 45 EASY NON SMONTABILE</t>
  </si>
  <si>
    <t>PANNELLO 1760x146 ACC. ANTIBATTERICO SERIE 45S</t>
  </si>
  <si>
    <t>PANNELLO 1760x146 ACC. PREV. SERIE 45S</t>
  </si>
  <si>
    <t>PANNELLO 1760x146 ALL. PREV. SERIE 45S</t>
  </si>
  <si>
    <t>PANNELLO 1760x146 HPL serie 45</t>
  </si>
  <si>
    <t>PANNELLO 1760x146 HPL SERIE 45S</t>
  </si>
  <si>
    <t>PANNELLO 196x380 - F.M.</t>
  </si>
  <si>
    <t>PANNELLO 196x3950 - F.M.</t>
  </si>
  <si>
    <t>PANNELLO 196x930 - F.M.</t>
  </si>
  <si>
    <t>062.E.PA.AB.RNF.06</t>
  </si>
  <si>
    <t>PANNELLO 2150x1196 ACC. ANTIB. SERIE 62 EASY NON SMONTABILE</t>
  </si>
  <si>
    <t>062.E.PA.AB.VNP.06</t>
  </si>
  <si>
    <t>062.E.PA.PE.VNP.06</t>
  </si>
  <si>
    <t>062.EM.PA.AB.RNF.06</t>
  </si>
  <si>
    <t>PANNELLO 2150x1196 ACC. ANTIB. SERIE 62 EASY NON SMONTABILE MASCHIO-MASCHIO</t>
  </si>
  <si>
    <t>062.EM.PA.AB.VNP.06</t>
  </si>
  <si>
    <t>062.EM.PA.PE.VNP.06</t>
  </si>
  <si>
    <t>062.E.PA.PE.RNF.06</t>
  </si>
  <si>
    <t>PANNELLO 2150x1196 ACC. ANTIB. SERIE 62 EASY NON SMONTABILE RINFORZATO</t>
  </si>
  <si>
    <t>062.EM.PA.PE.RNF.06</t>
  </si>
  <si>
    <t>PANNELLO 2150x1196 ACC. ANTIB. SERIE 62 EASY NON SMONTABILE RINFORZATO MASCHIO-MASCHIO</t>
  </si>
  <si>
    <t>062.ES.PA.AB.VNP.06</t>
  </si>
  <si>
    <t>PANNELLO 2150x1196 ACC. ANTIB. SERIE 62 EASY SMONTABILE</t>
  </si>
  <si>
    <t>062.ES.PA.AB.RNF.06</t>
  </si>
  <si>
    <t>PANNELLO 2150x1196 ACC. ANTIB. SERIE 62 EASY SMONTABILE RINFORZATO</t>
  </si>
  <si>
    <t>062.EM.PA.IN.VNP.06</t>
  </si>
  <si>
    <t>PANNELLO 2150x1196 ACC. INOX SERIE 62 EASY MASCHIO-MASCHIO</t>
  </si>
  <si>
    <t>062.EM.PA.IN.RNF.06</t>
  </si>
  <si>
    <t>PANNELLO 2150x1196 ACC. INOX SERIE 62 EASY MASCHIO-MASCHIO RINFORZATO</t>
  </si>
  <si>
    <t>062.E.PA.IN.VNP.06</t>
  </si>
  <si>
    <t>PANNELLO 2150x1196 ACC. INOX SERIE 62 EASY NON SMONTABILE</t>
  </si>
  <si>
    <t>062.E.PA.IN.RNF.06</t>
  </si>
  <si>
    <t>PANNELLO 2150x1196 ACC. INOX SERIE 62 EASY NON SMONTABILE RINFORZATO</t>
  </si>
  <si>
    <t>062.ES.PA.IN.VNP.06</t>
  </si>
  <si>
    <t>PANNELLO 2150x1196 ACC. INOX SERIE 62 EASY SMONTABILE</t>
  </si>
  <si>
    <t>062.ES.PA.IN.RNF.06</t>
  </si>
  <si>
    <t>PANNELLO 2150x1196 ACC. INOX SERIE 62 EASY SMONTABILE RINFORZATO</t>
  </si>
  <si>
    <t>062.ES.PA.PE.VNP.06</t>
  </si>
  <si>
    <t>PANNELLO 2150x1196 ACC. PET 55 SERIE 62 EASY SMONTABILE</t>
  </si>
  <si>
    <t>062.ES.PA.PE.RNF.06</t>
  </si>
  <si>
    <t>PANNELLO 2150x1196 ACC. PET 55 SERIE 62 EASY SMONTABILE RINFORZATO</t>
  </si>
  <si>
    <t>062.E.PA.PR.VNP.06</t>
  </si>
  <si>
    <t>PANNELLO 2150x1196 ACC. PREV. SERIE 62 EASY NON SMONTABILE</t>
  </si>
  <si>
    <t>062.EM.PA.PR.VNP.06</t>
  </si>
  <si>
    <t>PANNELLO 2150x1196 ACC. PREV. SERIE 62 EASY NON SMONTABILE MASCHIO-MASCHIO</t>
  </si>
  <si>
    <t>062.E.PA.PR.RNF.06</t>
  </si>
  <si>
    <t>PANNELLO 2150x1196 ACC. PREV. SERIE 62 EASY NON SMONTABILE RINFORZATO</t>
  </si>
  <si>
    <t>062.EM.PA.PR.RNF.06</t>
  </si>
  <si>
    <t>PANNELLO 2150x1196 ACC. PREV. SERIE 62 EASY NON SMONTABILE RINFORZATO MASCHIO-MASCHIO</t>
  </si>
  <si>
    <t>062.ES.PA.PR.VNP.06</t>
  </si>
  <si>
    <t>PANNELLO 2150x1196 ACC. PREV. SERIE 62 EASY SMONTABILE</t>
  </si>
  <si>
    <t>062.ES.PA.PR.RNF.06</t>
  </si>
  <si>
    <t>PANNELLO 2150x1196 ACC. PREV. SERIE 62 EASY SMONTABILE RINFORZATO</t>
  </si>
  <si>
    <t>062.E.PA.PR6.VNP.06</t>
  </si>
  <si>
    <t>PANNELLO 2150x1196 ACC. PREV. SP. 0,6mm SERIE 62 EASY NON SMONTABILE</t>
  </si>
  <si>
    <t>062.EM.PA.PR6.VNP.06</t>
  </si>
  <si>
    <t>PANNELLO 2150x1196 ACC. PREV. SP. 0,6mm SERIE 62 EASY NON SMONTABILE MASCHIO-MASCHIO</t>
  </si>
  <si>
    <t>062.E.PA.PR6.RNF.06</t>
  </si>
  <si>
    <t>PANNELLO 2150x1196 ACC. PREV. SP. 0,6mm SERIE 62 EASY NON SMONTABILE RINFORZATO</t>
  </si>
  <si>
    <t>062.EM.PA.PR6.RNF.06</t>
  </si>
  <si>
    <t>PANNELLO 2150x1196 ACC. PREV. SP. 0,6mm SERIE 62 EASY NON SMONTABILE RINFORZATO MASCHIO-MASCHIO</t>
  </si>
  <si>
    <t>062.ES.PA.PR6.VNP.06</t>
  </si>
  <si>
    <t>PANNELLO 2150x1196 ACC. PREV. SP. 0,6mm SERIE 62 EASY SMONTABILE</t>
  </si>
  <si>
    <t>062.ES.PA.PR6.RNF.06</t>
  </si>
  <si>
    <t>PANNELLO 2150x1196 ACC. PREV. SP. 0,6mm SERIE 62 EASY SMONTABILE RINFORZATO</t>
  </si>
  <si>
    <t>062.E.PA.AL.VNP.06</t>
  </si>
  <si>
    <t>PANNELLO 2150x1196 ALL. PREV. PER SERIE 62 EASY</t>
  </si>
  <si>
    <t>062.EM.PA.AL.VNP.06</t>
  </si>
  <si>
    <t>PANNELLO 2150x1196 ALL. PREV. PER SERIE 62 EASY MASCHIO-MASCHIO</t>
  </si>
  <si>
    <t>062.E.PA.AL.RNF.06</t>
  </si>
  <si>
    <t>PANNELLO 2150x1196 ALL. PREV. RINFORZATO PER SERIE 62 EASY</t>
  </si>
  <si>
    <t>062.EM.PA.AL.RNF.06</t>
  </si>
  <si>
    <t>PANNELLO 2150x1196 ALL. PREV. RINFORZATO PER SERIE 62 EASY MASCHIO-MASCHIO</t>
  </si>
  <si>
    <t>062.ES.PA.AL.VNP.06</t>
  </si>
  <si>
    <t>PANNELLO 2150x1196 ALL. PREV. SERIE 62 EASY SMONTABILE</t>
  </si>
  <si>
    <t>062.ES.PA.AL.RNF.06</t>
  </si>
  <si>
    <t>PANNELLO 2150x1196 ALL. PREV. SERIE 62 EASY SMONTABILE RINFORZATO</t>
  </si>
  <si>
    <t>062.ES.PA.HP.RNF.06</t>
  </si>
  <si>
    <t>PANNELLO 2150x1276 HPL RINFORZATO SERIE 62 EASY SMONTABILE</t>
  </si>
  <si>
    <t>062.ES.PA.HP.VNP.06</t>
  </si>
  <si>
    <t>PANNELLO 2150x1276 HPL SERIE 62 EASY SMONTABILE</t>
  </si>
  <si>
    <t>062.E.PA.AB.VNP.15</t>
  </si>
  <si>
    <t>PANNELLO 2150x146 ACC. ANTIB. SERIE 62 EASY NON SMONTABILE</t>
  </si>
  <si>
    <t>062.EM.PA.AB.VNP.15</t>
  </si>
  <si>
    <t>PANNELLO 2150x146 ACC. ANTIB. SERIE 62 EASY NON SMONTABILE MASCHIO-MASCHIO</t>
  </si>
  <si>
    <t>062.ES.PA.AB.VNP.15</t>
  </si>
  <si>
    <t>PANNELLO 2150x146 ACC. ANTIB. SERIE 62 EASY SMONTABILE</t>
  </si>
  <si>
    <t>PANNELLO 2150x146 ACC. ANTIBATTERICO</t>
  </si>
  <si>
    <t>045.E.PA.AB.VNP.15</t>
  </si>
  <si>
    <t>PANNELLO 2150x146 ACC. ANTIBATTERICO SERIE 45 EASY NON SMONTABILE</t>
  </si>
  <si>
    <t>045.EM.PA.AB.VNP.15</t>
  </si>
  <si>
    <t>PANNELLO 2150x146 ACC. ANTIBATTERICO SERIE 45 EASY NON SMONTABILE MASCHIO-MASCHIO</t>
  </si>
  <si>
    <t>045.ES.PA.AB.VNP.15</t>
  </si>
  <si>
    <t>PANNELLO 2150x146 ACC. ANTIBATTERICO SERIE 45 EASY SMONTABILE</t>
  </si>
  <si>
    <t>045.EM.PA.IN.VNP.15</t>
  </si>
  <si>
    <t>PANNELLO 2150x146 ACC. INOX SERIE 45 EASY MASCHIO-MASCHIO</t>
  </si>
  <si>
    <t>045.E.PA.IN.VNP.15</t>
  </si>
  <si>
    <t>PANNELLO 2150x146 ACC. INOX SERIE 45 EASY NON SMONTABILE</t>
  </si>
  <si>
    <t>045.ES.PA.IN.VNP.15</t>
  </si>
  <si>
    <t>PANNELLO 2150x146 ACC. INOX SERIE 45 EASY SMONTABILE</t>
  </si>
  <si>
    <t>062.EM.PA.IN.VNP.15</t>
  </si>
  <si>
    <t>PANNELLO 2150x146 ACC. INOX SERIE 62 EASY MASCHIO-MASCHIO</t>
  </si>
  <si>
    <t>062.E.PA.IN.VNP.15</t>
  </si>
  <si>
    <t>PANNELLO 2150x146 ACC. INOX SERIE 62 EASY NON SMONTABILE</t>
  </si>
  <si>
    <t>062.ES.PA.IN.VNP.15</t>
  </si>
  <si>
    <t>PANNELLO 2150x146 ACC. INOX SERIE 62 EASY SMONTABILE</t>
  </si>
  <si>
    <t>045.E.PA.PE.VNP.15</t>
  </si>
  <si>
    <t>PANNELLO 2150x146 ACC. PET 55 SERIE 45 EASY NON SMONTABILE</t>
  </si>
  <si>
    <t>045.EM.PA.PE.VNP.15</t>
  </si>
  <si>
    <t>PANNELLO 2150x146 ACC. PET 55 SERIE 45 EASY NON SMONTABILE MASCHIO-MASCHIO</t>
  </si>
  <si>
    <t>045.ES.PA.PE.VNP.15</t>
  </si>
  <si>
    <t>PANNELLO 2150x146 ACC. PET 55 SERIE 45 EASY SMONTABILE</t>
  </si>
  <si>
    <t>062.ES.PA.PE.VNP.15</t>
  </si>
  <si>
    <t>PANNELLO 2150x146 ACC. PET 55 SERIE 62 EASY SMONTABILE</t>
  </si>
  <si>
    <t>PANNELLO 2150x146 ACC. PREV.</t>
  </si>
  <si>
    <t>PANNELLO 2150x146 ACC. PREV. SERIE 45 EASY NON SMONTABILE</t>
  </si>
  <si>
    <t>045.EM.PA.PR.VNP.15</t>
  </si>
  <si>
    <t>PANNELLO 2150x146 ACC. PREV. SERIE 45 EASY NON SMONTABILE MASCHIO-MASCHIO</t>
  </si>
  <si>
    <t>045.ES.PA.PR.VNP.15</t>
  </si>
  <si>
    <t>PANNELLO 2150x146 ACC. PREV. SERIE 45 EASY SMONTABILE</t>
  </si>
  <si>
    <t>062.E.PA.PR.VNP.15</t>
  </si>
  <si>
    <t>PANNELLO 2150x146 ACC. PREV. SERIE 62 EASY NON SMONTABILE</t>
  </si>
  <si>
    <t>062.EM.PA.PR.VNP.15</t>
  </si>
  <si>
    <t>PANNELLO 2150x146 ACC. PREV. SERIE 62 EASY NON SMONTABILE MASCHIO-MASCHIO</t>
  </si>
  <si>
    <t>062.ES.PA.PR.VNP.15</t>
  </si>
  <si>
    <t>PANNELLO 2150x146 ACC. PREV. SERIE 62 EASY SMONTABILE</t>
  </si>
  <si>
    <t>PANNELLO 2150x146 ACC. PREV. SP. 0,6mm SERIE 45 EASY NON SMONTABILE</t>
  </si>
  <si>
    <t>045.EM.PA.PR6.VNP.15</t>
  </si>
  <si>
    <t>PANNELLO 2150x146 ACC. PREV. SP. 0,6mm SERIE 45 EASY NON SMONTABILE MASCHIO-MASCHIO</t>
  </si>
  <si>
    <t>045.ES.PA.PR6.VNP.15</t>
  </si>
  <si>
    <t>PANNELLO 2150x146 ACC. PREV. SP. 0,6mm SERIE 45 EASY SMONTABILE</t>
  </si>
  <si>
    <t>062.E.PA.PR6.VNP.15</t>
  </si>
  <si>
    <t>PANNELLO 2150x146 ACC. PREV. SP. 0,6mm SERIE 62 EASY NON SMONTABILE</t>
  </si>
  <si>
    <t>062.EM.PA.PR6.VNP.15</t>
  </si>
  <si>
    <t>PANNELLO 2150x146 ACC. PREV. SP. 0,6mm SERIE 62 EASY NON SMONTABILE MASCHIO-MASCHIO</t>
  </si>
  <si>
    <t>062.ES.PA.PR6.VNP.15</t>
  </si>
  <si>
    <t>PANNELLO 2150x146 ACC. PREV. SP. 0,6mm SERIE 62 EASY SMONTABILE</t>
  </si>
  <si>
    <t>PANNELLO 2150x146 ALL. PREV.</t>
  </si>
  <si>
    <t>062.E.PA.AL.VNP.15</t>
  </si>
  <si>
    <t>PANNELLO 2150x146 ALL. PREV. PER SERIE 62 EASY</t>
  </si>
  <si>
    <t>062.EM.PA.AL.VNP.15</t>
  </si>
  <si>
    <t>PANNELLO 2150x146 ALL. PREV. PER SERIE 62 EASY MASCHIO-MASCHIO</t>
  </si>
  <si>
    <t>045.ES.PA.AL.VNP.15</t>
  </si>
  <si>
    <t>PANNELLO 2150x146 ALL. PREV. SERIE 45 EASY SMONTABILE</t>
  </si>
  <si>
    <t>062.ES.PA.AL.VNP.15</t>
  </si>
  <si>
    <t>PANNELLO 2150x146 ALL. PREV. SERIE 62 EASY SMONTABILE</t>
  </si>
  <si>
    <t>045.EM.PA.AL.VNP.15</t>
  </si>
  <si>
    <t>PANNELLO 2150x146 ALLUMINIO SERIE 45 EASY MASCHIO-MASCHIO</t>
  </si>
  <si>
    <t>045.E.PA.AL.VNP.15</t>
  </si>
  <si>
    <t>PANNELLO 2150x146 ALLUMINIO SERIE 45 EASY NON SMONTABILE</t>
  </si>
  <si>
    <t>062.E.PA.PE.VNP.15</t>
  </si>
  <si>
    <t>PANNELLO 2150x146 CC. ANTIB. SERIE 62 EASY NON SMONTABILE</t>
  </si>
  <si>
    <t>062.EM.PA.PE.VNP.15</t>
  </si>
  <si>
    <t>PANNELLO 2150x146 CC. ANTIB. SERIE 62 EASY NON SMONTABILE MASCHIO-MASCHIO</t>
  </si>
  <si>
    <t>PANNELLO 2150x146 HPL</t>
  </si>
  <si>
    <t>062.ES.PA.HP.VNP.15</t>
  </si>
  <si>
    <t>PANNELLO 2150x146 HPL SERIE 62 EASY SMONTABILE</t>
  </si>
  <si>
    <t>PANNELLO 2150x146HPL SERIE 45 EASY SMONTABILE</t>
  </si>
  <si>
    <t>045.E.PA.AB.RNF.06</t>
  </si>
  <si>
    <t>PANNELLO 2160x1196 ACC. ANTIBATTERICO SERIE 45 EASY NON SMONTABILE</t>
  </si>
  <si>
    <t>045.E.PA.AB.VNP.06</t>
  </si>
  <si>
    <t>045.EM.PA.AB.RNF.06</t>
  </si>
  <si>
    <t>PANNELLO 2160x1196 ACC. ANTIBATTERICO SERIE 45 EASY NON SMONTABILE MASCHIO-MASCHIO</t>
  </si>
  <si>
    <t>045.EM.PA.AB.VNP.06</t>
  </si>
  <si>
    <t>045.ES.PA.AB.RNF.06</t>
  </si>
  <si>
    <t>PANNELLO 2160x1196 ACC. ANTIBATTERICO SERIE 45 EASY SMONTABILE</t>
  </si>
  <si>
    <t>045.ES.PA.AB.VNP.06</t>
  </si>
  <si>
    <t>045.EM.PA.IN.RNF.06</t>
  </si>
  <si>
    <t>PANNELLO 2160x1196 ACC. INOX RINFORZATO SERIE 45 EASY MASCHIO-MASCHIO</t>
  </si>
  <si>
    <t>045.E.PA.IN.RNF.06</t>
  </si>
  <si>
    <t>PANNELLO 2160x1196 ACC. INOX RINFORZATO SERIE 45 EASY NON SMONTABILE</t>
  </si>
  <si>
    <t>045.ES.PA.IN.RNF.06</t>
  </si>
  <si>
    <t>PANNELLO 2160x1196 ACC. INOX RINFORZATO SERIE 45 EASY SMONTABILE</t>
  </si>
  <si>
    <t>045.EM.PA.IN.VNP.06</t>
  </si>
  <si>
    <t>PANNELLO 2160x1196 ACC. INOX SERIE 45 EASY MASCHIO-MASCHIO</t>
  </si>
  <si>
    <t>045.E.PA.IN.VNP.06</t>
  </si>
  <si>
    <t>PANNELLO 2160x1196 ACC. INOX SERIE 45 EASY NON SMONTABILE</t>
  </si>
  <si>
    <t>045.ES.PA.IN.VNP.06</t>
  </si>
  <si>
    <t>PANNELLO 2160x1196 ACC. INOX SERIE 45 EASY SMONTABILE</t>
  </si>
  <si>
    <t>045.E.PA.PE.RNF.06</t>
  </si>
  <si>
    <t>PANNELLO 2160x1196 ACC. PET 55 RINFORZATO SERIE 45 EASY NON SMONTABILE</t>
  </si>
  <si>
    <t>045.EM.PA.PE.RNF.06</t>
  </si>
  <si>
    <t>PANNELLO 2160x1196 ACC. PET 55 RINFORZATO SERIE 45 EASY NON SMONTABILE MASCHIO-MASCHIO</t>
  </si>
  <si>
    <t>045.ES.PA.PE.RNF.06</t>
  </si>
  <si>
    <t>PANNELLO 2160x1196 ACC. PET 55 RINFORZATO SERIE 45 EASY SMONTABILE</t>
  </si>
  <si>
    <t>045.E.PA.PE.VNP.06</t>
  </si>
  <si>
    <t>PANNELLO 2160x1196 ACC. PET 55 SERIE 45 EASY NON SMONTABILE</t>
  </si>
  <si>
    <t>045.EM.PA.PE.VNP.06</t>
  </si>
  <si>
    <t>PANNELLO 2160x1196 ACC. PET 55 SERIE 45 EASY NON SMONTABILE MASCHIO-MASCHIO</t>
  </si>
  <si>
    <t>045.ES.PA.PE.VNP.06</t>
  </si>
  <si>
    <t>PANNELLO 2160x1196 ACC. PET 55 SERIE 45 EASY SMONTABILE</t>
  </si>
  <si>
    <t>045.E.PA.PR.RNF.06</t>
  </si>
  <si>
    <t>PANNELLO 2160x1196 ACC. PREV. RINFORZATO SERIE 45 EASY NON SMONTABILE</t>
  </si>
  <si>
    <t>045.EM.PA.PR.RNF.06</t>
  </si>
  <si>
    <t>PANNELLO 2160x1196 ACC. PREV. RINFORZATO SERIE 45 EASY NON SMONTABILE MASCHIO-MASCHIO</t>
  </si>
  <si>
    <t>045.ES.PA.PR.RNF.06</t>
  </si>
  <si>
    <t>PANNELLO 2160x1196 ACC. PREV. RINFORZATO SERIE 45 EASY SMONTABILE</t>
  </si>
  <si>
    <t>PANNELLO 2160x1196 ACC. PREV. SERIE 45 EASY NON SMONTABILE</t>
  </si>
  <si>
    <t>045.EM.PA.PR.VNP.06</t>
  </si>
  <si>
    <t>PANNELLO 2160x1196 ACC. PREV. SERIE 45 EASY NON SMONTABILE MASCHIO-MASCHIO</t>
  </si>
  <si>
    <t>045.ES.PA.PR.VNP.06</t>
  </si>
  <si>
    <t>PANNELLO 2160x1196 ACC. PREV. SERIE 45 EASY SMONTABILE</t>
  </si>
  <si>
    <t>045.E.PA.PR6.RNF.06</t>
  </si>
  <si>
    <t>PANNELLO 2160x1196 ACC. PREV. SP. 0,6mm RINFORZATO SERIE 45 EASY NON SMONTABILE</t>
  </si>
  <si>
    <t>045.EM.PA.PR6.RNF.06</t>
  </si>
  <si>
    <t>PANNELLO 2160x1196 ACC. PREV. SP. 0,6mm RINFORZATO SERIE 45 EASY NON SMONTABILE MASCHIO-MASCHIO</t>
  </si>
  <si>
    <t>045.ES.PA.PR6.RNF.06</t>
  </si>
  <si>
    <t>PANNELLO 2160x1196 ACC. PREV. SP. 0,6mm RINFORZATO SERIE 45 EASY SMONTABILE</t>
  </si>
  <si>
    <t>PANNELLO 2160x1196 ACC. PREV. SP. 0,6mm SERIE 45 EASY NON SMONTABILE</t>
  </si>
  <si>
    <t>045.EM.PA.PR6.VNP.06</t>
  </si>
  <si>
    <t>PANNELLO 2160x1196 ACC. PREV. SP. 0,6mm SERIE 45 EASY NON SMONTABILE MASCHIO-MASCHIO</t>
  </si>
  <si>
    <t>045.ES.PA.PR6.VNP.06</t>
  </si>
  <si>
    <t>PANNELLO 2160x1196 ACC. PREV. SP. 0,6mm SERIE 45 EASY SMONTABILE</t>
  </si>
  <si>
    <t>045.ES.PA.AL.RNF.06</t>
  </si>
  <si>
    <t>PANNELLO 2160x1196 ALL. PREV. SERIE 45 EASY SMONTABILE</t>
  </si>
  <si>
    <t>045.ES.PA.AL.VNP.06</t>
  </si>
  <si>
    <t>045.EM.PA.AL.RNF.06</t>
  </si>
  <si>
    <t>PANNELLO 2160x1196 ALLUMINIO RINFORZATO SERIE 45 EASY MASCHIO-MASCHIO</t>
  </si>
  <si>
    <t>045.E.PA.AL.RNF.06</t>
  </si>
  <si>
    <t>PANNELLO 2160x1196 ALLUMINIO RINFORZATO SERIE 45 EASY NON SMONTABILE</t>
  </si>
  <si>
    <t>045.EM.PA.AL.VNP.06</t>
  </si>
  <si>
    <t>PANNELLO 2160x1196 ALLUMINIO SERIE 45 EASY MASCHIO-MASCHIO</t>
  </si>
  <si>
    <t>045.E.PA.AL.VNP.06</t>
  </si>
  <si>
    <t>PANNELLO 2160x1196 ALLUMINIO SERIE 45 EASY NON SMONTABILE</t>
  </si>
  <si>
    <t>PANNELLO 2160x146 ACC. ANTIBATTERICO SERIE 45S</t>
  </si>
  <si>
    <t>PANNELLO 2160x146 ACC. PREV. SERIE 45S</t>
  </si>
  <si>
    <t>PANNELLO 2160x146 ALL. PREV. SERIE 45S</t>
  </si>
  <si>
    <t>PANNELLO 2160x146 HPL serie 45</t>
  </si>
  <si>
    <t>PANNELLO 2160x146 HPL SERIE 45S</t>
  </si>
  <si>
    <t>062.E.PA.AB.RNF.07</t>
  </si>
  <si>
    <t>PANNELLO 2550x1196 ACC. ANTIB. SERIE 62 EASY NON SMONTABILE</t>
  </si>
  <si>
    <t>062.E.PA.AB.VNP.07</t>
  </si>
  <si>
    <t>062.E.PA.PE.VNP.07</t>
  </si>
  <si>
    <t>062.EM.PA.AB.RNF.07</t>
  </si>
  <si>
    <t>PANNELLO 2550x1196 ACC. ANTIB. SERIE 62 EASY NON SMONTABILE MASCHIO-MASCHIO</t>
  </si>
  <si>
    <t>062.EM.PA.AB.VNP.07</t>
  </si>
  <si>
    <t>062.EM.PA.PE.VNP.07</t>
  </si>
  <si>
    <t>062.E.PA.PE.RNF.07</t>
  </si>
  <si>
    <t>PANNELLO 2550x1196 ACC. ANTIB. SERIE 62 EASY NON SMONTABILE RINFORZATO</t>
  </si>
  <si>
    <t>062.EM.PA.PE.RNF.07</t>
  </si>
  <si>
    <t>PANNELLO 2550x1196 ACC. ANTIB. SERIE 62 EASY NON SMONTABILE RINFORZATO MASCHIO-MASCHIO</t>
  </si>
  <si>
    <t>062.ES.PA.AB.VNP.07</t>
  </si>
  <si>
    <t>PANNELLO 2550x1196 ACC. ANTIB. SERIE 62 EASY SMONTABILE</t>
  </si>
  <si>
    <t>062.ES.PA.AB.RNF.07</t>
  </si>
  <si>
    <t>PANNELLO 2550x1196 ACC. ANTIB. SERIE 62 EASY SMONTABILE RINFORZATO</t>
  </si>
  <si>
    <t>062.EM.PA.IN.VNP.07</t>
  </si>
  <si>
    <t>PANNELLO 2550x1196 ACC. INOX SERIE 62 EASY MASCHIO-MASCHIO</t>
  </si>
  <si>
    <t>062.EM.PA.IN.RNF.07</t>
  </si>
  <si>
    <t>PANNELLO 2550x1196 ACC. INOX SERIE 62 EASY MASCHIO-MASCHIO RINFORZATO</t>
  </si>
  <si>
    <t>062.E.PA.IN.VNP.07</t>
  </si>
  <si>
    <t>PANNELLO 2550x1196 ACC. INOX SERIE 62 EASY NON SMONTABILE</t>
  </si>
  <si>
    <t>062.E.PA.IN.RNF.07</t>
  </si>
  <si>
    <t>PANNELLO 2550x1196 ACC. INOX SERIE 62 EASY NON SMONTABILE RINFORZATO</t>
  </si>
  <si>
    <t>062.ES.PA.IN.VNP.07</t>
  </si>
  <si>
    <t>PANNELLO 2550x1196 ACC. INOX SERIE 62 EASY SMONTABILE</t>
  </si>
  <si>
    <t>062.ES.PA.IN.RNF.07</t>
  </si>
  <si>
    <t>PANNELLO 2550x1196 ACC. INOX SERIE 62 EASY SMONTABILE RINFORZATO</t>
  </si>
  <si>
    <t>062.ES.PA.PE.VNP.07</t>
  </si>
  <si>
    <t>PANNELLO 2550x1196 ACC. PET 55 SERIE 62 EASY SMONTABILE</t>
  </si>
  <si>
    <t>062.ES.PA.PE.RNF.07</t>
  </si>
  <si>
    <t>PANNELLO 2550x1196 ACC. PET 55 SERIE 62 EASY SMONTABILE RINFORZATO</t>
  </si>
  <si>
    <t>062.E.PA.PR.VNP.07</t>
  </si>
  <si>
    <t>PANNELLO 2550x1196 ACC. PREV. SERIE 62 EASY NON SMONTABILE</t>
  </si>
  <si>
    <t>062.EM.PA.PR.VNP.07</t>
  </si>
  <si>
    <t>PANNELLO 2550x1196 ACC. PREV. SERIE 62 EASY NON SMONTABILE MASCHIO-MASCHIO</t>
  </si>
  <si>
    <t>062.E.PA.PR.RNF.07</t>
  </si>
  <si>
    <t>PANNELLO 2550x1196 ACC. PREV. SERIE 62 EASY NON SMONTABILE RINFORZATO</t>
  </si>
  <si>
    <t>062.EM.PA.PR.RNF.07</t>
  </si>
  <si>
    <t>PANNELLO 2550x1196 ACC. PREV. SERIE 62 EASY NON SMONTABILE RINFORZATO MASCHIO-MASCHIO</t>
  </si>
  <si>
    <t>062.ES.PA.PR.VNP.07</t>
  </si>
  <si>
    <t>PANNELLO 2550x1196 ACC. PREV. SERIE 62 EASY SMONTABILE</t>
  </si>
  <si>
    <t>062.ES.PA.PR.RNF.07</t>
  </si>
  <si>
    <t>PANNELLO 2550x1196 ACC. PREV. SERIE 62 EASY SMONTABILE RINFORZATO</t>
  </si>
  <si>
    <t>062.E.PA.PR6.VNP.07</t>
  </si>
  <si>
    <t>PANNELLO 2550x1196 ACC. PREV. SP. 0,6mm SERIE 62 EASY NON SMONTABILE</t>
  </si>
  <si>
    <t>062.EM.PA.PR6.VNP.07</t>
  </si>
  <si>
    <t>PANNELLO 2550x1196 ACC. PREV. SP. 0,6mm SERIE 62 EASY NON SMONTABILE MASCHIO-MASCHIO</t>
  </si>
  <si>
    <t>062.E.PA.PR6.RNF.07</t>
  </si>
  <si>
    <t>PANNELLO 2550x1196 ACC. PREV. SP. 0,6mm SERIE 62 EASY NON SMONTABILE RINFORZATO</t>
  </si>
  <si>
    <t>062.EM.PA.PR6.RNF.07</t>
  </si>
  <si>
    <t>PANNELLO 2550x1196 ACC. PREV. SP. 0,6mm SERIE 62 EASY NON SMONTABILE RINFORZATO MASCHIO-MASCHIO</t>
  </si>
  <si>
    <t>062.ES.PA.PR6.VNP.07</t>
  </si>
  <si>
    <t>PANNELLO 2550x1196 ACC. PREV. SP. 0,6mm SERIE 62 EASY SMONTABILE</t>
  </si>
  <si>
    <t>062.ES.PA.PR6.RNF.07</t>
  </si>
  <si>
    <t>PANNELLO 2550x1196 ACC. PREV. SP. 0,6mm SERIE 62 EASY SMONTABILE RINFORZATO</t>
  </si>
  <si>
    <t>062.E.PA.AL.VNP.07</t>
  </si>
  <si>
    <t>PANNELLO 2550x1196 ALL. PREV. PER SERIE 62 EASY</t>
  </si>
  <si>
    <t>062.EM.PA.AL.VNP.07</t>
  </si>
  <si>
    <t>PANNELLO 2550x1196 ALL. PREV. PER SERIE 62 EASY MASCHIO-MASCHIO</t>
  </si>
  <si>
    <t>062.E.PA.AL.RNF.07</t>
  </si>
  <si>
    <t>PANNELLO 2550x1196 ALL. PREV. RINFORZATO PER SERIE 62 EASY</t>
  </si>
  <si>
    <t>062.EM.PA.AL.RNF.07</t>
  </si>
  <si>
    <t>PANNELLO 2550x1196 ALL. PREV. RINFORZATO PER SERIE 62 EASY MASCHIO-MASCHIO</t>
  </si>
  <si>
    <t>062.ES.PA.AL.VNP.07</t>
  </si>
  <si>
    <t>PANNELLO 2550x1196 ALL. PREV. SERIE 62 EASY SMONTABILE</t>
  </si>
  <si>
    <t>062.ES.PA.AL.RNF.07</t>
  </si>
  <si>
    <t>PANNELLO 2550x1196 ALL. PREV. SERIE 62 EASY SMONTABILE RINFORZATO</t>
  </si>
  <si>
    <t>062.ES.PA.HP.RNF.07</t>
  </si>
  <si>
    <t>PANNELLO 2550x1276 HPL RINFORZATO SERIE 62 EASY SMONTABILE</t>
  </si>
  <si>
    <t>062.ES.PA.HP.VNP.07</t>
  </si>
  <si>
    <t>PANNELLO 2550x1276 HPL SERIE 62 EASY SMONTABILE</t>
  </si>
  <si>
    <t>062.E.PA.AB.VNP.16</t>
  </si>
  <si>
    <t>PANNELLO 2550x146 ACC. ANTIB. SERIE 62 EASY NON SMONTABILE</t>
  </si>
  <si>
    <t>062.EM.PA.AB.VNP.16</t>
  </si>
  <si>
    <t>PANNELLO 2550x146 ACC. ANTIB. SERIE 62 EASY NON SMONTABILE MASCHIO-MASCHIO</t>
  </si>
  <si>
    <t>062.ES.PA.AB.VNP.16</t>
  </si>
  <si>
    <t>PANNELLO 2550x146 ACC. ANTIB. SERIE 62 EASY SMONTABILE</t>
  </si>
  <si>
    <t>PANNELLO 2550x146 ACC. ANTIBATTERICO</t>
  </si>
  <si>
    <t>045.E.PA.AB.VNP.16</t>
  </si>
  <si>
    <t>PANNELLO 2550x146 ACC. ANTIBATTERICO SERIE 45 EASY NON SMONTABILE</t>
  </si>
  <si>
    <t>045.EM.PA.AB.VNP.16</t>
  </si>
  <si>
    <t>PANNELLO 2550x146 ACC. ANTIBATTERICO SERIE 45 EASY NON SMONTABILE MASCHIO-MASCHIO</t>
  </si>
  <si>
    <t>045.ES.PA.AB.VNP.16</t>
  </si>
  <si>
    <t>PANNELLO 2550x146 ACC. ANTIBATTERICO SERIE 45 EASY SMONTABILE</t>
  </si>
  <si>
    <t>045.EM.PA.IN.VNP.16</t>
  </si>
  <si>
    <t>PANNELLO 2550x146 ACC. INOX SERIE 45 EASY MASCHIO-MASCHIO</t>
  </si>
  <si>
    <t>045.E.PA.IN.VNP.16</t>
  </si>
  <si>
    <t>PANNELLO 2550x146 ACC. INOX SERIE 45 EASY NON SMONTABILE</t>
  </si>
  <si>
    <t>045.ES.PA.IN.VNP.16</t>
  </si>
  <si>
    <t>PANNELLO 2550x146 ACC. INOX SERIE 45 EASY SMONTABILE</t>
  </si>
  <si>
    <t>062.EM.PA.IN.VNP.16</t>
  </si>
  <si>
    <t>PANNELLO 2550x146 ACC. INOX SERIE 62 EASY MASCHIO-MASCHIO</t>
  </si>
  <si>
    <t>062.E.PA.IN.VNP.16</t>
  </si>
  <si>
    <t>PANNELLO 2550x146 ACC. INOX SERIE 62 EASY NON SMONTABILE</t>
  </si>
  <si>
    <t>062.ES.PA.IN.VNP.16</t>
  </si>
  <si>
    <t>PANNELLO 2550x146 ACC. INOX SERIE 62 EASY SMONTABILE</t>
  </si>
  <si>
    <t>045.E.PA.PE.VNP.16</t>
  </si>
  <si>
    <t>PANNELLO 2550x146 ACC. PET 55 SERIE 45 EASY NON SMONTABILE</t>
  </si>
  <si>
    <t>045.EM.PA.PE.VNP.16</t>
  </si>
  <si>
    <t>PANNELLO 2550x146 ACC. PET 55 SERIE 45 EASY NON SMONTABILE MASCHIO-MASCHIO</t>
  </si>
  <si>
    <t>045.ES.PA.PE.VNP.16</t>
  </si>
  <si>
    <t>PANNELLO 2550x146 ACC. PET 55 SERIE 45 EASY SMONTABILE</t>
  </si>
  <si>
    <t>062.ES.PA.PE.VNP.16</t>
  </si>
  <si>
    <t>PANNELLO 2550x146 ACC. PET 55 SERIE 62 EASY SMONTABILE</t>
  </si>
  <si>
    <t>PANNELLO 2550x146 ACC. PREV.</t>
  </si>
  <si>
    <t>PANNELLO 2550x146 ACC. PREV. SERIE 45 EASY NON SMONTABILE</t>
  </si>
  <si>
    <t>045.EM.PA.PR.VNP.16</t>
  </si>
  <si>
    <t>PANNELLO 2550x146 ACC. PREV. SERIE 45 EASY NON SMONTABILE MASCHIO-MASCHIO</t>
  </si>
  <si>
    <t>045.ES.PA.PR.VNP.16</t>
  </si>
  <si>
    <t>PANNELLO 2550x146 ACC. PREV. SERIE 45 EASY SMONTABILE</t>
  </si>
  <si>
    <t>062.E.PA.PR.VNP.16</t>
  </si>
  <si>
    <t>PANNELLO 2550x146 ACC. PREV. SERIE 62 EASY NON SMONTABILE</t>
  </si>
  <si>
    <t>062.EM.PA.PR.VNP.16</t>
  </si>
  <si>
    <t>PANNELLO 2550x146 ACC. PREV. SERIE 62 EASY NON SMONTABILE MASCHIO-MASCHIO</t>
  </si>
  <si>
    <t>062.ES.PA.PR.VNP.16</t>
  </si>
  <si>
    <t>PANNELLO 2550x146 ACC. PREV. SERIE 62 EASY SMONTABILE</t>
  </si>
  <si>
    <t>PANNELLO 2550x146 ACC. PREV. SP. 0,6mm SERIE 45 EASY NON SMONTABILE</t>
  </si>
  <si>
    <t>045.EM.PA.PR6.VNP.16</t>
  </si>
  <si>
    <t>PANNELLO 2550x146 ACC. PREV. SP. 0,6mm SERIE 45 EASY NON SMONTABILE MASCHIO-MASCHIO</t>
  </si>
  <si>
    <t>045.ES.PA.PR6.VNP.16</t>
  </si>
  <si>
    <t>PANNELLO 2550x146 ACC. PREV. SP. 0,6mm SERIE 45 EASY SMONTABILE</t>
  </si>
  <si>
    <t>062.E.PA.PR6.VNP.16</t>
  </si>
  <si>
    <t>PANNELLO 2550x146 ACC. PREV. SP. 0,6mm SERIE 62 EASY NON SMONTABILE</t>
  </si>
  <si>
    <t>062.EM.PA.PR6.VNP.16</t>
  </si>
  <si>
    <t>PANNELLO 2550x146 ACC. PREV. SP. 0,6mm SERIE 62 EASY NON SMONTABILE MASCHIO-MASCHIO</t>
  </si>
  <si>
    <t>062.ES.PA.PR6.VNP.16</t>
  </si>
  <si>
    <t>PANNELLO 2550x146 ACC. PREV. SP. 0,6mm SERIE 62 EASY SMONTABILE</t>
  </si>
  <si>
    <t>PANNELLO 2550x146 ALL. PREV.</t>
  </si>
  <si>
    <t>062.E.PA.AL.VNP.16</t>
  </si>
  <si>
    <t>PANNELLO 2550x146 ALL. PREV. PER SERIE 62 EASY</t>
  </si>
  <si>
    <t>062.EM.PA.AL.VNP.16</t>
  </si>
  <si>
    <t>PANNELLO 2550x146 ALL. PREV. PER SERIE 62 EASY MASCHIO-MASCHIO</t>
  </si>
  <si>
    <t>045.ES.PA.AL.VNP.16</t>
  </si>
  <si>
    <t>PANNELLO 2550x146 ALL. PREV. SERIE 45 EASY SMONTABILE</t>
  </si>
  <si>
    <t>062.ES.PA.AL.VNP.16</t>
  </si>
  <si>
    <t>PANNELLO 2550x146 ALL. PREV. SERIE 62 EASY SMONTABILE</t>
  </si>
  <si>
    <t>045.EM.PA.AL.VNP.16</t>
  </si>
  <si>
    <t>PANNELLO 2550x146 ALLUMINIO SERIE 45 EASY MASCHIO-MASCHIO</t>
  </si>
  <si>
    <t>045.E.PA.AL.VNP.16</t>
  </si>
  <si>
    <t>PANNELLO 2550x146 ALLUMINIO SERIE 45 EASY NON SMONTABILE</t>
  </si>
  <si>
    <t>062.E.PA.PE.VNP.16</t>
  </si>
  <si>
    <t>PANNELLO 2550x146 CC. ANTIB. SERIE 62 EASY NON SMONTABILE</t>
  </si>
  <si>
    <t>062.EM.PA.PE.VNP.16</t>
  </si>
  <si>
    <t>PANNELLO 2550x146 CC. ANTIB. SERIE 62 EASY NON SMONTABILE MASCHIO-MASCHIO</t>
  </si>
  <si>
    <t>PANNELLO 2550x146 HPL</t>
  </si>
  <si>
    <t>PANNELLO 2550x146 HPL SERIE 45 EASY SMONTABILE</t>
  </si>
  <si>
    <t>062.ES.PA.HP.VNP.16</t>
  </si>
  <si>
    <t>PANNELLO 2550x146 HPL SERIE 62 EASY SMONTABILE</t>
  </si>
  <si>
    <t>045.E.PA.AB.RNF.07</t>
  </si>
  <si>
    <t>PANNELLO 2560x1196 ACC. ANTIBATTERICO SERIE 45 EASY NON SMONTABILE</t>
  </si>
  <si>
    <t>045.E.PA.AB.VNP.07</t>
  </si>
  <si>
    <t>045.EM.PA.AB.RNF.07</t>
  </si>
  <si>
    <t>PANNELLO 2560x1196 ACC. ANTIBATTERICO SERIE 45 EASY NON SMONTABILE MASCHIO-MASCHIO</t>
  </si>
  <si>
    <t>045.EM.PA.AB.VNP.07</t>
  </si>
  <si>
    <t>045.ES.PA.AB.RNF.07</t>
  </si>
  <si>
    <t>PANNELLO 2560x1196 ACC. ANTIBATTERICO SERIE 45 EASY SMONTABILE</t>
  </si>
  <si>
    <t>045.ES.PA.AB.VNP.07</t>
  </si>
  <si>
    <t>045.EM.PA.IN.RNF.07</t>
  </si>
  <si>
    <t>PANNELLO 2560x1196 ACC. INOX RINFORZATO SERIE 45 EASY MASCHIO-MASCHIO</t>
  </si>
  <si>
    <t>045.E.PA.IN.RNF.07</t>
  </si>
  <si>
    <t>PANNELLO 2560x1196 ACC. INOX RINFORZATO SERIE 45 EASY NON SMONTABILE</t>
  </si>
  <si>
    <t>045.ES.PA.IN.RNF.07</t>
  </si>
  <si>
    <t>PANNELLO 2560x1196 ACC. INOX RINFORZATO SERIE 45 EASY SMONTABILE</t>
  </si>
  <si>
    <t>045.EM.PA.IN.VNP.07</t>
  </si>
  <si>
    <t>PANNELLO 2560x1196 ACC. INOX SERIE 45 EASY MASCHIO-MASCHIO</t>
  </si>
  <si>
    <t>045.E.PA.IN.VNP.07</t>
  </si>
  <si>
    <t>PANNELLO 2560x1196 ACC. INOX SERIE 45 EASY NON SMONTABILE</t>
  </si>
  <si>
    <t>045.ES.PA.IN.VNP.07</t>
  </si>
  <si>
    <t>PANNELLO 2560x1196 ACC. INOX SERIE 45 EASY SMONTABILE</t>
  </si>
  <si>
    <t>045.E.PA.PE.RNF.07</t>
  </si>
  <si>
    <t>PANNELLO 2560x1196 ACC. PET 55 RINFORZATO SERIE 45 EASY NON SMONTABILE</t>
  </si>
  <si>
    <t>045.EM.PA.PE.RNF.07</t>
  </si>
  <si>
    <t>PANNELLO 2560x1196 ACC. PET 55 RINFORZATO SERIE 45 EASY NON SMONTABILE MASCHIO-MASCHIO</t>
  </si>
  <si>
    <t>045.ES.PA.PE.RNF.07</t>
  </si>
  <si>
    <t>PANNELLO 2560x1196 ACC. PET 55 RINFORZATO SERIE 45 EASY SMONTABILE</t>
  </si>
  <si>
    <t>045.E.PA.PE.VNP.07</t>
  </si>
  <si>
    <t>PANNELLO 2560x1196 ACC. PET 55 SERIE 45 EASY NON SMONTABILE</t>
  </si>
  <si>
    <t>045.EM.PA.PE.VNP.07</t>
  </si>
  <si>
    <t>PANNELLO 2560x1196 ACC. PET 55 SERIE 45 EASY NON SMONTABILE MASCHIO-MASCHIO</t>
  </si>
  <si>
    <t>045.ES.PA.PE.VNP.07</t>
  </si>
  <si>
    <t>PANNELLO 2560x1196 ACC. PET 55 SERIE 45 EASY SMONTABILE</t>
  </si>
  <si>
    <t>045.E.PA.PR.RNF.07</t>
  </si>
  <si>
    <t>PANNELLO 2560x1196 ACC. PREV. RINFORZATO SERIE 45 EASY NON SMONTABILE</t>
  </si>
  <si>
    <t>045.EM.PA.PR.RNF.07</t>
  </si>
  <si>
    <t>PANNELLO 2560x1196 ACC. PREV. RINFORZATO SERIE 45 EASY NON SMONTABILE MASCHIO-MASCHIO</t>
  </si>
  <si>
    <t>045.ES.PA.PR.RNF.07</t>
  </si>
  <si>
    <t>PANNELLO 2560x1196 ACC. PREV. RINFORZATO SERIE 45 EASY SMONTABILE</t>
  </si>
  <si>
    <t>PANNELLO 2560x1196 ACC. PREV. SERIE 45 EASY NON SMONTABILE</t>
  </si>
  <si>
    <t>045.EM.PA.PR.VNP.07</t>
  </si>
  <si>
    <t>PANNELLO 2560x1196 ACC. PREV. SERIE 45 EASY NON SMONTABILE MASCHIO-MASCHIO</t>
  </si>
  <si>
    <t>045.ES.PA.PR.VNP.07</t>
  </si>
  <si>
    <t>PANNELLO 2560x1196 ACC. PREV. SERIE 45 EASY SMONTABILE</t>
  </si>
  <si>
    <t>045.E.PA.PR6.RNF.07</t>
  </si>
  <si>
    <t>PANNELLO 2560x1196 ACC. PREV. SP. 0,6mm RINFORZATO SERIE 45 EASY NON SMONTABILE</t>
  </si>
  <si>
    <t>045.EM.PA.PR6.RNF.07</t>
  </si>
  <si>
    <t>PANNELLO 2560x1196 ACC. PREV. SP. 0,6mm RINFORZATO SERIE 45 EASY NON SMONTABILE MASCHIO-MASCHIO</t>
  </si>
  <si>
    <t>045.ES.PA.PR6.RNF.07</t>
  </si>
  <si>
    <t>PANNELLO 2560x1196 ACC. PREV. SP. 0,6mm RINFORZATO SERIE 45 EASY SMONTABILE</t>
  </si>
  <si>
    <t>PANNELLO 2560x1196 ACC. PREV. SP. 0,6mm SERIE 45 EASY NON SMONTABILE</t>
  </si>
  <si>
    <t>045.EM.PA.PR6.VNP.07</t>
  </si>
  <si>
    <t>PANNELLO 2560x1196 ACC. PREV. SP. 0,6mm SERIE 45 EASY NON SMONTABILE MASCHIO-MASCHIO</t>
  </si>
  <si>
    <t>045.ES.PA.PR6.VNP.07</t>
  </si>
  <si>
    <t>PANNELLO 2560x1196 ACC. PREV. SP. 0,6mm SERIE 45 EASY SMONTABILE</t>
  </si>
  <si>
    <t>045.ES.PA.AL.RNF.07</t>
  </si>
  <si>
    <t>PANNELLO 2560x1196 ALL. PREV. SERIE 45 EASY SMONTABILE</t>
  </si>
  <si>
    <t>045.ES.PA.AL.VNP.07</t>
  </si>
  <si>
    <t>045.EM.PA.AL.RNF.07</t>
  </si>
  <si>
    <t>PANNELLO 2560x1196 ALLUMINIO RINFORZATO SERIE 45 EASY MASCHIO-MASCHIO</t>
  </si>
  <si>
    <t>045.E.PA.AL.RNF.07</t>
  </si>
  <si>
    <t>PANNELLO 2560x1196 ALLUMINIO RINFORZATO SERIE 45 EASY NON SMONTABILE</t>
  </si>
  <si>
    <t>045.EM.PA.AL.VNP.07</t>
  </si>
  <si>
    <t>PANNELLO 2560x1196 ALLUMINIO SERIE 45 EASY MASCHIO-MASCHIO</t>
  </si>
  <si>
    <t>045.E.PA.AL.VNP.07</t>
  </si>
  <si>
    <t>PANNELLO 2560x1196 ALLUMINIO SERIE 45 EASY NON SMONTABILE</t>
  </si>
  <si>
    <t>PANNELLO 2560x146 ACC. ANTIBATTERICO SERIE 45S</t>
  </si>
  <si>
    <t>PANNELLO 2560x146 ACC. PREV. SERIE 45S</t>
  </si>
  <si>
    <t>PANNELLO 2560x146 ALL. PREV. SERIE 45S</t>
  </si>
  <si>
    <t>PANNELLO 2560x146 HPL serie 45</t>
  </si>
  <si>
    <t>PANNELLO 2560x146 HPL SERIE 45S</t>
  </si>
  <si>
    <t>062.E.PA.AB.VNP.19</t>
  </si>
  <si>
    <t>PANNELLO 296x3010 ACC. ANTIB. SERIE 62 EASY NON SMONTABILE</t>
  </si>
  <si>
    <t>062.EM.PA.AB.VNP.19</t>
  </si>
  <si>
    <t>PANNELLO 296x3010 ACC. ANTIB. SERIE 62 EASY NON SMONTABILE MASCHIO-MASCHIO</t>
  </si>
  <si>
    <t>062.ES.PA.AB.VNP.19</t>
  </si>
  <si>
    <t>PANNELLO 296x3010 ACC. ANTIB. SERIE 62 EASY SMONTABILE</t>
  </si>
  <si>
    <t>PANNELLO 296x3010 ACC. ANTIBATTERICO</t>
  </si>
  <si>
    <t>045.E.PA.AB.VNP.19</t>
  </si>
  <si>
    <t>PANNELLO 296x3010 ACC. ANTIBATTERICO SERIE 45 EASY NON SMONTABILE</t>
  </si>
  <si>
    <t>045.EM.PA.AB.VNP.19</t>
  </si>
  <si>
    <t>PANNELLO 296x3010 ACC. ANTIBATTERICO SERIE 45 EASY NON SMONTABILE MASCHIO-MASCHIO</t>
  </si>
  <si>
    <t>045.ES.PA.AB.VNP.19</t>
  </si>
  <si>
    <t>PANNELLO 296x3010 ACC. ANTIBATTERICO SERIE 45 EASY SMONTABILE</t>
  </si>
  <si>
    <t>PANNELLO 296x3010 ACC. ANTIBATTERICO SERIE 45S</t>
  </si>
  <si>
    <t>045.EM.PA.IN.VNP.19</t>
  </si>
  <si>
    <t>PANNELLO 296x3010 ACC. INOX SERIE 45 EASY MASCHIO-MASCHIO</t>
  </si>
  <si>
    <t>045.E.PA.IN.VNP.19</t>
  </si>
  <si>
    <t>PANNELLO 296x3010 ACC. INOX SERIE 45 EASY NON SMONTABILE</t>
  </si>
  <si>
    <t>045.ES.PA.IN.VNP.19</t>
  </si>
  <si>
    <t>PANNELLO 296x3010 ACC. INOX SERIE 45 EASY SMONTABILE</t>
  </si>
  <si>
    <t>062.EM.PA.IN.VNP.19</t>
  </si>
  <si>
    <t>PANNELLO 296x3010 ACC. INOX SERIE 62 EASY MASCHIO-MASCHIO</t>
  </si>
  <si>
    <t>062.E.PA.IN.VNP.19</t>
  </si>
  <si>
    <t>PANNELLO 296x3010 ACC. INOX SERIE 62 EASY NON SMONTABILE</t>
  </si>
  <si>
    <t>062.ES.PA.IN.VNP.19</t>
  </si>
  <si>
    <t>PANNELLO 296x3010 ACC. INOX SERIE 62 EASY SMONTABILE</t>
  </si>
  <si>
    <t>045.E.PA.PE.VNP.19</t>
  </si>
  <si>
    <t>PANNELLO 296x3010 ACC. PET 55 SERIE 45 EASY NON SMONTABILE</t>
  </si>
  <si>
    <t>045.EM.PA.PE.VNP.19</t>
  </si>
  <si>
    <t>PANNELLO 296x3010 ACC. PET 55 SERIE 45 EASY NON SMONTABILE MASCHIO-MASCHIO</t>
  </si>
  <si>
    <t>045.ES.PA.PE.VNP.19</t>
  </si>
  <si>
    <t>PANNELLO 296x3010 ACC. PET 55 SERIE 45 EASY SMONTABILE</t>
  </si>
  <si>
    <t>062.ES.PA.PE.VNP.19</t>
  </si>
  <si>
    <t>PANNELLO 296x3010 ACC. PET 55 SERIE 62 EASY SMONTABILE</t>
  </si>
  <si>
    <t>PANNELLO 296x3010 ACC. PREV.</t>
  </si>
  <si>
    <t>045.EM.PA.PR.VNP.19</t>
  </si>
  <si>
    <t>PANNELLO 296x3010 ACC. PREV. SERIE 45 EASY NON SMONTABILE MASCHIO-MASCHIO</t>
  </si>
  <si>
    <t>045.ES.PA.PR.VNP.19</t>
  </si>
  <si>
    <t>PANNELLO 296x3010 ACC. PREV. SERIE 45 EASY SMONTABILE</t>
  </si>
  <si>
    <t>PANNELLO 296x3010 ACC. PREV. SERIE 45S</t>
  </si>
  <si>
    <t>062.E.PA.PR.VNP.19</t>
  </si>
  <si>
    <t>PANNELLO 296x3010 ACC. PREV. SERIE 62 EASY NON SMONTABILE</t>
  </si>
  <si>
    <t>062.EM.PA.PR.VNP.19</t>
  </si>
  <si>
    <t>PANNELLO 296x3010 ACC. PREV. SERIE 62 EASY NON SMONTABILE MASCHIO-MASCHIO</t>
  </si>
  <si>
    <t>062.ES.PA.PR.VNP.19</t>
  </si>
  <si>
    <t>PANNELLO 296x3010 ACC. PREV. SERIE 62 EASY SMONTABILE</t>
  </si>
  <si>
    <t>PANNELLO 296x3010 ACC. PREV. SP. 0,6mm SERIE 45 EASY NON SMONTABILE</t>
  </si>
  <si>
    <t>045.EM.PA.PR6.VNP.19</t>
  </si>
  <si>
    <t>PANNELLO 296x3010 ACC. PREV. SP. 0,6mm SERIE 45 EASY NON SMONTABILE MASCHIO-MASCHIO</t>
  </si>
  <si>
    <t>045.ES.PA.PR6.VNP.19</t>
  </si>
  <si>
    <t>PANNELLO 296x3010 ACC. PREV. SP. 0,6mm SERIE 45 EASY SMONTABILE</t>
  </si>
  <si>
    <t>062.E.PA.PR6.VNP.19</t>
  </si>
  <si>
    <t>PANNELLO 296x3010 ACC. PREV. SP. 0,6mm SERIE 62 EASY NON SMONTABILE</t>
  </si>
  <si>
    <t>062.EM.PA.PR6.VNP.19</t>
  </si>
  <si>
    <t>PANNELLO 296x3010 ACC. PREV. SP. 0,6mm SERIE 62 EASY NON SMONTABILE MASCHIO-MASCHIO</t>
  </si>
  <si>
    <t>062.ES.PA.PR6.VNP.19</t>
  </si>
  <si>
    <t>PANNELLO 296x3010 ACC. PREV. SP. 0,6mm SERIE 62 EASY SMONTABILE</t>
  </si>
  <si>
    <t>PANNELLO 296x3010 ALL. PREV.</t>
  </si>
  <si>
    <t>062.E.PA.AL.VNP.19</t>
  </si>
  <si>
    <t>PANNELLO 296x3010 ALL. PREV. PER SERIE 62 EASY</t>
  </si>
  <si>
    <t>062.EM.PA.AL.VNP.19</t>
  </si>
  <si>
    <t>PANNELLO 296x3010 ALL. PREV. PER SERIE 62 EASY MASCHIO-MASCHIO</t>
  </si>
  <si>
    <t>045.ES.PA.AL.VNP.19</t>
  </si>
  <si>
    <t>PANNELLO 296x3010 ALL. PREV. SERIE 45 EASY SMONTABILE</t>
  </si>
  <si>
    <t>PANNELLO 296x3010 ALL. PREV. SERIE 45S</t>
  </si>
  <si>
    <t>062.ES.PA.AL.VNP.19</t>
  </si>
  <si>
    <t>PANNELLO 296x3010 ALL. PREV. SERIE 62 EASY SMONTABILE</t>
  </si>
  <si>
    <t>045.EM.PA.AL.VNP.19</t>
  </si>
  <si>
    <t>PANNELLO 296x3010 ALLUMINIO SERIE 45 EASY MASCHIO-MASCHIO</t>
  </si>
  <si>
    <t>045.E.PA.AL.VNP.19</t>
  </si>
  <si>
    <t>PANNELLO 296x3010 ALLUMINIO SERIE 45 EASY NON SMONTABILE</t>
  </si>
  <si>
    <t>062.E.PA.PE.VNP.19</t>
  </si>
  <si>
    <t>PANNELLO 296x3010 CC. ANTIB. SERIE 62 EASY NON SMONTABILE</t>
  </si>
  <si>
    <t>062.EM.PA.PE.VNP.19</t>
  </si>
  <si>
    <t>PANNELLO 296x3010 CC. ANTIB. SERIE 62 EASY NON SMONTABILE MASCHIO-MASCHIO</t>
  </si>
  <si>
    <t>062.E.PA.AB.VNP.18</t>
  </si>
  <si>
    <t>PANNELLO 3010x1196 ACC. ANTIB. SERIE 62 EASY NON SMONTABILE</t>
  </si>
  <si>
    <t>062.EM.PA.AB.VNP.18</t>
  </si>
  <si>
    <t>PANNELLO 3010x1196 ACC. ANTIB. SERIE 62 EASY NON SMONTABILE MASCHIO-MASCHIO</t>
  </si>
  <si>
    <t>062.ES.PA.AB.VNP.18</t>
  </si>
  <si>
    <t>PANNELLO 3010x1196 ACC. ANTIB. SERIE 62 EASY SMONTABILE</t>
  </si>
  <si>
    <t>PANNELLO 3010x1196 ACC. ANTIBATTERICO</t>
  </si>
  <si>
    <t>045.E.PA.AB.VNP.18</t>
  </si>
  <si>
    <t>PANNELLO 3010x1196 ACC. ANTIBATTERICO SERIE 45 EASY NON SMONTABILE</t>
  </si>
  <si>
    <t>045.EM.PA.AB.VNP.18</t>
  </si>
  <si>
    <t>PANNELLO 3010x1196 ACC. ANTIBATTERICO SERIE 45 EASY NON SMONTABILE MASCHIO-MASCHIO</t>
  </si>
  <si>
    <t>045.ES.PA.AB.VNP.18</t>
  </si>
  <si>
    <t>PANNELLO 3010x1196 ACC. ANTIBATTERICO SERIE 45 EASY SMONTABILE</t>
  </si>
  <si>
    <t>PANNELLO 3010x1196 ACC. ANTIBATTERICO SERIE 45S</t>
  </si>
  <si>
    <t>045.EM.PA.IN.VNP.18</t>
  </si>
  <si>
    <t>PANNELLO 3010x1196 ACC. INOX SERIE 45 EASY MASCHIO-MASCHIO</t>
  </si>
  <si>
    <t>045.E.PA.IN.VNP.18</t>
  </si>
  <si>
    <t>PANNELLO 3010x1196 ACC. INOX SERIE 45 EASY NON SMONTABILE</t>
  </si>
  <si>
    <t>045.ES.PA.IN.VNP.18</t>
  </si>
  <si>
    <t>PANNELLO 3010x1196 ACC. INOX SERIE 45 EASY SMONTABILE</t>
  </si>
  <si>
    <t>062.EM.PA.IN.VNP.18</t>
  </si>
  <si>
    <t>PANNELLO 3010x1196 ACC. INOX SERIE 62 EASY MASCHIO-MASCHIO</t>
  </si>
  <si>
    <t>062.E.PA.IN.VNP.18</t>
  </si>
  <si>
    <t>PANNELLO 3010x1196 ACC. INOX SERIE 62 EASY NON SMONTABILE</t>
  </si>
  <si>
    <t>062.ES.PA.IN.VNP.18</t>
  </si>
  <si>
    <t>PANNELLO 3010x1196 ACC. INOX SERIE 62 EASY SMONTABILE</t>
  </si>
  <si>
    <t>045.E.PA.PE.VNP.18</t>
  </si>
  <si>
    <t>PANNELLO 3010x1196 ACC. PET 55 SERIE 45 EASY NON SMONTABILE</t>
  </si>
  <si>
    <t>045.EM.PA.PE.VNP.18</t>
  </si>
  <si>
    <t>PANNELLO 3010x1196 ACC. PET 55 SERIE 45 EASY NON SMONTABILE MASCHIO-MASCHIO</t>
  </si>
  <si>
    <t>045.ES.PA.PE.VNP.18</t>
  </si>
  <si>
    <t>PANNELLO 3010x1196 ACC. PET 55 SERIE 45 EASY SMONTABILE</t>
  </si>
  <si>
    <t>062.ES.PA.PE.VNP.18</t>
  </si>
  <si>
    <t>PANNELLO 3010x1196 ACC. PET 55 SERIE 62 EASY SMONTABILE</t>
  </si>
  <si>
    <t>PANNELLO 3010x1196 ACC. PREV.</t>
  </si>
  <si>
    <t>045.EM.PA.PR.VNP.18</t>
  </si>
  <si>
    <t>PANNELLO 3010x1196 ACC. PREV. SERIE 45 EASY NON SMONTABILE MASCHIO-MASCHIO</t>
  </si>
  <si>
    <t>045.ES.PA.PR.VNP.18</t>
  </si>
  <si>
    <t>PANNELLO 3010x1196 ACC. PREV. SERIE 45 EASY SMONTABILE</t>
  </si>
  <si>
    <t>PANNELLO 3010x1196 ACC. PREV. SERIE 45S</t>
  </si>
  <si>
    <t>062.E.PA.PR.VNP.18</t>
  </si>
  <si>
    <t>PANNELLO 3010x1196 ACC. PREV. SERIE 62 EASY NON SMONTABILE</t>
  </si>
  <si>
    <t>062.EM.PA.PR.VNP.18</t>
  </si>
  <si>
    <t>PANNELLO 3010x1196 ACC. PREV. SERIE 62 EASY NON SMONTABILE MASCHIO-MASCHIO</t>
  </si>
  <si>
    <t>062.ES.PA.PR.VNP.18</t>
  </si>
  <si>
    <t>PANNELLO 3010x1196 ACC. PREV. SERIE 62 EASY SMONTABILE</t>
  </si>
  <si>
    <t>PANNELLO 3010x1196 ACC. PREV. SP. 0,6mm SERIE 45 EASY NON SMONTABILE</t>
  </si>
  <si>
    <t>045.EM.PA.PR6.VNP.18</t>
  </si>
  <si>
    <t>PANNELLO 3010x1196 ACC. PREV. SP. 0,6mm SERIE 45 EASY NON SMONTABILE MASCHIO-MASCHIO</t>
  </si>
  <si>
    <t>045.ES.PA.PR6.VNP.18</t>
  </si>
  <si>
    <t>PANNELLO 3010x1196 ACC. PREV. SP. 0,6mm SERIE 45 EASY SMONTABILE</t>
  </si>
  <si>
    <t>062.E.PA.PR6.VNP.18</t>
  </si>
  <si>
    <t>PANNELLO 3010x1196 ACC. PREV. SP. 0,6mm SERIE 62 EASY NON SMONTABILE</t>
  </si>
  <si>
    <t>062.EM.PA.PR6.VNP.18</t>
  </si>
  <si>
    <t>PANNELLO 3010x1196 ACC. PREV. SP. 0,6mm SERIE 62 EASY NON SMONTABILE MASCHIO-MASCHIO</t>
  </si>
  <si>
    <t>062.ES.PA.PR6.VNP.18</t>
  </si>
  <si>
    <t>PANNELLO 3010x1196 ACC. PREV. SP. 0,6mm SERIE 62 EASY SMONTABILE</t>
  </si>
  <si>
    <t>PANNELLO 3010x1196 ALL. PREV.</t>
  </si>
  <si>
    <t>062.E.PA.AL.VNP.18</t>
  </si>
  <si>
    <t>PANNELLO 3010x1196 ALL. PREV. PER SERIE 62 EASY</t>
  </si>
  <si>
    <t>062.EM.PA.AL.VNP.18</t>
  </si>
  <si>
    <t>PANNELLO 3010x1196 ALL. PREV. PER SERIE 62 EASY MASCHIO-MASCHIO</t>
  </si>
  <si>
    <t>045.ES.PA.AL.VNP.18</t>
  </si>
  <si>
    <t>PANNELLO 3010x1196 ALL. PREV. SERIE 45 EASY SMONTABILE</t>
  </si>
  <si>
    <t>PANNELLO 3010x1196 ALL. PREV. SERIE 45S</t>
  </si>
  <si>
    <t>062.ES.PA.AL.VNP.18</t>
  </si>
  <si>
    <t>PANNELLO 3010x1196 ALL. PREV. SERIE 62 EASY SMONTABILE</t>
  </si>
  <si>
    <t>045.EM.PA.AL.VNP.18</t>
  </si>
  <si>
    <t>PANNELLO 3010x1196 ALLUMINIO SERIE 45 EASY MASCHIO-MASCHIO</t>
  </si>
  <si>
    <t>045.E.PA.AL.VNP.18</t>
  </si>
  <si>
    <t>PANNELLO 3010x1196 ALLUMINIO SERIE 45 EASY NON SMONTABILE</t>
  </si>
  <si>
    <t>062.E.PA.PE.VNP.18</t>
  </si>
  <si>
    <t>PANNELLO 3010x1196 CC. ANTIB. SERIE 62 EASY NON SMONTABILE</t>
  </si>
  <si>
    <t>062.EM.PA.PE.VNP.18</t>
  </si>
  <si>
    <t>PANNELLO 3010x1196 CC. ANTIB. SERIE 62 EASY NON SMONTABILE MASCHIO-MASCHIO</t>
  </si>
  <si>
    <t>062.E.PA.AB.VNP.17</t>
  </si>
  <si>
    <t>PANNELLO 3010x146 ACC. ANTIB. SERIE 62 EASY NON SMONTABILE</t>
  </si>
  <si>
    <t>062.EM.PA.AB.VNP.17</t>
  </si>
  <si>
    <t>PANNELLO 3010x146 ACC. ANTIB. SERIE 62 EASY NON SMONTABILE MASCHIO-MASCHIO</t>
  </si>
  <si>
    <t>062.ES.PA.AB.VNP.17</t>
  </si>
  <si>
    <t>PANNELLO 3010x146 ACC. ANTIB. SERIE 62 EASY SMONTABILE</t>
  </si>
  <si>
    <t>PANNELLO 3010x146 ACC. ANTIBATTERICO</t>
  </si>
  <si>
    <t>045.E.PA.AB.VNP.17</t>
  </si>
  <si>
    <t>PANNELLO 3010x146 ACC. ANTIBATTERICO SERIE 45 EASY NON SMONTABILE</t>
  </si>
  <si>
    <t>045.EM.PA.AB.VNP.17</t>
  </si>
  <si>
    <t>PANNELLO 3010x146 ACC. ANTIBATTERICO SERIE 45 EASY NON SMONTABILE MASCHIO-MASCHIO</t>
  </si>
  <si>
    <t>045.ES.PA.AB.VNP.17</t>
  </si>
  <si>
    <t>PANNELLO 3010x146 ACC. ANTIBATTERICO SERIE 45 EASY SMONTABILE</t>
  </si>
  <si>
    <t>PANNELLO 3010x146 ACC. ANTIBATTERICO SERIE 45S</t>
  </si>
  <si>
    <t>062.E.PA.IN.VNP.17</t>
  </si>
  <si>
    <t>PANNELLO 3010x146 ACC. INOX PER SERIE 62 EASY</t>
  </si>
  <si>
    <t>062.EM.PA.IN.VNP.17</t>
  </si>
  <si>
    <t>PANNELLO 3010x146 ACC. INOX PER SERIE 62 EASY MASCHIO-MASCHIO</t>
  </si>
  <si>
    <t>045.EM.PA.IN.VNP.17</t>
  </si>
  <si>
    <t>PANNELLO 3010x146 ACC. INOX SERIE 45 EASY MASCHIO-MASCHIO</t>
  </si>
  <si>
    <t>045.E.PA.IN.VNP.17</t>
  </si>
  <si>
    <t>PANNELLO 3010x146 ACC. INOX SERIE 45 EASY NON SMONTABILE</t>
  </si>
  <si>
    <t>045.ES.PA.IN.VNP.17</t>
  </si>
  <si>
    <t>PANNELLO 3010x146 ACC. INOX SERIE 45 EASY SMONTABILE</t>
  </si>
  <si>
    <t>062.ES.PA.IN.VNP.17</t>
  </si>
  <si>
    <t>PANNELLO 3010x146 ACC. INOX SERIE 62 EASY SMONTABILE</t>
  </si>
  <si>
    <t>045.ES.PA.PE.VNP.17</t>
  </si>
  <si>
    <t>PANNELLO 3010x146 ACC. PET 55 SERIE 45 EASY SMONTABILE</t>
  </si>
  <si>
    <t>062.ES.PA.PE.VNP.17</t>
  </si>
  <si>
    <t>PANNELLO 3010x146 ACC. PET 55 SERIE 62 EASY SMONTABILE</t>
  </si>
  <si>
    <t>PANNELLO 3010x146 ACC. PREV.</t>
  </si>
  <si>
    <t>PANNELLO 3010x146 ACC. PREV. SERIE 45 EASY NON SMONTABILE</t>
  </si>
  <si>
    <t>045.EM.PA.PR.VNP.17</t>
  </si>
  <si>
    <t>PANNELLO 3010x146 ACC. PREV. SERIE 45 EASY NON SMONTABILE MASCHIO-MASCHIO</t>
  </si>
  <si>
    <t>045.ES.PA.PR.VNP.17</t>
  </si>
  <si>
    <t>PANNELLO 3010x146 ACC. PREV. SERIE 45 EASY SMONTABILE</t>
  </si>
  <si>
    <t>PANNELLO 3010x146 ACC. PREV. SERIE 45S</t>
  </si>
  <si>
    <t>062.E.PA.PR.VNP.17</t>
  </si>
  <si>
    <t>PANNELLO 3010x146 ACC. PREV. SERIE 62 EASY NON SMONTABILE</t>
  </si>
  <si>
    <t>062.EM.PA.PR.VNP.17</t>
  </si>
  <si>
    <t>PANNELLO 3010x146 ACC. PREV. SERIE 62 EASY NON SMONTABILE MASCHIO-MASCHIO</t>
  </si>
  <si>
    <t>062.ES.PA.PR.VNP.17</t>
  </si>
  <si>
    <t>PANNELLO 3010x146 ACC. PREV. SERIE 62 EASY SMONTABILE</t>
  </si>
  <si>
    <t>PANNELLO 3010x146 ACC. PREV. SP. 0,6mm SERIE 45 EASY NON SMONTABILE</t>
  </si>
  <si>
    <t>045.EM.PA.PR6.VNP.17</t>
  </si>
  <si>
    <t>PANNELLO 3010x146 ACC. PREV. SP. 0,6mm SERIE 45 EASY NON SMONTABILE MASCHIO-MASCHIO</t>
  </si>
  <si>
    <t>045.ES.PA.PR6.VNP.17</t>
  </si>
  <si>
    <t>PANNELLO 3010x146 ACC. PREV. SP. 0,6mm SERIE 45 EASY SMONTABILE</t>
  </si>
  <si>
    <t>062.E.PA.PR6.VNP.17</t>
  </si>
  <si>
    <t>PANNELLO 3010x146 ACC. PREV. SP. 0,6mm SERIE 62 EASY NON SMONTABILE</t>
  </si>
  <si>
    <t>062.EM.PA.PR6.VNP.17</t>
  </si>
  <si>
    <t>PANNELLO 3010x146 ACC. PREV. SP. 0,6mm SERIE 62 EASY NON SMONTABILE MASCHIO-MASCHIO</t>
  </si>
  <si>
    <t>062.ES.PA.PR6.VNP.17</t>
  </si>
  <si>
    <t>PANNELLO 3010x146 ACC. PREV. SP. 0,6mm SERIE 62 EASY SMONTABILE</t>
  </si>
  <si>
    <t>PANNELLO 3010x146 ALL. PREV.</t>
  </si>
  <si>
    <t>062.E.PA.AL.VNP.17</t>
  </si>
  <si>
    <t>PANNELLO 3010x146 ALL. PREV. PER SERIE 62 EASY</t>
  </si>
  <si>
    <t>062.EM.PA.AL.VNP.17</t>
  </si>
  <si>
    <t>PANNELLO 3010x146 ALL. PREV. PER SERIE 62 EASY MASCHIO-MASCHIO</t>
  </si>
  <si>
    <t>045.ES.PA.AL.VNP.17</t>
  </si>
  <si>
    <t>PANNELLO 3010x146 ALL. PREV. SERIE 45 EASY SMONTABILE</t>
  </si>
  <si>
    <t>062.ES.PA.AL.VNP.17</t>
  </si>
  <si>
    <t>PANNELLO 3010x146 ALL. PREV. SERIE 62 EASY SMONTABILE</t>
  </si>
  <si>
    <t>045.EM.PA.AL.VNP.17</t>
  </si>
  <si>
    <t>PANNELLO 3010x146 ALLUMINIO SERIE 45 EASY MASCHIO-MASCHIO</t>
  </si>
  <si>
    <t>045.E.PA.AL.VNP.17</t>
  </si>
  <si>
    <t>PANNELLO 3010x146 ALLUMINIO SERIE 45 EASY NON SMONTABILE</t>
  </si>
  <si>
    <t>062.E.PA.PE.VNP.17</t>
  </si>
  <si>
    <t>PANNELLO 3010x146 CC. ANTIB. SERIE 62 EASY NON SMONTABILE</t>
  </si>
  <si>
    <t>062.EM.PA.PE.VNP.17</t>
  </si>
  <si>
    <t>PANNELLO 3010x146 CC. ANTIB. SERIE 62 EASY NON SMONTABILE MASCHIO-MASCHIO</t>
  </si>
  <si>
    <t>045.E.PA.PE.VNP.17</t>
  </si>
  <si>
    <t>PANNELLO 3010x146ACC. PET 55 SERIE 45 EASY NON SMONTABILE</t>
  </si>
  <si>
    <t>045.EM.PA.PE.VNP.17</t>
  </si>
  <si>
    <t>PANNELLO 3010x146ACC. PET 55 SERIE 45 EASY NON SMONTABILE MASCHIO-MASCHIO</t>
  </si>
  <si>
    <t>PANNELLO 3010x146ALL. PREV. SERIE 45S</t>
  </si>
  <si>
    <t>062.ES.PA.HP.VNP.18</t>
  </si>
  <si>
    <t>PANNELLO 3030x1276 HPL SERIE 62 EASY SMONTABILE</t>
  </si>
  <si>
    <t>PANNELLO 3030x146 HPL</t>
  </si>
  <si>
    <t>PANNELLO 3030x146 HPL serie 45</t>
  </si>
  <si>
    <t>PANNELLO 3030x146 HPL SERIE 45 EASY SMONTABILE</t>
  </si>
  <si>
    <t>PANNELLO 3030x146 HPL SERIE 45S</t>
  </si>
  <si>
    <t>062.ES.PA.HP.VNP.17</t>
  </si>
  <si>
    <t>PANNELLO 3030x146 HPL SERIE 62 EASY SMONTABILE</t>
  </si>
  <si>
    <t>062.ES.PA.HP.VNP.19</t>
  </si>
  <si>
    <t>PANNELLO 316x3030 HPL SERIE 62 EASY SMONTABILE</t>
  </si>
  <si>
    <t>062.E.PA.AB.VNP.01</t>
  </si>
  <si>
    <t>PANNELLO 596x3010 ACC. ANTIB. SERIE 62 EASY NON SMONTABILE</t>
  </si>
  <si>
    <t>062.E.PA.PE.VNP.01</t>
  </si>
  <si>
    <t>062.E.PA.AB.VNP.23</t>
  </si>
  <si>
    <t>PANNELLO 596x3010 ACC. ANTIB. SERIE 62 EASY NON SMONTABILE - SUP</t>
  </si>
  <si>
    <t>062.E.PA.PE.VNP.23</t>
  </si>
  <si>
    <t>062.EM.PA.AB.VNP.01</t>
  </si>
  <si>
    <t>PANNELLO 596x3010 ACC. ANTIB. SERIE 62 EASY NON SMONTABILE MASCHIO-MASCHIO</t>
  </si>
  <si>
    <t>062.EM.PA.PE.VNP.01</t>
  </si>
  <si>
    <t>062.EM.PA.AB.VNP.23</t>
  </si>
  <si>
    <t>PANNELLO 596x3010 ACC. ANTIB. SERIE 62 EASY NON SMONTABILE MASCHIO-MASCHIO - SUP</t>
  </si>
  <si>
    <t>062.EM.PA.PE.VNP.23</t>
  </si>
  <si>
    <t>062.ES.PA.AB.VNP.01</t>
  </si>
  <si>
    <t>PANNELLO 596x3010 ACC. ANTIB. SERIE 62 EASY SMONTABILE</t>
  </si>
  <si>
    <t>062.ES.PA.AB.VNP.23</t>
  </si>
  <si>
    <t>PANNELLO 596x3010 ACC. ANTIB. SERIE 62 EASY SMONTABILE - SUP</t>
  </si>
  <si>
    <t>PANNELLO 596x3010 ACC. ANTIBATTERICO S62</t>
  </si>
  <si>
    <t>062.PA.AB.VNP.23</t>
  </si>
  <si>
    <t>PANNELLO 596x3010 ACC. ANTIBATTERICO S62- SUP</t>
  </si>
  <si>
    <t>045.E.PA.AB.VNP.01</t>
  </si>
  <si>
    <t>PANNELLO 596x3010 ACC. ANTIBATTERICO SERIE 45 EASY NON SMONTABILE</t>
  </si>
  <si>
    <t>045.E.PA.AB.VNP.23</t>
  </si>
  <si>
    <t>PANNELLO 596x3010 ACC. ANTIBATTERICO SERIE 45 EASY NON SMONTABILE - SUP</t>
  </si>
  <si>
    <t>045.EM.PA.AB.VNP.01</t>
  </si>
  <si>
    <t>PANNELLO 596x3010 ACC. ANTIBATTERICO SERIE 45 EASY NON SMONTABILE MASCHIO-MASCHIO</t>
  </si>
  <si>
    <t>045.EM.PA.AB.VNP.23</t>
  </si>
  <si>
    <t>PANNELLO 596x3010 ACC. ANTIBATTERICO SERIE 45 EASY NON SMONTABILE MASCHIO-MASCHIO - SUP</t>
  </si>
  <si>
    <t>045.ES.PA.AB.VNP.01</t>
  </si>
  <si>
    <t>PANNELLO 596x3010 ACC. ANTIBATTERICO SERIE 45 EASY SMONTABILE</t>
  </si>
  <si>
    <t>045.ES.PA.AB.VNP.23</t>
  </si>
  <si>
    <t>PANNELLO 596x3010 ACC. ANTIBATTERICO SERIE 45 EASY SMONTABILE - SUP</t>
  </si>
  <si>
    <t>PANNELLO 596x3010 ACC. ANTIBATTERICO SERIE 45S</t>
  </si>
  <si>
    <t>045.S.PA.AB.VNP.23</t>
  </si>
  <si>
    <t>PANNELLO 596x3010 ACC. ANTIBATTERICO SERIE 45S - SUP</t>
  </si>
  <si>
    <t>045.EM.PA.IN.VNP.01</t>
  </si>
  <si>
    <t>PANNELLO 596x3010 ACC. INOX SERIE 45 EASY MASCHIO-MASCHIO</t>
  </si>
  <si>
    <t>045.EM.PA.IN.VNP.23</t>
  </si>
  <si>
    <t>PANNELLO 596x3010 ACC. INOX SERIE 45 EASY MASCHIO-MASCHIO - SUP</t>
  </si>
  <si>
    <t>045.E.PA.IN.VNP.01</t>
  </si>
  <si>
    <t>PANNELLO 596x3010 ACC. INOX SERIE 45 EASY NON SMONTABILE</t>
  </si>
  <si>
    <t>045.E.PA.IN.VNP.23</t>
  </si>
  <si>
    <t>PANNELLO 596x3010 ACC. INOX SERIE 45 EASY NON SMONTABILE - SUP</t>
  </si>
  <si>
    <t>045.ES.PA.IN.VNP.01</t>
  </si>
  <si>
    <t>PANNELLO 596x3010 ACC. INOX SERIE 45 EASY SMONTABILE</t>
  </si>
  <si>
    <t>045.ES.PA.IN.VNP.23</t>
  </si>
  <si>
    <t>PANNELLO 596x3010 ACC. INOX SERIE 45 EASY SMONTABILE - SUP</t>
  </si>
  <si>
    <t>062.EM.PA.IN.VNP.01</t>
  </si>
  <si>
    <t>PANNELLO 596x3010 ACC. INOX SERIE 62 EASY MASCHIO-MASCHIO</t>
  </si>
  <si>
    <t>062.EM.PA.IN.VNP.23</t>
  </si>
  <si>
    <t>PANNELLO 596x3010 ACC. INOX SERIE 62 EASY MASCHIO-MASCHIO - SUP</t>
  </si>
  <si>
    <t>062.E.PA.IN.VNP.01</t>
  </si>
  <si>
    <t>PANNELLO 596x3010 ACC. INOX SERIE 62 EASY NON SMONTABILE</t>
  </si>
  <si>
    <t>062.E.PA.IN.VNP.23</t>
  </si>
  <si>
    <t>PANNELLO 596x3010 ACC. INOX SERIE 62 EASY NON SMONTABILE - SUP</t>
  </si>
  <si>
    <t>062.ES.PA.IN.VNP.01</t>
  </si>
  <si>
    <t>PANNELLO 596x3010 ACC. INOX SERIE 62 EASY SMONTABILE</t>
  </si>
  <si>
    <t>062.ES.PA.IN.VNP.23</t>
  </si>
  <si>
    <t>PANNELLO 596x3010 ACC. INOX SERIE 62 EASY SMONTABILE - SUP</t>
  </si>
  <si>
    <t>045.E.PA.PE.VNP.01</t>
  </si>
  <si>
    <t>PANNELLO 596x3010 ACC. PET 55 SERIE 45 EASY NON SMONTABILE</t>
  </si>
  <si>
    <t>045.E.PA.PE.VNP.23</t>
  </si>
  <si>
    <t>PANNELLO 596x3010 ACC. PET 55 SERIE 45 EASY NON SMONTABILE - SUP</t>
  </si>
  <si>
    <t>045.EM.PA.PE.VNP.01</t>
  </si>
  <si>
    <t>PANNELLO 596x3010 ACC. PET 55 SERIE 45 EASY NON SMONTABILE MASCHIO-MASCHIO</t>
  </si>
  <si>
    <t>045.EM.PA.PE.VNP.23</t>
  </si>
  <si>
    <t>PANNELLO 596x3010 ACC. PET 55 SERIE 45 EASY NON SMONTABILE MASCHIO-MASCHIO - SUP</t>
  </si>
  <si>
    <t>045.ES.PA.PE.VNP.01</t>
  </si>
  <si>
    <t>PANNELLO 596x3010 ACC. PET 55 SERIE 45 EASY SMONTABILE</t>
  </si>
  <si>
    <t>045.ES.PA.PE.VNP.23</t>
  </si>
  <si>
    <t>PANNELLO 596x3010 ACC. PET 55 SERIE 45 EASY SMONTABILE - SUP</t>
  </si>
  <si>
    <t>062.ES.PA.PE.VNP.01</t>
  </si>
  <si>
    <t>PANNELLO 596x3010 ACC. PET 55 SERIE 62 EASY SMONTABILE</t>
  </si>
  <si>
    <t>062.ES.PA.PE.VNP.23</t>
  </si>
  <si>
    <t>PANNELLO 596x3010 ACC. PET 55 SERIE 62 EASY SMONTABILE - SUP</t>
  </si>
  <si>
    <t>PANNELLO 596x3010 ACC. PREV.</t>
  </si>
  <si>
    <t>062.PA.PR.VNP.23</t>
  </si>
  <si>
    <t>PANNELLO 596x3010 ACC. PREV. - SUP</t>
  </si>
  <si>
    <t>045.E.PA.PR.VNP.23</t>
  </si>
  <si>
    <t>PANNELLO 596x3010 ACC. PREV. SERIE 45 EASY NON SMONTABILE - SUP</t>
  </si>
  <si>
    <t>045.EM.PA.PR.VNP.01</t>
  </si>
  <si>
    <t>PANNELLO 596x3010 ACC. PREV. SERIE 45 EASY NON SMONTABILE MASCHIO-MASCHIO</t>
  </si>
  <si>
    <t>045.EM.PA.PR.VNP.23</t>
  </si>
  <si>
    <t>PANNELLO 596x3010 ACC. PREV. SERIE 45 EASY NON SMONTABILE MASCHIO-MASCHIO - SUP</t>
  </si>
  <si>
    <t>045.ES.PA.PR.VNP.01</t>
  </si>
  <si>
    <t>PANNELLO 596x3010 ACC. PREV. SERIE 45 EASY SMONTABILE</t>
  </si>
  <si>
    <t>045.ES.PA.PR.VNP.23</t>
  </si>
  <si>
    <t>PANNELLO 596x3010 ACC. PREV. SERIE 45 EASY SMONTABILE - SUP</t>
  </si>
  <si>
    <t>PANNELLO 596x3010 ACC. PREV. SERIE 45S</t>
  </si>
  <si>
    <t>045.S.PA.PR.VNP.23</t>
  </si>
  <si>
    <t>PANNELLO 596x3010 ACC. PREV. SERIE 45S - SUP</t>
  </si>
  <si>
    <t>062.E.PA.PR.VNP.01</t>
  </si>
  <si>
    <t>PANNELLO 596x3010 ACC. PREV. SERIE 62 EASY NON SMONTABILE</t>
  </si>
  <si>
    <t>062.E.PA.PR.VNP.23</t>
  </si>
  <si>
    <t>PANNELLO 596x3010 ACC. PREV. SERIE 62 EASY NON SMONTABILE - SUP</t>
  </si>
  <si>
    <t>062.EM.PA.PR.VNP.01</t>
  </si>
  <si>
    <t>PANNELLO 596x3010 ACC. PREV. SERIE 62 EASY NON SMONTABILE MASCHIO-MASCHIO</t>
  </si>
  <si>
    <t>062.EM.PA.PR.VNP.23</t>
  </si>
  <si>
    <t>PANNELLO 596x3010 ACC. PREV. SERIE 62 EASY NON SMONTABILE MASCHIO-MASCHIO - SUP</t>
  </si>
  <si>
    <t>062.ES.PA.PR.VNP.01</t>
  </si>
  <si>
    <t>PANNELLO 596x3010 ACC. PREV. SERIE 62 EASY SMONTABILE</t>
  </si>
  <si>
    <t>062.ES.PA.PR.VNP.23</t>
  </si>
  <si>
    <t>PANNELLO 596x3010 ACC. PREV. SERIE 62 EASY SMONTABILE - SUP</t>
  </si>
  <si>
    <t>PANNELLO 596x3010 ACC. PREV. SP. 0,6mm SERIE 45 EASY NON SMONTABILE</t>
  </si>
  <si>
    <t>045.E.PA.PR6.VNP.23</t>
  </si>
  <si>
    <t>PANNELLO 596x3010 ACC. PREV. SP. 0,6mm SERIE 45 EASY NON SMONTABILE - SUP</t>
  </si>
  <si>
    <t>045.EM.PA.PR6.VNP.01</t>
  </si>
  <si>
    <t>PANNELLO 596x3010 ACC. PREV. SP. 0,6mm SERIE 45 EASY NON SMONTABILE MASCHIO-MASCHIO</t>
  </si>
  <si>
    <t>045.EM.PA.PR6.VNP.23</t>
  </si>
  <si>
    <t>PANNELLO 596x3010 ACC. PREV. SP. 0,6mm SERIE 45 EASY NON SMONTABILE MASCHIO-MASCHIO - SUP</t>
  </si>
  <si>
    <t>045.ES.PA.PR6.VNP.01</t>
  </si>
  <si>
    <t>PANNELLO 596x3010 ACC. PREV. SP. 0,6mm SERIE 45 EASY SMONTABILE</t>
  </si>
  <si>
    <t>045.ES.PA.PR6.VNP.23</t>
  </si>
  <si>
    <t>PANNELLO 596x3010 ACC. PREV. SP. 0,6mm SERIE 45 EASY SMONTABILE - SUP</t>
  </si>
  <si>
    <t>062.E.PA.PR6.VNP.01</t>
  </si>
  <si>
    <t>PANNELLO 596x3010 ACC. PREV. SP. 0,6mm SERIE 62 EASY NON SMONTABILE</t>
  </si>
  <si>
    <t>062.E.PA.PR6.VNP.23</t>
  </si>
  <si>
    <t>PANNELLO 596x3010 ACC. PREV. SP. 0,6mm SERIE 62 EASY NON SMONTABILE - SUP</t>
  </si>
  <si>
    <t>062.EM.PA.PR6.VNP.01</t>
  </si>
  <si>
    <t>PANNELLO 596x3010 ACC. PREV. SP. 0,6mm SERIE 62 EASY NON SMONTABILE MASCHIO-MASCHIO</t>
  </si>
  <si>
    <t>062.EM.PA.PR6.VNP.23</t>
  </si>
  <si>
    <t>PANNELLO 596x3010 ACC. PREV. SP. 0,6mm SERIE 62 EASY NON SMONTABILE MASCHIO-MASCHIO - SUP</t>
  </si>
  <si>
    <t>062.ES.PA.PR6.VNP.01</t>
  </si>
  <si>
    <t>PANNELLO 596x3010 ACC. PREV. SP. 0,6mm SERIE 62 EASY SMONTABILE</t>
  </si>
  <si>
    <t>062.ES.PA.PR6.VNP.23</t>
  </si>
  <si>
    <t>PANNELLO 596x3010 ACC. PREV. SP. 0,6mm SERIE 62 EASY SMONTABILE - SUP</t>
  </si>
  <si>
    <t>PANNELLO 596x3010 ALL. PREV.</t>
  </si>
  <si>
    <t>062.PA.AL.VNP.23</t>
  </si>
  <si>
    <t>PANNELLO 596x3010 ALL. PREV. - SUP</t>
  </si>
  <si>
    <t>062.E.PA.AL.VNP.01</t>
  </si>
  <si>
    <t>PANNELLO 596x3010 ALL. PREV. PER SERIE 62 EASY</t>
  </si>
  <si>
    <t>062.E.PA.AL.VNP.23</t>
  </si>
  <si>
    <t>PANNELLO 596x3010 ALL. PREV. PER SERIE 62 EASY - SUPERIORE</t>
  </si>
  <si>
    <t>062.EM.PA.AL.VNP.01</t>
  </si>
  <si>
    <t>PANNELLO 596x3010 ALL. PREV. PER SERIE 62 EASY MASCHIO-MASCHIO</t>
  </si>
  <si>
    <t>062.EM.PA.AL.VNP.23</t>
  </si>
  <si>
    <t>PANNELLO 596x3010 ALL. PREV. PER SERIE 62 EASY MASCHIO-MASCHIO - SUPERIORE</t>
  </si>
  <si>
    <t>045.ES.PA.AL.VNP.01</t>
  </si>
  <si>
    <t>PANNELLO 596x3010 ALL. PREV. SERIE 45 EASY SMONTABILE</t>
  </si>
  <si>
    <t>045.ES.PA.AL.VNP.23</t>
  </si>
  <si>
    <t>PANNELLO 596x3010 ALL. PREV. SERIE 45 EASY SMONTABILE - SUP</t>
  </si>
  <si>
    <t>PANNELLO 596x3010 ALL. PREV. SERIE 45S</t>
  </si>
  <si>
    <t>045.S.PA.AL.VNP.23</t>
  </si>
  <si>
    <t>PANNELLO 596x3010 ALL. PREV. SERIE 45S - SUP</t>
  </si>
  <si>
    <t>062.ES.PA.AL.VNP.01</t>
  </si>
  <si>
    <t>PANNELLO 596x3010 ALL. PREV. SERIE 62 EASY SMONTABILE</t>
  </si>
  <si>
    <t>062.ES.PA.AL.VNP.23</t>
  </si>
  <si>
    <t>PANNELLO 596x3010 ALL. PREV. SERIE 62 EASY SMONTABILE - SUP</t>
  </si>
  <si>
    <t>045.EM.PA.AL.VNP.01</t>
  </si>
  <si>
    <t>PANNELLO 596x3010 ALLUMINIO SERIE 45 EASY MASCHIO-MASCHIO</t>
  </si>
  <si>
    <t>045.EM.PA.AL.VNP.23</t>
  </si>
  <si>
    <t>PANNELLO 596x3010 ALLUMINIO SERIE 45 EASY MASCHIO-MASCHIO - SUP</t>
  </si>
  <si>
    <t>045.E.PA.AL.VNP.01</t>
  </si>
  <si>
    <t>PANNELLO 596x3010 ALLUMINIO SERIE 45 EASY NON SMONTABILE</t>
  </si>
  <si>
    <t>045.E.PA.AL.VNP.23</t>
  </si>
  <si>
    <t>PANNELLO 596x3010 ALLUMINIO SERIE 45 EASY NON SMONTABILE - SUP</t>
  </si>
  <si>
    <t>062.PA.HP.VNP.23</t>
  </si>
  <si>
    <t>PANNELLO 636x3030 HPL - SUP</t>
  </si>
  <si>
    <t>045.PA.HP.VNP.23</t>
  </si>
  <si>
    <t>PANNELLO 636x3030 HPL SERIE 45 - SUP</t>
  </si>
  <si>
    <t>045.ES.PA.HP.VNP.23</t>
  </si>
  <si>
    <t>PANNELLO 636x3030 HPL SERIE 45 EASY SMONTABILE - SUP</t>
  </si>
  <si>
    <t>045.S.PA.HP.VNP.23</t>
  </si>
  <si>
    <t>PANNELLO 636x3030 HPL SERIE 45S - SUP</t>
  </si>
  <si>
    <t>062.ES.PA.HP.VNP.01</t>
  </si>
  <si>
    <t>PANNELLO 636x3030 HPL SERIE 62 EASY SMONTABILE</t>
  </si>
  <si>
    <t>062.ES.PA.HP.VNP.23</t>
  </si>
  <si>
    <t>PANNELLO 636x3030 HPL SERIE 62 EASY SMONTABILE - SUP</t>
  </si>
  <si>
    <t>062.E.PA.AB.VNP.09</t>
  </si>
  <si>
    <t>PANNELLO 850x1652 ACC. ANTIB. SERIE 62 EASY NON SMONTABILE</t>
  </si>
  <si>
    <t>062.E.PA.PE.VNP.09</t>
  </si>
  <si>
    <t>062.EM.PA.AB.VNP.09</t>
  </si>
  <si>
    <t>PANNELLO 850x1652 ACC. ANTIB. SERIE 62 EASY NON SMONTABILE MASCHIO-MASCHIO</t>
  </si>
  <si>
    <t>062.EM.PA.PE.VNP.09</t>
  </si>
  <si>
    <t>062.ES.PA.AB.VNP.09</t>
  </si>
  <si>
    <t>PANNELLO 850x1652 ACC. ANTIB. SERIE 62 EASY SMONTABILE</t>
  </si>
  <si>
    <t>045.E.PA.AB.VNP.09</t>
  </si>
  <si>
    <t>PANNELLO 850x1652 ACC. ANTIBATTERICO SERIE 45 EASY NON SMONTABILE</t>
  </si>
  <si>
    <t>045.EM.PA.AB.VNP.09</t>
  </si>
  <si>
    <t>PANNELLO 850x1652 ACC. ANTIBATTERICO SERIE 45 EASY NON SMONTABILE MASCHIO-MASCHIO</t>
  </si>
  <si>
    <t>045.ES.PA.AB.VNP.09</t>
  </si>
  <si>
    <t>PANNELLO 850x1652 ACC. ANTIBATTERICO SERIE 45 EASY SMONTABILE</t>
  </si>
  <si>
    <t>045.EM.PA.IN.VNP.09</t>
  </si>
  <si>
    <t>PANNELLO 850x1652 ACC. INOX SERIE 45 EASY MASCHIO-MASCHIO</t>
  </si>
  <si>
    <t>045.E.PA.IN.VNP.09</t>
  </si>
  <si>
    <t>PANNELLO 850x1652 ACC. INOX SERIE 45 EASY NON SMONTABILE</t>
  </si>
  <si>
    <t>045.ES.PA.IN.VNP.09</t>
  </si>
  <si>
    <t>PANNELLO 850x1652 ACC. INOX SERIE 45 EASY SMONTABILE</t>
  </si>
  <si>
    <t>062.EM.PA.IN.VNP.09</t>
  </si>
  <si>
    <t>PANNELLO 850x1652 ACC. INOX SERIE 62 EASY MASCHIO-MASCHIO</t>
  </si>
  <si>
    <t>062.E.PA.IN.VNP.09</t>
  </si>
  <si>
    <t>PANNELLO 850x1652 ACC. INOX SERIE 62 EASY NON SMONTABILE</t>
  </si>
  <si>
    <t>062.ES.PA.IN.VNP.09</t>
  </si>
  <si>
    <t>PANNELLO 850x1652 ACC. INOX SERIE 62 EASY SMONTABILE</t>
  </si>
  <si>
    <t>045.E.PA.PE.VNP.09</t>
  </si>
  <si>
    <t>PANNELLO 850x1652 ACC. PET 55 SERIE 45 EASY NON SMONTABILE</t>
  </si>
  <si>
    <t>045.EM.PA.PE.VNP.09</t>
  </si>
  <si>
    <t>PANNELLO 850x1652 ACC. PET 55 SERIE 45 EASY NON SMONTABILE MASCHIO-MASCHIO</t>
  </si>
  <si>
    <t>045.ES.PA.PE.VNP.09</t>
  </si>
  <si>
    <t>PANNELLO 850x1652 ACC. PET 55 SERIE 45 EASY SMONTABILE</t>
  </si>
  <si>
    <t>062.ES.PA.PE.VNP.09</t>
  </si>
  <si>
    <t>PANNELLO 850x1652 ACC. PET 55 SERIE 62 EASY SMONTABILE</t>
  </si>
  <si>
    <t>045.EM.PA.PR.VNP.09</t>
  </si>
  <si>
    <t>PANNELLO 850x1652 ACC. PREV. SERIE 45 EASY NON SMONTABILE MASCHIO-MASCHIO</t>
  </si>
  <si>
    <t>045.ES.PA.PR.VNP.09</t>
  </si>
  <si>
    <t>PANNELLO 850x1652 ACC. PREV. SERIE 45 EASY SMONTABILE</t>
  </si>
  <si>
    <t>062.E.PA.PR.VNP.09</t>
  </si>
  <si>
    <t>PANNELLO 850x1652 ACC. PREV. SERIE 62 EASY NON SMONTABILE</t>
  </si>
  <si>
    <t>062.EM.PA.PR.VNP.09</t>
  </si>
  <si>
    <t>PANNELLO 850x1652 ACC. PREV. SERIE 62 EASY NON SMONTABILE MASCHIO-MASCHIO</t>
  </si>
  <si>
    <t>062.ES.PA.PR.VNP.09</t>
  </si>
  <si>
    <t>PANNELLO 850x1652 ACC. PREV. SERIE 62 EASY SMONTABILE</t>
  </si>
  <si>
    <t>PANNELLO 850x1652 ACC. PREV. SP. 0,6mm SERIE 45 EASY NON SMONTABILE</t>
  </si>
  <si>
    <t>045.EM.PA.PR6.VNP.09</t>
  </si>
  <si>
    <t>PANNELLO 850x1652 ACC. PREV. SP. 0,6mm SERIE 45 EASY NON SMONTABILE MASCHIO-MASCHIO</t>
  </si>
  <si>
    <t>045.ES.PA.PR6.VNP.09</t>
  </si>
  <si>
    <t>PANNELLO 850x1652 ACC. PREV. SP. 0,6mm SERIE 45 EASY SMONTABILE</t>
  </si>
  <si>
    <t>062.E.PA.PR6.VNP.09</t>
  </si>
  <si>
    <t>PANNELLO 850x1652 ACC. PREV. SP. 0,6mm SERIE 62 EASY NON SMONTABILE</t>
  </si>
  <si>
    <t>062.EM.PA.PR6.VNP.09</t>
  </si>
  <si>
    <t>PANNELLO 850x1652 ACC. PREV. SP. 0,6mm SERIE 62 EASY NON SMONTABILE MASCHIO-MASCHIO</t>
  </si>
  <si>
    <t>062.ES.PA.PR6.VNP.09</t>
  </si>
  <si>
    <t>PANNELLO 850x1652 ACC. PREV. SP. 0,6mm SERIE 62 EASY SMONTABILE</t>
  </si>
  <si>
    <t>062.E.PA.AL.VNP.09</t>
  </si>
  <si>
    <t>PANNELLO 850x1652 ALL. PREV. PER SERIE 62 EASY</t>
  </si>
  <si>
    <t>062.EM.PA.AL.VNP.09</t>
  </si>
  <si>
    <t>PANNELLO 850x1652 ALL. PREV. PER SERIE 62 EASY MASCHIO-MASCHIO</t>
  </si>
  <si>
    <t>045.ES.PA.AL.VNP.09</t>
  </si>
  <si>
    <t>PANNELLO 850x1652 ALL. PREV. SERIE 45 EASY SMONTABILE</t>
  </si>
  <si>
    <t>062.ES.PA.AL.VNP.09</t>
  </si>
  <si>
    <t>PANNELLO 850x1652 ALL. PREV. SERIE 62 EASY SMONTABILE</t>
  </si>
  <si>
    <t>045.EM.PA.AL.VNP.09</t>
  </si>
  <si>
    <t>PANNELLO 850x1652 ALLUMINIO SERIE 45 EASY MASCHIO-MASCHIO</t>
  </si>
  <si>
    <t>045.E.PA.AL.VNP.09</t>
  </si>
  <si>
    <t>PANNELLO 850x1652 ALLUMINIO SERIE 45 EASY NON SMONTABILE</t>
  </si>
  <si>
    <t>062.E.PA.AB.VNP.08</t>
  </si>
  <si>
    <t>PANNELLO 850x720 ACC. ANTIB. SERIE 62 EASY NON SMONTABILE</t>
  </si>
  <si>
    <t>062.E.PA.PE.VNP.08</t>
  </si>
  <si>
    <t>062.EM.PA.AB.VNP.08</t>
  </si>
  <si>
    <t>PANNELLO 850x720 ACC. ANTIB. SERIE 62 EASY NON SMONTABILE MASCHIO-MASCHIO</t>
  </si>
  <si>
    <t>062.EM.PA.PE.VNP.08</t>
  </si>
  <si>
    <t>062.ES.PA.AB.VNP.08</t>
  </si>
  <si>
    <t>PANNELLO 850x720 ACC. ANTIB. SERIE 62 EASY SMONTABILE</t>
  </si>
  <si>
    <t>045.E.PA.AB.VNP.08</t>
  </si>
  <si>
    <t>PANNELLO 850x720 ACC. ANTIBATTERICO SERIE 45 EASY NON SMONTABILE</t>
  </si>
  <si>
    <t>045.EM.PA.AB.VNP.08</t>
  </si>
  <si>
    <t>PANNELLO 850x720 ACC. ANTIBATTERICO SERIE 45 EASY NON SMONTABILE MASCHIO-MASCHIO</t>
  </si>
  <si>
    <t>045.ES.PA.AB.VNP.08</t>
  </si>
  <si>
    <t>PANNELLO 850x720 ACC. ANTIBATTERICO SERIE 45 EASY SMONTABILE</t>
  </si>
  <si>
    <t>045.EM.PA.IN.VNP.08</t>
  </si>
  <si>
    <t>PANNELLO 850x720 ACC. INOX SERIE 45 EASY MASCHIO-MASCHIO</t>
  </si>
  <si>
    <t>045.E.PA.IN.VNP.08</t>
  </si>
  <si>
    <t>PANNELLO 850x720 ACC. INOX SERIE 45 EASY NON SMONTABILE</t>
  </si>
  <si>
    <t>045.ES.PA.IN.VNP.08</t>
  </si>
  <si>
    <t>PANNELLO 850x720 ACC. INOX SERIE 45 EASY SMONTABILE</t>
  </si>
  <si>
    <t>062.EM.PA.IN.VNP.08</t>
  </si>
  <si>
    <t>PANNELLO 850x720 ACC. INOX SERIE 62 EASY MASCHIO-MASCHIO</t>
  </si>
  <si>
    <t>062.E.PA.IN.VNP.08</t>
  </si>
  <si>
    <t>PANNELLO 850x720 ACC. INOX SERIE 62 EASY NON SMONTABILE</t>
  </si>
  <si>
    <t>062.ES.PA.IN.VNP.08</t>
  </si>
  <si>
    <t>PANNELLO 850x720 ACC. INOX SERIE 62 EASY SMONTABILE</t>
  </si>
  <si>
    <t>045.E.PA.PE.VNP.08</t>
  </si>
  <si>
    <t>PANNELLO 850x720 ACC. PET 55 SERIE 45 EASY NON SMONTABILE</t>
  </si>
  <si>
    <t>045.EM.PA.PE.VNP.08</t>
  </si>
  <si>
    <t>PANNELLO 850x720 ACC. PET 55 SERIE 45 EASY NON SMONTABILE MASCHIO-MASCHIO</t>
  </si>
  <si>
    <t>062.ES.PA.PE.VNP.08</t>
  </si>
  <si>
    <t>PANNELLO 850x720 ACC. PET 55 SERIE 62 EASY SMONTABILE</t>
  </si>
  <si>
    <t>045.EM.PA.PR.VNP.08</t>
  </si>
  <si>
    <t>PANNELLO 850x720 ACC. PREV. SERIE 45 EASY NON SMONTABILE MASCHIO-MASCHIO</t>
  </si>
  <si>
    <t>045.ES.PA.PR.VNP.08</t>
  </si>
  <si>
    <t>PANNELLO 850x720 ACC. PREV. SERIE 45 EASY SMONTABILE</t>
  </si>
  <si>
    <t>062.E.PA.PR.VNP.08</t>
  </si>
  <si>
    <t>PANNELLO 850x720 ACC. PREV. SERIE 62 EASY NON SMONTABILE</t>
  </si>
  <si>
    <t>062.EM.PA.PR.VNP.08</t>
  </si>
  <si>
    <t>PANNELLO 850x720 ACC. PREV. SERIE 62 EASY NON SMONTABILE MASCHIO-MASCHIO</t>
  </si>
  <si>
    <t>062.ES.PA.PR.VNP.08</t>
  </si>
  <si>
    <t>PANNELLO 850x720 ACC. PREV. SERIE 62 EASY SMONTABILE</t>
  </si>
  <si>
    <t>PANNELLO 850x720 ACC. PREV. SP. 0,6mm SERIE 45 EASY NON SMONTABILE</t>
  </si>
  <si>
    <t>045.EM.PA.PR6.VNP.08</t>
  </si>
  <si>
    <t>PANNELLO 850x720 ACC. PREV. SP. 0,6mm SERIE 45 EASY NON SMONTABILE MASCHIO-MASCHIO</t>
  </si>
  <si>
    <t>045.ES.PA.PR6.VNP.08</t>
  </si>
  <si>
    <t>PANNELLO 850x720 ACC. PREV. SP. 0,6mm SERIE 45 EASY SMONTABILE</t>
  </si>
  <si>
    <t>062.E.PA.PR6.VNP.08</t>
  </si>
  <si>
    <t>PANNELLO 850x720 ACC. PREV. SP. 0,6mm SERIE 62 EASY NON SMONTABILE</t>
  </si>
  <si>
    <t>062.EM.PA.PR6.VNP.08</t>
  </si>
  <si>
    <t>PANNELLO 850x720 ACC. PREV. SP. 0,6mm SERIE 62 EASY NON SMONTABILE MASCHIO-MASCHIO</t>
  </si>
  <si>
    <t>062.ES.PA.PR6.VNP.08</t>
  </si>
  <si>
    <t>PANNELLO 850x720 ACC. PREV. SP. 0,6mm SERIE 62 EASY SMONTABILE</t>
  </si>
  <si>
    <t>062.E.PA.AL.VNP.08</t>
  </si>
  <si>
    <t>PANNELLO 850x720 ALL. PREV. PER SERIE 62 EASY</t>
  </si>
  <si>
    <t>062.EM.PA.AL.VNP.08</t>
  </si>
  <si>
    <t>PANNELLO 850x720 ALL. PREV. PER SERIE 62 EASY MASCHIO-MASCHIO</t>
  </si>
  <si>
    <t>045.ES.PA.AL.VNP.08</t>
  </si>
  <si>
    <t>PANNELLO 850x720 ALL. PREV. SERIE 45 EASY SMONTABILE</t>
  </si>
  <si>
    <t>062.ES.PA.AL.VNP.08</t>
  </si>
  <si>
    <t>PANNELLO 850x720 ALL. PREV. SERIE 62 EASY SMONTABILE</t>
  </si>
  <si>
    <t>045.EM.PA.AL.VNP.08</t>
  </si>
  <si>
    <t>PANNELLO 850x720 ALLUMINIO SERIE 45 EASY MASCHIO-MASCHIO</t>
  </si>
  <si>
    <t>045.E.PA.AL.VNP.08</t>
  </si>
  <si>
    <t>PANNELLO 850x720 ALLUMINIO SERIE 45 EASY NON SMONTABILE</t>
  </si>
  <si>
    <t>045.ES.PA.PE.VNP.08</t>
  </si>
  <si>
    <t>PANNELLO 850x720ACC. PET 55 SERIE 45 EASY SMONTABILE</t>
  </si>
  <si>
    <t>062.ES.PA.HP.VNP.09</t>
  </si>
  <si>
    <t>PANNELLO 860x1642 HPL SERIE 62 EASY SMONTABILE</t>
  </si>
  <si>
    <t>062.ES.PA.HP.VNP.08</t>
  </si>
  <si>
    <t>PANNELLO 860x720 HPL SERIE 62 EASY SMONTABILE</t>
  </si>
  <si>
    <t>062.E.PA.AB.VNP.21</t>
  </si>
  <si>
    <t>PANNELLO 896x3010 ACC. ANTIB. SERIE 62 EASY NON SMONTABILE</t>
  </si>
  <si>
    <t>062.EM.PA.AB.VNP.21</t>
  </si>
  <si>
    <t>PANNELLO 896x3010 ACC. ANTIB. SERIE 62 EASY NON SMONTABILE MASCHIO-MASCHIO</t>
  </si>
  <si>
    <t>062.ES.PA.AB.VNP.21</t>
  </si>
  <si>
    <t>PANNELLO 896x3010 ACC. ANTIB. SERIE 62 EASY SMONTABILE</t>
  </si>
  <si>
    <t>062.PA.AB.VNP.21</t>
  </si>
  <si>
    <t>PANNELLO 896x3010 ACC. ANTIBATTERICO</t>
  </si>
  <si>
    <t>045.E.PA.AB.VNP.21</t>
  </si>
  <si>
    <t>PANNELLO 896x3010 ACC. ANTIBATTERICO SERIE 45 EASY NON SMONTABILE</t>
  </si>
  <si>
    <t>045.EM.PA.AB.VNP.21</t>
  </si>
  <si>
    <t>PANNELLO 896x3010 ACC. ANTIBATTERICO SERIE 45 EASY NON SMONTABILE MASCHIO-MASCHIO</t>
  </si>
  <si>
    <t>045.ES.PA.AB.VNP.21</t>
  </si>
  <si>
    <t>PANNELLO 896x3010 ACC. ANTIBATTERICO SERIE 45 EASY SMONTABILE</t>
  </si>
  <si>
    <t>045.S.PA.AB.VNP.21</t>
  </si>
  <si>
    <t>PANNELLO 896x3010 ACC. ANTIBATTERICO SERIE 45S</t>
  </si>
  <si>
    <t>045.EM.PA.IN.VNP.21</t>
  </si>
  <si>
    <t>PANNELLO 896x3010 ACC. INOX SERIE 45 EASY MASCHIO-MASCHIO</t>
  </si>
  <si>
    <t>045.E.PA.IN.VNP.21</t>
  </si>
  <si>
    <t>PANNELLO 896x3010 ACC. INOX SERIE 45 EASY NON SMONTABILE</t>
  </si>
  <si>
    <t>045.ES.PA.IN.VNP.21</t>
  </si>
  <si>
    <t>PANNELLO 896x3010 ACC. INOX SERIE 45 EASY SMONTABILE</t>
  </si>
  <si>
    <t>062.EM.PA.IN.VNP.21</t>
  </si>
  <si>
    <t>PANNELLO 896x3010 ACC. INOX SERIE 62 EASY MASCHIO-MASCHIO</t>
  </si>
  <si>
    <t>062.E.PA.IN.VNP.21</t>
  </si>
  <si>
    <t>PANNELLO 896x3010 ACC. INOX SERIE 62 EASY NON SMONTABILE</t>
  </si>
  <si>
    <t>062.ES.PA.IN.VNP.21</t>
  </si>
  <si>
    <t>PANNELLO 896x3010 ACC. INOX SERIE 62 EASY SMONTABILE</t>
  </si>
  <si>
    <t>045.E.PA.PE.VNP.21</t>
  </si>
  <si>
    <t>PANNELLO 896x3010 ACC. PET 55 SERIE 45 EASY NON SMONTABILE</t>
  </si>
  <si>
    <t>045.EM.PA.PE.VNP.21</t>
  </si>
  <si>
    <t>PANNELLO 896x3010 ACC. PET 55 SERIE 45 EASY NON SMONTABILE MASCHIO-MASCHIO</t>
  </si>
  <si>
    <t>045.ES.PA.PE.VNP.21</t>
  </si>
  <si>
    <t>PANNELLO 896x3010 ACC. PET 55 SERIE 45 EASY SMONTABILE</t>
  </si>
  <si>
    <t>062.ES.PA.PE.VNP.21</t>
  </si>
  <si>
    <t>PANNELLO 896x3010 ACC. PET 55 SERIE 62 EASY SMONTABILE</t>
  </si>
  <si>
    <t>062.PA.PR.VNP.21</t>
  </si>
  <si>
    <t>PANNELLO 896x3010 ACC. PREV.</t>
  </si>
  <si>
    <t>045.EM.PA.PR.VNP.21</t>
  </si>
  <si>
    <t>PANNELLO 896x3010 ACC. PREV. SERIE 45 EASY NON SMONTABILE MASCHIO-MASCHIO</t>
  </si>
  <si>
    <t>045.ES.PA.PR.VNP.21</t>
  </si>
  <si>
    <t>PANNELLO 896x3010 ACC. PREV. SERIE 45 EASY SMONTABILE</t>
  </si>
  <si>
    <t>045.S.PA.PR.VNP.21</t>
  </si>
  <si>
    <t>PANNELLO 896x3010 ACC. PREV. SERIE 45S</t>
  </si>
  <si>
    <t>062.E.PA.PR.VNP.21</t>
  </si>
  <si>
    <t>PANNELLO 896x3010 ACC. PREV. SERIE 62 EASY NON SMONTABILE</t>
  </si>
  <si>
    <t>062.EM.PA.PR.VNP.21</t>
  </si>
  <si>
    <t>PANNELLO 896x3010 ACC. PREV. SERIE 62 EASY NON SMONTABILE MASCHIO-MASCHIO</t>
  </si>
  <si>
    <t>062.ES.PA.PR.VNP.21</t>
  </si>
  <si>
    <t>PANNELLO 896x3010 ACC. PREV. SERIE 62 EASY SMONTABILE</t>
  </si>
  <si>
    <t>045.E.PA.PR6.VNP.21</t>
  </si>
  <si>
    <t>PANNELLO 896x3010 ACC. PREV. SP. 0,6mm SERIE 45 EASY NON SMONTABILE</t>
  </si>
  <si>
    <t>045.EM.PA.PR6.VNP.21</t>
  </si>
  <si>
    <t>PANNELLO 896x3010 ACC. PREV. SP. 0,6mm SERIE 45 EASY NON SMONTABILE MASCHIO-MASCHIO</t>
  </si>
  <si>
    <t>045.ES.PA.PR6.VNP.21</t>
  </si>
  <si>
    <t>PANNELLO 896x3010 ACC. PREV. SP. 0,6mm SERIE 45 EASY SMONTABILE</t>
  </si>
  <si>
    <t>062.E.PA.PR6.VNP.21</t>
  </si>
  <si>
    <t>PANNELLO 896x3010 ACC. PREV. SP. 0,6mm SERIE 62 EASY NON SMONTABILE</t>
  </si>
  <si>
    <t>062.EM.PA.PR6.VNP.21</t>
  </si>
  <si>
    <t>PANNELLO 896x3010 ACC. PREV. SP. 0,6mm SERIE 62 EASY NON SMONTABILE MASCHIO-MASCHIO</t>
  </si>
  <si>
    <t>062.ES.PA.PR6.VNP.21</t>
  </si>
  <si>
    <t>PANNELLO 896x3010 ACC. PREV. SP. 0,6mm SERIE 62 EASY SMONTABILE</t>
  </si>
  <si>
    <t>062.PA.AL.VNP.21</t>
  </si>
  <si>
    <t>PANNELLO 896x3010 ALL. PREV.</t>
  </si>
  <si>
    <t>045.ES.PA.AL.VNP.21</t>
  </si>
  <si>
    <t>PANNELLO 896x3010 ALL. PREV. SERIE 45 EASY SMONTABILE</t>
  </si>
  <si>
    <t>045.S.PA.AL.VNP.21</t>
  </si>
  <si>
    <t>PANNELLO 896x3010 ALL. PREV. SERIE 45S</t>
  </si>
  <si>
    <t>062.E.PA.AL.VNP.21</t>
  </si>
  <si>
    <t>PANNELLO 896x3010 ALL. PREV. SERIE 62 EASY NON SMONTABILE</t>
  </si>
  <si>
    <t>062.EM.PA.AL.VNP.21</t>
  </si>
  <si>
    <t>PANNELLO 896x3010 ALL. PREV. SERIE 62 EASY NON SMONTABILE MASCHIO-MASCHIO</t>
  </si>
  <si>
    <t>062.ES.PA.AL.VNP.21</t>
  </si>
  <si>
    <t>PANNELLO 896x3010 ALL. PREV. SERIE 62 EASY SMONTABILE</t>
  </si>
  <si>
    <t>045.EM.PA.AL.VNP.21</t>
  </si>
  <si>
    <t>PANNELLO 896x3010 ALLUMINIO SERIE 45 EASY MASCHIO-MASCHIO</t>
  </si>
  <si>
    <t>045.E.PA.AL.VNP.21</t>
  </si>
  <si>
    <t>PANNELLO 896x3010 ALLUMINIO SERIE 45 EASY NON SMONTABILE</t>
  </si>
  <si>
    <t>062.E.PA.PE.VNP.21</t>
  </si>
  <si>
    <t>PANNELLO 896x3010 CC. ANTIB. SERIE 62 EASY NON SMONTABILE</t>
  </si>
  <si>
    <t>062.EM.PA.PE.VNP.21</t>
  </si>
  <si>
    <t>PANNELLO 896x3010 CC. ANTIB. SERIE 62 EASY NON SMONTABILE MASCHIO-MASCHIO</t>
  </si>
  <si>
    <t>062.PA.HP.VNP.21</t>
  </si>
  <si>
    <t>PANNELLO 956x3030 HPL</t>
  </si>
  <si>
    <t>045.PA.HP.VNP.21</t>
  </si>
  <si>
    <t>PANNELLO 956x3030 HPL SERIE 45</t>
  </si>
  <si>
    <t>045.S.PA.HP.VNP.21</t>
  </si>
  <si>
    <t>PANNELLO 956x3030 HPL SERIE 45S</t>
  </si>
  <si>
    <t>062.ES.PA.HP.VNP.21</t>
  </si>
  <si>
    <t>PANNELLO 956x3030 HPL SERIE 62 EASY SMONTABILE</t>
  </si>
  <si>
    <t>PANNELLO 996x - F.M.</t>
  </si>
  <si>
    <t>028.618VF_M</t>
  </si>
  <si>
    <t>PANNELLO FORATO  1196x2450 - F.M.</t>
  </si>
  <si>
    <t>028.600VF_M</t>
  </si>
  <si>
    <t>PANNELLO FORATO  1196x2750 - F.M.</t>
  </si>
  <si>
    <t>028.609VF_M</t>
  </si>
  <si>
    <t>PANNELLO FORATO  1196x3000 - F.M.</t>
  </si>
  <si>
    <t>028.617VF_M</t>
  </si>
  <si>
    <t>PANNELLO FORATO  996x2450 - F.M.</t>
  </si>
  <si>
    <t>028.604VF_M</t>
  </si>
  <si>
    <t>PANNELLO FORATO  996x2750 - F.M.</t>
  </si>
  <si>
    <t>028.608VF_M</t>
  </si>
  <si>
    <t>PANNELLO FORATO  996x3000 - F.M.</t>
  </si>
  <si>
    <t>028.616VF_M</t>
  </si>
  <si>
    <t>PANNELLO FORATO 496x2450 - F.M.</t>
  </si>
  <si>
    <t>028.479VF_M</t>
  </si>
  <si>
    <t>PANNELLO FORATO 496x2750 - F.M.</t>
  </si>
  <si>
    <t>028.483VF_M</t>
  </si>
  <si>
    <t>PANNELLO FORATO 496x3000 - F.M.</t>
  </si>
  <si>
    <t>PANNELLO SEMIL. PER ANTE PORTA IN HPL PER VISIVA R100 SERIE 62</t>
  </si>
  <si>
    <t>PANNELLO SEMIL. PER ANTE PORTA IN HPL PER VISIVA SERIE 45</t>
  </si>
  <si>
    <t>PANNELLO SEMIL. PER ANTE PORTA IN HPL PER VISIVA SERIE 45 SMONTABILE</t>
  </si>
  <si>
    <t>045.S.SE.PA.IN.PBX.B</t>
  </si>
  <si>
    <t>PANNELLO SEMIL. PER PASSBOX IN ACC. INOX SERIE 45 SMONT. - base/seduta</t>
  </si>
  <si>
    <t>045.S.SE.PA.IN.PBX</t>
  </si>
  <si>
    <t>PANNELLO SEMIL. PER PASSBOX IN ACC. INOX SERIE 45 SMONT. - fianchi</t>
  </si>
  <si>
    <t>062.SE.PA.IN.PBX</t>
  </si>
  <si>
    <t>PANNELLO SEMIL. PER PASSBOX IN ACC. INOX SERIE 62 - fianchi</t>
  </si>
  <si>
    <t>062.ES.SE.PA.IN.PBX.B</t>
  </si>
  <si>
    <t>PANNELLO SEMIL. PER PASSBOX IN ACC. INOX SERIE 62 EASY SMONT. - base/seduta</t>
  </si>
  <si>
    <t>062.ES.SE.PA.IN.PBX</t>
  </si>
  <si>
    <t>PANNELLO SEMIL. PER PASSBOX IN ACC. INOX SERIE 62 EASY SMONT. - fianchi</t>
  </si>
  <si>
    <t>045.ES.SE.PA.IN.PBX</t>
  </si>
  <si>
    <t>PANNELLO SEMIL. PER PASSBOX/PANCHE IN ACC. INOX SERIE 45 EASY fianchi</t>
  </si>
  <si>
    <t>045.ES.SE.PA.IN.PBX.B</t>
  </si>
  <si>
    <t>PANNELLO SEMIL. PER PASSBOX/PANCHE IN ACC.INOX SERIE 45 SMONTABILE - base/seduta</t>
  </si>
  <si>
    <t>045.ES.SE.PA.HP.PBX.B</t>
  </si>
  <si>
    <t>PANNELLO SEMIL. PER PASSBOX/PANCHE IN HPL SERIE 45 EASY SMONTABILE - base/seduta</t>
  </si>
  <si>
    <t>045.ES.SE.PA.HP.PBX</t>
  </si>
  <si>
    <t>PANNELLO SEMIL. PER PASSBOX/PANCHE IN HPL SERIE 45 EASY SMONTABILE - fianchi</t>
  </si>
  <si>
    <t>062.ES.SE.PA.HP.PBX.B</t>
  </si>
  <si>
    <t>PANNELLO SEMIL. PER PASSBOX/PANCHE IN HPL SERIE 62 EASY SMONT. - base/seduta</t>
  </si>
  <si>
    <t>062.ES.SE.PA.HP.PBX</t>
  </si>
  <si>
    <t>PANNELLO SEMIL. PER PASSBOX/PANCHE IN HPL SERIE 62 EASY SMONT.- fianchi</t>
  </si>
  <si>
    <t>045.S.SE.PA.AB.IN.PBX</t>
  </si>
  <si>
    <t>PANNELLO SEMIL. PER PORTE/PASSBOX/PANCHE IN ACC. ANTIBAT. RIVESTITO INT. INOX SERIE 45 SMONTABILE - fianchi</t>
  </si>
  <si>
    <t>062.SE.PA.AB.IN.PBX</t>
  </si>
  <si>
    <t>PANNELLO SEMIL. PER PORTE/PASSBOX/PANCHE IN ACC. ANTIBAT. RIVESTITO INT. INOX SERIE 62 - fianchi</t>
  </si>
  <si>
    <t>062.ES.SE.PA.AB.IN.PBX</t>
  </si>
  <si>
    <t>PANNELLO SEMIL. PER PORTE/PASSBOX/PANCHE IN ACC. ANTIBAT. RIVESTITO INT. INOX SERIE 62 EASY SMONT.- fianchi</t>
  </si>
  <si>
    <t>045.ES.SE.PA.AB.IN.PBX</t>
  </si>
  <si>
    <t>PANNELLO SEMIL. PER PORTE/PASSBOX/PANCHE IN ACC. ANTIBATTERICO RIVESTITO INT. INOX SERIE 45 EASY SMONTABILE - fianchi</t>
  </si>
  <si>
    <t>045.ES.SE.PA.AB.PBX.B</t>
  </si>
  <si>
    <t>PANNELLO SEMIL. PER PORTE/PASSBOX/PANCHE IN ACC. ANTIBATTERICO SERIE 45 EASY SMONTABILE - base/seduta</t>
  </si>
  <si>
    <t>045.ES.SE.PA.AB.PBX</t>
  </si>
  <si>
    <t>PANNELLO SEMIL. PER PORTE/PASSBOX/PANCHE IN ACC. ANTIBATTERICO SERIE 45 EASY SMONTABILE - fianchi</t>
  </si>
  <si>
    <t>PANNELLO SEMIL. PER PORTE/PASSBOX/PANCHE IN ACC. ANTIBATTERICO SERIE 45 SMONTABILE - fianchi</t>
  </si>
  <si>
    <t>PANNELLO SEMIL. PER PORTE/PASSBOX/PANCHE IN ACC. ANTIBATTERICO SERIE 62 - fianchi</t>
  </si>
  <si>
    <t>062.ES.SE.PA.AB.PBX.B</t>
  </si>
  <si>
    <t>PANNELLO SEMIL. PER PORTE/PASSBOX/PANCHE IN ACC. ANTIBATTERICO SERIE 62 EASY SMONT. - base/seduta</t>
  </si>
  <si>
    <t>062.ES.SE.PA.AB.PBX</t>
  </si>
  <si>
    <t>PANNELLO SEMIL. PER PORTE/PASSBOX/PANCHE IN ACC. ANTIBATTERICO SERIE 62 EASY SMONT.- fianchi</t>
  </si>
  <si>
    <t>062.SE.PA.IN.PBX.B</t>
  </si>
  <si>
    <t>PANNELLO SEMIL. PER PORTE/PASSBOX/PANCHE IN ACC. INOX SERIE 62 - base/seduta</t>
  </si>
  <si>
    <t>045.ES.SE.PA.PE.IN.PBX</t>
  </si>
  <si>
    <t>PANNELLO SEMIL. PER PORTE/PASSBOX/PANCHE IN ACC. PET 55 RIVESTITO INT. INOX SERIE 45 SMONTABILE - fianchi</t>
  </si>
  <si>
    <t>062.ES.SE.PA.PE.IN.PBX</t>
  </si>
  <si>
    <t>PANNELLO SEMIL. PER PORTE/PASSBOX/PANCHE IN ACC. PET 55 RIVESTITO INT. INOX SERIE 62 EASY SMONT. - fianchi</t>
  </si>
  <si>
    <t>045.ES.SE.PA.PE.PBX.B</t>
  </si>
  <si>
    <t>PANNELLO SEMIL. PER PORTE/PASSBOX/PANCHE IN ACC. PET 55 SERIE 45 SMONTABILE - base/seduta</t>
  </si>
  <si>
    <t>045.ES.SE.PA.PE.PBX</t>
  </si>
  <si>
    <t>PANNELLO SEMIL. PER PORTE/PASSBOX/PANCHE IN ACC. PET 55 SERIE 45 SMONTABILE - fianchi</t>
  </si>
  <si>
    <t>062.ES.SE.PA.PE.PBX.B</t>
  </si>
  <si>
    <t>PANNELLO SEMIL. PER PORTE/PASSBOX/PANCHE IN ACC. PET 55 SERIE 62 EASY SMONT. - base/seduta</t>
  </si>
  <si>
    <t>062.ES.SE.PA.PE.PBX</t>
  </si>
  <si>
    <t>PANNELLO SEMIL. PER PORTE/PASSBOX/PANCHE IN ACC. PET 55 SERIE 62 EASY SMONT. - fianchi</t>
  </si>
  <si>
    <t>062.SE.PA.PR.IN.PBX</t>
  </si>
  <si>
    <t>PANNELLO SEMIL. PER PORTE/PASSBOX/PANCHE IN ACC. PREV. RIVESTITO INT. INOX SERIE 62 - fianchi</t>
  </si>
  <si>
    <t>062.ES.SE.PA.PR.IN.PBX</t>
  </si>
  <si>
    <t>PANNELLO SEMIL. PER PORTE/PASSBOX/PANCHE IN ACC. PREV. RIVESTITO INT. INOX SERIE 62 EASY SMONT. - fianchi</t>
  </si>
  <si>
    <t>062.ES.SE.PA.PR.PBX.B</t>
  </si>
  <si>
    <t>PANNELLO SEMIL. PER PORTE/PASSBOX/PANCHE IN ACC. PREV. SERIE 62 EASY SMONT. - base/seduta</t>
  </si>
  <si>
    <t>062.ES.SE.PA.PR.PBX</t>
  </si>
  <si>
    <t>PANNELLO SEMIL. PER PORTE/PASSBOX/PANCHE IN ACC. PREV. SERIE 62 EASY SMONT. - fianchi</t>
  </si>
  <si>
    <t>062.ES.SE.PA.PR6.IN.PBX</t>
  </si>
  <si>
    <t>PANNELLO SEMIL. PER PORTE/PASSBOX/PANCHE IN ACC. PREV. SP. 0,6mm RIVESTITO INT. INOX SERIE 62 EASY SMONT. - fianchi</t>
  </si>
  <si>
    <t>062.ES.SE.PA.PR6.PBX.B</t>
  </si>
  <si>
    <t>PANNELLO SEMIL. PER PORTE/PASSBOX/PANCHE IN ACC. PREV. SP. 0,6mm SERIE 62 EASY SMONT. - base/seduta</t>
  </si>
  <si>
    <t>062.ES.SE.PA.PR6.PBX</t>
  </si>
  <si>
    <t>PANNELLO SEMIL. PER PORTE/PASSBOX/PANCHE IN ACC. PREV. SP. 0,6mm SERIE 62 EASY SMONT. - fianchi</t>
  </si>
  <si>
    <t>045.ES.SE.PA.PR.IN.PBX</t>
  </si>
  <si>
    <t>PANNELLO SEMIL. PER PORTE/PASSBOX/PANCHE IN ACC.PREV. RIVESTITO INT. INOX SERIE 45 SMONTABILE fianchi</t>
  </si>
  <si>
    <t>045.S.SE.PA.PR.IN.PBX</t>
  </si>
  <si>
    <t>PANNELLO SEMIL. PER PORTE/PASSBOX/PANCHE IN ACC.PREV. RIVESTITO INT. INOX SERIE 45 SMONTABILE- fianchi</t>
  </si>
  <si>
    <t>045.ES.SE.PA.PR.PBX.B</t>
  </si>
  <si>
    <t>045.ES.SE.PA.PR.PBX</t>
  </si>
  <si>
    <t>PANNELLO SEMIL. PER PORTE/PASSBOX/PANCHE IN ACC.PREV. SERIE 45 SMONTABILE fianchi</t>
  </si>
  <si>
    <t>PANNELLO SEMIL. PER PORTE/PASSBOX/PANCHE IN ACC.PREV. SERIE 45 SMONTABILE- fianchi</t>
  </si>
  <si>
    <t>045.ES.SE.PA.PR6.IN.PBX</t>
  </si>
  <si>
    <t>PANNELLO SEMIL. PER PORTE/PASSBOX/PANCHE IN ACC.PREV. SP. 0,6mm RIVESTITO INT. INOX SERIE 45 SMONTABILE fianchi</t>
  </si>
  <si>
    <t>045.ES.SE.PA.PR6.PBX.B</t>
  </si>
  <si>
    <t>PANNELLO SEMIL. PER PORTE/PASSBOX/PANCHE IN ACC.PREV. SP. 0,6mm SERIE 45 SMONTABILE - base/seduta</t>
  </si>
  <si>
    <t>045.ES.SE.PA.PR6.PBX</t>
  </si>
  <si>
    <t>PANNELLO SEMIL. PER PORTE/PASSBOX/PANCHE IN ACC.PREV. SP. 0,6mm SERIE 45 SMONTABILE fianchi</t>
  </si>
  <si>
    <t>062.SE.PA.AL.IN.PBX</t>
  </si>
  <si>
    <t>PANNELLO SEMIL. PER PORTE/PASSBOX/PANCHE IN ALL. PREV. RIVESTITO INT. INOX SERIE 62 - fianchi</t>
  </si>
  <si>
    <t>062.ES.SE.PA.AL.IN.PBX</t>
  </si>
  <si>
    <t>PANNELLO SEMIL. PER PORTE/PASSBOX/PANCHE IN ALL. PREV. RIVESTITO INT. INOX SERIE 62 EASY SMONT. - fianchi</t>
  </si>
  <si>
    <t>062.ES.SE.PA.AL.PBX.B</t>
  </si>
  <si>
    <t>PANNELLO SEMIL. PER PORTE/PASSBOX/PANCHE IN ALL. PREV. SERIE 62 EASY SMONT. - base/seduta</t>
  </si>
  <si>
    <t>062.ES.SE.PA.AL.PBX</t>
  </si>
  <si>
    <t>PANNELLO SEMIL. PER PORTE/PASSBOX/PANCHE IN ALL. PREV. SERIE 62 EASY SMONT. - fianchi</t>
  </si>
  <si>
    <t>045.S.SE.PA.AL.IN.PBX</t>
  </si>
  <si>
    <t>PANNELLO SEMIL. PER PORTE/PASSBOX/PANCHE IN ALL.PREV. RIVESTITO INT. INOX SERIE 45 SMONTABILE - fianchi</t>
  </si>
  <si>
    <t>PANNELLO SEMIL. PER PORTE/PASSBOX/PANCHE IN ALL.PREV. SERIE 45 SMONTABILE - fianchi</t>
  </si>
  <si>
    <t>045.ES.SE.PA.AL.IN.PBX</t>
  </si>
  <si>
    <t>PANNELLO SEMIL. PER PORTE/PASSBOX/PANCHE IN ALLUMINIO RIVESTITO INT. INOX SERIE 45 SMONTABILE fianchi</t>
  </si>
  <si>
    <t>045.ES.SE.PA.AL.PBX.B</t>
  </si>
  <si>
    <t>PANNELLO SEMIL. PER PORTE/PASSBOX/PANCHE IN ALLUMINIO SERIE 45 SMONTABILE - base/seduta</t>
  </si>
  <si>
    <t>045.ES.SE.PA.AL.PBX</t>
  </si>
  <si>
    <t>PANNELLO SEMIL. PER PORTE/PASSBOX/PANCHE IN ALLUMINIO SERIE 45 SMONTABILE fianchi</t>
  </si>
  <si>
    <t>045.ES.PB.IN.500.500</t>
  </si>
  <si>
    <t>PASSBOX 500x500x600 ACC INOX SERIE 45 EASY SMONTABILE</t>
  </si>
  <si>
    <t>045.S.PB.IN.500.500</t>
  </si>
  <si>
    <t>PASSBOX 500x500x600 ACC INOX SERIE 45 SMONTABILE</t>
  </si>
  <si>
    <t>045.ES.PB.PE.500.500</t>
  </si>
  <si>
    <t>PASSBOX 500x500x600 ACC PET 55 SERIE 45 EASY SMONTABILE</t>
  </si>
  <si>
    <t>045.ES.PB.PEIN.500</t>
  </si>
  <si>
    <t>PASSBOX 500x500x600 ACC PET 55 SERIE 45 EASY SMONTABILE RIVESTITO INT. INOX</t>
  </si>
  <si>
    <t>045.ES.PB.PR.500.500</t>
  </si>
  <si>
    <t>PASSBOX 500x500x600 ACC PREV. SERIE 45 EASY SMONTABILE</t>
  </si>
  <si>
    <t>045.ES.PB.PRIN.500</t>
  </si>
  <si>
    <t>PASSBOX 500x500x600 ACC PREV. SERIE 45 EASY SMONTABILE RIVESTITO INT. INOX</t>
  </si>
  <si>
    <t>045.S.PB.PRIN.500</t>
  </si>
  <si>
    <t>PASSBOX 500x500x600 ACC PREV. SERIE 45 SMONTABILE RIVESTITO INT. INOX</t>
  </si>
  <si>
    <t>045.ES.PB.P6.500.500</t>
  </si>
  <si>
    <t>PASSBOX 500x500x600 ACC PREV. SP. 0,6mm SERIE 45 EASY SMONTABILE</t>
  </si>
  <si>
    <t>045.ES.PB.P6IN.500</t>
  </si>
  <si>
    <t>PASSBOX 500x500x600 ACC PREV. SP. 0,6mm SERIE 45 EASY SMONTABILE RIVESTITO INT. INOX</t>
  </si>
  <si>
    <t>045.ES.PB.AB.500.500</t>
  </si>
  <si>
    <t>PASSBOX 500x500x600 ACC. ANTIB. SERIE 45 EASY SMONTABILE</t>
  </si>
  <si>
    <t>045.ES.PB.ABIN.500</t>
  </si>
  <si>
    <t>PASSBOX 500x500x600 ACC. ANTIB. SERIE 45 EASY SMONTABILE RIVESTITO INT. INOX</t>
  </si>
  <si>
    <t>045.S.PB.AB.500.500</t>
  </si>
  <si>
    <t>PASSBOX 500x500x600 ACC. ANTIB. SERIE 45 SMONTABILE</t>
  </si>
  <si>
    <t>045.S.PB.ABIN.500</t>
  </si>
  <si>
    <t>PASSBOX 500x500x600 ACC. ANTIB. SERIE 45 SMONTABILE RIVESTITO INT. INOX</t>
  </si>
  <si>
    <t>062.ES.PB.AB.500.500</t>
  </si>
  <si>
    <t>PASSBOX 500x500x600 ACC.ANTIB.SERIE 62 EASY SMONTABILE</t>
  </si>
  <si>
    <t>062.ES.PB.ABIN.500</t>
  </si>
  <si>
    <t>PASSBOX 500x500x600 ACC.ANTIB.SERIE 62 EASY SMONTABILE RIVESTITO INT. INOX</t>
  </si>
  <si>
    <t>062.PB.AB.500.500</t>
  </si>
  <si>
    <t>PASSBOX 500x500x600 ACC.ANTIBATTERICO</t>
  </si>
  <si>
    <t>062.PB.ABIN.500</t>
  </si>
  <si>
    <t>PASSBOX 500x500x600 ACC.ANTIBATTERICO RIVESTITO INT. INOX</t>
  </si>
  <si>
    <t>062.PB.IN.500.500</t>
  </si>
  <si>
    <t>PASSBOX 500x500x600 ACCIAIO INOX</t>
  </si>
  <si>
    <t>062.ES.PB.IN.500.500</t>
  </si>
  <si>
    <t>PASSBOX 500x500x600 ACCIAIO INOX SERIE 62 EASY SMONTABILE</t>
  </si>
  <si>
    <t>062.ES.PB.PE.500.500</t>
  </si>
  <si>
    <t>PASSBOX 500x500x600 ACCIAIO PET 55 SERIE 62 EASY SMONTABILE</t>
  </si>
  <si>
    <t>062.ES.PB.PEIN.500</t>
  </si>
  <si>
    <t>PASSBOX 500x500x600 ACCIAIO PET 55 SERIE 62 EASY SMONTABILE RIVESTITO INT. INOX</t>
  </si>
  <si>
    <t>062.PB.PRIN.500</t>
  </si>
  <si>
    <t>PASSBOX 500x500x600 ACCIAIO PREV. RIVESTITO INT. INOX</t>
  </si>
  <si>
    <t>062.ES.PB.PR.500.500</t>
  </si>
  <si>
    <t>PASSBOX 500x500x600 ACCIAIO PREV. SERIE 62 EASY SMONTABILE</t>
  </si>
  <si>
    <t>062.ES.PB.PRIN.500</t>
  </si>
  <si>
    <t>PASSBOX 500x500x600 ACCIAIO PREV. SERIE 62 EASY SMONTABILE RIVESTITO INT. INOX</t>
  </si>
  <si>
    <t>062.ES.PB.P6.500.500</t>
  </si>
  <si>
    <t>PASSBOX 500x500x600 ACCIAIO PREV. SP. 0,6mm SERIE 62 EASY SMONTABILE</t>
  </si>
  <si>
    <t>062.ES.PB.P6IN.500</t>
  </si>
  <si>
    <t>PASSBOX 500x500x600 ACCIAIO PREV. SP. 0,6mm SERIE 62 EASY SMONTABILE RIVESTITO INT. INOX</t>
  </si>
  <si>
    <t>045.ES.PB.AL.500.500</t>
  </si>
  <si>
    <t>PASSBOX 500x500x600 ALL. PREV. SERIE 45 EASY SMONTABILE</t>
  </si>
  <si>
    <t>045.ES.PB.ALIN.500</t>
  </si>
  <si>
    <t>PASSBOX 500x500x600 ALL. PREV. SERIE 45 EASY SMONTABILE RIVESTITO INT. INOX</t>
  </si>
  <si>
    <t>062.ES.PB.AL.500.500</t>
  </si>
  <si>
    <t>PASSBOX 500x500x600 ALL. PREV.SERIE 62 EASY SMONTABILE</t>
  </si>
  <si>
    <t>062.ES.PB.ALIN.500</t>
  </si>
  <si>
    <t>PASSBOX 500x500x600 ALL. PREV.SERIE 62 EASY SMONTABILE RIVESTITO INT. INOX</t>
  </si>
  <si>
    <t>062.PB.ALIN.500</t>
  </si>
  <si>
    <t>PASSBOX 500x500x600 ALLUMINIO PREV. RIVESTITO INT. INOX</t>
  </si>
  <si>
    <t>045.S.PB.ALIN.500</t>
  </si>
  <si>
    <t>PASSBOX 500x500x600 ALLUMINIO PREV. SERIE 45 SMONTABILE RIVESTITO INT. INOX</t>
  </si>
  <si>
    <t>045.ES.PB.HP.500.500</t>
  </si>
  <si>
    <t>PASSBOX 500x500x600 IN HPL SERIE 45 EASY SMONTABILE</t>
  </si>
  <si>
    <t>062.ES.PB.HP.500.500</t>
  </si>
  <si>
    <t>PASSBOX 500x500x600 IN HPL SERIE 62 EASY SMONTABILE</t>
  </si>
  <si>
    <t>045.ES.PB.IN.600.600</t>
  </si>
  <si>
    <t>PASSBOX 600x600x600 ACC INOX SERIE 45 EASY SMONTABILE</t>
  </si>
  <si>
    <t>045.S.PB.IN.600.600</t>
  </si>
  <si>
    <t>PASSBOX 600x600x600 ACC INOX SERIE 45 SMONTABILE</t>
  </si>
  <si>
    <t>045.ES.PB.PE.600.600</t>
  </si>
  <si>
    <t>PASSBOX 600x600x600 ACC PET 55 SERIE 45 EASY SMONTABILE</t>
  </si>
  <si>
    <t>045.ES.PB.PE.700.700</t>
  </si>
  <si>
    <t>045.ES.PB.PEIN.600</t>
  </si>
  <si>
    <t>PASSBOX 600x600x600 ACC PET 55 SERIE 45 EASY SMONTABILE RIVESTITO INT. INOX</t>
  </si>
  <si>
    <t>045.ES.PB.PEIN.700</t>
  </si>
  <si>
    <t>045.ES.PB.PR.600.600</t>
  </si>
  <si>
    <t>PASSBOX 600x600x600 ACC PREV. SERIE 45 EASY SMONTABILE</t>
  </si>
  <si>
    <t>045.ES.PB.PRIN.600</t>
  </si>
  <si>
    <t>PASSBOX 600x600x600 ACC PREV. SERIE 45 EASY SMONTABILE RIVESTITO INT. INOX</t>
  </si>
  <si>
    <t>045.S.PB.PRIN.600</t>
  </si>
  <si>
    <t>PASSBOX 600x600x600 ACC PREV. SERIE 45 SMONTABILE RIVESTITO INT. INOX</t>
  </si>
  <si>
    <t>045.ES.PB.P6.600.600</t>
  </si>
  <si>
    <t>PASSBOX 600x600x600 ACC PREV. SP. 0,6mm SERIE 45 EASY SMONTABILE</t>
  </si>
  <si>
    <t>045.ES.PB.P6IN.600</t>
  </si>
  <si>
    <t>PASSBOX 600x600x600 ACC PREV. SP. 0,6mm SERIE 45 EASY SMONTABILE RIVESTITO INT. INOX</t>
  </si>
  <si>
    <t>045.ES.PB.AB.600.600</t>
  </si>
  <si>
    <t>PASSBOX 600x600x600 ACC. ANTIB. SERIE 45 EASY SMONTABILE</t>
  </si>
  <si>
    <t>045.ES.PB.ABIN.600</t>
  </si>
  <si>
    <t>PASSBOX 600x600x600 ACC. ANTIB. SERIE 45 EASY SMONTABILE RIVESTITO INT. INOX</t>
  </si>
  <si>
    <t>045.S.PB.AB.600.600</t>
  </si>
  <si>
    <t>PASSBOX 600x600x600 ACC.ANTIB. SERIE 45 SMONTABILE</t>
  </si>
  <si>
    <t>045.S.PB.ABIN.600</t>
  </si>
  <si>
    <t>PASSBOX 600x600x600 ACC.ANTIB. SERIE 45 SMONTABILE RIVESTITO INT. INOX</t>
  </si>
  <si>
    <t>062.ES.PB.AB.600.600</t>
  </si>
  <si>
    <t>PASSBOX 600x600x600 ACC.ANTIB. SERIE 62 EASY SMONTABILE</t>
  </si>
  <si>
    <t>062.ES.PB.ABIN.600</t>
  </si>
  <si>
    <t>PASSBOX 600x600x600 ACC.ANTIB. SERIE 62 EASY SMONTABILE RIVESTITO INT. INOX</t>
  </si>
  <si>
    <t>062.PB.AB.600.600</t>
  </si>
  <si>
    <t>PASSBOX 600x600x600 ACC.ANTIBATTERICO</t>
  </si>
  <si>
    <t>062.PB.ABIN.600</t>
  </si>
  <si>
    <t>PASSBOX 600x600x600 ACC.ANTIBATTERICO RIVESTITO INT. INOX</t>
  </si>
  <si>
    <t>062.PB.IN.600.600</t>
  </si>
  <si>
    <t>PASSBOX 600x600x600 ACCIAIO INOX</t>
  </si>
  <si>
    <t>062.ES.PB.IN.600.600</t>
  </si>
  <si>
    <t>PASSBOX 600x600x600 ACCIAIO INOX SERIE 62 EASY SMONTABILE</t>
  </si>
  <si>
    <t>062.ES.PB.PE.600.600</t>
  </si>
  <si>
    <t>PASSBOX 600x600x600 ACCIAIO PET 55 SERIE 62 EASY SMONTABILE</t>
  </si>
  <si>
    <t>062.ES.PB.PEIN.600</t>
  </si>
  <si>
    <t>PASSBOX 600x600x600 ACCIAIO PET 55 SERIE 62 EASY SMONTABILE RIVESTITO INT. INOX</t>
  </si>
  <si>
    <t>062.PB.PRIN.600</t>
  </si>
  <si>
    <t>PASSBOX 600x600x600 ACCIAIO PREV. RIVESTITO INT. INOX</t>
  </si>
  <si>
    <t>062.ES.PB.PR.600.600</t>
  </si>
  <si>
    <t>PASSBOX 600x600x600 ACCIAIO PREV. SERIE 62 EASY SMONTABILE</t>
  </si>
  <si>
    <t>062.ES.PB.PRIN.600</t>
  </si>
  <si>
    <t>PASSBOX 600x600x600 ACCIAIO PREV. SERIE 62 EASY SMONTABILE RIVESTITO INT. INOX</t>
  </si>
  <si>
    <t>062.ES.PB.P6.600.600</t>
  </si>
  <si>
    <t>PASSBOX 600x600x600 ACCIAIO PREV. SP. 0,6mm SERIE 62 EASY SMONTABILE</t>
  </si>
  <si>
    <t>062.ES.PB.P6IN.600</t>
  </si>
  <si>
    <t>PASSBOX 600x600x600 ACCIAIO PREV. SP. 0,6mm SERIE 62 EASY SMONTABILE RIVESTITO INT. INOX</t>
  </si>
  <si>
    <t>045.ES.PB.AL.600.600</t>
  </si>
  <si>
    <t>PASSBOX 600x600x600 ALL. PREV. SERIE 45 EASY SMONTABILE</t>
  </si>
  <si>
    <t>045.ES.PB.ALIN.600</t>
  </si>
  <si>
    <t>PASSBOX 600x600x600 ALL. PREV. SERIE 45 EASY SMONTABILE RIVESTITO INT. INOX</t>
  </si>
  <si>
    <t>062.ES.PB.AL.600.600</t>
  </si>
  <si>
    <t>PASSBOX 600x600x600 ALL. PREV. SERIE 62 EASY SMONTABILE</t>
  </si>
  <si>
    <t>062.ES.PB.ALIN.600</t>
  </si>
  <si>
    <t>PASSBOX 600x600x600 ALL. PREV. SERIE 62 EASY SMONTABILE RIVESTITO INT. INOX</t>
  </si>
  <si>
    <t>062.PB.ALIN.600</t>
  </si>
  <si>
    <t>PASSBOX 600x600x600 ALLUMINIO PREV. RIVESTITO INT. INOX</t>
  </si>
  <si>
    <t>045.S.PB.ALIN.600</t>
  </si>
  <si>
    <t>PASSBOX 600x600x600 ALLUMINIO PREV. SERIE 45 SMONTABILE RIVESTITO INT. INOX</t>
  </si>
  <si>
    <t>045.ES.PB.HP.600.600</t>
  </si>
  <si>
    <t>PASSBOX 600x600x600 IN HPL SERIE 45 EASY SMONTABILE</t>
  </si>
  <si>
    <t>062.ES.PB.HP.600.600</t>
  </si>
  <si>
    <t>PASSBOX 600x600x600 IN HPL SERIE 62 EASY SMONTABILE</t>
  </si>
  <si>
    <t>045.ES.PB.IN.700.700</t>
  </si>
  <si>
    <t>PASSBOX 700x700x600 ACC INOX SERIE 45 EASY SMONTABILE</t>
  </si>
  <si>
    <t>045.S.PB.IN.700.700</t>
  </si>
  <si>
    <t>PASSBOX 700x700x600 ACC INOX SERIE 45 SMONTABILE</t>
  </si>
  <si>
    <t>045.ES.PB.PR.700.700</t>
  </si>
  <si>
    <t>PASSBOX 700x700x600 ACC PREV. SERIE 45 EASY SMONTABILE</t>
  </si>
  <si>
    <t>045.ES.PB.PRIN.700</t>
  </si>
  <si>
    <t>PASSBOX 700x700x600 ACC PREV. SERIE 45 EASY SMONTABILE RIVESTITO INT. INOX</t>
  </si>
  <si>
    <t>045.S.PB.PRIN.700</t>
  </si>
  <si>
    <t>PASSBOX 700x700x600 ACC PREV. SERIE 45 SMONTABILE RIVESTITO INT. INOX</t>
  </si>
  <si>
    <t>045.ES.PB.P6.700.700</t>
  </si>
  <si>
    <t>PASSBOX 700x700x600 ACC PREV. SP. 0,6mm SERIE 45 EASY SMONTABILE</t>
  </si>
  <si>
    <t>045.ES.PB.P6IN.700</t>
  </si>
  <si>
    <t>PASSBOX 700x700x600 ACC PREV. SP. 0,6mm SERIE 45 EASY SMONTABILE RIVESTITO INT. INOX</t>
  </si>
  <si>
    <t>045.ES.PB.AB.700.700</t>
  </si>
  <si>
    <t>PASSBOX 700x700x600 ACC. ANTIB. SERIE 45 EASY SMONTABILE</t>
  </si>
  <si>
    <t>045.ES.PB.ABIN.700</t>
  </si>
  <si>
    <t>PASSBOX 700x700x600 ACC. ANTIB. SERIE 45 EASY SMONTABILE RIVESTITO INT. INOX</t>
  </si>
  <si>
    <t>045.S.PB.AB.700.700</t>
  </si>
  <si>
    <t>PASSBOX 700x700x600 ACC.ANTIB. SERIE 45 SMONTABILE</t>
  </si>
  <si>
    <t>045.S.PB.ABIN.700</t>
  </si>
  <si>
    <t>PASSBOX 700x700x600 ACC.ANTIB. SERIE 45 SMONTABILE RIVESTITO INT. INOX</t>
  </si>
  <si>
    <t>062.ES.PB.AB.700.700</t>
  </si>
  <si>
    <t>PASSBOX 700x700x600 ACC.ANTIB. SERIE 62 EASY SMONTABILE</t>
  </si>
  <si>
    <t>062.ES.PB.ABIN.700</t>
  </si>
  <si>
    <t>PASSBOX 700x700x600 ACC.ANTIB. SERIE 62 EASY SMONTABILE RIVESTITO INT. INOX</t>
  </si>
  <si>
    <t>062.PB.AB.700.700</t>
  </si>
  <si>
    <t>PASSBOX 700x700x600 ACC.ANTIBATTERICO</t>
  </si>
  <si>
    <t>062.PB.ABIN.700</t>
  </si>
  <si>
    <t>PASSBOX 700x700x600 ACC.ANTIBATTERICO RIVESTITO INT. INOX</t>
  </si>
  <si>
    <t>062.PB.IN.700.700</t>
  </si>
  <si>
    <t>PASSBOX 700x700x600 ACCIAIO INOX</t>
  </si>
  <si>
    <t>062.ES.PB.IN.700.700</t>
  </si>
  <si>
    <t>PASSBOX 700x700x600 ACCIAIO INOX SERIE 62 EASY SMONTABILE</t>
  </si>
  <si>
    <t>062.ES.PB.PE.700.700</t>
  </si>
  <si>
    <t>PASSBOX 700x700x600 ACCIAIO PET 55 SERIE 62 EASY SMONTABILE</t>
  </si>
  <si>
    <t>062.ES.PB.PEIN.700</t>
  </si>
  <si>
    <t>PASSBOX 700x700x600 ACCIAIO PET 55 SERIE 62 EASY SMONTABILE RIVESTITO INT. INOX</t>
  </si>
  <si>
    <t>062.PB.PRIN.700</t>
  </si>
  <si>
    <t>PASSBOX 700x700x600 ACCIAIO PREV. RIVESTITO INT. INOX</t>
  </si>
  <si>
    <t>062.ES.PB.PR.700.700</t>
  </si>
  <si>
    <t>PASSBOX 700x700x600 ACCIAIO PREV. SERIE 62 EASY SMONTABILE</t>
  </si>
  <si>
    <t>062.ES.PB.PRIN.700</t>
  </si>
  <si>
    <t>PASSBOX 700x700x600 ACCIAIO PREV. SERIE 62 EASY SMONTABILE RIVESTITO INT. INOX</t>
  </si>
  <si>
    <t>062.ES.PB.P6.700.700</t>
  </si>
  <si>
    <t>PASSBOX 700x700x600 ACCIAIO PREV. SP. 0,6mm SERIE 62 EASY SMONTABILE</t>
  </si>
  <si>
    <t>062.ES.PB.P6IN.700</t>
  </si>
  <si>
    <t>PASSBOX 700x700x600 ACCIAIO PREV. SP. 0,6mm SERIE 62 EASY SMONTABILE RIVESTITO INT. INOX</t>
  </si>
  <si>
    <t>045.ES.PB.AL.700.700</t>
  </si>
  <si>
    <t>PASSBOX 700x700x600 ALL. PREV. SERIE 45 EASY SMONTABILE</t>
  </si>
  <si>
    <t>045.ES.PB.ALIN.700</t>
  </si>
  <si>
    <t>PASSBOX 700x700x600 ALL. PREV. SERIE 45 EASY SMONTABILE RIVESTITO INT. INOX</t>
  </si>
  <si>
    <t>062.ES.PB.AL.700.700</t>
  </si>
  <si>
    <t>PASSBOX 700x700x600 ALL. PREV. SERIE 62 EASY SMONTABILE</t>
  </si>
  <si>
    <t>062.ES.PB.ALIN.700</t>
  </si>
  <si>
    <t>PASSBOX 700x700x600 ALL. PREV. SERIE 62 EASY SMONTABILE RIVESTITO INT. INOX</t>
  </si>
  <si>
    <t>062.PB.ALIN.700</t>
  </si>
  <si>
    <t>PASSBOX 700x700x600 ALLUMINIO PREV. RIVESTITO INT. INOX</t>
  </si>
  <si>
    <t>045.S.PB.ALIN.700</t>
  </si>
  <si>
    <t>PASSBOX 700x700x600 ALLUMINIO PREV. SERIE 45 SMONTABILE RIVESTITO INT. INOX</t>
  </si>
  <si>
    <t>045.ES.PB.HP.700.700</t>
  </si>
  <si>
    <t>PASSBOX 700x700x600 IN HPL SERIE 45 EASY SMONTABILE</t>
  </si>
  <si>
    <t>062.ES.PB.HP.700.700</t>
  </si>
  <si>
    <t>PASSBOX 700x700x600 IN HPL SERIE 62 EASY SMONTABILE</t>
  </si>
  <si>
    <t>052.MP.POR.04</t>
  </si>
  <si>
    <t>PIASTRA DI MONTAGGIO IN ACCIAIO INOX AISI 304 PL.CI.01.00.A0 - con incisione</t>
  </si>
  <si>
    <t>PILASTRO CON PIASTRA 200x150 SP3 PER SERIE 45</t>
  </si>
  <si>
    <t>PILASTRO CON PIASTRA 220*170 sp3 PER SERIE 62</t>
  </si>
  <si>
    <t>PONTICELLO PER ACCOPPIAMENTO SEMAFORI 30CM art.034916W</t>
  </si>
  <si>
    <t>052.SE.PP405.V.I</t>
  </si>
  <si>
    <t>PP405 PROF. PANN. FEMM. ACCOPP. FEMM.-FEMM. - inf</t>
  </si>
  <si>
    <t>052.SE.PP405.V.S</t>
  </si>
  <si>
    <t>PP405 PROF. PANN. FEMM. ACCOPP. FEMM.-FEMM. - sup</t>
  </si>
  <si>
    <t>PP405 PROFILO PANNELLO MET. FEMMINA ACCOPPIAMENTO FEMMINA-FEMMINA</t>
  </si>
  <si>
    <t>PP406 PROFILO PANNELLO MET. FEMMINA ACCOPPIAMENTO MASCHIO-FEMMINA</t>
  </si>
  <si>
    <t>052.SE.PP411.O</t>
  </si>
  <si>
    <t>PP406 PROFILO PANNELLO MET. FEMMINA ACCOPPIAMENTO MASCHIO-MASCHIO</t>
  </si>
  <si>
    <t>PP407 PROFILO PANNELLO LAM. FEMMINA ACCOPPIAMENTO FEMMINA-FEMMINA</t>
  </si>
  <si>
    <t>052.SE.PP407.V.I</t>
  </si>
  <si>
    <t>PP407 PROFILO PANNELLO LAM. FEMMINA ACCOPPIAMENTO FEMMINA-FEMMINA - inf.</t>
  </si>
  <si>
    <t>052.SE.PP407.V.S</t>
  </si>
  <si>
    <t>PP407 PROFILO PANNELLO LAM. FEMMINA ACCOPPIAMENTO FEMMINA-FEMMINA - sup.</t>
  </si>
  <si>
    <t>052.PR.PP601.MT</t>
  </si>
  <si>
    <t>PP601 PROFILO OMEGA A PAVIMENTO SERIE  62 - 3ML</t>
  </si>
  <si>
    <t>052.PR.PP602.MT</t>
  </si>
  <si>
    <t>PP602 PROFILO ZOCCOLO TELESCOPICO ELEMENTO SUPERIORE SERIE 62 EASY</t>
  </si>
  <si>
    <t>052.PR.PP602.SPS.MT</t>
  </si>
  <si>
    <t>PP602 PROFILO ZOCCOLO TELESCOPICO ELEMENTO SUPERIORE SERIE 62 EASY - ANTISISMICO</t>
  </si>
  <si>
    <t>052.PR.PP603.SPS.MT</t>
  </si>
  <si>
    <t>PP603 PROFILO ZOCCOLO TELESCOPICO ELEMENTO INFERIORE SERIE 62 EASY - ANTISISMICO</t>
  </si>
  <si>
    <t>052.PR.PP603.MT</t>
  </si>
  <si>
    <t>PP603 PROFILO ZOCCOLO TELESCOPICO ELEMENTO INFERIORE SERIE 62EASY</t>
  </si>
  <si>
    <t>052.SE.PP604.V</t>
  </si>
  <si>
    <t>PP604 PROFILO PANNELLO MASCHIO</t>
  </si>
  <si>
    <t>052.SE.PP605.V.I</t>
  </si>
  <si>
    <t>PP605 PROFILO PANNELLO MET. FEMMINA ACCOPP. FEMMINA-FEMMINA - inf.</t>
  </si>
  <si>
    <t>052.SE.PP605.V.S</t>
  </si>
  <si>
    <t>PP605 PROFILO PANNELLO MET. FEMMINA ACCOPP. FEMMINA-FEMMINA - sup.</t>
  </si>
  <si>
    <t>052.SE.PP605.O</t>
  </si>
  <si>
    <t>PP605 PROFILO PANNELLO MET. FEMMINA ACCOPPIAMENTO FEMMINA-FEMMINA</t>
  </si>
  <si>
    <t>052.SE.PP605.V</t>
  </si>
  <si>
    <t>052.SE.PP611.O</t>
  </si>
  <si>
    <t>PP605 PROFILO PANNELLO MET. FEMMINA ACCOPPIAMENTO MASCHIO-MASCHIO</t>
  </si>
  <si>
    <t>052.SE.PP606.O</t>
  </si>
  <si>
    <t>PP606 PROFILO PANNELLO MET. FEMMINA ACCOPPIAMENTO MASCHIO-FEMMINA</t>
  </si>
  <si>
    <t>052.SE.PP607.V.I</t>
  </si>
  <si>
    <t>PP607 PROFILO PANNELLO LAM. FEMMINA ACCOP. FEMMINA-FEMMINA inf.</t>
  </si>
  <si>
    <t>052.SE.PP607.V.S</t>
  </si>
  <si>
    <t>PP607 PROFILO PANNELLO LAM. FEMMINA ACCOP. FEMMINA-FEMMINA sup.</t>
  </si>
  <si>
    <t>052.SE.PP607.O</t>
  </si>
  <si>
    <t>PP607 PROFILO PANNELLO LAM. FEMMINA ACCOPPIAMENTO FEMMINA-FEMMINA</t>
  </si>
  <si>
    <t>052.SE.PP607.V</t>
  </si>
  <si>
    <t>052.SE.PP608.O</t>
  </si>
  <si>
    <t>PP608 PROFILO PANNELLO MET. FEMMINA ACCOPPIAMENTO FEMMINA-FEMMINA</t>
  </si>
  <si>
    <t>052.SE.PP608.V</t>
  </si>
  <si>
    <t>091.PRS.PAN.06</t>
  </si>
  <si>
    <t>PRESS. GUIDA PER MODULO CIECO FLUX ONE IN ACCIAIO</t>
  </si>
  <si>
    <t>052.MP.PUL.02</t>
  </si>
  <si>
    <t>PULSANTE DI SBLOCCO PORTA CLASSE ATEX II 2 GD T6 - PL.EB.00</t>
  </si>
  <si>
    <t>017.PM627</t>
  </si>
  <si>
    <t>REGOLO PRONI RAPID BLOCK SERIE 150.03 CON GRANO TIPO T</t>
  </si>
  <si>
    <t>RESINA ANCORANTE HIT-RE 500 V3 COMP. DI BARRA FILETTATA HIT-V</t>
  </si>
  <si>
    <t>SC2187 PROFILO H CONNESSIONE PANNELLI ORIZZ.2500 - S45</t>
  </si>
  <si>
    <t>052.PR.SC2187.V.03</t>
  </si>
  <si>
    <t>SC2577 PROFILO GIUNTO CONNESS. PANNELLI ISPEZIONAB. VERT. S45S - mm 6500</t>
  </si>
  <si>
    <t>SC2577 PROFILO GIUNTO CONNESS. PANNELLI ISPEZIONAB. VERT. S45S - mm 6500 ANTISISMICO</t>
  </si>
  <si>
    <t>SC2577 PROFILO GIUNTO CONNESS. PANNELLI ISPEZIONAB. VERT. S62 - mm 6500</t>
  </si>
  <si>
    <t>SC2577 PROFILO GIUNTO CONNESS. PANNELLI ISPEZIONAB. VERT. S62 - mm 6500 ANTISISMICO</t>
  </si>
  <si>
    <t>052.ACC.POR.017</t>
  </si>
  <si>
    <t>SEGNALATORE ACUSTICO AD ARIA COMPRESSA - PL.AS.00</t>
  </si>
  <si>
    <t>052.MP.SEM.07</t>
  </si>
  <si>
    <t>SEGNALATORE SEMAFORICO ATEX II 2 GD T6 - PL.TL.01.00-A1 - con incisione</t>
  </si>
  <si>
    <t>SEMAFORO A COMPLANARITA' TOTALE PER SERRAMENTI - TIPOLOGIA 1 art.034981CW4U3</t>
  </si>
  <si>
    <t>SERRATURA AGB B01025.50.34 TIPO YALE</t>
  </si>
  <si>
    <t>017.PM622</t>
  </si>
  <si>
    <t>SERRATURA AGB MEDIANA B01103.50.34 E50 F18</t>
  </si>
  <si>
    <t>017.PM626.60</t>
  </si>
  <si>
    <t>SERRATURA AGB SICUREZZA SL E60</t>
  </si>
  <si>
    <t>STAFFA AD "L" 30x30 PER CONTROSOFFITTO</t>
  </si>
  <si>
    <t>STATO PORTA SENSORE REED + MAGNETE PERM. art.032111WF150</t>
  </si>
  <si>
    <t>SUPPORTO MCR038R1 SP.6 mm.</t>
  </si>
  <si>
    <t>017.PM630</t>
  </si>
  <si>
    <t>SUPPORTO VX7512 3D PER CERNIERA SIMONSWERK VX7729</t>
  </si>
  <si>
    <t>017.PM638.BI</t>
  </si>
  <si>
    <t>TAPPINO PER FORO 12 mm COLORE BIANCO</t>
  </si>
  <si>
    <t>017.PM638.BL</t>
  </si>
  <si>
    <t>TAPPINO PER FORO 12 mm COLORE BLU</t>
  </si>
  <si>
    <t>017.PM638.GR</t>
  </si>
  <si>
    <t>TAPPINO PER FORO 12 mm COLORE GRIGIO CHIARO</t>
  </si>
  <si>
    <t>017.PM639.BI</t>
  </si>
  <si>
    <t>TAPPINO PER FORO 6 mm COLORE BIANCO</t>
  </si>
  <si>
    <t>017.PM639.BL</t>
  </si>
  <si>
    <t>TAPPINO PER FORO 6 mm COLORE BLU</t>
  </si>
  <si>
    <t>017.PM639.GR</t>
  </si>
  <si>
    <t>TAPPINO PER FORO 6 mm COLORE GRIGIO CHIARO</t>
  </si>
  <si>
    <t>028.365ALAN_NO</t>
  </si>
  <si>
    <t>10.20.10.15.31</t>
  </si>
  <si>
    <t>028.365ALAN_NO_VEN</t>
  </si>
  <si>
    <t>028.368ALAN_NO</t>
  </si>
  <si>
    <t>028.368ALAN_NO_VEN</t>
  </si>
  <si>
    <t>028.453ALAN_NO</t>
  </si>
  <si>
    <t>028.453ALAN_NO_VEN</t>
  </si>
  <si>
    <t>028.456ALAN_NO_VEN</t>
  </si>
  <si>
    <t>028.460ALAN_NO</t>
  </si>
  <si>
    <t>028.460ALAN_NO_VEN</t>
  </si>
  <si>
    <t>028.468ALAN_NO</t>
  </si>
  <si>
    <t>028.468ALAN_NO_VEN</t>
  </si>
  <si>
    <t>028.469ALAN_NO</t>
  </si>
  <si>
    <t>028.469ALAN_NO_VEN</t>
  </si>
  <si>
    <t>028.362ALAN_NO</t>
  </si>
  <si>
    <t>028.459ALAN_NO</t>
  </si>
  <si>
    <t>028.459ALAN_NO_VEN</t>
  </si>
  <si>
    <t>028.430ALAN_NO</t>
  </si>
  <si>
    <t>028.454ALAN_NO</t>
  </si>
  <si>
    <t>028.363ALAN_NO</t>
  </si>
  <si>
    <t>028.363ALAN_NO_VEN</t>
  </si>
  <si>
    <t>028.366ALAN_NO</t>
  </si>
  <si>
    <t>028.366ALAN_NO_VEN</t>
  </si>
  <si>
    <t>028.450ALAN_NO</t>
  </si>
  <si>
    <t>028.450ALAN_NO_VEN</t>
  </si>
  <si>
    <t>028.454ALAN_NO_VEN</t>
  </si>
  <si>
    <t>028.463ALAN_NO</t>
  </si>
  <si>
    <t>028.463ALAN_NO_VEN</t>
  </si>
  <si>
    <t>028.464ALAN_NO</t>
  </si>
  <si>
    <t>028.464ALAN_NO_VEN</t>
  </si>
  <si>
    <t>028.466ALAN_NO</t>
  </si>
  <si>
    <t>028.466ALAN_NO_VEN</t>
  </si>
  <si>
    <t>028.360ALAN_NO</t>
  </si>
  <si>
    <t>028.455ALAN_NO</t>
  </si>
  <si>
    <t>028.456ALAN_NO</t>
  </si>
  <si>
    <t>028.364ALAN_NO</t>
  </si>
  <si>
    <t>028.364ALAN_NO_VEN</t>
  </si>
  <si>
    <t>028.367ALAN_NO</t>
  </si>
  <si>
    <t>028.367ALAN_NO_VEN</t>
  </si>
  <si>
    <t>028.452ALAN_NO</t>
  </si>
  <si>
    <t>028.452ALAN_NO_VEN</t>
  </si>
  <si>
    <t>028.455ALAN_NO_VEN</t>
  </si>
  <si>
    <t>028.461ALAN_NO</t>
  </si>
  <si>
    <t>028.461ALAN_NO_VEN</t>
  </si>
  <si>
    <t>028.465ALAN_NO</t>
  </si>
  <si>
    <t>028.465ALAN_NO_VEN</t>
  </si>
  <si>
    <t>028.467ALAN_NO</t>
  </si>
  <si>
    <t>028.467ALAN_NO_VEN</t>
  </si>
  <si>
    <t>028.361ALAN_NO</t>
  </si>
  <si>
    <t>028.365ACGA_NO</t>
  </si>
  <si>
    <t>10.20.10.10.010.05</t>
  </si>
  <si>
    <t>028.365ACGAV_NO</t>
  </si>
  <si>
    <t>028.368ACGA_NO</t>
  </si>
  <si>
    <t>028.368ACGAV_NO</t>
  </si>
  <si>
    <t>028.453ACGA_NO</t>
  </si>
  <si>
    <t>028.453ACGAV_NO</t>
  </si>
  <si>
    <t>028.458ACGA_NO</t>
  </si>
  <si>
    <t>028.458ACGAV_NO</t>
  </si>
  <si>
    <t>028.460ACGA_NO</t>
  </si>
  <si>
    <t>028.460ACGAV_NO</t>
  </si>
  <si>
    <t>028.468ACGA_NO</t>
  </si>
  <si>
    <t>028.468ACGAV_NO</t>
  </si>
  <si>
    <t>028.469ACGA_NO</t>
  </si>
  <si>
    <t>028.469ACGAV_NO</t>
  </si>
  <si>
    <t>028.362ACGA_NO</t>
  </si>
  <si>
    <t>028.459ACGA_NO</t>
  </si>
  <si>
    <t>028.459ACGAV_NO</t>
  </si>
  <si>
    <t>028.430ACGA_NO</t>
  </si>
  <si>
    <t>028.363ACGA_NO</t>
  </si>
  <si>
    <t>028.363ACGAV_NO</t>
  </si>
  <si>
    <t>028.366ACGA_NO</t>
  </si>
  <si>
    <t>028.366ACGAV_NO</t>
  </si>
  <si>
    <t>028.450ACGA_NO</t>
  </si>
  <si>
    <t>028.450ACGAV_NO</t>
  </si>
  <si>
    <t>028.456ACGA_NO</t>
  </si>
  <si>
    <t>028.456ACGAV_NO</t>
  </si>
  <si>
    <t>028.463ACGA_NO</t>
  </si>
  <si>
    <t>028.463ACGAV_NO</t>
  </si>
  <si>
    <t>028.464ACGA_NO</t>
  </si>
  <si>
    <t>028.464ACGAV_NO</t>
  </si>
  <si>
    <t>028.466ACGA_NO</t>
  </si>
  <si>
    <t>028.466ACGAV_NO</t>
  </si>
  <si>
    <t>028.360ACGA_NO</t>
  </si>
  <si>
    <t>028.364ACGA_NO</t>
  </si>
  <si>
    <t>028.364ACGAV_NO</t>
  </si>
  <si>
    <t>028.367ACGA_NO</t>
  </si>
  <si>
    <t>028.367ACGAV_NO</t>
  </si>
  <si>
    <t>028.452ACGA_NO</t>
  </si>
  <si>
    <t>028.452ACGAV_NO</t>
  </si>
  <si>
    <t>028.457ACGA_NO</t>
  </si>
  <si>
    <t>028.457ACGAV_NO</t>
  </si>
  <si>
    <t>028.461ACGA_NO</t>
  </si>
  <si>
    <t>028.461ACGAV_NO</t>
  </si>
  <si>
    <t>028.465ACGA_NO</t>
  </si>
  <si>
    <t>028.465ACGAV_NO</t>
  </si>
  <si>
    <t>028.467ACGA_NO</t>
  </si>
  <si>
    <t>028.467ACGAV_NO</t>
  </si>
  <si>
    <t>028.361ACGA_NO</t>
  </si>
  <si>
    <t>052.MP.TUF.ATX.04</t>
  </si>
  <si>
    <t>TUBO FLESSIBILE 4mm CLASSE ATEX ii 2 GD T6 - PL.WI.00 mt 10</t>
  </si>
  <si>
    <t>052.MP.POR.02</t>
  </si>
  <si>
    <t>UNITA' DI BLOCCO PORTA CLASEE ATEX II 2 GD T6 - PL.IU.00</t>
  </si>
  <si>
    <t>052.ACC.POR.016</t>
  </si>
  <si>
    <t>UNITA' DI COMANDO PNEUMATICO PER L'INTERBLOCCO DI N°2 PORTE - PL.CB.2P.TL.IU.L1</t>
  </si>
  <si>
    <t>052.SE.IN.VAS.02</t>
  </si>
  <si>
    <t>VASCH. ACC. INOX X PAN. MET CON OBLO' S62</t>
  </si>
  <si>
    <t>052.SE.IN.VAS.06</t>
  </si>
  <si>
    <t>VASCH. ACC. INOX X PAN. MET S45</t>
  </si>
  <si>
    <t>052.SE.IN.VAS.07</t>
  </si>
  <si>
    <t>VASCH. ACC. INOX X PAN. MET S45S CON OBLO'</t>
  </si>
  <si>
    <t>052.SE.IN.VAS.01</t>
  </si>
  <si>
    <t>VASCH. ACC. INOX X PAN. MET S62</t>
  </si>
  <si>
    <t>052.SE.IN.VAS.05</t>
  </si>
  <si>
    <t>VASCH. ACC. INOX X PASSBOX MET S62</t>
  </si>
  <si>
    <t>052.SE.IN.VAS.04</t>
  </si>
  <si>
    <t>VASCH. ACC. INOX X PORTA MET CON OBLO' S62</t>
  </si>
  <si>
    <t>052.SE.IN.VAS.08</t>
  </si>
  <si>
    <t>VASCH. ACC. INOX X PORTA MET S45S</t>
  </si>
  <si>
    <t>052.SE.IN.VAS.08.I</t>
  </si>
  <si>
    <t>VASCH. ACC. INOX X PORTA MET S45S - inf</t>
  </si>
  <si>
    <t>052.SE.IN.VAS.08.S</t>
  </si>
  <si>
    <t>VASCH. ACC. INOX X PORTA MET S45S - sup</t>
  </si>
  <si>
    <t>052.SE.IN.VAS.09</t>
  </si>
  <si>
    <t>VASCH. ACC. INOX X PORTA MET S45S CON OBLO'</t>
  </si>
  <si>
    <t>052.SE.IN.VAS.03</t>
  </si>
  <si>
    <t>VASCH. ACC. INOX X PORTA MET S62</t>
  </si>
  <si>
    <t>052.SE.IN.VAS.03.I</t>
  </si>
  <si>
    <t>VASCH. ACC. INOX X PORTA MET S62 - inf</t>
  </si>
  <si>
    <t>052.SE.IN.VAS.03.S</t>
  </si>
  <si>
    <t>VASCH. ACC. INOX X PORTA MET S62 - sup</t>
  </si>
  <si>
    <t>052.SE.PE.VAS.04</t>
  </si>
  <si>
    <t>VASCH. ACC. PET 55 X PORTA MET CON OBLO' S62</t>
  </si>
  <si>
    <t>052.SE.PE.VAS.08</t>
  </si>
  <si>
    <t>VASCH. ACC. PET 55 X PORTA MET S45</t>
  </si>
  <si>
    <t>052.SE.PE.VAS.08.I</t>
  </si>
  <si>
    <t>VASCH. ACC. PET 55 X PORTA MET S45 - inf</t>
  </si>
  <si>
    <t>052.SE.PE.VAS.08.S</t>
  </si>
  <si>
    <t>VASCH. ACC. PET 55 X PORTA MET S45 - sup</t>
  </si>
  <si>
    <t>052.SE.PE.VAS.09</t>
  </si>
  <si>
    <t>VASCH. ACC. PET 55 X PORTA MET S45 CON OBLO'</t>
  </si>
  <si>
    <t>052.SE.PE.VAS.03</t>
  </si>
  <si>
    <t>VASCH. ACC. PET 55 X PORTA MET S62</t>
  </si>
  <si>
    <t>052.SE.PE.VAS.03.I</t>
  </si>
  <si>
    <t>VASCH. ACC. PET 55 X PORTA MET S62 - inf</t>
  </si>
  <si>
    <t>052.SE.PE.VAS.05</t>
  </si>
  <si>
    <t>VASCH. ACC. PET 55X PASSBOX MET S62</t>
  </si>
  <si>
    <t>052.SE.PE.VAS.03.S</t>
  </si>
  <si>
    <t>VASCH. ACC. PET 55X PORTA MET S62 - sup</t>
  </si>
  <si>
    <t>052.SE.PR.06.VAS.05</t>
  </si>
  <si>
    <t>VASCH. ACC. SP. 0,6 mm X PASSBOX MET S62</t>
  </si>
  <si>
    <t>052.SE.PR.06.VAS.04</t>
  </si>
  <si>
    <t>VASCH. ACC. SP. 0,6 mm X PORTA MET CON OBLO' S62</t>
  </si>
  <si>
    <t>052.SE.PR.06.VAS.08</t>
  </si>
  <si>
    <t>VASCH. ACC. SP. 0,6 mm X PORTA MET S45</t>
  </si>
  <si>
    <t>052.SE.PR.06.VAS.08.I</t>
  </si>
  <si>
    <t>VASCH. ACC. SP. 0,6 mm X PORTA MET S45 - inf</t>
  </si>
  <si>
    <t>052.SE.PR.06.VAS.08.S</t>
  </si>
  <si>
    <t>VASCH. ACC. SP. 0,6 mm X PORTA MET S45 - sup</t>
  </si>
  <si>
    <t>052.SE.PR.06.VAS.09</t>
  </si>
  <si>
    <t>VASCH. ACC. SP. 0,6 mm X PORTA MET S45 CON OBLO'</t>
  </si>
  <si>
    <t>052.SE.PR.06.VAS.03.I</t>
  </si>
  <si>
    <t>VASCH. ACC. SP. 0,6 mm X PORTA MET S62 - inf</t>
  </si>
  <si>
    <t>052.SE.PR.06.VAS.03.S</t>
  </si>
  <si>
    <t>VASCH. ACC. SP. 0,6 mm X PORTA MET S62 - sup</t>
  </si>
  <si>
    <t>052.SE.PR.06.VAS.03</t>
  </si>
  <si>
    <t>VASCH. ACC. SP.0,6 mm X PORTA MET S62</t>
  </si>
  <si>
    <t>VETRO 33.1 PER RIQU. VETRATO</t>
  </si>
  <si>
    <t>VITE TC ZN AUTOFORANTE 3,5x9,5</t>
  </si>
  <si>
    <t>052.MP.LA.IN.15\ATT\1</t>
  </si>
  <si>
    <t>052.MP.LA.IN.20\ATT\1</t>
  </si>
  <si>
    <t>052.MP.LA.IN.30\ATT\1</t>
  </si>
  <si>
    <t>052.MP.LA.PR.06\000002\ATT\1</t>
  </si>
  <si>
    <t>052.MP.LA.PE.08\000002\ATT\1</t>
  </si>
  <si>
    <t>017.PM002.40\ATT\1</t>
  </si>
  <si>
    <t>017.PM002.50\ATT\1</t>
  </si>
  <si>
    <t>017.PM002.60\ATT\1</t>
  </si>
  <si>
    <t>017.PM002.100\ATT\1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</si>
</sst>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/m/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0C0C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ck">
        <color auto="1"/>
      </top>
      <bottom style="thin">
        <color rgb="FFD0D7E5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6" fillId="3" borderId="0"/>
    <xf numFmtId="9" fontId="6" fillId="3" borderId="0" applyFont="0" applyFill="0" applyBorder="0" applyAlignment="0" applyProtection="0"/>
    <xf numFmtId="43" fontId="6" fillId="3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0" fillId="4" borderId="0" xfId="0" applyFill="1"/>
    <xf numFmtId="0" fontId="2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right" vertical="center"/>
    </xf>
    <xf numFmtId="0" fontId="0" fillId="0" borderId="5" xfId="0" applyBorder="1"/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6" fillId="3" borderId="0" xfId="2"/>
    <xf numFmtId="0" fontId="2" fillId="3" borderId="2" xfId="2" applyFont="1" applyBorder="1" applyAlignment="1">
      <alignment vertical="center"/>
    </xf>
    <xf numFmtId="0" fontId="6" fillId="6" borderId="0" xfId="2" applyFill="1"/>
    <xf numFmtId="9" fontId="0" fillId="3" borderId="0" xfId="3" applyFont="1"/>
    <xf numFmtId="0" fontId="5" fillId="3" borderId="2" xfId="2" applyFont="1" applyBorder="1" applyAlignment="1">
      <alignment vertical="center"/>
    </xf>
    <xf numFmtId="0" fontId="5" fillId="3" borderId="2" xfId="2" applyFont="1" applyBorder="1" applyAlignment="1">
      <alignment horizontal="right" vertical="center"/>
    </xf>
    <xf numFmtId="0" fontId="4" fillId="2" borderId="1" xfId="2" applyFont="1" applyFill="1" applyBorder="1" applyAlignment="1">
      <alignment horizontal="center" vertical="center"/>
    </xf>
    <xf numFmtId="9" fontId="6" fillId="3" borderId="0" xfId="1" applyFill="1"/>
    <xf numFmtId="0" fontId="4" fillId="2" borderId="1" xfId="0" applyFont="1" applyFill="1" applyBorder="1" applyAlignment="1">
      <alignment horizontal="center" vertical="center"/>
    </xf>
    <xf numFmtId="0" fontId="5" fillId="3" borderId="0" xfId="2" applyFont="1" applyAlignment="1">
      <alignment horizontal="right" vertical="center"/>
    </xf>
    <xf numFmtId="0" fontId="2" fillId="3" borderId="0" xfId="2" applyFont="1" applyAlignment="1">
      <alignment horizontal="right" vertical="center"/>
    </xf>
    <xf numFmtId="0" fontId="6" fillId="4" borderId="0" xfId="2" applyFill="1"/>
    <xf numFmtId="0" fontId="5" fillId="3" borderId="6" xfId="2" applyFont="1" applyBorder="1" applyAlignment="1">
      <alignment vertical="center"/>
    </xf>
    <xf numFmtId="0" fontId="5" fillId="3" borderId="6" xfId="2" applyFont="1" applyBorder="1" applyAlignment="1">
      <alignment horizontal="right" vertical="center"/>
    </xf>
    <xf numFmtId="0" fontId="5" fillId="3" borderId="9" xfId="2" applyFont="1" applyBorder="1" applyAlignment="1">
      <alignment vertical="center"/>
    </xf>
    <xf numFmtId="0" fontId="5" fillId="3" borderId="9" xfId="2" applyFont="1" applyBorder="1" applyAlignment="1">
      <alignment horizontal="right" vertical="center"/>
    </xf>
    <xf numFmtId="0" fontId="5" fillId="3" borderId="10" xfId="2" applyFont="1" applyBorder="1" applyAlignment="1">
      <alignment horizontal="right" vertical="center"/>
    </xf>
    <xf numFmtId="0" fontId="6" fillId="3" borderId="10" xfId="2" applyBorder="1"/>
    <xf numFmtId="0" fontId="5" fillId="3" borderId="7" xfId="2" applyFont="1" applyBorder="1" applyAlignment="1">
      <alignment vertical="center"/>
    </xf>
    <xf numFmtId="0" fontId="5" fillId="3" borderId="0" xfId="2" applyFont="1" applyAlignment="1">
      <alignment vertical="center"/>
    </xf>
    <xf numFmtId="15" fontId="5" fillId="3" borderId="0" xfId="2" applyNumberFormat="1" applyFont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2" fillId="3" borderId="10" xfId="2" applyFont="1" applyBorder="1" applyAlignment="1">
      <alignment horizontal="right" vertical="center"/>
    </xf>
    <xf numFmtId="0" fontId="5" fillId="4" borderId="0" xfId="2" applyFont="1" applyFill="1" applyAlignment="1">
      <alignment horizontal="right" vertical="center"/>
    </xf>
    <xf numFmtId="0" fontId="5" fillId="0" borderId="2" xfId="2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right" vertical="center"/>
    </xf>
    <xf numFmtId="0" fontId="0" fillId="0" borderId="10" xfId="0" applyBorder="1"/>
    <xf numFmtId="15" fontId="5" fillId="3" borderId="0" xfId="0" applyNumberFormat="1" applyFont="1" applyFill="1" applyAlignment="1">
      <alignment horizontal="right" vertical="center"/>
    </xf>
    <xf numFmtId="15" fontId="5" fillId="3" borderId="10" xfId="0" applyNumberFormat="1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4" fillId="2" borderId="3" xfId="2" applyFont="1" applyFill="1" applyBorder="1" applyAlignment="1">
      <alignment horizontal="center" vertical="center"/>
    </xf>
    <xf numFmtId="1" fontId="5" fillId="3" borderId="2" xfId="2" applyNumberFormat="1" applyFont="1" applyBorder="1" applyAlignment="1">
      <alignment horizontal="right" vertical="center"/>
    </xf>
    <xf numFmtId="0" fontId="0" fillId="3" borderId="0" xfId="0" applyFill="1"/>
    <xf numFmtId="0" fontId="2" fillId="0" borderId="7" xfId="0" applyFont="1" applyBorder="1" applyAlignment="1">
      <alignment vertical="center"/>
    </xf>
    <xf numFmtId="0" fontId="0" fillId="0" borderId="11" xfId="0" applyBorder="1"/>
    <xf numFmtId="0" fontId="2" fillId="3" borderId="6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vertical="center"/>
    </xf>
    <xf numFmtId="15" fontId="7" fillId="3" borderId="2" xfId="2" applyNumberFormat="1" applyFont="1" applyBorder="1" applyAlignment="1">
      <alignment horizontal="right" vertical="center"/>
    </xf>
    <xf numFmtId="0" fontId="7" fillId="3" borderId="2" xfId="2" applyFont="1" applyBorder="1" applyAlignment="1">
      <alignment horizontal="right" vertical="center"/>
    </xf>
    <xf numFmtId="0" fontId="7" fillId="3" borderId="2" xfId="2" applyFont="1" applyBorder="1" applyAlignment="1">
      <alignment vertical="center"/>
    </xf>
    <xf numFmtId="0" fontId="8" fillId="2" borderId="1" xfId="2" applyFont="1" applyFill="1" applyBorder="1" applyAlignment="1">
      <alignment horizontal="center" vertical="center"/>
    </xf>
    <xf numFmtId="0" fontId="7" fillId="3" borderId="0" xfId="2" applyFont="1" applyAlignment="1">
      <alignment horizontal="right" vertical="center"/>
    </xf>
    <xf numFmtId="0" fontId="6" fillId="0" borderId="0" xfId="2" applyFill="1"/>
    <xf numFmtId="0" fontId="5" fillId="0" borderId="2" xfId="0" applyFont="1" applyBorder="1" applyAlignment="1">
      <alignment vertical="center"/>
    </xf>
    <xf numFmtId="15" fontId="5" fillId="0" borderId="0" xfId="2" applyNumberFormat="1" applyFont="1" applyFill="1" applyAlignment="1">
      <alignment horizontal="right" vertical="center"/>
    </xf>
    <xf numFmtId="0" fontId="0" fillId="8" borderId="0" xfId="0" applyFill="1"/>
    <xf numFmtId="0" fontId="5" fillId="0" borderId="2" xfId="0" applyFont="1" applyBorder="1" applyAlignment="1">
      <alignment horizontal="right" vertical="center"/>
    </xf>
    <xf numFmtId="15" fontId="7" fillId="0" borderId="2" xfId="2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0" fontId="7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horizontal="right" vertical="center"/>
    </xf>
    <xf numFmtId="0" fontId="7" fillId="0" borderId="0" xfId="2" applyFont="1" applyFill="1" applyAlignment="1">
      <alignment horizontal="right" vertical="center"/>
    </xf>
    <xf numFmtId="1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2" xfId="0" applyBorder="1"/>
    <xf numFmtId="0" fontId="2" fillId="0" borderId="2" xfId="0" applyFont="1" applyBorder="1" applyAlignment="1">
      <alignment horizontal="right" vertical="center"/>
    </xf>
    <xf numFmtId="43" fontId="6" fillId="3" borderId="0" xfId="5" applyFill="1"/>
    <xf numFmtId="0" fontId="9" fillId="0" borderId="0" xfId="0" applyFont="1"/>
    <xf numFmtId="0" fontId="7" fillId="7" borderId="2" xfId="2" applyFont="1" applyFill="1" applyBorder="1" applyAlignment="1">
      <alignment vertical="center"/>
    </xf>
    <xf numFmtId="0" fontId="2" fillId="3" borderId="6" xfId="2" applyFont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2" fillId="0" borderId="14" xfId="0" applyFont="1" applyBorder="1" applyAlignment="1">
      <alignment vertical="center"/>
    </xf>
    <xf numFmtId="0" fontId="0" fillId="4" borderId="14" xfId="0" applyFill="1" applyBorder="1"/>
    <xf numFmtId="0" fontId="5" fillId="0" borderId="2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/>
    </xf>
    <xf numFmtId="0" fontId="5" fillId="3" borderId="15" xfId="2" applyFont="1" applyBorder="1" applyAlignment="1">
      <alignment horizontal="right" vertical="center"/>
    </xf>
    <xf numFmtId="0" fontId="6" fillId="4" borderId="16" xfId="2" applyFill="1" applyBorder="1"/>
    <xf numFmtId="9" fontId="6" fillId="4" borderId="0" xfId="1" applyFill="1"/>
    <xf numFmtId="9" fontId="6" fillId="3" borderId="0" xfId="2" applyNumberFormat="1"/>
    <xf numFmtId="9" fontId="6" fillId="6" borderId="0" xfId="1" applyFill="1"/>
    <xf numFmtId="9" fontId="0" fillId="6" borderId="0" xfId="3" applyFont="1" applyFill="1"/>
    <xf numFmtId="0" fontId="7" fillId="3" borderId="0" xfId="0" applyFont="1" applyFill="1" applyAlignment="1">
      <alignment vertical="center"/>
    </xf>
    <xf numFmtId="164" fontId="2" fillId="3" borderId="9" xfId="0" applyNumberFormat="1" applyFont="1" applyFill="1" applyBorder="1" applyAlignment="1">
      <alignment horizontal="right" vertical="center"/>
    </xf>
    <xf numFmtId="15" fontId="5" fillId="3" borderId="10" xfId="2" applyNumberFormat="1" applyFont="1" applyBorder="1" applyAlignment="1">
      <alignment horizontal="right" vertical="center"/>
    </xf>
    <xf numFmtId="0" fontId="5" fillId="0" borderId="0" xfId="2" applyFont="1" applyFill="1" applyAlignment="1">
      <alignment horizontal="right" vertical="center"/>
    </xf>
    <xf numFmtId="0" fontId="7" fillId="7" borderId="2" xfId="2" applyFont="1" applyFill="1" applyBorder="1" applyAlignment="1">
      <alignment horizontal="right" vertical="center"/>
    </xf>
    <xf numFmtId="15" fontId="7" fillId="7" borderId="2" xfId="2" applyNumberFormat="1" applyFont="1" applyFill="1" applyBorder="1" applyAlignment="1">
      <alignment horizontal="right" vertical="center"/>
    </xf>
    <xf numFmtId="14" fontId="8" fillId="2" borderId="1" xfId="2" applyNumberFormat="1" applyFont="1" applyFill="1" applyBorder="1" applyAlignment="1">
      <alignment horizontal="center" vertical="center"/>
    </xf>
    <xf numFmtId="14" fontId="6" fillId="3" borderId="0" xfId="2" applyNumberFormat="1"/>
    <xf numFmtId="0" fontId="2" fillId="3" borderId="0" xfId="2" applyFont="1" applyAlignment="1">
      <alignment vertical="center"/>
    </xf>
    <xf numFmtId="2" fontId="5" fillId="7" borderId="2" xfId="0" applyNumberFormat="1" applyFont="1" applyFill="1" applyBorder="1" applyAlignment="1">
      <alignment horizontal="right" vertical="center"/>
    </xf>
    <xf numFmtId="0" fontId="5" fillId="7" borderId="2" xfId="0" applyFont="1" applyFill="1" applyBorder="1" applyAlignment="1">
      <alignment horizontal="right" vertical="center"/>
    </xf>
    <xf numFmtId="164" fontId="2" fillId="9" borderId="2" xfId="0" applyNumberFormat="1" applyFont="1" applyFill="1" applyBorder="1" applyAlignment="1">
      <alignment horizontal="right" vertical="center"/>
    </xf>
    <xf numFmtId="164" fontId="2" fillId="7" borderId="2" xfId="0" applyNumberFormat="1" applyFont="1" applyFill="1" applyBorder="1" applyAlignment="1">
      <alignment horizontal="right" vertical="center"/>
    </xf>
    <xf numFmtId="15" fontId="5" fillId="10" borderId="0" xfId="0" applyNumberFormat="1" applyFont="1" applyFill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5" fillId="16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5" fillId="12" borderId="2" xfId="0" applyFont="1" applyFill="1" applyBorder="1" applyAlignment="1">
      <alignment horizontal="left" vertical="center"/>
    </xf>
    <xf numFmtId="0" fontId="5" fillId="1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13" borderId="12" xfId="0" applyFont="1" applyFill="1" applyBorder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17" borderId="2" xfId="0" applyFont="1" applyFill="1" applyBorder="1" applyAlignment="1">
      <alignment horizontal="left" vertical="center"/>
    </xf>
    <xf numFmtId="0" fontId="5" fillId="17" borderId="2" xfId="0" applyFont="1" applyFill="1" applyBorder="1" applyAlignment="1">
      <alignment horizontal="left" vertical="center"/>
    </xf>
  </cellXfs>
  <cellStyles count="6">
    <cellStyle name="Migliaia" xfId="5" builtinId="3"/>
    <cellStyle name="Migliaia 2" xfId="4" xr:uid="{54D13993-FFEE-4586-9231-E486A15AF999}"/>
    <cellStyle name="Normale" xfId="0" builtinId="0"/>
    <cellStyle name="Normale 2" xfId="2" xr:uid="{AAE77039-8595-45BE-A17C-436DC65E91DD}"/>
    <cellStyle name="Percentuale" xfId="1" builtinId="5"/>
    <cellStyle name="Percentuale 2" xfId="3" xr:uid="{55AAC483-DF63-4192-8B6B-93D0244275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A03E-B788-42E9-9789-D7C841BE6EE8}">
  <dimension ref="A1:E1"/>
  <sheetViews>
    <sheetView workbookViewId="0">
      <pane ySplit="1" topLeftCell="A2" activePane="bottomLeft" state="frozen"/>
      <selection pane="bottomLeft" activeCell="C14" sqref="C14"/>
    </sheetView>
  </sheetViews>
  <sheetFormatPr defaultColWidth="8.88671875" defaultRowHeight="14.4" x14ac:dyDescent="0.3"/>
  <cols>
    <col min="1" max="1" width="38.6640625" style="28" customWidth="1"/>
    <col min="2" max="2" width="19.109375" style="28" customWidth="1"/>
    <col min="3" max="3" width="26.33203125" style="28" bestFit="1" customWidth="1"/>
    <col min="4" max="4" width="15.109375" style="28" customWidth="1"/>
    <col min="5" max="5" width="13.77734375" style="114" bestFit="1" customWidth="1"/>
    <col min="6" max="16384" width="8.88671875" style="28"/>
  </cols>
  <sheetData>
    <row r="1" spans="1:5" x14ac:dyDescent="0.3">
      <c r="A1" s="72" t="s">
        <v>11023</v>
      </c>
      <c r="B1" s="72" t="s">
        <v>0</v>
      </c>
      <c r="C1" s="72" t="s">
        <v>14675</v>
      </c>
      <c r="D1" s="72" t="s">
        <v>2</v>
      </c>
      <c r="E1" s="113" t="s">
        <v>3</v>
      </c>
    </row>
  </sheetData>
  <autoFilter ref="A1:E1" xr:uid="{0D14A03E-B788-42E9-9789-D7C841BE6EE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B7E1-67F2-4120-B910-1C296F1B22BE}">
  <sheetPr>
    <tabColor rgb="FF92D050"/>
  </sheetPr>
  <dimension ref="A1:I44"/>
  <sheetViews>
    <sheetView workbookViewId="0"/>
  </sheetViews>
  <sheetFormatPr defaultColWidth="8.88671875" defaultRowHeight="14.4" x14ac:dyDescent="0.3"/>
  <cols>
    <col min="1" max="1" width="36.33203125" style="28" customWidth="1"/>
    <col min="2" max="2" width="22.33203125" style="28" bestFit="1" customWidth="1"/>
    <col min="3" max="3" width="18.44140625" style="28" customWidth="1"/>
    <col min="4" max="4" width="13.88671875" style="28" customWidth="1"/>
    <col min="5" max="5" width="15.6640625" style="28" customWidth="1"/>
    <col min="6" max="6" width="12.44140625" style="28" customWidth="1"/>
    <col min="7" max="7" width="9.33203125" style="28" bestFit="1" customWidth="1"/>
    <col min="8" max="8" width="8.88671875" style="28"/>
    <col min="9" max="9" width="65.5546875" style="28" bestFit="1" customWidth="1"/>
    <col min="10" max="16384" width="8.88671875" style="28"/>
  </cols>
  <sheetData>
    <row r="1" spans="1:9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27" t="s">
        <v>11626</v>
      </c>
      <c r="G1" s="27" t="s">
        <v>11627</v>
      </c>
      <c r="H1" s="27" t="s">
        <v>11628</v>
      </c>
      <c r="I1" s="28" t="s">
        <v>11545</v>
      </c>
    </row>
    <row r="2" spans="1:9" x14ac:dyDescent="0.3">
      <c r="A2" s="32" t="s">
        <v>11663</v>
      </c>
      <c r="B2" s="32" t="s">
        <v>684</v>
      </c>
      <c r="C2" s="32" t="s">
        <v>5</v>
      </c>
      <c r="D2" s="28">
        <f>F2*G2*(1+H2)</f>
        <v>1.1741999999999999</v>
      </c>
      <c r="E2" s="60">
        <v>45166</v>
      </c>
      <c r="F2" s="30">
        <v>3.8</v>
      </c>
      <c r="G2" s="28">
        <v>0.309</v>
      </c>
      <c r="H2" s="105">
        <v>0</v>
      </c>
      <c r="I2" s="28" t="str">
        <f>VLOOKUP(B2,ART_ANA!A:B,2,FALSE)</f>
        <v>SC2183 PROFILO ANGOLARE S45 - GREZZO 6,5 ML</v>
      </c>
    </row>
    <row r="3" spans="1:9" x14ac:dyDescent="0.3">
      <c r="A3" s="32" t="s">
        <v>11664</v>
      </c>
      <c r="B3" s="32" t="s">
        <v>685</v>
      </c>
      <c r="C3" s="32" t="s">
        <v>5</v>
      </c>
      <c r="D3" s="28">
        <f t="shared" ref="D3:D43" si="0">F3*G3*(1+H3)</f>
        <v>1.5997999999999999</v>
      </c>
      <c r="E3" s="60">
        <v>45166</v>
      </c>
      <c r="F3" s="28">
        <f>$F$2</f>
        <v>3.8</v>
      </c>
      <c r="G3" s="28">
        <v>0.42099999999999999</v>
      </c>
      <c r="H3" s="35">
        <f>$H$2</f>
        <v>0</v>
      </c>
      <c r="I3" s="28" t="str">
        <f>VLOOKUP(B3,ART_ANA!A:B,2,FALSE)</f>
        <v>SC2184 PROFILO SGUSCIA PAVIMENTO- GREZZO 6 ML</v>
      </c>
    </row>
    <row r="4" spans="1:9" x14ac:dyDescent="0.3">
      <c r="A4" s="32" t="s">
        <v>11665</v>
      </c>
      <c r="B4" s="32" t="s">
        <v>686</v>
      </c>
      <c r="C4" s="32" t="s">
        <v>5</v>
      </c>
      <c r="D4" s="28">
        <f t="shared" si="0"/>
        <v>1.80386</v>
      </c>
      <c r="E4" s="60">
        <v>45166</v>
      </c>
      <c r="F4" s="28">
        <f t="shared" ref="F4:F43" si="1">$F$2</f>
        <v>3.8</v>
      </c>
      <c r="G4" s="28">
        <v>0.47470000000000001</v>
      </c>
      <c r="H4" s="35">
        <f t="shared" ref="H4:H44" si="2">$H$2</f>
        <v>0</v>
      </c>
      <c r="I4" s="28" t="str">
        <f>VLOOKUP(B4,ART_ANA!A:B,2,FALSE)</f>
        <v>SC2185 PROFILO SOTTOSGUSCIA - GREZZO 6,5 ML</v>
      </c>
    </row>
    <row r="5" spans="1:9" x14ac:dyDescent="0.3">
      <c r="A5" s="32" t="s">
        <v>11666</v>
      </c>
      <c r="B5" s="32" t="s">
        <v>687</v>
      </c>
      <c r="C5" s="32" t="s">
        <v>5</v>
      </c>
      <c r="D5" s="28">
        <f t="shared" si="0"/>
        <v>5.0072600000000005</v>
      </c>
      <c r="E5" s="60">
        <v>45166</v>
      </c>
      <c r="F5" s="28">
        <f t="shared" si="1"/>
        <v>3.8</v>
      </c>
      <c r="G5" s="28">
        <v>1.3177000000000001</v>
      </c>
      <c r="H5" s="35">
        <f t="shared" si="2"/>
        <v>0</v>
      </c>
      <c r="I5" s="28" t="str">
        <f>VLOOKUP(B5,ART_ANA!A:B,2,FALSE)</f>
        <v>SC2186 PROFILO PAVIMENTO - GREZZO 6 ML</v>
      </c>
    </row>
    <row r="6" spans="1:9" x14ac:dyDescent="0.3">
      <c r="A6" s="32" t="s">
        <v>11667</v>
      </c>
      <c r="B6" s="32" t="s">
        <v>688</v>
      </c>
      <c r="C6" s="32" t="s">
        <v>5</v>
      </c>
      <c r="D6" s="28">
        <f t="shared" si="0"/>
        <v>1.8296999999999999</v>
      </c>
      <c r="E6" s="60">
        <v>45166</v>
      </c>
      <c r="F6" s="28">
        <f t="shared" si="1"/>
        <v>3.8</v>
      </c>
      <c r="G6" s="28">
        <v>0.48149999999999998</v>
      </c>
      <c r="H6" s="35">
        <f t="shared" si="2"/>
        <v>0</v>
      </c>
      <c r="I6" s="28" t="str">
        <f>VLOOKUP(B6,ART_ANA!A:B,2,FALSE)</f>
        <v>SC2187 PROFILO AD "H" DI CONNESSIONE PANNELLI - GREZZO 6,5 ML</v>
      </c>
    </row>
    <row r="7" spans="1:9" x14ac:dyDescent="0.3">
      <c r="A7" s="32" t="s">
        <v>11668</v>
      </c>
      <c r="B7" s="32" t="s">
        <v>689</v>
      </c>
      <c r="C7" s="32" t="s">
        <v>5</v>
      </c>
      <c r="D7" s="28">
        <f t="shared" si="0"/>
        <v>0.77899999999999991</v>
      </c>
      <c r="E7" s="60">
        <v>45166</v>
      </c>
      <c r="F7" s="28">
        <f t="shared" si="1"/>
        <v>3.8</v>
      </c>
      <c r="G7" s="28">
        <v>0.20499999999999999</v>
      </c>
      <c r="H7" s="35">
        <f t="shared" si="2"/>
        <v>0</v>
      </c>
      <c r="I7" s="28" t="str">
        <f>VLOOKUP(B7,ART_ANA!A:B,2,FALSE)</f>
        <v>SC2188 PROFILO A "C" - GREZZO 6,5 ML</v>
      </c>
    </row>
    <row r="8" spans="1:9" x14ac:dyDescent="0.3">
      <c r="A8" s="32" t="s">
        <v>11669</v>
      </c>
      <c r="B8" s="32" t="s">
        <v>690</v>
      </c>
      <c r="C8" s="32" t="s">
        <v>5</v>
      </c>
      <c r="D8" s="28">
        <f t="shared" si="0"/>
        <v>4.3814000000000002</v>
      </c>
      <c r="E8" s="60">
        <v>45166</v>
      </c>
      <c r="F8" s="28">
        <f t="shared" si="1"/>
        <v>3.8</v>
      </c>
      <c r="G8" s="28">
        <v>1.153</v>
      </c>
      <c r="H8" s="35">
        <f t="shared" si="2"/>
        <v>0</v>
      </c>
      <c r="I8" s="28" t="str">
        <f>VLOOKUP(B8,ART_ANA!A:B,2,FALSE)</f>
        <v>SC2190 PROFILO PER PANNELLI A BANDIERA - GREZZO 6,5 ML</v>
      </c>
    </row>
    <row r="9" spans="1:9" x14ac:dyDescent="0.3">
      <c r="A9" s="32" t="s">
        <v>11670</v>
      </c>
      <c r="B9" s="32" t="s">
        <v>691</v>
      </c>
      <c r="C9" s="32" t="s">
        <v>5</v>
      </c>
      <c r="D9" s="28">
        <f t="shared" si="0"/>
        <v>0.75239999999999996</v>
      </c>
      <c r="E9" s="60">
        <v>45166</v>
      </c>
      <c r="F9" s="28">
        <f t="shared" si="1"/>
        <v>3.8</v>
      </c>
      <c r="G9" s="28">
        <v>0.19800000000000001</v>
      </c>
      <c r="H9" s="35">
        <f t="shared" si="2"/>
        <v>0</v>
      </c>
      <c r="I9" s="28" t="str">
        <f>VLOOKUP(B9,ART_ANA!A:B,2,FALSE)</f>
        <v>SC2191 PROFILO A SCATTO PER TELAI PORTA - GREZZO 5,6 ML</v>
      </c>
    </row>
    <row r="10" spans="1:9" x14ac:dyDescent="0.3">
      <c r="A10" s="32" t="s">
        <v>11671</v>
      </c>
      <c r="B10" s="32" t="s">
        <v>692</v>
      </c>
      <c r="C10" s="32" t="s">
        <v>5</v>
      </c>
      <c r="D10" s="28">
        <f t="shared" si="0"/>
        <v>6.0913999999999993</v>
      </c>
      <c r="E10" s="60">
        <v>45166</v>
      </c>
      <c r="F10" s="28">
        <f t="shared" si="1"/>
        <v>3.8</v>
      </c>
      <c r="G10" s="28">
        <v>1.603</v>
      </c>
      <c r="H10" s="35">
        <f t="shared" si="2"/>
        <v>0</v>
      </c>
      <c r="I10" s="28" t="str">
        <f>VLOOKUP(B10,ART_ANA!A:B,2,FALSE)</f>
        <v>SC2343 PROFILO STIPITE TELAIO PORTA SERIE 45 - GREZZO 5,6 ML</v>
      </c>
    </row>
    <row r="11" spans="1:9" x14ac:dyDescent="0.3">
      <c r="A11" s="32" t="s">
        <v>11672</v>
      </c>
      <c r="B11" s="32" t="s">
        <v>693</v>
      </c>
      <c r="C11" s="32" t="s">
        <v>5</v>
      </c>
      <c r="D11" s="28">
        <f t="shared" si="0"/>
        <v>4.3319999999999999</v>
      </c>
      <c r="E11" s="60">
        <v>45166</v>
      </c>
      <c r="F11" s="28">
        <f t="shared" si="1"/>
        <v>3.8</v>
      </c>
      <c r="G11" s="28">
        <v>1.1399999999999999</v>
      </c>
      <c r="H11" s="35">
        <f t="shared" si="2"/>
        <v>0</v>
      </c>
      <c r="I11" s="28" t="str">
        <f>VLOOKUP(B11,ART_ANA!A:B,2,FALSE)</f>
        <v>SC2344 PROFILO PER ANTA SERIE 45 - GREZZO 5,4 ML</v>
      </c>
    </row>
    <row r="12" spans="1:9" x14ac:dyDescent="0.3">
      <c r="A12" s="32" t="s">
        <v>11673</v>
      </c>
      <c r="B12" s="32" t="s">
        <v>694</v>
      </c>
      <c r="C12" s="32" t="s">
        <v>5</v>
      </c>
      <c r="D12" s="28">
        <f t="shared" si="0"/>
        <v>1.4478</v>
      </c>
      <c r="E12" s="60">
        <v>45166</v>
      </c>
      <c r="F12" s="28">
        <f t="shared" si="1"/>
        <v>3.8</v>
      </c>
      <c r="G12" s="28">
        <v>0.38100000000000001</v>
      </c>
      <c r="H12" s="35">
        <f t="shared" si="2"/>
        <v>0</v>
      </c>
      <c r="I12" s="28" t="str">
        <f>VLOOKUP(B12,ART_ANA!A:B,2,FALSE)</f>
        <v>SC2192 PROFILO PER VANI DI PASSAGGIO - GREZZO 6,3 ML</v>
      </c>
    </row>
    <row r="13" spans="1:9" x14ac:dyDescent="0.3">
      <c r="A13" s="32" t="s">
        <v>11674</v>
      </c>
      <c r="B13" s="32" t="s">
        <v>695</v>
      </c>
      <c r="C13" s="32" t="s">
        <v>5</v>
      </c>
      <c r="D13" s="28">
        <f t="shared" si="0"/>
        <v>2.3438400000000001</v>
      </c>
      <c r="E13" s="60">
        <v>45166</v>
      </c>
      <c r="F13" s="28">
        <f t="shared" si="1"/>
        <v>3.8</v>
      </c>
      <c r="G13" s="28">
        <v>0.61680000000000001</v>
      </c>
      <c r="H13" s="35">
        <f t="shared" si="2"/>
        <v>0</v>
      </c>
      <c r="I13" s="28" t="str">
        <f>VLOOKUP(B13,ART_ANA!A:B,2,FALSE)</f>
        <v>SC2193 PROFILO TERMINALE A "C"  - GREZZO 6,3 ML</v>
      </c>
    </row>
    <row r="14" spans="1:9" x14ac:dyDescent="0.3">
      <c r="A14" s="32" t="s">
        <v>11675</v>
      </c>
      <c r="B14" s="32" t="s">
        <v>696</v>
      </c>
      <c r="C14" s="32" t="s">
        <v>5</v>
      </c>
      <c r="D14" s="28">
        <f t="shared" si="0"/>
        <v>2.2123599999999999</v>
      </c>
      <c r="E14" s="60">
        <v>45166</v>
      </c>
      <c r="F14" s="28">
        <f t="shared" si="1"/>
        <v>3.8</v>
      </c>
      <c r="G14" s="28">
        <v>0.58220000000000005</v>
      </c>
      <c r="H14" s="35">
        <f t="shared" si="2"/>
        <v>0</v>
      </c>
      <c r="I14" s="28" t="str">
        <f>VLOOKUP(B14,ART_ANA!A:B,2,FALSE)</f>
        <v>SC2345 PROFILO DI BATTUTA PORTA DOPPIA SERIE 45 - GREZZO 6,5 ML</v>
      </c>
    </row>
    <row r="15" spans="1:9" x14ac:dyDescent="0.3">
      <c r="A15" s="32" t="s">
        <v>11676</v>
      </c>
      <c r="B15" s="32" t="s">
        <v>697</v>
      </c>
      <c r="C15" s="32" t="s">
        <v>5</v>
      </c>
      <c r="D15" s="28">
        <f t="shared" si="0"/>
        <v>5.8557999999999995</v>
      </c>
      <c r="E15" s="60">
        <v>45166</v>
      </c>
      <c r="F15" s="28">
        <f t="shared" si="1"/>
        <v>3.8</v>
      </c>
      <c r="G15" s="28">
        <v>1.5409999999999999</v>
      </c>
      <c r="H15" s="35">
        <f t="shared" si="2"/>
        <v>0</v>
      </c>
      <c r="I15" s="28" t="str">
        <f>VLOOKUP(B15,ART_ANA!A:B,2,FALSE)</f>
        <v>SC2346 PROFILO INFERIORE PER ANTA SERIE 45 - GREZZO 6 ML</v>
      </c>
    </row>
    <row r="16" spans="1:9" x14ac:dyDescent="0.3">
      <c r="A16" s="32" t="s">
        <v>11677</v>
      </c>
      <c r="B16" s="32" t="s">
        <v>698</v>
      </c>
      <c r="C16" s="32" t="s">
        <v>5</v>
      </c>
      <c r="D16" s="28">
        <f t="shared" si="0"/>
        <v>2.8499999999999996</v>
      </c>
      <c r="E16" s="60">
        <v>45166</v>
      </c>
      <c r="F16" s="28">
        <f t="shared" si="1"/>
        <v>3.8</v>
      </c>
      <c r="G16" s="28">
        <v>0.75</v>
      </c>
      <c r="H16" s="35">
        <f t="shared" si="2"/>
        <v>0</v>
      </c>
      <c r="I16" s="28" t="str">
        <f>VLOOKUP(B16,ART_ANA!A:B,2,FALSE)</f>
        <v>SC2194 PROFILO CONTROSOFFITTO ANGOLARE SGUSCIA - GREZZO 6 ML</v>
      </c>
    </row>
    <row r="17" spans="1:9" x14ac:dyDescent="0.3">
      <c r="A17" s="32" t="s">
        <v>11678</v>
      </c>
      <c r="B17" s="32" t="s">
        <v>699</v>
      </c>
      <c r="C17" s="32" t="s">
        <v>5</v>
      </c>
      <c r="D17" s="28">
        <f t="shared" si="0"/>
        <v>3.0133999999999999</v>
      </c>
      <c r="E17" s="60">
        <v>45166</v>
      </c>
      <c r="F17" s="28">
        <f t="shared" si="1"/>
        <v>3.8</v>
      </c>
      <c r="G17" s="28">
        <v>0.79300000000000004</v>
      </c>
      <c r="H17" s="35">
        <f t="shared" si="2"/>
        <v>0</v>
      </c>
      <c r="I17" s="28" t="str">
        <f>VLOOKUP(B17,ART_ANA!A:B,2,FALSE)</f>
        <v>SC2195 PROFILO CONTROSOFFITTO PORTANTE - GREZZO 6,5 ML</v>
      </c>
    </row>
    <row r="18" spans="1:9" x14ac:dyDescent="0.3">
      <c r="A18" s="32" t="s">
        <v>11679</v>
      </c>
      <c r="B18" s="32" t="s">
        <v>700</v>
      </c>
      <c r="C18" s="32" t="s">
        <v>5</v>
      </c>
      <c r="D18" s="28">
        <f t="shared" si="0"/>
        <v>2.8575999999999997</v>
      </c>
      <c r="E18" s="60">
        <v>45166</v>
      </c>
      <c r="F18" s="28">
        <f t="shared" si="1"/>
        <v>3.8</v>
      </c>
      <c r="G18" s="28">
        <v>0.752</v>
      </c>
      <c r="H18" s="35">
        <f t="shared" si="2"/>
        <v>0</v>
      </c>
      <c r="I18" s="28" t="str">
        <f>VLOOKUP(B18,ART_ANA!A:B,2,FALSE)</f>
        <v>SC2591 PROFILO SOTTOSGUSCIA GREZZA A "T" - 6,5 ML</v>
      </c>
    </row>
    <row r="19" spans="1:9" x14ac:dyDescent="0.3">
      <c r="A19" s="32" t="s">
        <v>11680</v>
      </c>
      <c r="B19" s="32" t="s">
        <v>701</v>
      </c>
      <c r="C19" s="32" t="s">
        <v>5</v>
      </c>
      <c r="D19" s="28">
        <f t="shared" si="0"/>
        <v>9.9331999999999994</v>
      </c>
      <c r="E19" s="60">
        <v>45166</v>
      </c>
      <c r="F19" s="28">
        <f t="shared" si="1"/>
        <v>3.8</v>
      </c>
      <c r="G19" s="28">
        <v>2.6139999999999999</v>
      </c>
      <c r="H19" s="35">
        <f t="shared" si="2"/>
        <v>0</v>
      </c>
      <c r="I19" s="28" t="str">
        <f>VLOOKUP(B19,ART_ANA!A:B,2,FALSE)</f>
        <v>SC2575 PROFILO PORTANTE CONTROSOFFITTO SERIE 60 6,5 ML</v>
      </c>
    </row>
    <row r="20" spans="1:9" x14ac:dyDescent="0.3">
      <c r="A20" s="32" t="s">
        <v>11681</v>
      </c>
      <c r="B20" s="32" t="s">
        <v>709</v>
      </c>
      <c r="C20" s="32" t="s">
        <v>5</v>
      </c>
      <c r="D20" s="28">
        <f t="shared" si="0"/>
        <v>3.2193599999999996</v>
      </c>
      <c r="E20" s="60">
        <v>45166</v>
      </c>
      <c r="F20" s="28">
        <f t="shared" si="1"/>
        <v>3.8</v>
      </c>
      <c r="G20" s="28">
        <v>0.84719999999999995</v>
      </c>
      <c r="H20" s="35">
        <f t="shared" si="2"/>
        <v>0</v>
      </c>
      <c r="I20" s="28" t="str">
        <f>VLOOKUP(B20,ART_ANA!A:B,2,FALSE)</f>
        <v>SC2347 PROFILO RACC. INTERNO PORTA E PASS-BOX S45/62- GREZZO 6,0 ML</v>
      </c>
    </row>
    <row r="21" spans="1:9" x14ac:dyDescent="0.3">
      <c r="A21" s="32" t="s">
        <v>11682</v>
      </c>
      <c r="B21" s="32" t="s">
        <v>710</v>
      </c>
      <c r="C21" s="32" t="s">
        <v>5</v>
      </c>
      <c r="D21" s="28">
        <f t="shared" si="0"/>
        <v>6.6082000000000001</v>
      </c>
      <c r="E21" s="60">
        <v>45166</v>
      </c>
      <c r="F21" s="28">
        <f t="shared" si="1"/>
        <v>3.8</v>
      </c>
      <c r="G21" s="28">
        <v>1.7390000000000001</v>
      </c>
      <c r="H21" s="35">
        <f t="shared" si="2"/>
        <v>0</v>
      </c>
      <c r="I21" s="28" t="str">
        <f>VLOOKUP(B21,ART_ANA!A:B,2,FALSE)</f>
        <v>SC2570 PROFILO PER GUIDA SERIE 60 5,9 ML</v>
      </c>
    </row>
    <row r="22" spans="1:9" x14ac:dyDescent="0.3">
      <c r="A22" s="32" t="s">
        <v>11683</v>
      </c>
      <c r="B22" s="32" t="s">
        <v>711</v>
      </c>
      <c r="C22" s="32" t="s">
        <v>5</v>
      </c>
      <c r="D22" s="28">
        <f t="shared" si="0"/>
        <v>4.5637999999999996</v>
      </c>
      <c r="E22" s="60">
        <v>45166</v>
      </c>
      <c r="F22" s="28">
        <f t="shared" si="1"/>
        <v>3.8</v>
      </c>
      <c r="G22" s="28">
        <v>1.2010000000000001</v>
      </c>
      <c r="H22" s="35">
        <f t="shared" si="2"/>
        <v>0</v>
      </c>
      <c r="I22" s="28" t="str">
        <f>VLOOKUP(B22,ART_ANA!A:B,2,FALSE)</f>
        <v>SC2574 PROFILO ANGOLARE SERIE 60 - GREZZO 6,5 ML</v>
      </c>
    </row>
    <row r="23" spans="1:9" x14ac:dyDescent="0.3">
      <c r="A23" s="32" t="s">
        <v>11684</v>
      </c>
      <c r="B23" s="32" t="s">
        <v>712</v>
      </c>
      <c r="C23" s="32" t="s">
        <v>5</v>
      </c>
      <c r="D23" s="28">
        <f t="shared" si="0"/>
        <v>7.0452000000000004</v>
      </c>
      <c r="E23" s="60">
        <v>45166</v>
      </c>
      <c r="F23" s="28">
        <f t="shared" si="1"/>
        <v>3.8</v>
      </c>
      <c r="G23" s="28">
        <v>1.8540000000000001</v>
      </c>
      <c r="H23" s="35">
        <f t="shared" si="2"/>
        <v>0</v>
      </c>
      <c r="I23" s="28" t="str">
        <f>VLOOKUP(B23,ART_ANA!A:B,2,FALSE)</f>
        <v>SC2580 PROFILO PORTA (ANTA - STIPITE) SERIE 60 - GREZZO 6,5 ML</v>
      </c>
    </row>
    <row r="24" spans="1:9" x14ac:dyDescent="0.3">
      <c r="A24" s="32" t="s">
        <v>11685</v>
      </c>
      <c r="B24" s="32" t="s">
        <v>713</v>
      </c>
      <c r="C24" s="32" t="s">
        <v>5</v>
      </c>
      <c r="D24" s="28">
        <f t="shared" si="0"/>
        <v>6.6158000000000001</v>
      </c>
      <c r="E24" s="60">
        <v>45166</v>
      </c>
      <c r="F24" s="28">
        <f t="shared" si="1"/>
        <v>3.8</v>
      </c>
      <c r="G24" s="28">
        <v>1.7410000000000001</v>
      </c>
      <c r="H24" s="35">
        <f t="shared" si="2"/>
        <v>0</v>
      </c>
      <c r="I24" s="28" t="str">
        <f>VLOOKUP(B24,ART_ANA!A:B,2,FALSE)</f>
        <v>SC2581 PROFILO PORTA INFERIORE SERIE 60 - GREZZO 5,5 ML</v>
      </c>
    </row>
    <row r="25" spans="1:9" x14ac:dyDescent="0.3">
      <c r="A25" s="32" t="s">
        <v>11686</v>
      </c>
      <c r="B25" s="32" t="s">
        <v>714</v>
      </c>
      <c r="C25" s="32" t="s">
        <v>5</v>
      </c>
      <c r="D25" s="28">
        <f t="shared" si="0"/>
        <v>5.1793999999999993</v>
      </c>
      <c r="E25" s="60">
        <v>45166</v>
      </c>
      <c r="F25" s="28">
        <f t="shared" si="1"/>
        <v>3.8</v>
      </c>
      <c r="G25" s="28">
        <v>1.363</v>
      </c>
      <c r="H25" s="35">
        <f t="shared" si="2"/>
        <v>0</v>
      </c>
      <c r="I25" s="28" t="str">
        <f>VLOOKUP(B25,ART_ANA!A:B,2,FALSE)</f>
        <v>SC2582 PROFILO PORTA DOPPIA BATTUTA SERIE 60 - GREZZO 6,5 ML</v>
      </c>
    </row>
    <row r="26" spans="1:9" x14ac:dyDescent="0.3">
      <c r="A26" s="32" t="s">
        <v>11687</v>
      </c>
      <c r="B26" s="32" t="s">
        <v>715</v>
      </c>
      <c r="C26" s="32" t="s">
        <v>5</v>
      </c>
      <c r="D26" s="28">
        <f t="shared" si="0"/>
        <v>6.6310000000000002</v>
      </c>
      <c r="E26" s="60">
        <v>45166</v>
      </c>
      <c r="F26" s="28">
        <f t="shared" si="1"/>
        <v>3.8</v>
      </c>
      <c r="G26" s="28">
        <v>1.7450000000000001</v>
      </c>
      <c r="H26" s="35">
        <f t="shared" si="2"/>
        <v>0</v>
      </c>
      <c r="I26" s="28" t="str">
        <f>VLOOKUP(B26,ART_ANA!A:B,2,FALSE)</f>
        <v>SC2583 PROFILO PER SCORREVOLE/FINITURA SERIE 60 - GREZZO 6,5 ML</v>
      </c>
    </row>
    <row r="27" spans="1:9" x14ac:dyDescent="0.3">
      <c r="A27" s="32" t="s">
        <v>11688</v>
      </c>
      <c r="B27" s="32" t="s">
        <v>720</v>
      </c>
      <c r="C27" s="32" t="s">
        <v>5</v>
      </c>
      <c r="D27" s="28">
        <f t="shared" si="0"/>
        <v>0.84360000000000002</v>
      </c>
      <c r="E27" s="60">
        <v>45166</v>
      </c>
      <c r="F27" s="28">
        <f t="shared" si="1"/>
        <v>3.8</v>
      </c>
      <c r="G27" s="28">
        <v>0.222</v>
      </c>
      <c r="H27" s="35">
        <f t="shared" si="2"/>
        <v>0</v>
      </c>
      <c r="I27" s="28" t="str">
        <f>VLOOKUP(B27,ART_ANA!A:B,2,FALSE)</f>
        <v>SC2579 PROFILO SCATTO PER PORTA - MAGGIORATO S62 - GREZZO 5,5 ML</v>
      </c>
    </row>
    <row r="28" spans="1:9" x14ac:dyDescent="0.3">
      <c r="A28" s="32" t="s">
        <v>11689</v>
      </c>
      <c r="B28" s="32" t="s">
        <v>722</v>
      </c>
      <c r="C28" s="32" t="s">
        <v>5</v>
      </c>
      <c r="D28" s="28">
        <f t="shared" si="0"/>
        <v>1.3071999999999999</v>
      </c>
      <c r="E28" s="60">
        <v>45166</v>
      </c>
      <c r="F28" s="28">
        <f t="shared" si="1"/>
        <v>3.8</v>
      </c>
      <c r="G28" s="28">
        <v>0.34399999999999997</v>
      </c>
      <c r="H28" s="35">
        <f t="shared" si="2"/>
        <v>0</v>
      </c>
      <c r="I28" s="28" t="str">
        <f>VLOOKUP(B28,ART_ANA!A:B,2,FALSE)</f>
        <v>SC2592 PROFILO TAGLIO PANNELLO  SERIE 60 - GREZZO 5,9 ML</v>
      </c>
    </row>
    <row r="29" spans="1:9" x14ac:dyDescent="0.3">
      <c r="A29" s="32" t="s">
        <v>11690</v>
      </c>
      <c r="B29" s="32" t="s">
        <v>723</v>
      </c>
      <c r="C29" s="32" t="s">
        <v>5</v>
      </c>
      <c r="D29" s="28">
        <f t="shared" si="0"/>
        <v>2.9259999999999997</v>
      </c>
      <c r="E29" s="60">
        <v>45166</v>
      </c>
      <c r="F29" s="28">
        <f t="shared" si="1"/>
        <v>3.8</v>
      </c>
      <c r="G29" s="28">
        <v>0.77</v>
      </c>
      <c r="H29" s="35">
        <f t="shared" si="2"/>
        <v>0</v>
      </c>
      <c r="I29" s="28" t="str">
        <f>VLOOKUP(B29,ART_ANA!A:B,2,FALSE)</f>
        <v>SC2590 PROFILO  VISIVA SERIE 60 6,5 ML</v>
      </c>
    </row>
    <row r="30" spans="1:9" x14ac:dyDescent="0.3">
      <c r="A30" s="32" t="s">
        <v>11691</v>
      </c>
      <c r="B30" s="32" t="s">
        <v>724</v>
      </c>
      <c r="C30" s="32" t="s">
        <v>5</v>
      </c>
      <c r="D30" s="28">
        <f t="shared" si="0"/>
        <v>6.2015999999999991</v>
      </c>
      <c r="E30" s="60">
        <v>45166</v>
      </c>
      <c r="F30" s="28">
        <f t="shared" si="1"/>
        <v>3.8</v>
      </c>
      <c r="G30" s="28">
        <v>1.6319999999999999</v>
      </c>
      <c r="H30" s="35">
        <f t="shared" si="2"/>
        <v>0</v>
      </c>
      <c r="I30" s="28" t="str">
        <f>VLOOKUP(B30,ART_ANA!A:B,2,FALSE)</f>
        <v>SC2611 PROFILO SCATOLARE PER GUIDA SERIE 60 6,5 ML</v>
      </c>
    </row>
    <row r="31" spans="1:9" x14ac:dyDescent="0.3">
      <c r="A31" s="32" t="s">
        <v>11692</v>
      </c>
      <c r="B31" s="32" t="s">
        <v>725</v>
      </c>
      <c r="C31" s="32" t="s">
        <v>5</v>
      </c>
      <c r="D31" s="28">
        <f t="shared" si="0"/>
        <v>5.7531999999999996</v>
      </c>
      <c r="E31" s="60">
        <v>45166</v>
      </c>
      <c r="F31" s="28">
        <f t="shared" si="1"/>
        <v>3.8</v>
      </c>
      <c r="G31" s="28">
        <v>1.514</v>
      </c>
      <c r="H31" s="35">
        <f t="shared" si="2"/>
        <v>0</v>
      </c>
      <c r="I31" s="28" t="str">
        <f>VLOOKUP(B31,ART_ANA!A:B,2,FALSE)</f>
        <v>SC2612 PROFILO PER PANNELLO + CAVEDIO SERIE 60 6,5 ML</v>
      </c>
    </row>
    <row r="32" spans="1:9" x14ac:dyDescent="0.3">
      <c r="A32" s="32" t="s">
        <v>11693</v>
      </c>
      <c r="B32" s="32" t="s">
        <v>726</v>
      </c>
      <c r="C32" s="32" t="s">
        <v>5</v>
      </c>
      <c r="D32" s="28">
        <f t="shared" si="0"/>
        <v>3.8455999999999997</v>
      </c>
      <c r="E32" s="60">
        <v>45166</v>
      </c>
      <c r="F32" s="28">
        <f t="shared" si="1"/>
        <v>3.8</v>
      </c>
      <c r="G32" s="28">
        <v>1.012</v>
      </c>
      <c r="H32" s="35">
        <f t="shared" si="2"/>
        <v>0</v>
      </c>
      <c r="I32" s="28" t="str">
        <f>VLOOKUP(B32,ART_ANA!A:B,2,FALSE)</f>
        <v>SC2613 PROFILO PER PANNELLI SEMPLICE SERIE 60 6,5 ML</v>
      </c>
    </row>
    <row r="33" spans="1:9" x14ac:dyDescent="0.3">
      <c r="A33" s="32" t="s">
        <v>11694</v>
      </c>
      <c r="B33" s="32" t="s">
        <v>727</v>
      </c>
      <c r="C33" s="32" t="s">
        <v>5</v>
      </c>
      <c r="D33" s="28">
        <f t="shared" si="0"/>
        <v>3.4047999999999998</v>
      </c>
      <c r="E33" s="60">
        <v>45166</v>
      </c>
      <c r="F33" s="28">
        <f t="shared" si="1"/>
        <v>3.8</v>
      </c>
      <c r="G33" s="28">
        <v>0.89600000000000002</v>
      </c>
      <c r="H33" s="35">
        <f t="shared" si="2"/>
        <v>0</v>
      </c>
      <c r="I33" s="28" t="str">
        <f>VLOOKUP(B33,ART_ANA!A:B,2,FALSE)</f>
        <v>11492 PROFILO SCATOLARE GUIDA S45S 6,5 ML</v>
      </c>
    </row>
    <row r="34" spans="1:9" x14ac:dyDescent="0.3">
      <c r="A34" s="32" t="s">
        <v>11695</v>
      </c>
      <c r="B34" s="32" t="s">
        <v>728</v>
      </c>
      <c r="C34" s="32" t="s">
        <v>5</v>
      </c>
      <c r="D34" s="28">
        <f t="shared" si="0"/>
        <v>5.7265999999999995</v>
      </c>
      <c r="E34" s="60">
        <v>45166</v>
      </c>
      <c r="F34" s="28">
        <f t="shared" si="1"/>
        <v>3.8</v>
      </c>
      <c r="G34" s="28">
        <v>1.5069999999999999</v>
      </c>
      <c r="H34" s="35">
        <f t="shared" si="2"/>
        <v>0</v>
      </c>
      <c r="I34" s="28" t="str">
        <f>VLOOKUP(B34,ART_ANA!A:B,2,FALSE)</f>
        <v>11493 PROFILO PER GUIDA S45S 6,5 ML</v>
      </c>
    </row>
    <row r="35" spans="1:9" x14ac:dyDescent="0.3">
      <c r="A35" s="32" t="s">
        <v>11696</v>
      </c>
      <c r="B35" s="32" t="s">
        <v>729</v>
      </c>
      <c r="C35" s="32" t="s">
        <v>5</v>
      </c>
      <c r="D35" s="28">
        <f t="shared" si="0"/>
        <v>3.8683999999999998</v>
      </c>
      <c r="E35" s="60">
        <v>45166</v>
      </c>
      <c r="F35" s="28">
        <f t="shared" si="1"/>
        <v>3.8</v>
      </c>
      <c r="G35" s="28">
        <v>1.018</v>
      </c>
      <c r="H35" s="35">
        <f t="shared" si="2"/>
        <v>0</v>
      </c>
      <c r="I35" s="28" t="str">
        <f>VLOOKUP(B35,ART_ANA!A:B,2,FALSE)</f>
        <v>11494 PROFILO PER PANNELLI SEMPLICE IN LAMIERA S45S 6,5 ML</v>
      </c>
    </row>
    <row r="36" spans="1:9" x14ac:dyDescent="0.3">
      <c r="A36" s="32" t="s">
        <v>11697</v>
      </c>
      <c r="B36" s="32" t="s">
        <v>730</v>
      </c>
      <c r="C36" s="32" t="s">
        <v>5</v>
      </c>
      <c r="D36" s="28">
        <f t="shared" si="0"/>
        <v>3.5606</v>
      </c>
      <c r="E36" s="60">
        <v>45166</v>
      </c>
      <c r="F36" s="28">
        <f t="shared" si="1"/>
        <v>3.8</v>
      </c>
      <c r="G36" s="28">
        <v>0.93700000000000006</v>
      </c>
      <c r="H36" s="35">
        <f t="shared" si="2"/>
        <v>0</v>
      </c>
      <c r="I36" s="28" t="str">
        <f>VLOOKUP(B36,ART_ANA!A:B,2,FALSE)</f>
        <v>11495 PROFILO TELAIO PER PANNELLI HPL S45S 6,5 ML</v>
      </c>
    </row>
    <row r="37" spans="1:9" x14ac:dyDescent="0.3">
      <c r="A37" s="32" t="s">
        <v>11698</v>
      </c>
      <c r="B37" s="32" t="s">
        <v>731</v>
      </c>
      <c r="C37" s="32" t="s">
        <v>5</v>
      </c>
      <c r="D37" s="28">
        <f t="shared" si="0"/>
        <v>4.5334000000000003</v>
      </c>
      <c r="E37" s="60">
        <v>45166</v>
      </c>
      <c r="F37" s="28">
        <f t="shared" si="1"/>
        <v>3.8</v>
      </c>
      <c r="G37" s="28">
        <v>1.1930000000000001</v>
      </c>
      <c r="H37" s="35">
        <f t="shared" si="2"/>
        <v>0</v>
      </c>
      <c r="I37" s="28" t="str">
        <f>VLOOKUP(B37,ART_ANA!A:B,2,FALSE)</f>
        <v>11496 PROFILO ANGOLARE S45S - GREZZO 6,5 ML</v>
      </c>
    </row>
    <row r="38" spans="1:9" x14ac:dyDescent="0.3">
      <c r="A38" s="32" t="s">
        <v>11699</v>
      </c>
      <c r="B38" s="32" t="s">
        <v>732</v>
      </c>
      <c r="C38" s="32" t="s">
        <v>5</v>
      </c>
      <c r="D38" s="28">
        <f t="shared" si="0"/>
        <v>2.7093999999999996</v>
      </c>
      <c r="E38" s="60">
        <v>45166</v>
      </c>
      <c r="F38" s="28">
        <f t="shared" si="1"/>
        <v>3.8</v>
      </c>
      <c r="G38" s="28">
        <v>0.71299999999999997</v>
      </c>
      <c r="H38" s="35">
        <f t="shared" si="2"/>
        <v>0</v>
      </c>
      <c r="I38" s="28" t="str">
        <f>VLOOKUP(B38,ART_ANA!A:B,2,FALSE)</f>
        <v>11497 PROFILO VISIVA S45S 6,5 ML</v>
      </c>
    </row>
    <row r="39" spans="1:9" x14ac:dyDescent="0.3">
      <c r="A39" s="32" t="s">
        <v>11700</v>
      </c>
      <c r="B39" s="32" t="s">
        <v>733</v>
      </c>
      <c r="C39" s="32" t="s">
        <v>5</v>
      </c>
      <c r="D39" s="28">
        <f t="shared" si="0"/>
        <v>1.6225999999999998</v>
      </c>
      <c r="E39" s="60">
        <v>45166</v>
      </c>
      <c r="F39" s="28">
        <f t="shared" si="1"/>
        <v>3.8</v>
      </c>
      <c r="G39" s="28">
        <v>0.42699999999999999</v>
      </c>
      <c r="H39" s="35">
        <f t="shared" si="2"/>
        <v>0</v>
      </c>
      <c r="I39" s="28" t="str">
        <f>VLOOKUP(B39,ART_ANA!A:B,2,FALSE)</f>
        <v>11498 PROFILO GIUNTO PANNELLO PORTA - S45S 6,5 ML</v>
      </c>
    </row>
    <row r="40" spans="1:9" x14ac:dyDescent="0.3">
      <c r="A40" s="32" t="s">
        <v>11701</v>
      </c>
      <c r="B40" s="32" t="s">
        <v>734</v>
      </c>
      <c r="C40" s="32" t="s">
        <v>5</v>
      </c>
      <c r="D40" s="28">
        <f t="shared" si="0"/>
        <v>3.7847999999999997</v>
      </c>
      <c r="E40" s="60">
        <v>45166</v>
      </c>
      <c r="F40" s="28">
        <f t="shared" si="1"/>
        <v>3.8</v>
      </c>
      <c r="G40" s="28">
        <v>0.996</v>
      </c>
      <c r="H40" s="35">
        <f t="shared" si="2"/>
        <v>0</v>
      </c>
      <c r="I40" s="28" t="str">
        <f>VLOOKUP(B40,ART_ANA!A:B,2,FALSE)</f>
        <v>11514 PROFILO PER VANO PASSAGGIO PER S45S 6,5 ML</v>
      </c>
    </row>
    <row r="41" spans="1:9" x14ac:dyDescent="0.3">
      <c r="A41" s="32" t="s">
        <v>11702</v>
      </c>
      <c r="B41" s="32" t="s">
        <v>735</v>
      </c>
      <c r="C41" s="32" t="s">
        <v>5</v>
      </c>
      <c r="D41" s="28">
        <f t="shared" si="0"/>
        <v>3.2717999999999998</v>
      </c>
      <c r="E41" s="60">
        <v>45166</v>
      </c>
      <c r="F41" s="28">
        <f t="shared" si="1"/>
        <v>3.8</v>
      </c>
      <c r="G41" s="28">
        <v>0.86099999999999999</v>
      </c>
      <c r="H41" s="35">
        <f t="shared" si="2"/>
        <v>0</v>
      </c>
      <c r="I41" s="28" t="str">
        <f>VLOOKUP(B41,ART_ANA!A:B,2,FALSE)</f>
        <v>SC2576 PROFILO GIUNTO X CONTROSOFFITTO/ORIZZONTALE S62 5,9 ML</v>
      </c>
    </row>
    <row r="42" spans="1:9" x14ac:dyDescent="0.3">
      <c r="A42" s="32" t="s">
        <v>11703</v>
      </c>
      <c r="B42" s="32" t="s">
        <v>736</v>
      </c>
      <c r="C42" s="32" t="s">
        <v>5</v>
      </c>
      <c r="D42" s="28">
        <f t="shared" si="0"/>
        <v>1.6263999999999998</v>
      </c>
      <c r="E42" s="60">
        <v>45166</v>
      </c>
      <c r="F42" s="28">
        <f t="shared" si="1"/>
        <v>3.8</v>
      </c>
      <c r="G42" s="28">
        <v>0.42799999999999999</v>
      </c>
      <c r="H42" s="35">
        <f t="shared" si="2"/>
        <v>0</v>
      </c>
      <c r="I42" s="28" t="str">
        <f>VLOOKUP(B42,ART_ANA!A:B,2,FALSE)</f>
        <v>SC2577 PROFILO GIUNTO PANNELLO - PANNELLO S62 6,5 ML</v>
      </c>
    </row>
    <row r="43" spans="1:9" x14ac:dyDescent="0.3">
      <c r="A43" s="32" t="s">
        <v>11704</v>
      </c>
      <c r="B43" s="32" t="s">
        <v>737</v>
      </c>
      <c r="C43" s="32" t="s">
        <v>5</v>
      </c>
      <c r="D43" s="28">
        <f t="shared" si="0"/>
        <v>2.2305999999999999</v>
      </c>
      <c r="E43" s="60">
        <v>45166</v>
      </c>
      <c r="F43" s="28">
        <f t="shared" si="1"/>
        <v>3.8</v>
      </c>
      <c r="G43" s="28">
        <v>0.58699999999999997</v>
      </c>
      <c r="H43" s="35">
        <f t="shared" si="2"/>
        <v>0</v>
      </c>
      <c r="I43" s="28" t="str">
        <f>VLOOKUP(B43,ART_ANA!A:B,2,FALSE)</f>
        <v>SC2578 PROFILO GIUNTO PANNELLO PORTA - S62 6,5 ML</v>
      </c>
    </row>
    <row r="44" spans="1:9" customFormat="1" x14ac:dyDescent="0.3">
      <c r="A44" s="8" t="s">
        <v>12776</v>
      </c>
      <c r="B44" s="8" t="s">
        <v>767</v>
      </c>
      <c r="C44" s="8" t="s">
        <v>5</v>
      </c>
      <c r="D44" s="28">
        <f t="shared" ref="D44" si="3">F44*G44*(1+H44)</f>
        <v>4.7652000000000001</v>
      </c>
      <c r="E44" s="60">
        <v>45166</v>
      </c>
      <c r="F44" s="28">
        <f t="shared" ref="F44" si="4">$F$2</f>
        <v>3.8</v>
      </c>
      <c r="G44" s="28">
        <v>1.254</v>
      </c>
      <c r="H44" s="35">
        <f t="shared" si="2"/>
        <v>0</v>
      </c>
      <c r="I44" s="28" t="str">
        <f>VLOOKUP(B44,ART_ANA!A:B,2,FALSE)</f>
        <v>CL7499 PROFILO TELAIO PER PANNELLI HPL SERIE 60 6,5 ML</v>
      </c>
    </row>
  </sheetData>
  <autoFilter ref="A1:E43" xr:uid="{00000000-0001-0000-00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E23-969C-4017-879E-3CEDC33896B7}">
  <sheetPr>
    <tabColor rgb="FF92D050"/>
  </sheetPr>
  <dimension ref="A1:G30"/>
  <sheetViews>
    <sheetView workbookViewId="0"/>
  </sheetViews>
  <sheetFormatPr defaultColWidth="8.88671875" defaultRowHeight="14.4" x14ac:dyDescent="0.3"/>
  <cols>
    <col min="1" max="1" width="16.33203125" style="28" customWidth="1"/>
    <col min="2" max="2" width="15.6640625" style="28" bestFit="1" customWidth="1"/>
    <col min="3" max="3" width="45" style="28" bestFit="1" customWidth="1"/>
    <col min="4" max="4" width="30.109375" style="28" customWidth="1"/>
    <col min="5" max="16384" width="8.88671875" style="28"/>
  </cols>
  <sheetData>
    <row r="1" spans="1:7" x14ac:dyDescent="0.3">
      <c r="A1" s="26" t="s">
        <v>0</v>
      </c>
      <c r="B1" s="26" t="s">
        <v>1</v>
      </c>
      <c r="C1" s="26" t="s">
        <v>11019</v>
      </c>
      <c r="D1" s="1" t="s">
        <v>11020</v>
      </c>
      <c r="E1" s="27" t="s">
        <v>11626</v>
      </c>
      <c r="F1" s="27" t="s">
        <v>11627</v>
      </c>
      <c r="G1" s="27" t="s">
        <v>11628</v>
      </c>
    </row>
    <row r="2" spans="1:7" x14ac:dyDescent="0.3">
      <c r="A2" s="29" t="s">
        <v>1095</v>
      </c>
      <c r="B2" s="28" t="s">
        <v>11018</v>
      </c>
      <c r="C2" s="29" t="str">
        <f t="shared" ref="C2:C28" si="0">"euro/kg "&amp;E2&amp;IF(G2=0,""," royalty "&amp;G2*100&amp;"%")&amp;" _x000D__x000D_- peso profilo kg/ml "&amp;F2</f>
        <v>euro/kg 3,8 royalty 12% _x000D__x000D_- peso profilo kg/ml 0,208</v>
      </c>
      <c r="D2" s="60">
        <v>45166</v>
      </c>
      <c r="E2" s="39">
        <v>3.8</v>
      </c>
      <c r="F2" s="28">
        <v>0.20799999999999999</v>
      </c>
      <c r="G2" s="31">
        <v>0.12</v>
      </c>
    </row>
    <row r="3" spans="1:7" x14ac:dyDescent="0.3">
      <c r="A3" s="29" t="s">
        <v>2972</v>
      </c>
      <c r="B3" s="28" t="s">
        <v>11018</v>
      </c>
      <c r="C3" s="29" t="str">
        <f t="shared" si="0"/>
        <v>euro/kg 3,8 royalty 12% _x000D__x000D_- peso profilo kg/ml 0,198</v>
      </c>
      <c r="D3" s="60">
        <v>45166</v>
      </c>
      <c r="E3" s="28">
        <f t="shared" ref="E3:E28" si="1">$E$2</f>
        <v>3.8</v>
      </c>
      <c r="F3" s="28">
        <v>0.19800000000000001</v>
      </c>
      <c r="G3" s="31">
        <v>0.12</v>
      </c>
    </row>
    <row r="4" spans="1:7" x14ac:dyDescent="0.3">
      <c r="A4" s="29" t="s">
        <v>1097</v>
      </c>
      <c r="B4" s="28" t="s">
        <v>11018</v>
      </c>
      <c r="C4" s="29" t="str">
        <f t="shared" si="0"/>
        <v>euro/kg 3,8 royalty 12% _x000D__x000D_- peso profilo kg/ml 1,157</v>
      </c>
      <c r="D4" s="60">
        <v>45166</v>
      </c>
      <c r="E4" s="28">
        <f t="shared" si="1"/>
        <v>3.8</v>
      </c>
      <c r="F4" s="28">
        <v>1.157</v>
      </c>
      <c r="G4" s="31">
        <v>0.12</v>
      </c>
    </row>
    <row r="5" spans="1:7" x14ac:dyDescent="0.3">
      <c r="A5" s="29" t="s">
        <v>1098</v>
      </c>
      <c r="B5" s="28" t="s">
        <v>11018</v>
      </c>
      <c r="C5" s="29" t="str">
        <f t="shared" si="0"/>
        <v>euro/kg 3,8 royalty 12% _x000D__x000D_- peso profilo kg/ml 0,107</v>
      </c>
      <c r="D5" s="60">
        <v>45166</v>
      </c>
      <c r="E5" s="28">
        <f t="shared" si="1"/>
        <v>3.8</v>
      </c>
      <c r="F5" s="28">
        <v>0.107</v>
      </c>
      <c r="G5" s="31">
        <v>0.12</v>
      </c>
    </row>
    <row r="6" spans="1:7" x14ac:dyDescent="0.3">
      <c r="A6" s="29" t="s">
        <v>1099</v>
      </c>
      <c r="B6" s="28" t="s">
        <v>11018</v>
      </c>
      <c r="C6" s="29" t="str">
        <f t="shared" si="0"/>
        <v>euro/kg 3,8 royalty 12% _x000D__x000D_- peso profilo kg/ml 0,274</v>
      </c>
      <c r="D6" s="60">
        <v>45166</v>
      </c>
      <c r="E6" s="28">
        <f t="shared" si="1"/>
        <v>3.8</v>
      </c>
      <c r="F6" s="28">
        <v>0.27400000000000002</v>
      </c>
      <c r="G6" s="31">
        <v>0.12</v>
      </c>
    </row>
    <row r="7" spans="1:7" x14ac:dyDescent="0.3">
      <c r="A7" s="29" t="s">
        <v>1100</v>
      </c>
      <c r="B7" s="28" t="s">
        <v>11018</v>
      </c>
      <c r="C7" s="29" t="str">
        <f t="shared" si="0"/>
        <v>euro/kg 3,8 royalty 12% _x000D__x000D_- peso profilo kg/ml 1,8</v>
      </c>
      <c r="D7" s="60">
        <v>45166</v>
      </c>
      <c r="E7" s="28">
        <f t="shared" si="1"/>
        <v>3.8</v>
      </c>
      <c r="F7" s="28">
        <v>1.8</v>
      </c>
      <c r="G7" s="31">
        <v>0.12</v>
      </c>
    </row>
    <row r="8" spans="1:7" x14ac:dyDescent="0.3">
      <c r="A8" s="29" t="s">
        <v>1102</v>
      </c>
      <c r="B8" s="28" t="s">
        <v>11018</v>
      </c>
      <c r="C8" s="29" t="str">
        <f t="shared" si="0"/>
        <v>euro/kg 3,8 royalty 12% _x000D__x000D_- peso profilo kg/ml 1,385</v>
      </c>
      <c r="D8" s="60">
        <v>45166</v>
      </c>
      <c r="E8" s="28">
        <f t="shared" si="1"/>
        <v>3.8</v>
      </c>
      <c r="F8" s="28">
        <v>1.385</v>
      </c>
      <c r="G8" s="31">
        <v>0.12</v>
      </c>
    </row>
    <row r="9" spans="1:7" x14ac:dyDescent="0.3">
      <c r="A9" s="29" t="s">
        <v>1103</v>
      </c>
      <c r="B9" s="28" t="s">
        <v>11018</v>
      </c>
      <c r="C9" s="29" t="str">
        <f t="shared" si="0"/>
        <v>euro/kg 3,8 royalty 12% _x000D__x000D_- peso profilo kg/ml 0,927</v>
      </c>
      <c r="D9" s="60">
        <v>45166</v>
      </c>
      <c r="E9" s="28">
        <f t="shared" si="1"/>
        <v>3.8</v>
      </c>
      <c r="F9" s="28">
        <v>0.92700000000000005</v>
      </c>
      <c r="G9" s="31">
        <v>0.12</v>
      </c>
    </row>
    <row r="10" spans="1:7" x14ac:dyDescent="0.3">
      <c r="A10" s="29" t="s">
        <v>1104</v>
      </c>
      <c r="B10" s="28" t="s">
        <v>11018</v>
      </c>
      <c r="C10" s="29" t="str">
        <f t="shared" si="0"/>
        <v>euro/kg 3,8 royalty 12% _x000D__x000D_- peso profilo kg/ml 1,112</v>
      </c>
      <c r="D10" s="60">
        <v>45166</v>
      </c>
      <c r="E10" s="28">
        <f t="shared" si="1"/>
        <v>3.8</v>
      </c>
      <c r="F10" s="28">
        <v>1.1120000000000001</v>
      </c>
      <c r="G10" s="31">
        <v>0.12</v>
      </c>
    </row>
    <row r="11" spans="1:7" x14ac:dyDescent="0.3">
      <c r="A11" s="29" t="s">
        <v>1105</v>
      </c>
      <c r="B11" s="28" t="s">
        <v>11018</v>
      </c>
      <c r="C11" s="29" t="str">
        <f t="shared" si="0"/>
        <v>euro/kg 3,8 royalty 12% _x000D__x000D_- peso profilo kg/ml 0,462</v>
      </c>
      <c r="D11" s="60">
        <v>45166</v>
      </c>
      <c r="E11" s="28">
        <f t="shared" si="1"/>
        <v>3.8</v>
      </c>
      <c r="F11" s="28">
        <v>0.46200000000000002</v>
      </c>
      <c r="G11" s="31">
        <v>0.12</v>
      </c>
    </row>
    <row r="12" spans="1:7" x14ac:dyDescent="0.3">
      <c r="A12" s="29" t="s">
        <v>1106</v>
      </c>
      <c r="B12" s="28" t="s">
        <v>11018</v>
      </c>
      <c r="C12" s="29" t="str">
        <f t="shared" si="0"/>
        <v>euro/kg 3,8 royalty 12% _x000D__x000D_- peso profilo kg/ml 1,2298</v>
      </c>
      <c r="D12" s="60">
        <v>45166</v>
      </c>
      <c r="E12" s="28">
        <f t="shared" si="1"/>
        <v>3.8</v>
      </c>
      <c r="F12" s="28">
        <v>1.2298</v>
      </c>
      <c r="G12" s="31">
        <v>0.12</v>
      </c>
    </row>
    <row r="13" spans="1:7" x14ac:dyDescent="0.3">
      <c r="A13" s="29" t="s">
        <v>1107</v>
      </c>
      <c r="B13" s="28" t="s">
        <v>11018</v>
      </c>
      <c r="C13" s="29" t="str">
        <f t="shared" si="0"/>
        <v>euro/kg 3,8 royalty 12% _x000D__x000D_- peso profilo kg/ml 0,292</v>
      </c>
      <c r="D13" s="60">
        <v>45166</v>
      </c>
      <c r="E13" s="28">
        <f t="shared" si="1"/>
        <v>3.8</v>
      </c>
      <c r="F13" s="28">
        <v>0.29199999999999998</v>
      </c>
      <c r="G13" s="31">
        <v>0.12</v>
      </c>
    </row>
    <row r="14" spans="1:7" x14ac:dyDescent="0.3">
      <c r="A14" s="29" t="s">
        <v>1108</v>
      </c>
      <c r="B14" s="28" t="s">
        <v>11018</v>
      </c>
      <c r="C14" s="29" t="str">
        <f t="shared" si="0"/>
        <v>euro/kg 3,8 royalty 12% _x000D__x000D_- peso profilo kg/ml 2,185</v>
      </c>
      <c r="D14" s="60">
        <v>45166</v>
      </c>
      <c r="E14" s="28">
        <f t="shared" si="1"/>
        <v>3.8</v>
      </c>
      <c r="F14" s="28">
        <v>2.1850000000000001</v>
      </c>
      <c r="G14" s="31">
        <v>0.12</v>
      </c>
    </row>
    <row r="15" spans="1:7" x14ac:dyDescent="0.3">
      <c r="A15" s="29" t="s">
        <v>1109</v>
      </c>
      <c r="B15" s="28" t="s">
        <v>11018</v>
      </c>
      <c r="C15" s="29" t="str">
        <f t="shared" si="0"/>
        <v>euro/kg 3,8 _x000D__x000D_- peso profilo kg/ml 1,524</v>
      </c>
      <c r="D15" s="60">
        <v>45166</v>
      </c>
      <c r="E15" s="28">
        <f t="shared" si="1"/>
        <v>3.8</v>
      </c>
      <c r="F15" s="28">
        <v>1.524</v>
      </c>
      <c r="G15" s="31">
        <v>0</v>
      </c>
    </row>
    <row r="16" spans="1:7" x14ac:dyDescent="0.3">
      <c r="A16" s="29" t="s">
        <v>1110</v>
      </c>
      <c r="B16" s="28" t="s">
        <v>11018</v>
      </c>
      <c r="C16" s="29" t="str">
        <f t="shared" si="0"/>
        <v>euro/kg 3,8 _x000D__x000D_- peso profilo kg/ml 2,062</v>
      </c>
      <c r="D16" s="60">
        <v>45166</v>
      </c>
      <c r="E16" s="28">
        <f t="shared" si="1"/>
        <v>3.8</v>
      </c>
      <c r="F16" s="28">
        <v>2.0619999999999998</v>
      </c>
      <c r="G16" s="31">
        <v>0</v>
      </c>
    </row>
    <row r="17" spans="1:7" x14ac:dyDescent="0.3">
      <c r="A17" s="29" t="s">
        <v>1111</v>
      </c>
      <c r="B17" s="28" t="s">
        <v>11018</v>
      </c>
      <c r="C17" s="29" t="str">
        <f t="shared" si="0"/>
        <v>euro/kg 3,8 _x000D__x000D_- peso profilo kg/ml 1,754</v>
      </c>
      <c r="D17" s="60">
        <v>45166</v>
      </c>
      <c r="E17" s="28">
        <f t="shared" si="1"/>
        <v>3.8</v>
      </c>
      <c r="F17" s="28">
        <v>1.754</v>
      </c>
      <c r="G17" s="31">
        <v>0</v>
      </c>
    </row>
    <row r="18" spans="1:7" x14ac:dyDescent="0.3">
      <c r="A18" s="29" t="s">
        <v>1112</v>
      </c>
      <c r="B18" s="28" t="s">
        <v>11018</v>
      </c>
      <c r="C18" s="29" t="str">
        <f t="shared" si="0"/>
        <v>euro/kg 3,8 _x000D__x000D_- peso profilo kg/ml 0,66</v>
      </c>
      <c r="D18" s="60">
        <v>45166</v>
      </c>
      <c r="E18" s="28">
        <f t="shared" si="1"/>
        <v>3.8</v>
      </c>
      <c r="F18" s="28">
        <v>0.66</v>
      </c>
      <c r="G18" s="31">
        <v>0</v>
      </c>
    </row>
    <row r="19" spans="1:7" x14ac:dyDescent="0.3">
      <c r="A19" s="29" t="s">
        <v>1113</v>
      </c>
      <c r="B19" s="28" t="s">
        <v>11018</v>
      </c>
      <c r="C19" s="29" t="str">
        <f t="shared" si="0"/>
        <v>euro/kg 3,8 _x000D__x000D_- peso profilo kg/ml 0,24</v>
      </c>
      <c r="D19" s="60">
        <v>45166</v>
      </c>
      <c r="E19" s="28">
        <f t="shared" si="1"/>
        <v>3.8</v>
      </c>
      <c r="F19" s="28">
        <v>0.24</v>
      </c>
      <c r="G19" s="31">
        <v>0</v>
      </c>
    </row>
    <row r="20" spans="1:7" x14ac:dyDescent="0.3">
      <c r="A20" s="29" t="s">
        <v>1114</v>
      </c>
      <c r="B20" s="28" t="s">
        <v>11018</v>
      </c>
      <c r="C20" s="29" t="str">
        <f t="shared" si="0"/>
        <v>euro/kg 3,8 _x000D__x000D_- peso profilo kg/ml 2,782</v>
      </c>
      <c r="D20" s="60">
        <v>45166</v>
      </c>
      <c r="E20" s="28">
        <f t="shared" si="1"/>
        <v>3.8</v>
      </c>
      <c r="F20" s="28">
        <v>2.782</v>
      </c>
      <c r="G20" s="31">
        <v>0</v>
      </c>
    </row>
    <row r="21" spans="1:7" x14ac:dyDescent="0.3">
      <c r="A21" s="29" t="s">
        <v>1115</v>
      </c>
      <c r="B21" s="28" t="s">
        <v>11018</v>
      </c>
      <c r="C21" s="29" t="str">
        <f t="shared" si="0"/>
        <v>euro/kg 3,8 _x000D__x000D_- peso profilo kg/ml 2,451</v>
      </c>
      <c r="D21" s="60">
        <v>45166</v>
      </c>
      <c r="E21" s="28">
        <f t="shared" si="1"/>
        <v>3.8</v>
      </c>
      <c r="F21" s="28">
        <v>2.4510000000000001</v>
      </c>
      <c r="G21" s="31">
        <v>0</v>
      </c>
    </row>
    <row r="22" spans="1:7" x14ac:dyDescent="0.3">
      <c r="A22" s="29" t="s">
        <v>1116</v>
      </c>
      <c r="B22" s="28" t="s">
        <v>11018</v>
      </c>
      <c r="C22" s="29" t="str">
        <f t="shared" si="0"/>
        <v>euro/kg 3,8 _x000D__x000D_- peso profilo kg/ml 2,442</v>
      </c>
      <c r="D22" s="60">
        <v>45166</v>
      </c>
      <c r="E22" s="28">
        <f t="shared" si="1"/>
        <v>3.8</v>
      </c>
      <c r="F22" s="28">
        <v>2.4420000000000002</v>
      </c>
      <c r="G22" s="31">
        <v>0</v>
      </c>
    </row>
    <row r="23" spans="1:7" x14ac:dyDescent="0.3">
      <c r="A23" s="29" t="s">
        <v>1117</v>
      </c>
      <c r="B23" s="28" t="s">
        <v>11018</v>
      </c>
      <c r="C23" s="29" t="str">
        <f t="shared" si="0"/>
        <v>euro/kg 3,8 _x000D__x000D_- peso profilo kg/ml 0,75</v>
      </c>
      <c r="D23" s="60">
        <v>45166</v>
      </c>
      <c r="E23" s="28">
        <f t="shared" si="1"/>
        <v>3.8</v>
      </c>
      <c r="F23" s="28">
        <v>0.75</v>
      </c>
      <c r="G23" s="31">
        <v>0</v>
      </c>
    </row>
    <row r="24" spans="1:7" x14ac:dyDescent="0.3">
      <c r="A24" s="29" t="s">
        <v>1118</v>
      </c>
      <c r="B24" s="28" t="s">
        <v>11018</v>
      </c>
      <c r="C24" s="29" t="str">
        <f t="shared" si="0"/>
        <v>euro/kg 3,8 _x000D__x000D_- peso profilo kg/ml 1,77</v>
      </c>
      <c r="D24" s="60">
        <v>45166</v>
      </c>
      <c r="E24" s="28">
        <f t="shared" si="1"/>
        <v>3.8</v>
      </c>
      <c r="F24" s="28">
        <v>1.77</v>
      </c>
      <c r="G24" s="31">
        <v>0</v>
      </c>
    </row>
    <row r="25" spans="1:7" x14ac:dyDescent="0.3">
      <c r="A25" s="29" t="s">
        <v>1119</v>
      </c>
      <c r="B25" s="28" t="s">
        <v>11018</v>
      </c>
      <c r="C25" s="29" t="str">
        <f t="shared" si="0"/>
        <v>euro/kg 3,8 _x000D__x000D_- peso profilo kg/ml 0,874</v>
      </c>
      <c r="D25" s="60">
        <v>45166</v>
      </c>
      <c r="E25" s="28">
        <f t="shared" si="1"/>
        <v>3.8</v>
      </c>
      <c r="F25" s="28">
        <v>0.874</v>
      </c>
      <c r="G25" s="31">
        <v>0</v>
      </c>
    </row>
    <row r="26" spans="1:7" x14ac:dyDescent="0.3">
      <c r="A26" s="29" t="s">
        <v>1120</v>
      </c>
      <c r="B26" s="28" t="s">
        <v>11018</v>
      </c>
      <c r="C26" s="29" t="str">
        <f t="shared" si="0"/>
        <v>euro/kg 3,8 _x000D__x000D_- peso profilo kg/ml 1,113</v>
      </c>
      <c r="D26" s="60">
        <v>45166</v>
      </c>
      <c r="E26" s="28">
        <f t="shared" si="1"/>
        <v>3.8</v>
      </c>
      <c r="F26" s="28">
        <v>1.113</v>
      </c>
      <c r="G26" s="31">
        <v>0</v>
      </c>
    </row>
    <row r="27" spans="1:7" x14ac:dyDescent="0.3">
      <c r="A27" s="29" t="s">
        <v>1121</v>
      </c>
      <c r="B27" s="28" t="s">
        <v>11018</v>
      </c>
      <c r="C27" s="29" t="str">
        <f t="shared" si="0"/>
        <v>euro/kg 3,8 _x000D__x000D_- peso profilo kg/ml 2,749</v>
      </c>
      <c r="D27" s="60">
        <v>45166</v>
      </c>
      <c r="E27" s="28">
        <f t="shared" si="1"/>
        <v>3.8</v>
      </c>
      <c r="F27" s="28">
        <v>2.7490000000000001</v>
      </c>
      <c r="G27" s="31">
        <v>0</v>
      </c>
    </row>
    <row r="28" spans="1:7" x14ac:dyDescent="0.3">
      <c r="A28" s="29" t="s">
        <v>1122</v>
      </c>
      <c r="B28" s="28" t="s">
        <v>11018</v>
      </c>
      <c r="C28" s="29" t="str">
        <f t="shared" si="0"/>
        <v>euro/kg 3,8 _x000D__x000D_- peso profilo kg/ml 4,695</v>
      </c>
      <c r="D28" s="60">
        <v>45166</v>
      </c>
      <c r="E28" s="28">
        <f t="shared" si="1"/>
        <v>3.8</v>
      </c>
      <c r="F28" s="28">
        <v>4.6950000000000003</v>
      </c>
      <c r="G28" s="31">
        <v>0</v>
      </c>
    </row>
    <row r="29" spans="1:7" x14ac:dyDescent="0.3">
      <c r="A29" s="32" t="s">
        <v>242</v>
      </c>
      <c r="B29" s="28" t="s">
        <v>11018</v>
      </c>
      <c r="C29" s="29" t="str">
        <f t="shared" ref="C29" si="2">"euro/kg "&amp;E29&amp;IF(G29=0,""," royalty "&amp;G29*100&amp;"%")&amp;" _x000D__x000D_- peso profilo kg/ml "&amp;F29</f>
        <v>euro/kg 3,8 _x000D__x000D_- peso profilo kg/ml 0,63</v>
      </c>
      <c r="D29" s="60">
        <v>45166</v>
      </c>
      <c r="E29" s="28">
        <f t="shared" ref="E29:E30" si="3">$E$2</f>
        <v>3.8</v>
      </c>
      <c r="F29" s="28">
        <v>0.63</v>
      </c>
      <c r="G29" s="31">
        <v>0</v>
      </c>
    </row>
    <row r="30" spans="1:7" x14ac:dyDescent="0.3">
      <c r="A30" s="28" t="s">
        <v>248</v>
      </c>
      <c r="B30" s="28" t="s">
        <v>11018</v>
      </c>
      <c r="C30" s="29" t="str">
        <f t="shared" ref="C30" si="4">"euro/kg "&amp;E30&amp;IF(G30=0,""," royalty "&amp;G30*100&amp;"%")&amp;" _x000D__x000D_- peso profilo kg/ml "&amp;F30</f>
        <v>euro/kg 3,8 _x000D__x000D_- peso profilo kg/ml 2,195</v>
      </c>
      <c r="D30" s="60">
        <v>45166</v>
      </c>
      <c r="E30" s="28">
        <f t="shared" si="3"/>
        <v>3.8</v>
      </c>
      <c r="F30" s="28">
        <v>2.1949999999999998</v>
      </c>
      <c r="G30" s="3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3BD4-F6EF-4EF2-9249-D225DD134EDF}">
  <sheetPr>
    <tabColor rgb="FF92D050"/>
  </sheetPr>
  <dimension ref="A1:G13"/>
  <sheetViews>
    <sheetView workbookViewId="0"/>
  </sheetViews>
  <sheetFormatPr defaultColWidth="8.88671875" defaultRowHeight="14.4" x14ac:dyDescent="0.3"/>
  <cols>
    <col min="1" max="1" width="16.33203125" style="28" customWidth="1"/>
    <col min="2" max="2" width="15.6640625" style="28" bestFit="1" customWidth="1"/>
    <col min="3" max="3" width="45.6640625" style="28" customWidth="1"/>
    <col min="4" max="4" width="30.109375" style="28" customWidth="1"/>
    <col min="5" max="16384" width="8.88671875" style="28"/>
  </cols>
  <sheetData>
    <row r="1" spans="1:7" x14ac:dyDescent="0.3">
      <c r="A1" s="26" t="s">
        <v>0</v>
      </c>
      <c r="B1" s="26" t="s">
        <v>1</v>
      </c>
      <c r="C1" s="26" t="s">
        <v>11019</v>
      </c>
      <c r="D1" s="1" t="s">
        <v>11020</v>
      </c>
      <c r="E1" s="27" t="s">
        <v>11626</v>
      </c>
      <c r="F1" s="27" t="s">
        <v>11627</v>
      </c>
      <c r="G1" s="27" t="s">
        <v>11628</v>
      </c>
    </row>
    <row r="2" spans="1:7" x14ac:dyDescent="0.3">
      <c r="A2" s="29" t="s">
        <v>13265</v>
      </c>
      <c r="B2" s="28" t="s">
        <v>11018</v>
      </c>
      <c r="C2" s="29" t="str">
        <f t="shared" ref="C2:C13" si="0">"euro/kg "&amp;E2&amp;IF(G2=0,""," royalty "&amp;G2*100&amp;"%")&amp;" _x000D__x000D_- peso profilo kg/ml "&amp;F2</f>
        <v>euro/kg 3,8 _x000D__x000D_- peso profilo kg/ml 1,636</v>
      </c>
      <c r="D2" s="60">
        <v>45166</v>
      </c>
      <c r="E2" s="39">
        <v>3.8</v>
      </c>
      <c r="F2" s="28">
        <v>1.6359999999999999</v>
      </c>
      <c r="G2" s="106">
        <v>0</v>
      </c>
    </row>
    <row r="3" spans="1:7" x14ac:dyDescent="0.3">
      <c r="A3" s="29" t="s">
        <v>13268</v>
      </c>
      <c r="B3" s="28" t="s">
        <v>11018</v>
      </c>
      <c r="C3" s="29" t="str">
        <f t="shared" si="0"/>
        <v>euro/kg 3,8 _x000D__x000D_- peso profilo kg/ml 0,604</v>
      </c>
      <c r="D3" s="60">
        <v>45166</v>
      </c>
      <c r="E3" s="28">
        <f t="shared" ref="E3:E13" si="1">$E$2</f>
        <v>3.8</v>
      </c>
      <c r="F3" s="28">
        <v>0.60399999999999998</v>
      </c>
      <c r="G3" s="31">
        <f>$G$2</f>
        <v>0</v>
      </c>
    </row>
    <row r="4" spans="1:7" x14ac:dyDescent="0.3">
      <c r="A4" s="29" t="s">
        <v>13271</v>
      </c>
      <c r="B4" s="28" t="s">
        <v>11018</v>
      </c>
      <c r="C4" s="29" t="str">
        <f t="shared" si="0"/>
        <v>euro/kg 3,8 _x000D__x000D_- peso profilo kg/ml 2,114</v>
      </c>
      <c r="D4" s="60">
        <v>45166</v>
      </c>
      <c r="E4" s="28">
        <f t="shared" si="1"/>
        <v>3.8</v>
      </c>
      <c r="F4" s="28">
        <v>2.1139999999999999</v>
      </c>
      <c r="G4" s="31">
        <f t="shared" ref="G4:G13" si="2">$G$2</f>
        <v>0</v>
      </c>
    </row>
    <row r="5" spans="1:7" x14ac:dyDescent="0.3">
      <c r="A5" s="29" t="s">
        <v>13274</v>
      </c>
      <c r="B5" s="28" t="s">
        <v>11018</v>
      </c>
      <c r="C5" s="29" t="str">
        <f t="shared" si="0"/>
        <v>euro/kg 3,8 _x000D__x000D_- peso profilo kg/ml 1,392</v>
      </c>
      <c r="D5" s="60">
        <v>45166</v>
      </c>
      <c r="E5" s="28">
        <f t="shared" si="1"/>
        <v>3.8</v>
      </c>
      <c r="F5" s="28">
        <v>1.3919999999999999</v>
      </c>
      <c r="G5" s="31">
        <f t="shared" si="2"/>
        <v>0</v>
      </c>
    </row>
    <row r="6" spans="1:7" x14ac:dyDescent="0.3">
      <c r="A6" s="29" t="s">
        <v>13277</v>
      </c>
      <c r="B6" s="28" t="s">
        <v>11018</v>
      </c>
      <c r="C6" s="29" t="str">
        <f t="shared" si="0"/>
        <v>euro/kg 3,8 _x000D__x000D_- peso profilo kg/ml 2,099</v>
      </c>
      <c r="D6" s="60">
        <v>45166</v>
      </c>
      <c r="E6" s="28">
        <f t="shared" si="1"/>
        <v>3.8</v>
      </c>
      <c r="F6" s="28">
        <v>2.0990000000000002</v>
      </c>
      <c r="G6" s="31">
        <f t="shared" si="2"/>
        <v>0</v>
      </c>
    </row>
    <row r="7" spans="1:7" x14ac:dyDescent="0.3">
      <c r="A7" s="29" t="s">
        <v>13280</v>
      </c>
      <c r="B7" s="28" t="s">
        <v>11018</v>
      </c>
      <c r="C7" s="29" t="str">
        <f t="shared" si="0"/>
        <v>euro/kg 3,8 _x000D__x000D_- peso profilo kg/ml 1,455</v>
      </c>
      <c r="D7" s="60">
        <v>45166</v>
      </c>
      <c r="E7" s="28">
        <f t="shared" si="1"/>
        <v>3.8</v>
      </c>
      <c r="F7" s="28">
        <v>1.4550000000000001</v>
      </c>
      <c r="G7" s="31">
        <f t="shared" si="2"/>
        <v>0</v>
      </c>
    </row>
    <row r="8" spans="1:7" x14ac:dyDescent="0.3">
      <c r="A8" s="29" t="s">
        <v>13283</v>
      </c>
      <c r="B8" s="28" t="s">
        <v>11018</v>
      </c>
      <c r="C8" s="29" t="str">
        <f t="shared" si="0"/>
        <v>euro/kg 3,8 _x000D__x000D_- peso profilo kg/ml 0,23</v>
      </c>
      <c r="D8" s="60">
        <v>45166</v>
      </c>
      <c r="E8" s="28">
        <f t="shared" si="1"/>
        <v>3.8</v>
      </c>
      <c r="F8" s="28">
        <v>0.23</v>
      </c>
      <c r="G8" s="31">
        <f t="shared" si="2"/>
        <v>0</v>
      </c>
    </row>
    <row r="9" spans="1:7" x14ac:dyDescent="0.3">
      <c r="A9" s="29" t="s">
        <v>13286</v>
      </c>
      <c r="B9" s="28" t="s">
        <v>11018</v>
      </c>
      <c r="C9" s="29" t="str">
        <f t="shared" si="0"/>
        <v>euro/kg 3,8 _x000D__x000D_- peso profilo kg/ml 0,187</v>
      </c>
      <c r="D9" s="60">
        <v>45166</v>
      </c>
      <c r="E9" s="28">
        <f t="shared" si="1"/>
        <v>3.8</v>
      </c>
      <c r="F9" s="28">
        <v>0.187</v>
      </c>
      <c r="G9" s="31">
        <f t="shared" si="2"/>
        <v>0</v>
      </c>
    </row>
    <row r="10" spans="1:7" x14ac:dyDescent="0.3">
      <c r="A10" s="29" t="s">
        <v>13289</v>
      </c>
      <c r="B10" s="28" t="s">
        <v>11018</v>
      </c>
      <c r="C10" s="29" t="str">
        <f t="shared" si="0"/>
        <v>euro/kg 3,8 _x000D__x000D_- peso profilo kg/ml 0,456</v>
      </c>
      <c r="D10" s="60">
        <v>45166</v>
      </c>
      <c r="E10" s="28">
        <f t="shared" si="1"/>
        <v>3.8</v>
      </c>
      <c r="F10" s="28">
        <v>0.45600000000000002</v>
      </c>
      <c r="G10" s="31">
        <f t="shared" si="2"/>
        <v>0</v>
      </c>
    </row>
    <row r="11" spans="1:7" x14ac:dyDescent="0.3">
      <c r="A11" s="29" t="s">
        <v>13292</v>
      </c>
      <c r="B11" s="28" t="s">
        <v>11018</v>
      </c>
      <c r="C11" s="29" t="str">
        <f t="shared" si="0"/>
        <v>euro/kg 3,8 _x000D__x000D_- peso profilo kg/ml 1,355</v>
      </c>
      <c r="D11" s="60">
        <v>45166</v>
      </c>
      <c r="E11" s="28">
        <f t="shared" si="1"/>
        <v>3.8</v>
      </c>
      <c r="F11" s="28">
        <v>1.355</v>
      </c>
      <c r="G11" s="31">
        <f t="shared" si="2"/>
        <v>0</v>
      </c>
    </row>
    <row r="12" spans="1:7" x14ac:dyDescent="0.3">
      <c r="A12" s="29" t="s">
        <v>13295</v>
      </c>
      <c r="B12" s="28" t="s">
        <v>11018</v>
      </c>
      <c r="C12" s="29" t="str">
        <f t="shared" si="0"/>
        <v>euro/kg 3,8 _x000D__x000D_- peso profilo kg/ml 1,517</v>
      </c>
      <c r="D12" s="60">
        <v>45166</v>
      </c>
      <c r="E12" s="28">
        <f t="shared" si="1"/>
        <v>3.8</v>
      </c>
      <c r="F12" s="28">
        <v>1.5169999999999999</v>
      </c>
      <c r="G12" s="31">
        <f t="shared" si="2"/>
        <v>0</v>
      </c>
    </row>
    <row r="13" spans="1:7" x14ac:dyDescent="0.3">
      <c r="A13" s="29" t="s">
        <v>13298</v>
      </c>
      <c r="B13" s="28" t="s">
        <v>11018</v>
      </c>
      <c r="C13" s="29" t="str">
        <f t="shared" si="0"/>
        <v>euro/kg 3,8 _x000D__x000D_- peso profilo kg/ml 0,69</v>
      </c>
      <c r="D13" s="60">
        <v>45166</v>
      </c>
      <c r="E13" s="28">
        <f t="shared" si="1"/>
        <v>3.8</v>
      </c>
      <c r="F13" s="28">
        <v>0.69</v>
      </c>
      <c r="G13" s="31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556A-88F7-4028-A8F5-1E815B02A38B}">
  <sheetPr>
    <tabColor rgb="FF92D050"/>
  </sheetPr>
  <dimension ref="A1:G44"/>
  <sheetViews>
    <sheetView workbookViewId="0"/>
  </sheetViews>
  <sheetFormatPr defaultColWidth="8.88671875" defaultRowHeight="14.4" x14ac:dyDescent="0.3"/>
  <cols>
    <col min="1" max="1" width="16.33203125" style="28" customWidth="1"/>
    <col min="2" max="2" width="15.6640625" style="28" bestFit="1" customWidth="1"/>
    <col min="3" max="3" width="45" style="28" bestFit="1" customWidth="1"/>
    <col min="4" max="4" width="30.109375" style="28" customWidth="1"/>
    <col min="5" max="16384" width="8.88671875" style="28"/>
  </cols>
  <sheetData>
    <row r="1" spans="1:7" x14ac:dyDescent="0.3">
      <c r="A1" s="26" t="s">
        <v>0</v>
      </c>
      <c r="B1" s="26" t="s">
        <v>1</v>
      </c>
      <c r="C1" s="26" t="s">
        <v>11019</v>
      </c>
      <c r="D1" s="1" t="s">
        <v>11020</v>
      </c>
      <c r="E1" s="27" t="s">
        <v>11626</v>
      </c>
      <c r="F1" s="27" t="s">
        <v>11627</v>
      </c>
      <c r="G1" s="27" t="s">
        <v>11628</v>
      </c>
    </row>
    <row r="2" spans="1:7" x14ac:dyDescent="0.3">
      <c r="A2" s="29" t="s">
        <v>684</v>
      </c>
      <c r="B2" s="28" t="s">
        <v>11018</v>
      </c>
      <c r="C2" s="29" t="str">
        <f>"euro/kg "&amp;E2&amp;IF(G2=0,""," royalty "&amp;G2*100&amp;"%")&amp;" _x000D__x000D_- peso profilo kg/ml "&amp;F2</f>
        <v>euro/kg 3,8 _x000D__x000D_- peso profilo kg/ml 0,309</v>
      </c>
      <c r="D2" s="60">
        <v>45166</v>
      </c>
      <c r="E2" s="39">
        <v>3.8</v>
      </c>
      <c r="F2" s="28">
        <v>0.309</v>
      </c>
      <c r="G2" s="31">
        <v>0</v>
      </c>
    </row>
    <row r="3" spans="1:7" x14ac:dyDescent="0.3">
      <c r="A3" s="29" t="s">
        <v>685</v>
      </c>
      <c r="B3" s="28" t="s">
        <v>11018</v>
      </c>
      <c r="C3" s="29" t="str">
        <f>"euro/kg "&amp;E3&amp;IF(G3=0,""," royalty "&amp;G3*100&amp;"%")&amp;" _x000D__x000D_- peso profilo kg/ml "&amp;F3</f>
        <v>euro/kg 3,8 _x000D__x000D_- peso profilo kg/ml 0,421</v>
      </c>
      <c r="D3" s="60">
        <v>45166</v>
      </c>
      <c r="E3" s="28">
        <f>$E$2</f>
        <v>3.8</v>
      </c>
      <c r="F3" s="28">
        <v>0.42099999999999999</v>
      </c>
      <c r="G3" s="31">
        <v>0</v>
      </c>
    </row>
    <row r="4" spans="1:7" x14ac:dyDescent="0.3">
      <c r="A4" s="29" t="s">
        <v>686</v>
      </c>
      <c r="B4" s="28" t="s">
        <v>11018</v>
      </c>
      <c r="C4" s="29" t="str">
        <f t="shared" ref="C4:C38" si="0">"euro/kg "&amp;E4&amp;IF(G4=0,""," royalty "&amp;G4*100&amp;"%")&amp;" _x000D__x000D_- peso profilo kg/ml "&amp;F4</f>
        <v>euro/kg 3,8 _x000D__x000D_- peso profilo kg/ml 0,4747</v>
      </c>
      <c r="D4" s="60">
        <v>45166</v>
      </c>
      <c r="E4" s="28">
        <f t="shared" ref="E4:E44" si="1">$E$2</f>
        <v>3.8</v>
      </c>
      <c r="F4" s="28">
        <v>0.47470000000000001</v>
      </c>
      <c r="G4" s="31">
        <v>0</v>
      </c>
    </row>
    <row r="5" spans="1:7" x14ac:dyDescent="0.3">
      <c r="A5" s="29" t="s">
        <v>687</v>
      </c>
      <c r="B5" s="28" t="s">
        <v>11018</v>
      </c>
      <c r="C5" s="29" t="str">
        <f t="shared" si="0"/>
        <v>euro/kg 3,8 _x000D__x000D_- peso profilo kg/ml 1,3177</v>
      </c>
      <c r="D5" s="60">
        <v>45166</v>
      </c>
      <c r="E5" s="28">
        <f t="shared" si="1"/>
        <v>3.8</v>
      </c>
      <c r="F5" s="28">
        <v>1.3177000000000001</v>
      </c>
      <c r="G5" s="31">
        <v>0</v>
      </c>
    </row>
    <row r="6" spans="1:7" x14ac:dyDescent="0.3">
      <c r="A6" s="29" t="s">
        <v>688</v>
      </c>
      <c r="B6" s="28" t="s">
        <v>11018</v>
      </c>
      <c r="C6" s="29" t="str">
        <f t="shared" si="0"/>
        <v>euro/kg 3,8 _x000D__x000D_- peso profilo kg/ml 0,4815</v>
      </c>
      <c r="D6" s="60">
        <v>45166</v>
      </c>
      <c r="E6" s="28">
        <f t="shared" si="1"/>
        <v>3.8</v>
      </c>
      <c r="F6" s="28">
        <v>0.48149999999999998</v>
      </c>
      <c r="G6" s="31">
        <v>0</v>
      </c>
    </row>
    <row r="7" spans="1:7" x14ac:dyDescent="0.3">
      <c r="A7" s="29" t="s">
        <v>689</v>
      </c>
      <c r="B7" s="28" t="s">
        <v>11018</v>
      </c>
      <c r="C7" s="29" t="str">
        <f t="shared" si="0"/>
        <v>euro/kg 3,8 _x000D__x000D_- peso profilo kg/ml 0,205</v>
      </c>
      <c r="D7" s="60">
        <v>45166</v>
      </c>
      <c r="E7" s="28">
        <f t="shared" si="1"/>
        <v>3.8</v>
      </c>
      <c r="F7" s="28">
        <v>0.20499999999999999</v>
      </c>
      <c r="G7" s="31">
        <v>0</v>
      </c>
    </row>
    <row r="8" spans="1:7" x14ac:dyDescent="0.3">
      <c r="A8" s="29" t="s">
        <v>690</v>
      </c>
      <c r="B8" s="28" t="s">
        <v>11018</v>
      </c>
      <c r="C8" s="29" t="str">
        <f t="shared" si="0"/>
        <v>euro/kg 3,8 _x000D__x000D_- peso profilo kg/ml 1,153</v>
      </c>
      <c r="D8" s="60">
        <v>45166</v>
      </c>
      <c r="E8" s="28">
        <f t="shared" si="1"/>
        <v>3.8</v>
      </c>
      <c r="F8" s="28">
        <v>1.153</v>
      </c>
      <c r="G8" s="31">
        <v>0</v>
      </c>
    </row>
    <row r="9" spans="1:7" x14ac:dyDescent="0.3">
      <c r="A9" s="29" t="s">
        <v>691</v>
      </c>
      <c r="B9" s="28" t="s">
        <v>11018</v>
      </c>
      <c r="C9" s="29" t="str">
        <f t="shared" si="0"/>
        <v>euro/kg 3,8 _x000D__x000D_- peso profilo kg/ml 0,198</v>
      </c>
      <c r="D9" s="60">
        <v>45166</v>
      </c>
      <c r="E9" s="28">
        <f t="shared" si="1"/>
        <v>3.8</v>
      </c>
      <c r="F9" s="28">
        <v>0.19800000000000001</v>
      </c>
      <c r="G9" s="31">
        <v>0</v>
      </c>
    </row>
    <row r="10" spans="1:7" x14ac:dyDescent="0.3">
      <c r="A10" s="29" t="s">
        <v>692</v>
      </c>
      <c r="B10" s="28" t="s">
        <v>11018</v>
      </c>
      <c r="C10" s="29" t="str">
        <f t="shared" si="0"/>
        <v>euro/kg 3,8 _x000D__x000D_- peso profilo kg/ml 1,603</v>
      </c>
      <c r="D10" s="60">
        <v>45166</v>
      </c>
      <c r="E10" s="28">
        <f t="shared" si="1"/>
        <v>3.8</v>
      </c>
      <c r="F10" s="28">
        <v>1.603</v>
      </c>
      <c r="G10" s="31">
        <v>0</v>
      </c>
    </row>
    <row r="11" spans="1:7" x14ac:dyDescent="0.3">
      <c r="A11" s="29" t="s">
        <v>693</v>
      </c>
      <c r="B11" s="28" t="s">
        <v>11018</v>
      </c>
      <c r="C11" s="29" t="str">
        <f t="shared" si="0"/>
        <v>euro/kg 3,8 _x000D__x000D_- peso profilo kg/ml 1,14</v>
      </c>
      <c r="D11" s="60">
        <v>45166</v>
      </c>
      <c r="E11" s="28">
        <f t="shared" si="1"/>
        <v>3.8</v>
      </c>
      <c r="F11" s="28">
        <v>1.1399999999999999</v>
      </c>
      <c r="G11" s="31">
        <v>0</v>
      </c>
    </row>
    <row r="12" spans="1:7" x14ac:dyDescent="0.3">
      <c r="A12" s="29" t="s">
        <v>694</v>
      </c>
      <c r="B12" s="28" t="s">
        <v>11018</v>
      </c>
      <c r="C12" s="29" t="str">
        <f t="shared" si="0"/>
        <v>euro/kg 3,8 _x000D__x000D_- peso profilo kg/ml 0,381</v>
      </c>
      <c r="D12" s="60">
        <v>45166</v>
      </c>
      <c r="E12" s="28">
        <f t="shared" si="1"/>
        <v>3.8</v>
      </c>
      <c r="F12" s="28">
        <v>0.38100000000000001</v>
      </c>
      <c r="G12" s="31">
        <v>0</v>
      </c>
    </row>
    <row r="13" spans="1:7" x14ac:dyDescent="0.3">
      <c r="A13" s="29" t="s">
        <v>695</v>
      </c>
      <c r="B13" s="28" t="s">
        <v>11018</v>
      </c>
      <c r="C13" s="29" t="str">
        <f t="shared" si="0"/>
        <v>euro/kg 3,8 _x000D__x000D_- peso profilo kg/ml 0,6168</v>
      </c>
      <c r="D13" s="60">
        <v>45166</v>
      </c>
      <c r="E13" s="28">
        <f t="shared" si="1"/>
        <v>3.8</v>
      </c>
      <c r="F13" s="28">
        <v>0.61680000000000001</v>
      </c>
      <c r="G13" s="31">
        <v>0</v>
      </c>
    </row>
    <row r="14" spans="1:7" x14ac:dyDescent="0.3">
      <c r="A14" s="29" t="s">
        <v>696</v>
      </c>
      <c r="B14" s="28" t="s">
        <v>11018</v>
      </c>
      <c r="C14" s="29" t="str">
        <f t="shared" si="0"/>
        <v>euro/kg 3,8 _x000D__x000D_- peso profilo kg/ml 0,5822</v>
      </c>
      <c r="D14" s="60">
        <v>45166</v>
      </c>
      <c r="E14" s="28">
        <f t="shared" si="1"/>
        <v>3.8</v>
      </c>
      <c r="F14" s="28">
        <v>0.58220000000000005</v>
      </c>
      <c r="G14" s="31">
        <v>0</v>
      </c>
    </row>
    <row r="15" spans="1:7" x14ac:dyDescent="0.3">
      <c r="A15" s="29" t="s">
        <v>697</v>
      </c>
      <c r="B15" s="28" t="s">
        <v>11018</v>
      </c>
      <c r="C15" s="29" t="str">
        <f t="shared" si="0"/>
        <v>euro/kg 3,8 _x000D__x000D_- peso profilo kg/ml 1,541</v>
      </c>
      <c r="D15" s="60">
        <v>45166</v>
      </c>
      <c r="E15" s="28">
        <f t="shared" si="1"/>
        <v>3.8</v>
      </c>
      <c r="F15" s="28">
        <v>1.5409999999999999</v>
      </c>
      <c r="G15" s="31">
        <v>0</v>
      </c>
    </row>
    <row r="16" spans="1:7" x14ac:dyDescent="0.3">
      <c r="A16" s="29" t="s">
        <v>698</v>
      </c>
      <c r="B16" s="28" t="s">
        <v>11018</v>
      </c>
      <c r="C16" s="29" t="str">
        <f t="shared" si="0"/>
        <v>euro/kg 3,8 _x000D__x000D_- peso profilo kg/ml 0,75</v>
      </c>
      <c r="D16" s="60">
        <v>45166</v>
      </c>
      <c r="E16" s="28">
        <f t="shared" si="1"/>
        <v>3.8</v>
      </c>
      <c r="F16" s="28">
        <v>0.75</v>
      </c>
      <c r="G16" s="31">
        <v>0</v>
      </c>
    </row>
    <row r="17" spans="1:7" x14ac:dyDescent="0.3">
      <c r="A17" s="29" t="s">
        <v>699</v>
      </c>
      <c r="B17" s="28" t="s">
        <v>11018</v>
      </c>
      <c r="C17" s="29" t="str">
        <f t="shared" si="0"/>
        <v>euro/kg 3,8 _x000D__x000D_- peso profilo kg/ml 0,793</v>
      </c>
      <c r="D17" s="60">
        <v>45166</v>
      </c>
      <c r="E17" s="28">
        <f t="shared" si="1"/>
        <v>3.8</v>
      </c>
      <c r="F17" s="28">
        <v>0.79300000000000004</v>
      </c>
      <c r="G17" s="31">
        <v>0</v>
      </c>
    </row>
    <row r="18" spans="1:7" x14ac:dyDescent="0.3">
      <c r="A18" s="29" t="s">
        <v>700</v>
      </c>
      <c r="B18" s="28" t="s">
        <v>11018</v>
      </c>
      <c r="C18" s="29" t="str">
        <f t="shared" si="0"/>
        <v>euro/kg 3,8 _x000D__x000D_- peso profilo kg/ml 0,752</v>
      </c>
      <c r="D18" s="60">
        <v>45166</v>
      </c>
      <c r="E18" s="28">
        <f t="shared" si="1"/>
        <v>3.8</v>
      </c>
      <c r="F18" s="28">
        <v>0.752</v>
      </c>
      <c r="G18" s="31">
        <v>0</v>
      </c>
    </row>
    <row r="19" spans="1:7" x14ac:dyDescent="0.3">
      <c r="A19" s="29" t="s">
        <v>701</v>
      </c>
      <c r="B19" s="28" t="s">
        <v>11018</v>
      </c>
      <c r="C19" s="29" t="str">
        <f t="shared" si="0"/>
        <v>euro/kg 3,8 _x000D__x000D_- peso profilo kg/ml 2,614</v>
      </c>
      <c r="D19" s="60">
        <v>45166</v>
      </c>
      <c r="E19" s="28">
        <f t="shared" si="1"/>
        <v>3.8</v>
      </c>
      <c r="F19" s="28">
        <v>2.6139999999999999</v>
      </c>
      <c r="G19" s="31">
        <v>0</v>
      </c>
    </row>
    <row r="20" spans="1:7" x14ac:dyDescent="0.3">
      <c r="A20" s="29" t="s">
        <v>709</v>
      </c>
      <c r="B20" s="28" t="s">
        <v>11018</v>
      </c>
      <c r="C20" s="29" t="str">
        <f t="shared" si="0"/>
        <v>euro/kg 3,8 _x000D__x000D_- peso profilo kg/ml 0,8472</v>
      </c>
      <c r="D20" s="60">
        <v>45166</v>
      </c>
      <c r="E20" s="28">
        <f t="shared" si="1"/>
        <v>3.8</v>
      </c>
      <c r="F20" s="28">
        <v>0.84719999999999995</v>
      </c>
      <c r="G20" s="31">
        <v>0</v>
      </c>
    </row>
    <row r="21" spans="1:7" x14ac:dyDescent="0.3">
      <c r="A21" s="29" t="s">
        <v>710</v>
      </c>
      <c r="B21" s="28" t="s">
        <v>11018</v>
      </c>
      <c r="C21" s="29" t="str">
        <f t="shared" si="0"/>
        <v>euro/kg 3,8 _x000D__x000D_- peso profilo kg/ml 1,739</v>
      </c>
      <c r="D21" s="60">
        <v>45166</v>
      </c>
      <c r="E21" s="28">
        <f t="shared" si="1"/>
        <v>3.8</v>
      </c>
      <c r="F21" s="28">
        <v>1.7390000000000001</v>
      </c>
      <c r="G21" s="31">
        <v>0</v>
      </c>
    </row>
    <row r="22" spans="1:7" x14ac:dyDescent="0.3">
      <c r="A22" s="29" t="s">
        <v>711</v>
      </c>
      <c r="B22" s="28" t="s">
        <v>11018</v>
      </c>
      <c r="C22" s="29" t="str">
        <f t="shared" si="0"/>
        <v>euro/kg 3,8 _x000D__x000D_- peso profilo kg/ml 1,201</v>
      </c>
      <c r="D22" s="60">
        <v>45166</v>
      </c>
      <c r="E22" s="28">
        <f t="shared" si="1"/>
        <v>3.8</v>
      </c>
      <c r="F22" s="28">
        <v>1.2010000000000001</v>
      </c>
      <c r="G22" s="31">
        <v>0</v>
      </c>
    </row>
    <row r="23" spans="1:7" x14ac:dyDescent="0.3">
      <c r="A23" s="29" t="s">
        <v>712</v>
      </c>
      <c r="B23" s="28" t="s">
        <v>11018</v>
      </c>
      <c r="C23" s="29" t="str">
        <f t="shared" si="0"/>
        <v>euro/kg 3,8 _x000D__x000D_- peso profilo kg/ml 1,854</v>
      </c>
      <c r="D23" s="60">
        <v>45166</v>
      </c>
      <c r="E23" s="28">
        <f t="shared" si="1"/>
        <v>3.8</v>
      </c>
      <c r="F23" s="28">
        <v>1.8540000000000001</v>
      </c>
      <c r="G23" s="31">
        <v>0</v>
      </c>
    </row>
    <row r="24" spans="1:7" x14ac:dyDescent="0.3">
      <c r="A24" s="29" t="s">
        <v>713</v>
      </c>
      <c r="B24" s="28" t="s">
        <v>11018</v>
      </c>
      <c r="C24" s="29" t="str">
        <f t="shared" si="0"/>
        <v>euro/kg 3,8 _x000D__x000D_- peso profilo kg/ml 1,741</v>
      </c>
      <c r="D24" s="60">
        <v>45166</v>
      </c>
      <c r="E24" s="28">
        <f t="shared" si="1"/>
        <v>3.8</v>
      </c>
      <c r="F24" s="28">
        <v>1.7410000000000001</v>
      </c>
      <c r="G24" s="31">
        <v>0</v>
      </c>
    </row>
    <row r="25" spans="1:7" x14ac:dyDescent="0.3">
      <c r="A25" s="29" t="s">
        <v>714</v>
      </c>
      <c r="B25" s="28" t="s">
        <v>11018</v>
      </c>
      <c r="C25" s="29" t="str">
        <f t="shared" si="0"/>
        <v>euro/kg 3,8 _x000D__x000D_- peso profilo kg/ml 1,363</v>
      </c>
      <c r="D25" s="60">
        <v>45166</v>
      </c>
      <c r="E25" s="28">
        <f t="shared" si="1"/>
        <v>3.8</v>
      </c>
      <c r="F25" s="28">
        <v>1.363</v>
      </c>
      <c r="G25" s="31">
        <v>0</v>
      </c>
    </row>
    <row r="26" spans="1:7" x14ac:dyDescent="0.3">
      <c r="A26" s="29" t="s">
        <v>715</v>
      </c>
      <c r="B26" s="28" t="s">
        <v>11018</v>
      </c>
      <c r="C26" s="29" t="str">
        <f t="shared" si="0"/>
        <v>euro/kg 3,8 _x000D__x000D_- peso profilo kg/ml 1,745</v>
      </c>
      <c r="D26" s="60">
        <v>45166</v>
      </c>
      <c r="E26" s="28">
        <f t="shared" si="1"/>
        <v>3.8</v>
      </c>
      <c r="F26" s="28">
        <v>1.7450000000000001</v>
      </c>
      <c r="G26" s="31">
        <v>0</v>
      </c>
    </row>
    <row r="27" spans="1:7" x14ac:dyDescent="0.3">
      <c r="A27" s="29" t="s">
        <v>720</v>
      </c>
      <c r="B27" s="28" t="s">
        <v>11018</v>
      </c>
      <c r="C27" s="29" t="str">
        <f t="shared" si="0"/>
        <v>euro/kg 3,8 _x000D__x000D_- peso profilo kg/ml 0,222</v>
      </c>
      <c r="D27" s="60">
        <v>45166</v>
      </c>
      <c r="E27" s="28">
        <f t="shared" si="1"/>
        <v>3.8</v>
      </c>
      <c r="F27" s="28">
        <v>0.222</v>
      </c>
      <c r="G27" s="31">
        <v>0</v>
      </c>
    </row>
    <row r="28" spans="1:7" x14ac:dyDescent="0.3">
      <c r="A28" s="29" t="s">
        <v>722</v>
      </c>
      <c r="B28" s="28" t="s">
        <v>11018</v>
      </c>
      <c r="C28" s="29" t="str">
        <f t="shared" si="0"/>
        <v>euro/kg 3,8 _x000D__x000D_- peso profilo kg/ml 0,344</v>
      </c>
      <c r="D28" s="60">
        <v>45166</v>
      </c>
      <c r="E28" s="28">
        <f t="shared" si="1"/>
        <v>3.8</v>
      </c>
      <c r="F28" s="28">
        <v>0.34399999999999997</v>
      </c>
      <c r="G28" s="31">
        <v>0</v>
      </c>
    </row>
    <row r="29" spans="1:7" x14ac:dyDescent="0.3">
      <c r="A29" s="29" t="s">
        <v>723</v>
      </c>
      <c r="B29" s="28" t="s">
        <v>11018</v>
      </c>
      <c r="C29" s="29" t="str">
        <f t="shared" si="0"/>
        <v>euro/kg 3,8 _x000D__x000D_- peso profilo kg/ml 0,77</v>
      </c>
      <c r="D29" s="60">
        <v>45166</v>
      </c>
      <c r="E29" s="28">
        <f t="shared" si="1"/>
        <v>3.8</v>
      </c>
      <c r="F29" s="28">
        <v>0.77</v>
      </c>
      <c r="G29" s="31">
        <v>0</v>
      </c>
    </row>
    <row r="30" spans="1:7" x14ac:dyDescent="0.3">
      <c r="A30" s="29" t="s">
        <v>724</v>
      </c>
      <c r="B30" s="28" t="s">
        <v>11018</v>
      </c>
      <c r="C30" s="29" t="str">
        <f t="shared" si="0"/>
        <v>euro/kg 3,8 _x000D__x000D_- peso profilo kg/ml 1,632</v>
      </c>
      <c r="D30" s="60">
        <v>45166</v>
      </c>
      <c r="E30" s="28">
        <f t="shared" si="1"/>
        <v>3.8</v>
      </c>
      <c r="F30" s="28">
        <v>1.6319999999999999</v>
      </c>
      <c r="G30" s="31">
        <v>0</v>
      </c>
    </row>
    <row r="31" spans="1:7" x14ac:dyDescent="0.3">
      <c r="A31" s="29" t="s">
        <v>725</v>
      </c>
      <c r="B31" s="28" t="s">
        <v>11018</v>
      </c>
      <c r="C31" s="29" t="str">
        <f t="shared" si="0"/>
        <v>euro/kg 3,8 _x000D__x000D_- peso profilo kg/ml 1,514</v>
      </c>
      <c r="D31" s="60">
        <v>45166</v>
      </c>
      <c r="E31" s="28">
        <f t="shared" si="1"/>
        <v>3.8</v>
      </c>
      <c r="F31" s="28">
        <v>1.514</v>
      </c>
      <c r="G31" s="31">
        <v>0</v>
      </c>
    </row>
    <row r="32" spans="1:7" x14ac:dyDescent="0.3">
      <c r="A32" s="29" t="s">
        <v>726</v>
      </c>
      <c r="B32" s="28" t="s">
        <v>11018</v>
      </c>
      <c r="C32" s="29" t="str">
        <f t="shared" si="0"/>
        <v>euro/kg 3,8 _x000D__x000D_- peso profilo kg/ml 1,012</v>
      </c>
      <c r="D32" s="60">
        <v>45166</v>
      </c>
      <c r="E32" s="28">
        <f t="shared" si="1"/>
        <v>3.8</v>
      </c>
      <c r="F32" s="28">
        <v>1.012</v>
      </c>
      <c r="G32" s="31">
        <v>0</v>
      </c>
    </row>
    <row r="33" spans="1:7" x14ac:dyDescent="0.3">
      <c r="A33" s="29" t="s">
        <v>727</v>
      </c>
      <c r="B33" s="28" t="s">
        <v>11018</v>
      </c>
      <c r="C33" s="29" t="str">
        <f t="shared" si="0"/>
        <v>euro/kg 3,8 _x000D__x000D_- peso profilo kg/ml 0,896</v>
      </c>
      <c r="D33" s="60">
        <v>45166</v>
      </c>
      <c r="E33" s="28">
        <f t="shared" si="1"/>
        <v>3.8</v>
      </c>
      <c r="F33" s="28">
        <v>0.89600000000000002</v>
      </c>
      <c r="G33" s="31">
        <v>0</v>
      </c>
    </row>
    <row r="34" spans="1:7" x14ac:dyDescent="0.3">
      <c r="A34" s="29" t="s">
        <v>728</v>
      </c>
      <c r="B34" s="28" t="s">
        <v>11018</v>
      </c>
      <c r="C34" s="29" t="str">
        <f t="shared" si="0"/>
        <v>euro/kg 3,8 _x000D__x000D_- peso profilo kg/ml 1,507</v>
      </c>
      <c r="D34" s="60">
        <v>45166</v>
      </c>
      <c r="E34" s="28">
        <f t="shared" si="1"/>
        <v>3.8</v>
      </c>
      <c r="F34" s="28">
        <v>1.5069999999999999</v>
      </c>
      <c r="G34" s="31">
        <v>0</v>
      </c>
    </row>
    <row r="35" spans="1:7" x14ac:dyDescent="0.3">
      <c r="A35" s="29" t="s">
        <v>729</v>
      </c>
      <c r="B35" s="28" t="s">
        <v>11018</v>
      </c>
      <c r="C35" s="29" t="str">
        <f t="shared" si="0"/>
        <v>euro/kg 3,8 _x000D__x000D_- peso profilo kg/ml 1,018</v>
      </c>
      <c r="D35" s="60">
        <v>45166</v>
      </c>
      <c r="E35" s="28">
        <f t="shared" si="1"/>
        <v>3.8</v>
      </c>
      <c r="F35" s="28">
        <v>1.018</v>
      </c>
      <c r="G35" s="31">
        <v>0</v>
      </c>
    </row>
    <row r="36" spans="1:7" x14ac:dyDescent="0.3">
      <c r="A36" s="29" t="s">
        <v>730</v>
      </c>
      <c r="B36" s="28" t="s">
        <v>11018</v>
      </c>
      <c r="C36" s="29" t="str">
        <f t="shared" si="0"/>
        <v>euro/kg 3,8 _x000D__x000D_- peso profilo kg/ml 0,937</v>
      </c>
      <c r="D36" s="60">
        <v>45166</v>
      </c>
      <c r="E36" s="28">
        <f t="shared" si="1"/>
        <v>3.8</v>
      </c>
      <c r="F36" s="28">
        <v>0.93700000000000006</v>
      </c>
      <c r="G36" s="31">
        <v>0</v>
      </c>
    </row>
    <row r="37" spans="1:7" x14ac:dyDescent="0.3">
      <c r="A37" s="29" t="s">
        <v>731</v>
      </c>
      <c r="B37" s="28" t="s">
        <v>11018</v>
      </c>
      <c r="C37" s="29" t="str">
        <f t="shared" si="0"/>
        <v>euro/kg 3,8 _x000D__x000D_- peso profilo kg/ml 1,193</v>
      </c>
      <c r="D37" s="60">
        <v>45166</v>
      </c>
      <c r="E37" s="28">
        <f t="shared" si="1"/>
        <v>3.8</v>
      </c>
      <c r="F37" s="28">
        <v>1.1930000000000001</v>
      </c>
      <c r="G37" s="31">
        <v>0</v>
      </c>
    </row>
    <row r="38" spans="1:7" x14ac:dyDescent="0.3">
      <c r="A38" s="29" t="s">
        <v>732</v>
      </c>
      <c r="B38" s="28" t="s">
        <v>11018</v>
      </c>
      <c r="C38" s="29" t="str">
        <f t="shared" si="0"/>
        <v>euro/kg 3,8 _x000D__x000D_- peso profilo kg/ml 0,713</v>
      </c>
      <c r="D38" s="60">
        <v>45166</v>
      </c>
      <c r="E38" s="28">
        <f t="shared" si="1"/>
        <v>3.8</v>
      </c>
      <c r="F38" s="28">
        <v>0.71299999999999997</v>
      </c>
      <c r="G38" s="31">
        <v>0</v>
      </c>
    </row>
    <row r="39" spans="1:7" x14ac:dyDescent="0.3">
      <c r="A39" s="29" t="s">
        <v>733</v>
      </c>
      <c r="B39" s="28" t="s">
        <v>11018</v>
      </c>
      <c r="C39" s="29" t="str">
        <f t="shared" ref="C39:C44" si="2">"euro/kg "&amp;E39&amp;IF(G39=0,""," royalty "&amp;G39*100&amp;"%")&amp;" _x000D__x000D_- peso profilo kg/ml "&amp;F39</f>
        <v>euro/kg 3,8 _x000D__x000D_- peso profilo kg/ml 0,427</v>
      </c>
      <c r="D39" s="60">
        <v>45166</v>
      </c>
      <c r="E39" s="28">
        <f t="shared" si="1"/>
        <v>3.8</v>
      </c>
      <c r="F39" s="28">
        <v>0.42699999999999999</v>
      </c>
      <c r="G39" s="31">
        <v>0</v>
      </c>
    </row>
    <row r="40" spans="1:7" x14ac:dyDescent="0.3">
      <c r="A40" s="29" t="s">
        <v>734</v>
      </c>
      <c r="B40" s="28" t="s">
        <v>11018</v>
      </c>
      <c r="C40" s="29" t="str">
        <f t="shared" si="2"/>
        <v>euro/kg 3,8 _x000D__x000D_- peso profilo kg/ml 0,996</v>
      </c>
      <c r="D40" s="60">
        <v>45166</v>
      </c>
      <c r="E40" s="28">
        <f t="shared" si="1"/>
        <v>3.8</v>
      </c>
      <c r="F40" s="28">
        <v>0.996</v>
      </c>
      <c r="G40" s="31">
        <v>0</v>
      </c>
    </row>
    <row r="41" spans="1:7" x14ac:dyDescent="0.3">
      <c r="A41" s="29" t="s">
        <v>735</v>
      </c>
      <c r="B41" s="28" t="s">
        <v>11018</v>
      </c>
      <c r="C41" s="29" t="str">
        <f t="shared" si="2"/>
        <v>euro/kg 3,8 _x000D__x000D_- peso profilo kg/ml 0,861</v>
      </c>
      <c r="D41" s="60">
        <v>45166</v>
      </c>
      <c r="E41" s="28">
        <f t="shared" si="1"/>
        <v>3.8</v>
      </c>
      <c r="F41" s="28">
        <v>0.86099999999999999</v>
      </c>
      <c r="G41" s="31">
        <v>0</v>
      </c>
    </row>
    <row r="42" spans="1:7" x14ac:dyDescent="0.3">
      <c r="A42" s="29" t="s">
        <v>736</v>
      </c>
      <c r="B42" s="28" t="s">
        <v>11018</v>
      </c>
      <c r="C42" s="29" t="str">
        <f t="shared" si="2"/>
        <v>euro/kg 3,8 _x000D__x000D_- peso profilo kg/ml 0,428</v>
      </c>
      <c r="D42" s="60">
        <v>45166</v>
      </c>
      <c r="E42" s="28">
        <f t="shared" si="1"/>
        <v>3.8</v>
      </c>
      <c r="F42" s="28">
        <v>0.42799999999999999</v>
      </c>
      <c r="G42" s="31">
        <v>0</v>
      </c>
    </row>
    <row r="43" spans="1:7" x14ac:dyDescent="0.3">
      <c r="A43" s="29" t="s">
        <v>737</v>
      </c>
      <c r="B43" s="28" t="s">
        <v>11018</v>
      </c>
      <c r="C43" s="29" t="str">
        <f t="shared" si="2"/>
        <v>euro/kg 3,8 _x000D__x000D_- peso profilo kg/ml 0,587</v>
      </c>
      <c r="D43" s="60">
        <v>45166</v>
      </c>
      <c r="E43" s="28">
        <f t="shared" si="1"/>
        <v>3.8</v>
      </c>
      <c r="F43" s="28">
        <v>0.58699999999999997</v>
      </c>
      <c r="G43" s="31">
        <v>0</v>
      </c>
    </row>
    <row r="44" spans="1:7" x14ac:dyDescent="0.3">
      <c r="A44" s="8" t="s">
        <v>767</v>
      </c>
      <c r="B44" s="28" t="s">
        <v>11018</v>
      </c>
      <c r="C44" s="29" t="str">
        <f t="shared" si="2"/>
        <v>euro/kg 3,8 _x000D__x000D_- peso profilo kg/ml 1,254</v>
      </c>
      <c r="D44" s="60">
        <v>45166</v>
      </c>
      <c r="E44" s="28">
        <f t="shared" si="1"/>
        <v>3.8</v>
      </c>
      <c r="F44" s="28">
        <v>1.254</v>
      </c>
      <c r="G44" s="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5F59-1DC6-4700-ACA5-A9858D5DDA78}">
  <sheetPr>
    <tabColor rgb="FF92D050"/>
  </sheetPr>
  <dimension ref="A1:M161"/>
  <sheetViews>
    <sheetView workbookViewId="0">
      <pane ySplit="1" topLeftCell="A29" activePane="bottomLeft" state="frozen"/>
      <selection pane="bottomLeft" activeCell="D41" sqref="D41"/>
    </sheetView>
  </sheetViews>
  <sheetFormatPr defaultColWidth="8.88671875" defaultRowHeight="14.4" x14ac:dyDescent="0.3"/>
  <cols>
    <col min="1" max="1" width="36.33203125" style="28" customWidth="1"/>
    <col min="2" max="2" width="22.33203125" style="28" bestFit="1" customWidth="1"/>
    <col min="3" max="3" width="11.88671875" style="28" customWidth="1"/>
    <col min="4" max="4" width="15.5546875" style="28" bestFit="1" customWidth="1"/>
    <col min="5" max="5" width="15.6640625" style="28" customWidth="1"/>
    <col min="6" max="6" width="13.88671875" style="28" bestFit="1" customWidth="1"/>
    <col min="7" max="7" width="12.88671875" style="28" bestFit="1" customWidth="1"/>
    <col min="8" max="8" width="12.33203125" style="28" bestFit="1" customWidth="1"/>
    <col min="9" max="9" width="40.109375" style="28" bestFit="1" customWidth="1"/>
    <col min="10" max="10" width="10.33203125" style="28" bestFit="1" customWidth="1"/>
    <col min="11" max="11" width="6.6640625" style="28" bestFit="1" customWidth="1"/>
    <col min="12" max="16384" width="8.88671875" style="28"/>
  </cols>
  <sheetData>
    <row r="1" spans="1:11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26" t="s">
        <v>13171</v>
      </c>
      <c r="G1" s="34" t="s">
        <v>12810</v>
      </c>
      <c r="H1" s="26" t="s">
        <v>12820</v>
      </c>
      <c r="I1" s="34" t="s">
        <v>11854</v>
      </c>
      <c r="J1" s="34" t="s">
        <v>12828</v>
      </c>
      <c r="K1" s="34" t="s">
        <v>12827</v>
      </c>
    </row>
    <row r="2" spans="1:11" x14ac:dyDescent="0.3">
      <c r="A2" s="32" t="s">
        <v>11705</v>
      </c>
      <c r="B2" s="32" t="s">
        <v>16</v>
      </c>
      <c r="C2" s="32" t="s">
        <v>5</v>
      </c>
      <c r="D2" s="33">
        <f t="shared" ref="D2:D51" si="0">$K$2</f>
        <v>1</v>
      </c>
      <c r="E2" s="60">
        <v>45166</v>
      </c>
      <c r="F2" s="48" t="str">
        <f>VLOOKUP(B2,ART_ANA!A:D,4,FALSE)</f>
        <v>KG</v>
      </c>
      <c r="G2" s="37">
        <v>2</v>
      </c>
      <c r="H2" s="37"/>
      <c r="I2" s="28" t="str">
        <f>VLOOKUP(B2,ART_ANA!A:B,2,FALSE)</f>
        <v>NASTRO ACCIAIO ZINCATO</v>
      </c>
      <c r="K2" s="39">
        <v>1</v>
      </c>
    </row>
    <row r="3" spans="1:11" x14ac:dyDescent="0.3">
      <c r="A3" s="32" t="s">
        <v>11706</v>
      </c>
      <c r="B3" s="29" t="s">
        <v>16</v>
      </c>
      <c r="C3" s="32" t="s">
        <v>5</v>
      </c>
      <c r="D3" s="33">
        <f t="shared" si="0"/>
        <v>1</v>
      </c>
      <c r="E3" s="60">
        <v>45166</v>
      </c>
      <c r="F3" s="48" t="str">
        <f>VLOOKUP(B3,ART_ANA!A:D,4,FALSE)</f>
        <v>KG</v>
      </c>
      <c r="G3" s="37">
        <v>2</v>
      </c>
      <c r="H3" s="37"/>
      <c r="I3" s="28" t="str">
        <f>VLOOKUP(B3,ART_ANA!A:B,2,FALSE)</f>
        <v>NASTRO ACCIAIO ZINCATO</v>
      </c>
    </row>
    <row r="4" spans="1:11" x14ac:dyDescent="0.3">
      <c r="A4" s="32" t="s">
        <v>11707</v>
      </c>
      <c r="B4" s="32" t="s">
        <v>16</v>
      </c>
      <c r="C4" s="32" t="s">
        <v>5</v>
      </c>
      <c r="D4" s="33">
        <f t="shared" si="0"/>
        <v>1</v>
      </c>
      <c r="E4" s="60">
        <v>45166</v>
      </c>
      <c r="F4" s="48" t="str">
        <f>VLOOKUP(B4,ART_ANA!A:D,4,FALSE)</f>
        <v>KG</v>
      </c>
      <c r="G4" s="37">
        <v>2</v>
      </c>
      <c r="H4" s="37"/>
      <c r="I4" s="28" t="str">
        <f>VLOOKUP(B4,ART_ANA!A:B,2,FALSE)</f>
        <v>NASTRO ACCIAIO ZINCATO</v>
      </c>
    </row>
    <row r="5" spans="1:11" x14ac:dyDescent="0.3">
      <c r="A5" s="32" t="s">
        <v>11708</v>
      </c>
      <c r="B5" s="32" t="s">
        <v>16</v>
      </c>
      <c r="C5" s="32" t="s">
        <v>5</v>
      </c>
      <c r="D5" s="33">
        <f t="shared" si="0"/>
        <v>1</v>
      </c>
      <c r="E5" s="60">
        <v>45166</v>
      </c>
      <c r="F5" s="48" t="str">
        <f>VLOOKUP(B5,ART_ANA!A:D,4,FALSE)</f>
        <v>KG</v>
      </c>
      <c r="G5" s="37">
        <v>0.8</v>
      </c>
      <c r="H5" s="37"/>
      <c r="I5" s="28" t="str">
        <f>VLOOKUP(B5,ART_ANA!A:B,2,FALSE)</f>
        <v>NASTRO ACCIAIO ZINCATO</v>
      </c>
    </row>
    <row r="6" spans="1:11" x14ac:dyDescent="0.3">
      <c r="A6" s="32" t="s">
        <v>11709</v>
      </c>
      <c r="B6" s="32" t="s">
        <v>16</v>
      </c>
      <c r="C6" s="32" t="s">
        <v>5</v>
      </c>
      <c r="D6" s="33">
        <f t="shared" si="0"/>
        <v>1</v>
      </c>
      <c r="E6" s="60">
        <v>45166</v>
      </c>
      <c r="F6" s="48" t="str">
        <f>VLOOKUP(B6,ART_ANA!A:D,4,FALSE)</f>
        <v>KG</v>
      </c>
      <c r="G6" s="37">
        <v>1</v>
      </c>
      <c r="H6" s="37"/>
      <c r="I6" s="28" t="str">
        <f>VLOOKUP(B6,ART_ANA!A:B,2,FALSE)</f>
        <v>NASTRO ACCIAIO ZINCATO</v>
      </c>
    </row>
    <row r="7" spans="1:11" x14ac:dyDescent="0.3">
      <c r="A7" s="32" t="s">
        <v>11710</v>
      </c>
      <c r="B7" s="32" t="s">
        <v>16</v>
      </c>
      <c r="C7" s="32" t="s">
        <v>5</v>
      </c>
      <c r="D7" s="33">
        <f t="shared" si="0"/>
        <v>1</v>
      </c>
      <c r="E7" s="60">
        <v>45166</v>
      </c>
      <c r="F7" s="48" t="str">
        <f>VLOOKUP(B7,ART_ANA!A:D,4,FALSE)</f>
        <v>KG</v>
      </c>
      <c r="G7" s="37">
        <v>3</v>
      </c>
      <c r="H7" s="37"/>
      <c r="I7" s="28" t="str">
        <f>VLOOKUP(B7,ART_ANA!A:B,2,FALSE)</f>
        <v>NASTRO ACCIAIO ZINCATO</v>
      </c>
    </row>
    <row r="8" spans="1:11" x14ac:dyDescent="0.3">
      <c r="A8" s="32" t="s">
        <v>11711</v>
      </c>
      <c r="B8" s="32" t="s">
        <v>16</v>
      </c>
      <c r="C8" s="32" t="s">
        <v>5</v>
      </c>
      <c r="D8" s="33">
        <f t="shared" si="0"/>
        <v>1</v>
      </c>
      <c r="E8" s="60">
        <v>45166</v>
      </c>
      <c r="F8" s="48" t="str">
        <f>VLOOKUP(B8,ART_ANA!A:D,4,FALSE)</f>
        <v>KG</v>
      </c>
      <c r="G8" s="37" t="s">
        <v>12811</v>
      </c>
      <c r="H8" s="37"/>
      <c r="I8" s="28" t="str">
        <f>VLOOKUP(B8,ART_ANA!A:B,2,FALSE)</f>
        <v>NASTRO ACCIAIO ZINCATO</v>
      </c>
    </row>
    <row r="9" spans="1:11" x14ac:dyDescent="0.3">
      <c r="A9" s="32" t="s">
        <v>11712</v>
      </c>
      <c r="B9" s="32" t="s">
        <v>16</v>
      </c>
      <c r="C9" s="32" t="s">
        <v>5</v>
      </c>
      <c r="D9" s="33">
        <f t="shared" si="0"/>
        <v>1</v>
      </c>
      <c r="E9" s="60">
        <v>45166</v>
      </c>
      <c r="F9" s="48" t="str">
        <f>VLOOKUP(B9,ART_ANA!A:D,4,FALSE)</f>
        <v>KG</v>
      </c>
      <c r="G9" s="37">
        <v>4</v>
      </c>
      <c r="H9" s="37"/>
      <c r="I9" s="28" t="str">
        <f>VLOOKUP(B9,ART_ANA!A:B,2,FALSE)</f>
        <v>NASTRO ACCIAIO ZINCATO</v>
      </c>
    </row>
    <row r="10" spans="1:11" x14ac:dyDescent="0.3">
      <c r="A10" s="32" t="s">
        <v>11713</v>
      </c>
      <c r="B10" s="32" t="s">
        <v>16</v>
      </c>
      <c r="C10" s="32" t="s">
        <v>5</v>
      </c>
      <c r="D10" s="33">
        <f t="shared" si="0"/>
        <v>1</v>
      </c>
      <c r="E10" s="60">
        <v>45166</v>
      </c>
      <c r="F10" s="48" t="str">
        <f>VLOOKUP(B10,ART_ANA!A:D,4,FALSE)</f>
        <v>KG</v>
      </c>
      <c r="G10" s="37">
        <v>0.8</v>
      </c>
      <c r="H10" s="37"/>
      <c r="I10" s="28" t="str">
        <f>VLOOKUP(B10,ART_ANA!A:B,2,FALSE)</f>
        <v>NASTRO ACCIAIO ZINCATO</v>
      </c>
    </row>
    <row r="11" spans="1:11" x14ac:dyDescent="0.3">
      <c r="A11" s="32" t="s">
        <v>11714</v>
      </c>
      <c r="B11" s="32" t="s">
        <v>16</v>
      </c>
      <c r="C11" s="32" t="s">
        <v>5</v>
      </c>
      <c r="D11" s="33">
        <f t="shared" si="0"/>
        <v>1</v>
      </c>
      <c r="E11" s="60">
        <v>45166</v>
      </c>
      <c r="F11" s="48" t="str">
        <f>VLOOKUP(B11,ART_ANA!A:D,4,FALSE)</f>
        <v>KG</v>
      </c>
      <c r="G11" s="37">
        <v>2</v>
      </c>
      <c r="H11" s="37"/>
      <c r="I11" s="28" t="str">
        <f>VLOOKUP(B11,ART_ANA!A:B,2,FALSE)</f>
        <v>NASTRO ACCIAIO ZINCATO</v>
      </c>
    </row>
    <row r="12" spans="1:11" x14ac:dyDescent="0.3">
      <c r="A12" s="32" t="s">
        <v>11715</v>
      </c>
      <c r="B12" s="32" t="s">
        <v>16</v>
      </c>
      <c r="C12" s="32" t="s">
        <v>5</v>
      </c>
      <c r="D12" s="33">
        <f t="shared" si="0"/>
        <v>1</v>
      </c>
      <c r="E12" s="60">
        <v>45166</v>
      </c>
      <c r="F12" s="48" t="str">
        <f>VLOOKUP(B12,ART_ANA!A:D,4,FALSE)</f>
        <v>KG</v>
      </c>
      <c r="G12" s="37">
        <v>2</v>
      </c>
      <c r="H12" s="37"/>
      <c r="I12" s="28" t="str">
        <f>VLOOKUP(B12,ART_ANA!A:B,2,FALSE)</f>
        <v>NASTRO ACCIAIO ZINCATO</v>
      </c>
    </row>
    <row r="13" spans="1:11" x14ac:dyDescent="0.3">
      <c r="A13" s="32" t="s">
        <v>11716</v>
      </c>
      <c r="B13" s="32" t="s">
        <v>16</v>
      </c>
      <c r="C13" s="32" t="s">
        <v>5</v>
      </c>
      <c r="D13" s="33">
        <f t="shared" si="0"/>
        <v>1</v>
      </c>
      <c r="E13" s="60">
        <v>45166</v>
      </c>
      <c r="F13" s="48" t="str">
        <f>VLOOKUP(B13,ART_ANA!A:D,4,FALSE)</f>
        <v>KG</v>
      </c>
      <c r="G13" s="37">
        <v>2</v>
      </c>
      <c r="H13" s="37"/>
      <c r="I13" s="28" t="str">
        <f>VLOOKUP(B13,ART_ANA!A:B,2,FALSE)</f>
        <v>NASTRO ACCIAIO ZINCATO</v>
      </c>
    </row>
    <row r="14" spans="1:11" x14ac:dyDescent="0.3">
      <c r="A14" s="32" t="s">
        <v>11717</v>
      </c>
      <c r="B14" s="32" t="s">
        <v>16</v>
      </c>
      <c r="C14" s="32" t="s">
        <v>5</v>
      </c>
      <c r="D14" s="33">
        <f t="shared" si="0"/>
        <v>1</v>
      </c>
      <c r="E14" s="60">
        <v>45166</v>
      </c>
      <c r="F14" s="48" t="str">
        <f>VLOOKUP(B14,ART_ANA!A:D,4,FALSE)</f>
        <v>KG</v>
      </c>
      <c r="G14" s="37">
        <v>3</v>
      </c>
      <c r="H14" s="37"/>
      <c r="I14" s="28" t="str">
        <f>VLOOKUP(B14,ART_ANA!A:B,2,FALSE)</f>
        <v>NASTRO ACCIAIO ZINCATO</v>
      </c>
    </row>
    <row r="15" spans="1:11" x14ac:dyDescent="0.3">
      <c r="A15" s="32" t="s">
        <v>11718</v>
      </c>
      <c r="B15" s="32" t="s">
        <v>16</v>
      </c>
      <c r="C15" s="32" t="s">
        <v>5</v>
      </c>
      <c r="D15" s="33">
        <f t="shared" si="0"/>
        <v>1</v>
      </c>
      <c r="E15" s="60">
        <v>45166</v>
      </c>
      <c r="F15" s="48" t="str">
        <f>VLOOKUP(B15,ART_ANA!A:D,4,FALSE)</f>
        <v>KG</v>
      </c>
      <c r="G15" s="37">
        <v>0.9</v>
      </c>
      <c r="H15" s="37"/>
      <c r="I15" s="28" t="str">
        <f>VLOOKUP(B15,ART_ANA!A:B,2,FALSE)</f>
        <v>NASTRO ACCIAIO ZINCATO</v>
      </c>
    </row>
    <row r="16" spans="1:11" x14ac:dyDescent="0.3">
      <c r="A16" s="32" t="s">
        <v>11719</v>
      </c>
      <c r="B16" s="32" t="s">
        <v>16</v>
      </c>
      <c r="C16" s="32" t="s">
        <v>5</v>
      </c>
      <c r="D16" s="33">
        <f t="shared" si="0"/>
        <v>1</v>
      </c>
      <c r="E16" s="60">
        <v>45166</v>
      </c>
      <c r="F16" s="48" t="str">
        <f>VLOOKUP(B16,ART_ANA!A:D,4,FALSE)</f>
        <v>KG</v>
      </c>
      <c r="G16" s="37">
        <v>0.9</v>
      </c>
      <c r="H16" s="37"/>
      <c r="I16" s="28" t="str">
        <f>VLOOKUP(B16,ART_ANA!A:B,2,FALSE)</f>
        <v>NASTRO ACCIAIO ZINCATO</v>
      </c>
    </row>
    <row r="17" spans="1:9" x14ac:dyDescent="0.3">
      <c r="A17" s="32" t="s">
        <v>11720</v>
      </c>
      <c r="B17" s="32" t="s">
        <v>16</v>
      </c>
      <c r="C17" s="32" t="s">
        <v>5</v>
      </c>
      <c r="D17" s="33">
        <f t="shared" si="0"/>
        <v>1</v>
      </c>
      <c r="E17" s="60">
        <v>45166</v>
      </c>
      <c r="F17" s="48" t="str">
        <f>VLOOKUP(B17,ART_ANA!A:D,4,FALSE)</f>
        <v>KG</v>
      </c>
      <c r="G17" s="37">
        <v>2</v>
      </c>
      <c r="H17" s="37"/>
      <c r="I17" s="28" t="str">
        <f>VLOOKUP(B17,ART_ANA!A:B,2,FALSE)</f>
        <v>NASTRO ACCIAIO ZINCATO</v>
      </c>
    </row>
    <row r="18" spans="1:9" x14ac:dyDescent="0.3">
      <c r="A18" s="32" t="s">
        <v>11721</v>
      </c>
      <c r="B18" s="32" t="s">
        <v>16</v>
      </c>
      <c r="C18" s="32" t="s">
        <v>5</v>
      </c>
      <c r="D18" s="33">
        <f t="shared" si="0"/>
        <v>1</v>
      </c>
      <c r="E18" s="60">
        <v>45166</v>
      </c>
      <c r="F18" s="48" t="str">
        <f>VLOOKUP(B18,ART_ANA!A:D,4,FALSE)</f>
        <v>KG</v>
      </c>
      <c r="G18" s="37">
        <v>2</v>
      </c>
      <c r="H18" s="37"/>
      <c r="I18" s="28" t="str">
        <f>VLOOKUP(B18,ART_ANA!A:B,2,FALSE)</f>
        <v>NASTRO ACCIAIO ZINCATO</v>
      </c>
    </row>
    <row r="19" spans="1:9" x14ac:dyDescent="0.3">
      <c r="A19" s="32" t="s">
        <v>11722</v>
      </c>
      <c r="B19" s="32" t="s">
        <v>16</v>
      </c>
      <c r="C19" s="32" t="s">
        <v>5</v>
      </c>
      <c r="D19" s="33">
        <f t="shared" si="0"/>
        <v>1</v>
      </c>
      <c r="E19" s="60">
        <v>45166</v>
      </c>
      <c r="F19" s="48" t="str">
        <f>VLOOKUP(B19,ART_ANA!A:D,4,FALSE)</f>
        <v>KG</v>
      </c>
      <c r="G19" s="37">
        <v>0.8</v>
      </c>
      <c r="H19" s="37"/>
      <c r="I19" s="28" t="str">
        <f>VLOOKUP(B19,ART_ANA!A:B,2,FALSE)</f>
        <v>NASTRO ACCIAIO ZINCATO</v>
      </c>
    </row>
    <row r="20" spans="1:9" x14ac:dyDescent="0.3">
      <c r="A20" s="32" t="s">
        <v>11723</v>
      </c>
      <c r="B20" s="32" t="s">
        <v>16</v>
      </c>
      <c r="C20" s="32" t="s">
        <v>5</v>
      </c>
      <c r="D20" s="33">
        <f t="shared" si="0"/>
        <v>1</v>
      </c>
      <c r="E20" s="60">
        <v>45166</v>
      </c>
      <c r="F20" s="48" t="str">
        <f>VLOOKUP(B20,ART_ANA!A:D,4,FALSE)</f>
        <v>KG</v>
      </c>
      <c r="G20" s="37">
        <v>0.8</v>
      </c>
      <c r="H20" s="37"/>
      <c r="I20" s="28" t="str">
        <f>VLOOKUP(B20,ART_ANA!A:B,2,FALSE)</f>
        <v>NASTRO ACCIAIO ZINCATO</v>
      </c>
    </row>
    <row r="21" spans="1:9" x14ac:dyDescent="0.3">
      <c r="A21" s="32" t="s">
        <v>11724</v>
      </c>
      <c r="B21" s="32" t="s">
        <v>16</v>
      </c>
      <c r="C21" s="32" t="s">
        <v>5</v>
      </c>
      <c r="D21" s="33">
        <f t="shared" si="0"/>
        <v>1</v>
      </c>
      <c r="E21" s="60">
        <v>45166</v>
      </c>
      <c r="F21" s="48" t="str">
        <f>VLOOKUP(B21,ART_ANA!A:D,4,FALSE)</f>
        <v>KG</v>
      </c>
      <c r="G21" s="37">
        <v>2</v>
      </c>
      <c r="H21" s="37"/>
      <c r="I21" s="28" t="str">
        <f>VLOOKUP(B21,ART_ANA!A:B,2,FALSE)</f>
        <v>NASTRO ACCIAIO ZINCATO</v>
      </c>
    </row>
    <row r="22" spans="1:9" x14ac:dyDescent="0.3">
      <c r="A22" s="32" t="s">
        <v>11725</v>
      </c>
      <c r="B22" s="32" t="s">
        <v>16</v>
      </c>
      <c r="C22" s="32" t="s">
        <v>5</v>
      </c>
      <c r="D22" s="33">
        <f t="shared" si="0"/>
        <v>1</v>
      </c>
      <c r="E22" s="60">
        <v>45166</v>
      </c>
      <c r="F22" s="48" t="str">
        <f>VLOOKUP(B22,ART_ANA!A:D,4,FALSE)</f>
        <v>KG</v>
      </c>
      <c r="G22" s="37">
        <v>1</v>
      </c>
      <c r="H22" s="37"/>
      <c r="I22" s="28" t="str">
        <f>VLOOKUP(B22,ART_ANA!A:B,2,FALSE)</f>
        <v>NASTRO ACCIAIO ZINCATO</v>
      </c>
    </row>
    <row r="23" spans="1:9" x14ac:dyDescent="0.3">
      <c r="A23" s="32" t="s">
        <v>11726</v>
      </c>
      <c r="B23" s="32" t="s">
        <v>16</v>
      </c>
      <c r="C23" s="32" t="s">
        <v>5</v>
      </c>
      <c r="D23" s="33">
        <f t="shared" si="0"/>
        <v>1</v>
      </c>
      <c r="E23" s="60">
        <v>45166</v>
      </c>
      <c r="F23" s="48" t="str">
        <f>VLOOKUP(B23,ART_ANA!A:D,4,FALSE)</f>
        <v>KG</v>
      </c>
      <c r="G23" s="37">
        <v>0.8</v>
      </c>
      <c r="H23" s="37"/>
      <c r="I23" s="28" t="str">
        <f>VLOOKUP(B23,ART_ANA!A:B,2,FALSE)</f>
        <v>NASTRO ACCIAIO ZINCATO</v>
      </c>
    </row>
    <row r="24" spans="1:9" x14ac:dyDescent="0.3">
      <c r="A24" s="32" t="s">
        <v>11727</v>
      </c>
      <c r="B24" s="32" t="s">
        <v>16</v>
      </c>
      <c r="C24" s="32" t="s">
        <v>5</v>
      </c>
      <c r="D24" s="33">
        <f t="shared" si="0"/>
        <v>1</v>
      </c>
      <c r="E24" s="60">
        <v>45166</v>
      </c>
      <c r="F24" s="48" t="str">
        <f>VLOOKUP(B24,ART_ANA!A:D,4,FALSE)</f>
        <v>KG</v>
      </c>
      <c r="G24" s="37">
        <v>0.8</v>
      </c>
      <c r="H24" s="37"/>
      <c r="I24" s="28" t="str">
        <f>VLOOKUP(B24,ART_ANA!A:B,2,FALSE)</f>
        <v>NASTRO ACCIAIO ZINCATO</v>
      </c>
    </row>
    <row r="25" spans="1:9" x14ac:dyDescent="0.3">
      <c r="A25" s="32" t="s">
        <v>11728</v>
      </c>
      <c r="B25" s="32" t="s">
        <v>16</v>
      </c>
      <c r="C25" s="32" t="s">
        <v>5</v>
      </c>
      <c r="D25" s="33">
        <f t="shared" si="0"/>
        <v>1</v>
      </c>
      <c r="E25" s="60">
        <v>45166</v>
      </c>
      <c r="F25" s="48" t="str">
        <f>VLOOKUP(B25,ART_ANA!A:D,4,FALSE)</f>
        <v>KG</v>
      </c>
      <c r="G25" s="37">
        <v>2</v>
      </c>
      <c r="H25" s="37"/>
      <c r="I25" s="28" t="str">
        <f>VLOOKUP(B25,ART_ANA!A:B,2,FALSE)</f>
        <v>NASTRO ACCIAIO ZINCATO</v>
      </c>
    </row>
    <row r="26" spans="1:9" x14ac:dyDescent="0.3">
      <c r="A26" s="32" t="s">
        <v>11729</v>
      </c>
      <c r="B26" s="32" t="s">
        <v>16</v>
      </c>
      <c r="C26" s="32" t="s">
        <v>5</v>
      </c>
      <c r="D26" s="33">
        <f t="shared" si="0"/>
        <v>1</v>
      </c>
      <c r="E26" s="60">
        <v>45166</v>
      </c>
      <c r="F26" s="48" t="str">
        <f>VLOOKUP(B26,ART_ANA!A:D,4,FALSE)</f>
        <v>KG</v>
      </c>
      <c r="G26" s="37">
        <v>1</v>
      </c>
      <c r="H26" s="37"/>
      <c r="I26" s="28" t="str">
        <f>VLOOKUP(B26,ART_ANA!A:B,2,FALSE)</f>
        <v>NASTRO ACCIAIO ZINCATO</v>
      </c>
    </row>
    <row r="27" spans="1:9" x14ac:dyDescent="0.3">
      <c r="A27" s="32" t="s">
        <v>11730</v>
      </c>
      <c r="B27" s="32" t="s">
        <v>16</v>
      </c>
      <c r="C27" s="32" t="s">
        <v>5</v>
      </c>
      <c r="D27" s="33">
        <f t="shared" si="0"/>
        <v>1</v>
      </c>
      <c r="E27" s="60">
        <v>45166</v>
      </c>
      <c r="F27" s="48" t="str">
        <f>VLOOKUP(B27,ART_ANA!A:D,4,FALSE)</f>
        <v>KG</v>
      </c>
      <c r="G27" s="37">
        <v>1</v>
      </c>
      <c r="H27" s="37"/>
      <c r="I27" s="28" t="str">
        <f>VLOOKUP(B27,ART_ANA!A:B,2,FALSE)</f>
        <v>NASTRO ACCIAIO ZINCATO</v>
      </c>
    </row>
    <row r="28" spans="1:9" x14ac:dyDescent="0.3">
      <c r="A28" s="32" t="s">
        <v>11731</v>
      </c>
      <c r="B28" s="32" t="s">
        <v>16</v>
      </c>
      <c r="C28" s="32" t="s">
        <v>5</v>
      </c>
      <c r="D28" s="33">
        <f t="shared" si="0"/>
        <v>1</v>
      </c>
      <c r="E28" s="60">
        <v>45166</v>
      </c>
      <c r="F28" s="48" t="str">
        <f>VLOOKUP(B28,ART_ANA!A:D,4,FALSE)</f>
        <v>KG</v>
      </c>
      <c r="G28" s="37">
        <v>3</v>
      </c>
      <c r="H28" s="37"/>
      <c r="I28" s="28" t="str">
        <f>VLOOKUP(B28,ART_ANA!A:B,2,FALSE)</f>
        <v>NASTRO ACCIAIO ZINCATO</v>
      </c>
    </row>
    <row r="29" spans="1:9" x14ac:dyDescent="0.3">
      <c r="A29" s="32" t="s">
        <v>11732</v>
      </c>
      <c r="B29" s="32" t="s">
        <v>16</v>
      </c>
      <c r="C29" s="32" t="s">
        <v>5</v>
      </c>
      <c r="D29" s="33">
        <f t="shared" si="0"/>
        <v>1</v>
      </c>
      <c r="E29" s="60">
        <v>45166</v>
      </c>
      <c r="F29" s="48" t="str">
        <f>VLOOKUP(B29,ART_ANA!A:D,4,FALSE)</f>
        <v>KG</v>
      </c>
      <c r="G29" s="37">
        <v>1.2</v>
      </c>
      <c r="H29" s="37"/>
      <c r="I29" s="28" t="str">
        <f>VLOOKUP(B29,ART_ANA!A:B,2,FALSE)</f>
        <v>NASTRO ACCIAIO ZINCATO</v>
      </c>
    </row>
    <row r="30" spans="1:9" x14ac:dyDescent="0.3">
      <c r="A30" s="32" t="s">
        <v>11733</v>
      </c>
      <c r="B30" s="32" t="s">
        <v>16</v>
      </c>
      <c r="C30" s="32" t="s">
        <v>5</v>
      </c>
      <c r="D30" s="33">
        <f t="shared" si="0"/>
        <v>1</v>
      </c>
      <c r="E30" s="60">
        <v>45166</v>
      </c>
      <c r="F30" s="48" t="str">
        <f>VLOOKUP(B30,ART_ANA!A:D,4,FALSE)</f>
        <v>KG</v>
      </c>
      <c r="G30" s="37">
        <v>1.2</v>
      </c>
      <c r="H30" s="37"/>
      <c r="I30" s="28" t="str">
        <f>VLOOKUP(B30,ART_ANA!A:B,2,FALSE)</f>
        <v>NASTRO ACCIAIO ZINCATO</v>
      </c>
    </row>
    <row r="31" spans="1:9" x14ac:dyDescent="0.3">
      <c r="A31" s="32" t="s">
        <v>11734</v>
      </c>
      <c r="B31" s="32" t="s">
        <v>16</v>
      </c>
      <c r="C31" s="32" t="s">
        <v>5</v>
      </c>
      <c r="D31" s="33">
        <f t="shared" si="0"/>
        <v>1</v>
      </c>
      <c r="E31" s="60">
        <v>45166</v>
      </c>
      <c r="F31" s="48" t="str">
        <f>VLOOKUP(B31,ART_ANA!A:D,4,FALSE)</f>
        <v>KG</v>
      </c>
      <c r="G31" s="37">
        <v>1.5</v>
      </c>
      <c r="H31" s="37"/>
      <c r="I31" s="28" t="str">
        <f>VLOOKUP(B31,ART_ANA!A:B,2,FALSE)</f>
        <v>NASTRO ACCIAIO ZINCATO</v>
      </c>
    </row>
    <row r="32" spans="1:9" x14ac:dyDescent="0.3">
      <c r="A32" s="42" t="s">
        <v>11735</v>
      </c>
      <c r="B32" s="42" t="s">
        <v>16</v>
      </c>
      <c r="C32" s="42" t="s">
        <v>5</v>
      </c>
      <c r="D32" s="33">
        <f t="shared" si="0"/>
        <v>1</v>
      </c>
      <c r="E32" s="60">
        <v>45166</v>
      </c>
      <c r="F32" s="48" t="str">
        <f>VLOOKUP(B32,ART_ANA!A:D,4,FALSE)</f>
        <v>KG</v>
      </c>
      <c r="G32" s="44">
        <v>1</v>
      </c>
      <c r="H32" s="44"/>
      <c r="I32" s="45" t="str">
        <f>VLOOKUP(B32,ART_ANA!A:B,2,FALSE)</f>
        <v>NASTRO ACCIAIO ZINCATO</v>
      </c>
    </row>
    <row r="33" spans="1:9" x14ac:dyDescent="0.3">
      <c r="A33" s="40" t="s">
        <v>11736</v>
      </c>
      <c r="B33" s="40" t="s">
        <v>11737</v>
      </c>
      <c r="C33" s="40" t="s">
        <v>5</v>
      </c>
      <c r="D33" s="33">
        <f t="shared" si="0"/>
        <v>1</v>
      </c>
      <c r="E33" s="60">
        <v>45166</v>
      </c>
      <c r="F33" s="48" t="str">
        <f>VLOOKUP(B33,ART_ANA!A:D,4,FALSE)</f>
        <v>KG</v>
      </c>
      <c r="G33" s="37">
        <v>0.8</v>
      </c>
      <c r="H33" s="37"/>
      <c r="I33" s="28" t="str">
        <f>VLOOKUP(B33,ART_ANA!A:B,2,FALSE)</f>
        <v>LAMIERA ZINCATA SP. 8/10</v>
      </c>
    </row>
    <row r="34" spans="1:9" x14ac:dyDescent="0.3">
      <c r="A34" s="32" t="s">
        <v>11738</v>
      </c>
      <c r="B34" s="32" t="s">
        <v>11739</v>
      </c>
      <c r="C34" s="32" t="s">
        <v>5</v>
      </c>
      <c r="D34" s="33">
        <f t="shared" si="0"/>
        <v>1</v>
      </c>
      <c r="E34" s="60">
        <v>45166</v>
      </c>
      <c r="F34" s="48" t="str">
        <f>VLOOKUP(B34,ART_ANA!A:D,4,FALSE)</f>
        <v>KG</v>
      </c>
      <c r="G34" s="37">
        <v>1</v>
      </c>
      <c r="H34" s="37"/>
      <c r="I34" s="28" t="str">
        <f>VLOOKUP(B34,ART_ANA!A:B,2,FALSE)</f>
        <v>LAMIERA ZINCATA SP. 10/10</v>
      </c>
    </row>
    <row r="35" spans="1:9" x14ac:dyDescent="0.3">
      <c r="A35" s="32" t="s">
        <v>11740</v>
      </c>
      <c r="B35" s="32" t="s">
        <v>11741</v>
      </c>
      <c r="C35" s="32" t="s">
        <v>5</v>
      </c>
      <c r="D35" s="33">
        <f t="shared" si="0"/>
        <v>1</v>
      </c>
      <c r="E35" s="60">
        <v>45166</v>
      </c>
      <c r="F35" s="48" t="str">
        <f>VLOOKUP(B35,ART_ANA!A:D,4,FALSE)</f>
        <v>KG</v>
      </c>
      <c r="G35" s="37">
        <v>1.5</v>
      </c>
      <c r="H35" s="37"/>
      <c r="I35" s="28" t="str">
        <f>VLOOKUP(B35,ART_ANA!A:B,2,FALSE)</f>
        <v>LAMIERA ZINCATA SP. 15/10</v>
      </c>
    </row>
    <row r="36" spans="1:9" x14ac:dyDescent="0.3">
      <c r="A36" s="46" t="s">
        <v>11742</v>
      </c>
      <c r="B36" s="46" t="s">
        <v>11743</v>
      </c>
      <c r="C36" s="46" t="s">
        <v>5</v>
      </c>
      <c r="D36" s="33">
        <f t="shared" si="0"/>
        <v>1</v>
      </c>
      <c r="E36" s="60">
        <v>45166</v>
      </c>
      <c r="F36" s="48" t="str">
        <f>VLOOKUP(B36,ART_ANA!A:D,4,FALSE)</f>
        <v>KG</v>
      </c>
      <c r="G36" s="37">
        <v>2</v>
      </c>
      <c r="H36" s="37"/>
      <c r="I36" s="28" t="str">
        <f>VLOOKUP(B36,ART_ANA!A:B,2,FALSE)</f>
        <v>LAMIERA ZINCATA SP. 20/10</v>
      </c>
    </row>
    <row r="37" spans="1:9" x14ac:dyDescent="0.3">
      <c r="A37" s="47" t="s">
        <v>11744</v>
      </c>
      <c r="B37" s="47" t="s">
        <v>11745</v>
      </c>
      <c r="C37" s="47" t="s">
        <v>5</v>
      </c>
      <c r="D37" s="33">
        <f t="shared" si="0"/>
        <v>1</v>
      </c>
      <c r="E37" s="60">
        <v>45166</v>
      </c>
      <c r="F37" s="48" t="str">
        <f>VLOOKUP(B37,ART_ANA!A:D,4,FALSE)</f>
        <v>KG</v>
      </c>
      <c r="G37" s="37">
        <v>3</v>
      </c>
      <c r="H37" s="37"/>
      <c r="I37" s="28" t="str">
        <f>VLOOKUP(B37,ART_ANA!A:B,2,FALSE)</f>
        <v>LAMIERA ZINCATA SP. 30/10</v>
      </c>
    </row>
    <row r="38" spans="1:9" x14ac:dyDescent="0.3">
      <c r="A38" s="115" t="s">
        <v>21153</v>
      </c>
      <c r="B38" s="115" t="s">
        <v>18037</v>
      </c>
      <c r="C38" s="46" t="s">
        <v>5</v>
      </c>
      <c r="D38" s="33">
        <f t="shared" si="0"/>
        <v>1</v>
      </c>
      <c r="E38" s="60">
        <v>45166</v>
      </c>
      <c r="F38" s="48" t="str">
        <f>VLOOKUP(B38,ART_ANA!A:D,4,FALSE)</f>
        <v>KG</v>
      </c>
      <c r="G38" s="37">
        <v>4</v>
      </c>
      <c r="H38" s="37"/>
      <c r="I38" s="28" t="str">
        <f>VLOOKUP(B38,ART_ANA!A:B,2,FALSE)</f>
        <v>LAMIERA DECAPATA SP. 4 MM</v>
      </c>
    </row>
    <row r="39" spans="1:9" x14ac:dyDescent="0.3">
      <c r="A39" s="115" t="s">
        <v>21154</v>
      </c>
      <c r="B39" s="115" t="s">
        <v>18039</v>
      </c>
      <c r="C39" s="47" t="s">
        <v>5</v>
      </c>
      <c r="D39" s="33">
        <f t="shared" si="0"/>
        <v>1</v>
      </c>
      <c r="E39" s="60">
        <v>45166</v>
      </c>
      <c r="F39" s="48" t="str">
        <f>VLOOKUP(B39,ART_ANA!A:D,4,FALSE)</f>
        <v>KG</v>
      </c>
      <c r="G39" s="37">
        <v>5</v>
      </c>
      <c r="H39" s="37"/>
      <c r="I39" s="28" t="str">
        <f>VLOOKUP(B39,ART_ANA!A:B,2,FALSE)</f>
        <v>LAMIERA DECAPATA SP. 5 MM</v>
      </c>
    </row>
    <row r="40" spans="1:9" x14ac:dyDescent="0.3">
      <c r="A40" s="115" t="s">
        <v>21155</v>
      </c>
      <c r="B40" s="115" t="s">
        <v>18041</v>
      </c>
      <c r="C40" s="46" t="s">
        <v>5</v>
      </c>
      <c r="D40" s="33">
        <f t="shared" si="0"/>
        <v>1</v>
      </c>
      <c r="E40" s="60">
        <v>45166</v>
      </c>
      <c r="F40" s="48" t="str">
        <f>VLOOKUP(B40,ART_ANA!A:D,4,FALSE)</f>
        <v>KG</v>
      </c>
      <c r="G40" s="37">
        <v>6</v>
      </c>
      <c r="H40" s="37"/>
      <c r="I40" s="28" t="str">
        <f>VLOOKUP(B40,ART_ANA!A:B,2,FALSE)</f>
        <v>LAMIERA DECAPATA SP. 6 MM</v>
      </c>
    </row>
    <row r="41" spans="1:9" x14ac:dyDescent="0.3">
      <c r="A41" s="115" t="s">
        <v>21156</v>
      </c>
      <c r="B41" s="115" t="s">
        <v>18035</v>
      </c>
      <c r="C41" s="47" t="s">
        <v>5</v>
      </c>
      <c r="D41" s="33">
        <f t="shared" si="0"/>
        <v>1</v>
      </c>
      <c r="E41" s="60">
        <v>45166</v>
      </c>
      <c r="F41" s="48" t="str">
        <f>VLOOKUP(B41,ART_ANA!A:D,4,FALSE)</f>
        <v>KG</v>
      </c>
      <c r="G41" s="37">
        <v>10</v>
      </c>
      <c r="H41" s="37"/>
      <c r="I41" s="28" t="str">
        <f>VLOOKUP(B41,ART_ANA!A:B,2,FALSE)</f>
        <v>LAMIERA DECAPATA SP. 10 MM</v>
      </c>
    </row>
    <row r="42" spans="1:9" x14ac:dyDescent="0.3">
      <c r="A42" s="40" t="s">
        <v>11746</v>
      </c>
      <c r="B42" s="40" t="s">
        <v>17</v>
      </c>
      <c r="C42" s="46" t="s">
        <v>5</v>
      </c>
      <c r="D42" s="33">
        <f t="shared" si="0"/>
        <v>1</v>
      </c>
      <c r="E42" s="60">
        <v>45166</v>
      </c>
      <c r="F42" s="48" t="str">
        <f>VLOOKUP(B42,ART_ANA!A:D,4,FALSE)</f>
        <v>KG</v>
      </c>
      <c r="G42" s="37">
        <v>2</v>
      </c>
      <c r="H42" s="37"/>
      <c r="I42" s="28" t="str">
        <f>VLOOKUP(B42,ART_ANA!A:B,2,FALSE)</f>
        <v>LAMIERA ZINCATA</v>
      </c>
    </row>
    <row r="43" spans="1:9" x14ac:dyDescent="0.3">
      <c r="A43" s="32" t="s">
        <v>11747</v>
      </c>
      <c r="B43" s="32" t="s">
        <v>17</v>
      </c>
      <c r="C43" s="32" t="s">
        <v>5</v>
      </c>
      <c r="D43" s="33">
        <f t="shared" si="0"/>
        <v>1</v>
      </c>
      <c r="E43" s="60">
        <v>45166</v>
      </c>
      <c r="F43" s="48" t="str">
        <f>VLOOKUP(B43,ART_ANA!A:D,4,FALSE)</f>
        <v>KG</v>
      </c>
      <c r="G43" s="37">
        <v>3</v>
      </c>
      <c r="H43" s="37"/>
      <c r="I43" s="28" t="str">
        <f>VLOOKUP(B43,ART_ANA!A:B,2,FALSE)</f>
        <v>LAMIERA ZINCATA</v>
      </c>
    </row>
    <row r="44" spans="1:9" x14ac:dyDescent="0.3">
      <c r="A44" s="32" t="s">
        <v>11748</v>
      </c>
      <c r="B44" s="32" t="s">
        <v>17</v>
      </c>
      <c r="C44" s="32" t="s">
        <v>5</v>
      </c>
      <c r="D44" s="33">
        <f t="shared" si="0"/>
        <v>1</v>
      </c>
      <c r="E44" s="60">
        <v>45166</v>
      </c>
      <c r="F44" s="48" t="str">
        <f>VLOOKUP(B44,ART_ANA!A:D,4,FALSE)</f>
        <v>KG</v>
      </c>
      <c r="G44" s="37">
        <v>0.8</v>
      </c>
      <c r="H44" s="37"/>
      <c r="I44" s="28" t="str">
        <f>VLOOKUP(B44,ART_ANA!A:B,2,FALSE)</f>
        <v>LAMIERA ZINCATA</v>
      </c>
    </row>
    <row r="45" spans="1:9" x14ac:dyDescent="0.3">
      <c r="A45" s="32" t="s">
        <v>11749</v>
      </c>
      <c r="B45" s="32" t="s">
        <v>17</v>
      </c>
      <c r="C45" s="32" t="s">
        <v>5</v>
      </c>
      <c r="D45" s="33">
        <f t="shared" si="0"/>
        <v>1</v>
      </c>
      <c r="E45" s="60">
        <v>45166</v>
      </c>
      <c r="F45" s="48" t="str">
        <f>VLOOKUP(B45,ART_ANA!A:D,4,FALSE)</f>
        <v>KG</v>
      </c>
      <c r="G45" s="37">
        <v>0.8</v>
      </c>
      <c r="H45" s="37"/>
      <c r="I45" s="28" t="str">
        <f>VLOOKUP(B45,ART_ANA!A:B,2,FALSE)</f>
        <v>LAMIERA ZINCATA</v>
      </c>
    </row>
    <row r="46" spans="1:9" x14ac:dyDescent="0.3">
      <c r="A46" s="32" t="s">
        <v>11750</v>
      </c>
      <c r="B46" s="32" t="s">
        <v>17</v>
      </c>
      <c r="C46" s="32" t="s">
        <v>5</v>
      </c>
      <c r="D46" s="33">
        <f t="shared" si="0"/>
        <v>1</v>
      </c>
      <c r="E46" s="60">
        <v>45166</v>
      </c>
      <c r="F46" s="48" t="str">
        <f>VLOOKUP(B46,ART_ANA!A:D,4,FALSE)</f>
        <v>KG</v>
      </c>
      <c r="G46" s="37">
        <v>1</v>
      </c>
      <c r="H46" s="37"/>
      <c r="I46" s="28" t="str">
        <f>VLOOKUP(B46,ART_ANA!A:B,2,FALSE)</f>
        <v>LAMIERA ZINCATA</v>
      </c>
    </row>
    <row r="47" spans="1:9" x14ac:dyDescent="0.3">
      <c r="A47" s="32" t="s">
        <v>11751</v>
      </c>
      <c r="B47" s="32" t="s">
        <v>17</v>
      </c>
      <c r="C47" s="32" t="s">
        <v>5</v>
      </c>
      <c r="D47" s="33">
        <f t="shared" si="0"/>
        <v>1</v>
      </c>
      <c r="E47" s="60">
        <v>45166</v>
      </c>
      <c r="F47" s="48" t="str">
        <f>VLOOKUP(B47,ART_ANA!A:D,4,FALSE)</f>
        <v>KG</v>
      </c>
      <c r="G47" s="37">
        <v>2</v>
      </c>
      <c r="H47" s="37"/>
      <c r="I47" s="28" t="str">
        <f>VLOOKUP(B47,ART_ANA!A:B,2,FALSE)</f>
        <v>LAMIERA ZINCATA</v>
      </c>
    </row>
    <row r="48" spans="1:9" x14ac:dyDescent="0.3">
      <c r="A48" s="32" t="s">
        <v>11752</v>
      </c>
      <c r="B48" s="32" t="s">
        <v>17</v>
      </c>
      <c r="C48" s="32" t="s">
        <v>5</v>
      </c>
      <c r="D48" s="33">
        <f t="shared" si="0"/>
        <v>1</v>
      </c>
      <c r="E48" s="60">
        <v>45166</v>
      </c>
      <c r="F48" s="48" t="str">
        <f>VLOOKUP(B48,ART_ANA!A:D,4,FALSE)</f>
        <v>KG</v>
      </c>
      <c r="G48" s="37">
        <v>2</v>
      </c>
      <c r="H48" s="37"/>
      <c r="I48" s="28" t="str">
        <f>VLOOKUP(B48,ART_ANA!A:B,2,FALSE)</f>
        <v>LAMIERA ZINCATA</v>
      </c>
    </row>
    <row r="49" spans="1:11" x14ac:dyDescent="0.3">
      <c r="A49" s="32" t="s">
        <v>11753</v>
      </c>
      <c r="B49" s="32" t="s">
        <v>17</v>
      </c>
      <c r="C49" s="32" t="s">
        <v>5</v>
      </c>
      <c r="D49" s="33">
        <f t="shared" si="0"/>
        <v>1</v>
      </c>
      <c r="E49" s="60">
        <v>45166</v>
      </c>
      <c r="F49" s="48" t="str">
        <f>VLOOKUP(B49,ART_ANA!A:D,4,FALSE)</f>
        <v>KG</v>
      </c>
      <c r="G49" s="37">
        <v>0.8</v>
      </c>
      <c r="H49" s="37"/>
      <c r="I49" s="28" t="str">
        <f>VLOOKUP(B49,ART_ANA!A:B,2,FALSE)</f>
        <v>LAMIERA ZINCATA</v>
      </c>
    </row>
    <row r="50" spans="1:11" x14ac:dyDescent="0.3">
      <c r="A50" s="32" t="s">
        <v>11754</v>
      </c>
      <c r="B50" s="32" t="s">
        <v>17</v>
      </c>
      <c r="C50" s="32" t="s">
        <v>5</v>
      </c>
      <c r="D50" s="33">
        <f t="shared" si="0"/>
        <v>1</v>
      </c>
      <c r="E50" s="60">
        <v>45166</v>
      </c>
      <c r="F50" s="48" t="str">
        <f>VLOOKUP(B50,ART_ANA!A:D,4,FALSE)</f>
        <v>KG</v>
      </c>
      <c r="G50" s="37">
        <v>0.8</v>
      </c>
      <c r="H50" s="37"/>
      <c r="I50" s="28" t="str">
        <f>VLOOKUP(B50,ART_ANA!A:B,2,FALSE)</f>
        <v>LAMIERA ZINCATA</v>
      </c>
    </row>
    <row r="51" spans="1:11" x14ac:dyDescent="0.3">
      <c r="A51" s="42" t="s">
        <v>11755</v>
      </c>
      <c r="B51" s="42" t="s">
        <v>17</v>
      </c>
      <c r="C51" s="42" t="s">
        <v>5</v>
      </c>
      <c r="D51" s="33">
        <f t="shared" si="0"/>
        <v>1</v>
      </c>
      <c r="E51" s="60">
        <v>45166</v>
      </c>
      <c r="F51" s="48" t="str">
        <f>VLOOKUP(B51,ART_ANA!A:D,4,FALSE)</f>
        <v>KG</v>
      </c>
      <c r="G51" s="44">
        <v>1</v>
      </c>
      <c r="H51" s="44"/>
      <c r="I51" s="45" t="str">
        <f>VLOOKUP(B51,ART_ANA!A:B,2,FALSE)</f>
        <v>LAMIERA ZINCATA</v>
      </c>
    </row>
    <row r="52" spans="1:11" x14ac:dyDescent="0.3">
      <c r="A52" s="40" t="s">
        <v>11756</v>
      </c>
      <c r="B52" s="91" t="s">
        <v>20</v>
      </c>
      <c r="C52" s="40" t="s">
        <v>5</v>
      </c>
      <c r="D52" s="41">
        <f>$K$58</f>
        <v>1.3</v>
      </c>
      <c r="E52" s="60">
        <v>45166</v>
      </c>
      <c r="F52" s="48" t="str">
        <f>VLOOKUP(B52,ART_ANA!A:D,4,FALSE)</f>
        <v>KG</v>
      </c>
      <c r="G52" s="37">
        <v>1</v>
      </c>
      <c r="H52" s="37" t="s">
        <v>12813</v>
      </c>
      <c r="I52" s="28" t="str">
        <f>VLOOKUP(B52,ART_ANA!A:B,2,FALSE)</f>
        <v>NASTRO ACCIAIO VERNICIATO</v>
      </c>
      <c r="J52" s="38" t="s">
        <v>12819</v>
      </c>
      <c r="K52" s="39">
        <v>1.3</v>
      </c>
    </row>
    <row r="53" spans="1:11" ht="15" thickBot="1" x14ac:dyDescent="0.35">
      <c r="A53" s="32" t="s">
        <v>11757</v>
      </c>
      <c r="B53" s="32" t="s">
        <v>20</v>
      </c>
      <c r="C53" s="32" t="s">
        <v>5</v>
      </c>
      <c r="D53" s="33">
        <f>$K$55</f>
        <v>1.3</v>
      </c>
      <c r="E53" s="60">
        <v>45166</v>
      </c>
      <c r="F53" s="48" t="str">
        <f>VLOOKUP(B53,ART_ANA!A:D,4,FALSE)</f>
        <v>KG</v>
      </c>
      <c r="G53" s="37">
        <v>1</v>
      </c>
      <c r="H53" s="37" t="s">
        <v>12812</v>
      </c>
      <c r="I53" s="28" t="str">
        <f>VLOOKUP(B53,ART_ANA!A:B,2,FALSE)</f>
        <v>NASTRO ACCIAIO VERNICIATO</v>
      </c>
      <c r="J53" s="37" t="s">
        <v>12816</v>
      </c>
      <c r="K53" s="39">
        <v>1.3</v>
      </c>
    </row>
    <row r="54" spans="1:11" ht="15" thickBot="1" x14ac:dyDescent="0.35">
      <c r="A54" s="32" t="s">
        <v>11758</v>
      </c>
      <c r="B54" s="32" t="s">
        <v>20</v>
      </c>
      <c r="C54" s="32" t="s">
        <v>5</v>
      </c>
      <c r="D54" s="33">
        <f>$K$55</f>
        <v>1.3</v>
      </c>
      <c r="E54" s="60">
        <v>45166</v>
      </c>
      <c r="F54" s="48" t="str">
        <f>VLOOKUP(B54,ART_ANA!A:D,4,FALSE)</f>
        <v>KG</v>
      </c>
      <c r="G54" s="37">
        <v>0.8</v>
      </c>
      <c r="H54" s="37" t="s">
        <v>12812</v>
      </c>
      <c r="I54" s="28" t="str">
        <f>VLOOKUP(B54,ART_ANA!A:B,2,FALSE)</f>
        <v>NASTRO ACCIAIO VERNICIATO</v>
      </c>
      <c r="J54" s="101" t="s">
        <v>12815</v>
      </c>
      <c r="K54" s="102">
        <v>1.3</v>
      </c>
    </row>
    <row r="55" spans="1:11" x14ac:dyDescent="0.3">
      <c r="A55" s="32" t="s">
        <v>11759</v>
      </c>
      <c r="B55" s="32" t="s">
        <v>20</v>
      </c>
      <c r="C55" s="32" t="s">
        <v>5</v>
      </c>
      <c r="D55" s="33">
        <f>$K$56</f>
        <v>1.3</v>
      </c>
      <c r="E55" s="60">
        <v>45166</v>
      </c>
      <c r="F55" s="48" t="str">
        <f>VLOOKUP(B55,ART_ANA!A:D,4,FALSE)</f>
        <v>KG</v>
      </c>
      <c r="G55" s="37">
        <v>0.8</v>
      </c>
      <c r="H55" s="37" t="s">
        <v>12814</v>
      </c>
      <c r="I55" s="28" t="str">
        <f>VLOOKUP(B55,ART_ANA!A:B,2,FALSE)</f>
        <v>NASTRO ACCIAIO VERNICIATO</v>
      </c>
      <c r="J55" s="37" t="s">
        <v>12812</v>
      </c>
      <c r="K55" s="39">
        <v>1.3</v>
      </c>
    </row>
    <row r="56" spans="1:11" x14ac:dyDescent="0.3">
      <c r="A56" s="32" t="s">
        <v>11760</v>
      </c>
      <c r="B56" s="32" t="s">
        <v>20</v>
      </c>
      <c r="C56" s="32" t="s">
        <v>5</v>
      </c>
      <c r="D56" s="33">
        <f>$K$56</f>
        <v>1.3</v>
      </c>
      <c r="E56" s="60">
        <v>45166</v>
      </c>
      <c r="F56" s="48" t="str">
        <f>VLOOKUP(B56,ART_ANA!A:D,4,FALSE)</f>
        <v>KG</v>
      </c>
      <c r="G56" s="37">
        <v>1</v>
      </c>
      <c r="H56" s="37" t="s">
        <v>12814</v>
      </c>
      <c r="I56" s="28" t="str">
        <f>VLOOKUP(B56,ART_ANA!A:B,2,FALSE)</f>
        <v>NASTRO ACCIAIO VERNICIATO</v>
      </c>
      <c r="J56" s="37" t="s">
        <v>12814</v>
      </c>
      <c r="K56" s="39">
        <v>1.3</v>
      </c>
    </row>
    <row r="57" spans="1:11" x14ac:dyDescent="0.3">
      <c r="A57" s="32" t="s">
        <v>11761</v>
      </c>
      <c r="B57" s="32" t="s">
        <v>20</v>
      </c>
      <c r="C57" s="32" t="s">
        <v>5</v>
      </c>
      <c r="D57" s="33">
        <f t="shared" ref="D57:D59" si="1">$K$55</f>
        <v>1.3</v>
      </c>
      <c r="E57" s="60">
        <v>45166</v>
      </c>
      <c r="F57" s="48" t="str">
        <f>VLOOKUP(B57,ART_ANA!A:D,4,FALSE)</f>
        <v>KG</v>
      </c>
      <c r="G57" s="37">
        <v>0.8</v>
      </c>
      <c r="H57" s="37" t="s">
        <v>12812</v>
      </c>
      <c r="I57" s="28" t="str">
        <f>VLOOKUP(B57,ART_ANA!A:B,2,FALSE)</f>
        <v>NASTRO ACCIAIO VERNICIATO</v>
      </c>
      <c r="J57" s="38" t="s">
        <v>12817</v>
      </c>
      <c r="K57" s="39">
        <v>1.3</v>
      </c>
    </row>
    <row r="58" spans="1:11" ht="15" thickBot="1" x14ac:dyDescent="0.35">
      <c r="A58" s="32" t="s">
        <v>11762</v>
      </c>
      <c r="B58" s="32" t="s">
        <v>20</v>
      </c>
      <c r="C58" s="32" t="s">
        <v>5</v>
      </c>
      <c r="D58" s="33">
        <f t="shared" si="1"/>
        <v>1.3</v>
      </c>
      <c r="E58" s="60">
        <v>45166</v>
      </c>
      <c r="F58" s="48" t="str">
        <f>VLOOKUP(B58,ART_ANA!A:D,4,FALSE)</f>
        <v>KG</v>
      </c>
      <c r="G58" s="37">
        <v>0.8</v>
      </c>
      <c r="H58" s="37" t="s">
        <v>12812</v>
      </c>
      <c r="I58" s="28" t="str">
        <f>VLOOKUP(B58,ART_ANA!A:B,2,FALSE)</f>
        <v>NASTRO ACCIAIO VERNICIATO</v>
      </c>
      <c r="J58" s="37" t="s">
        <v>12813</v>
      </c>
      <c r="K58" s="39">
        <v>1.3</v>
      </c>
    </row>
    <row r="59" spans="1:11" ht="15" thickBot="1" x14ac:dyDescent="0.35">
      <c r="A59" s="32" t="s">
        <v>11763</v>
      </c>
      <c r="B59" s="32" t="s">
        <v>20</v>
      </c>
      <c r="C59" s="32" t="s">
        <v>5</v>
      </c>
      <c r="D59" s="33">
        <f t="shared" si="1"/>
        <v>1.3</v>
      </c>
      <c r="E59" s="60">
        <v>45166</v>
      </c>
      <c r="F59" s="48" t="str">
        <f>VLOOKUP(B59,ART_ANA!A:D,4,FALSE)</f>
        <v>KG</v>
      </c>
      <c r="G59" s="37">
        <v>0.8</v>
      </c>
      <c r="H59" s="37" t="s">
        <v>12812</v>
      </c>
      <c r="I59" s="28" t="str">
        <f>VLOOKUP(B59,ART_ANA!A:B,2,FALSE)</f>
        <v>NASTRO ACCIAIO VERNICIATO</v>
      </c>
      <c r="J59" s="101" t="s">
        <v>12818</v>
      </c>
      <c r="K59" s="102">
        <v>1.98</v>
      </c>
    </row>
    <row r="60" spans="1:11" x14ac:dyDescent="0.3">
      <c r="A60" s="32" t="s">
        <v>11764</v>
      </c>
      <c r="B60" s="32" t="s">
        <v>20</v>
      </c>
      <c r="C60" s="32" t="s">
        <v>5</v>
      </c>
      <c r="D60" s="33">
        <f>$K$56</f>
        <v>1.3</v>
      </c>
      <c r="E60" s="60">
        <v>45166</v>
      </c>
      <c r="F60" s="48" t="str">
        <f>VLOOKUP(B60,ART_ANA!A:D,4,FALSE)</f>
        <v>KG</v>
      </c>
      <c r="G60" s="37">
        <v>0.8</v>
      </c>
      <c r="H60" s="37" t="s">
        <v>12814</v>
      </c>
      <c r="I60" s="28" t="str">
        <f>VLOOKUP(B60,ART_ANA!A:B,2,FALSE)</f>
        <v>NASTRO ACCIAIO VERNICIATO</v>
      </c>
      <c r="J60" s="38" t="s">
        <v>12826</v>
      </c>
      <c r="K60" s="39">
        <v>1.98</v>
      </c>
    </row>
    <row r="61" spans="1:11" x14ac:dyDescent="0.3">
      <c r="A61" s="32" t="s">
        <v>11765</v>
      </c>
      <c r="B61" s="32" t="s">
        <v>20</v>
      </c>
      <c r="C61" s="32" t="s">
        <v>5</v>
      </c>
      <c r="D61" s="33">
        <f t="shared" ref="D61:D65" si="2">$K$55</f>
        <v>1.3</v>
      </c>
      <c r="E61" s="60">
        <v>45166</v>
      </c>
      <c r="F61" s="48" t="str">
        <f>VLOOKUP(B61,ART_ANA!A:D,4,FALSE)</f>
        <v>KG</v>
      </c>
      <c r="G61" s="37">
        <v>0.8</v>
      </c>
      <c r="H61" s="37" t="s">
        <v>12812</v>
      </c>
      <c r="I61" s="28" t="str">
        <f>VLOOKUP(B61,ART_ANA!A:B,2,FALSE)</f>
        <v>NASTRO ACCIAIO VERNICIATO</v>
      </c>
    </row>
    <row r="62" spans="1:11" x14ac:dyDescent="0.3">
      <c r="A62" s="32" t="s">
        <v>11766</v>
      </c>
      <c r="B62" s="32" t="s">
        <v>20</v>
      </c>
      <c r="C62" s="32" t="s">
        <v>5</v>
      </c>
      <c r="D62" s="33">
        <f t="shared" si="2"/>
        <v>1.3</v>
      </c>
      <c r="E62" s="60">
        <v>45166</v>
      </c>
      <c r="F62" s="48" t="str">
        <f>VLOOKUP(B62,ART_ANA!A:D,4,FALSE)</f>
        <v>KG</v>
      </c>
      <c r="G62" s="37">
        <v>1</v>
      </c>
      <c r="H62" s="37" t="s">
        <v>12812</v>
      </c>
      <c r="I62" s="28" t="str">
        <f>VLOOKUP(B62,ART_ANA!A:B,2,FALSE)</f>
        <v>NASTRO ACCIAIO VERNICIATO</v>
      </c>
    </row>
    <row r="63" spans="1:11" x14ac:dyDescent="0.3">
      <c r="A63" s="32" t="s">
        <v>11767</v>
      </c>
      <c r="B63" s="32" t="s">
        <v>20</v>
      </c>
      <c r="C63" s="32" t="s">
        <v>5</v>
      </c>
      <c r="D63" s="33">
        <f t="shared" si="2"/>
        <v>1.3</v>
      </c>
      <c r="E63" s="60">
        <v>45166</v>
      </c>
      <c r="F63" s="48" t="str">
        <f>VLOOKUP(B63,ART_ANA!A:D,4,FALSE)</f>
        <v>KG</v>
      </c>
      <c r="G63" s="37">
        <v>0.8</v>
      </c>
      <c r="H63" s="37" t="s">
        <v>12812</v>
      </c>
      <c r="I63" s="28" t="str">
        <f>VLOOKUP(B63,ART_ANA!A:B,2,FALSE)</f>
        <v>NASTRO ACCIAIO VERNICIATO</v>
      </c>
    </row>
    <row r="64" spans="1:11" x14ac:dyDescent="0.3">
      <c r="A64" s="32" t="s">
        <v>11768</v>
      </c>
      <c r="B64" s="32" t="s">
        <v>20</v>
      </c>
      <c r="C64" s="32" t="s">
        <v>5</v>
      </c>
      <c r="D64" s="33">
        <f t="shared" si="2"/>
        <v>1.3</v>
      </c>
      <c r="E64" s="60">
        <v>45166</v>
      </c>
      <c r="F64" s="48" t="str">
        <f>VLOOKUP(B64,ART_ANA!A:D,4,FALSE)</f>
        <v>KG</v>
      </c>
      <c r="G64" s="37">
        <v>0.8</v>
      </c>
      <c r="H64" s="37" t="s">
        <v>12812</v>
      </c>
      <c r="I64" s="28" t="str">
        <f>VLOOKUP(B64,ART_ANA!A:B,2,FALSE)</f>
        <v>NASTRO ACCIAIO VERNICIATO</v>
      </c>
    </row>
    <row r="65" spans="1:9" x14ac:dyDescent="0.3">
      <c r="A65" s="32" t="s">
        <v>11769</v>
      </c>
      <c r="B65" s="32" t="s">
        <v>20</v>
      </c>
      <c r="C65" s="32" t="s">
        <v>5</v>
      </c>
      <c r="D65" s="33">
        <f t="shared" si="2"/>
        <v>1.3</v>
      </c>
      <c r="E65" s="60">
        <v>45166</v>
      </c>
      <c r="F65" s="48" t="str">
        <f>VLOOKUP(B65,ART_ANA!A:D,4,FALSE)</f>
        <v>KG</v>
      </c>
      <c r="G65" s="37">
        <v>0.8</v>
      </c>
      <c r="H65" s="37" t="s">
        <v>12812</v>
      </c>
      <c r="I65" s="28" t="str">
        <f>VLOOKUP(B65,ART_ANA!A:B,2,FALSE)</f>
        <v>NASTRO ACCIAIO VERNICIATO</v>
      </c>
    </row>
    <row r="66" spans="1:9" x14ac:dyDescent="0.3">
      <c r="A66" s="32" t="s">
        <v>11770</v>
      </c>
      <c r="B66" s="32" t="s">
        <v>20</v>
      </c>
      <c r="C66" s="32" t="s">
        <v>5</v>
      </c>
      <c r="D66" s="33">
        <f>$K$54</f>
        <v>1.3</v>
      </c>
      <c r="E66" s="60">
        <v>45166</v>
      </c>
      <c r="F66" s="48" t="str">
        <f>VLOOKUP(B66,ART_ANA!A:D,4,FALSE)</f>
        <v>KG</v>
      </c>
      <c r="G66" s="37">
        <v>0.8</v>
      </c>
      <c r="H66" s="37" t="s">
        <v>12815</v>
      </c>
      <c r="I66" s="28" t="str">
        <f>VLOOKUP(B66,ART_ANA!A:B,2,FALSE)</f>
        <v>NASTRO ACCIAIO VERNICIATO</v>
      </c>
    </row>
    <row r="67" spans="1:9" x14ac:dyDescent="0.3">
      <c r="A67" s="32" t="s">
        <v>11771</v>
      </c>
      <c r="B67" s="32" t="s">
        <v>20</v>
      </c>
      <c r="C67" s="32" t="s">
        <v>5</v>
      </c>
      <c r="D67" s="33">
        <f t="shared" ref="D67:D70" si="3">$K$54</f>
        <v>1.3</v>
      </c>
      <c r="E67" s="60">
        <v>45166</v>
      </c>
      <c r="F67" s="48" t="str">
        <f>VLOOKUP(B67,ART_ANA!A:D,4,FALSE)</f>
        <v>KG</v>
      </c>
      <c r="G67" s="37">
        <v>0.8</v>
      </c>
      <c r="H67" s="37" t="s">
        <v>12815</v>
      </c>
      <c r="I67" s="28" t="str">
        <f>VLOOKUP(B67,ART_ANA!A:B,2,FALSE)</f>
        <v>NASTRO ACCIAIO VERNICIATO</v>
      </c>
    </row>
    <row r="68" spans="1:9" x14ac:dyDescent="0.3">
      <c r="A68" s="32" t="s">
        <v>11772</v>
      </c>
      <c r="B68" s="32" t="s">
        <v>20</v>
      </c>
      <c r="C68" s="32" t="s">
        <v>5</v>
      </c>
      <c r="D68" s="33">
        <f t="shared" si="3"/>
        <v>1.3</v>
      </c>
      <c r="E68" s="60">
        <v>45166</v>
      </c>
      <c r="F68" s="48" t="str">
        <f>VLOOKUP(B68,ART_ANA!A:D,4,FALSE)</f>
        <v>KG</v>
      </c>
      <c r="G68" s="37">
        <v>0.8</v>
      </c>
      <c r="H68" s="37" t="s">
        <v>12815</v>
      </c>
      <c r="I68" s="28" t="str">
        <f>VLOOKUP(B68,ART_ANA!A:B,2,FALSE)</f>
        <v>NASTRO ACCIAIO VERNICIATO</v>
      </c>
    </row>
    <row r="69" spans="1:9" x14ac:dyDescent="0.3">
      <c r="A69" s="32" t="s">
        <v>11773</v>
      </c>
      <c r="B69" s="32" t="s">
        <v>20</v>
      </c>
      <c r="C69" s="32" t="s">
        <v>5</v>
      </c>
      <c r="D69" s="33">
        <f t="shared" si="3"/>
        <v>1.3</v>
      </c>
      <c r="E69" s="60">
        <v>45166</v>
      </c>
      <c r="F69" s="48" t="str">
        <f>VLOOKUP(B69,ART_ANA!A:D,4,FALSE)</f>
        <v>KG</v>
      </c>
      <c r="G69" s="37">
        <v>0.8</v>
      </c>
      <c r="H69" s="37" t="s">
        <v>12815</v>
      </c>
      <c r="I69" s="28" t="str">
        <f>VLOOKUP(B69,ART_ANA!A:B,2,FALSE)</f>
        <v>NASTRO ACCIAIO VERNICIATO</v>
      </c>
    </row>
    <row r="70" spans="1:9" x14ac:dyDescent="0.3">
      <c r="A70" s="32" t="s">
        <v>11774</v>
      </c>
      <c r="B70" s="32" t="s">
        <v>20</v>
      </c>
      <c r="C70" s="32" t="s">
        <v>5</v>
      </c>
      <c r="D70" s="33">
        <f t="shared" si="3"/>
        <v>1.3</v>
      </c>
      <c r="E70" s="60">
        <v>45166</v>
      </c>
      <c r="F70" s="48" t="str">
        <f>VLOOKUP(B70,ART_ANA!A:D,4,FALSE)</f>
        <v>KG</v>
      </c>
      <c r="G70" s="37">
        <v>0.8</v>
      </c>
      <c r="H70" s="37" t="s">
        <v>12815</v>
      </c>
      <c r="I70" s="28" t="str">
        <f>VLOOKUP(B70,ART_ANA!A:B,2,FALSE)</f>
        <v>NASTRO ACCIAIO VERNICIATO</v>
      </c>
    </row>
    <row r="71" spans="1:9" x14ac:dyDescent="0.3">
      <c r="A71" s="32" t="s">
        <v>11775</v>
      </c>
      <c r="B71" s="32" t="s">
        <v>20</v>
      </c>
      <c r="C71" s="32" t="s">
        <v>5</v>
      </c>
      <c r="D71" s="33">
        <f>$K$53</f>
        <v>1.3</v>
      </c>
      <c r="E71" s="60">
        <v>45166</v>
      </c>
      <c r="F71" s="48" t="str">
        <f>VLOOKUP(B71,ART_ANA!A:D,4,FALSE)</f>
        <v>KG</v>
      </c>
      <c r="G71" s="37">
        <v>0.8</v>
      </c>
      <c r="H71" s="37" t="s">
        <v>12816</v>
      </c>
      <c r="I71" s="28" t="str">
        <f>VLOOKUP(B71,ART_ANA!A:B,2,FALSE)</f>
        <v>NASTRO ACCIAIO VERNICIATO</v>
      </c>
    </row>
    <row r="72" spans="1:9" x14ac:dyDescent="0.3">
      <c r="A72" s="32" t="s">
        <v>11776</v>
      </c>
      <c r="B72" s="32" t="s">
        <v>20</v>
      </c>
      <c r="C72" s="32" t="s">
        <v>5</v>
      </c>
      <c r="D72" s="33">
        <f t="shared" ref="D72:D74" si="4">$K$53</f>
        <v>1.3</v>
      </c>
      <c r="E72" s="60">
        <v>45166</v>
      </c>
      <c r="F72" s="48" t="str">
        <f>VLOOKUP(B72,ART_ANA!A:D,4,FALSE)</f>
        <v>KG</v>
      </c>
      <c r="G72" s="37">
        <v>0.8</v>
      </c>
      <c r="H72" s="37" t="s">
        <v>12816</v>
      </c>
      <c r="I72" s="28" t="str">
        <f>VLOOKUP(B72,ART_ANA!A:B,2,FALSE)</f>
        <v>NASTRO ACCIAIO VERNICIATO</v>
      </c>
    </row>
    <row r="73" spans="1:9" x14ac:dyDescent="0.3">
      <c r="A73" s="32" t="s">
        <v>11777</v>
      </c>
      <c r="B73" s="32" t="s">
        <v>20</v>
      </c>
      <c r="C73" s="32" t="s">
        <v>5</v>
      </c>
      <c r="D73" s="33">
        <f t="shared" si="4"/>
        <v>1.3</v>
      </c>
      <c r="E73" s="60">
        <v>45166</v>
      </c>
      <c r="F73" s="48" t="str">
        <f>VLOOKUP(B73,ART_ANA!A:D,4,FALSE)</f>
        <v>KG</v>
      </c>
      <c r="G73" s="37">
        <v>0.8</v>
      </c>
      <c r="H73" s="37" t="s">
        <v>12816</v>
      </c>
      <c r="I73" s="28" t="str">
        <f>VLOOKUP(B73,ART_ANA!A:B,2,FALSE)</f>
        <v>NASTRO ACCIAIO VERNICIATO</v>
      </c>
    </row>
    <row r="74" spans="1:9" x14ac:dyDescent="0.3">
      <c r="A74" s="32" t="s">
        <v>11778</v>
      </c>
      <c r="B74" s="32" t="s">
        <v>20</v>
      </c>
      <c r="C74" s="32" t="s">
        <v>5</v>
      </c>
      <c r="D74" s="33">
        <f t="shared" si="4"/>
        <v>1.3</v>
      </c>
      <c r="E74" s="60">
        <v>45166</v>
      </c>
      <c r="F74" s="48" t="str">
        <f>VLOOKUP(B74,ART_ANA!A:D,4,FALSE)</f>
        <v>KG</v>
      </c>
      <c r="G74" s="37">
        <v>1</v>
      </c>
      <c r="H74" s="37" t="s">
        <v>12816</v>
      </c>
      <c r="I74" s="28" t="str">
        <f>VLOOKUP(B74,ART_ANA!A:B,2,FALSE)</f>
        <v>NASTRO ACCIAIO VERNICIATO</v>
      </c>
    </row>
    <row r="75" spans="1:9" x14ac:dyDescent="0.3">
      <c r="A75" s="32" t="s">
        <v>11779</v>
      </c>
      <c r="B75" s="32" t="s">
        <v>20</v>
      </c>
      <c r="C75" s="32" t="s">
        <v>5</v>
      </c>
      <c r="D75" s="33">
        <f>$K$54</f>
        <v>1.3</v>
      </c>
      <c r="E75" s="60">
        <v>45166</v>
      </c>
      <c r="F75" s="48" t="str">
        <f>VLOOKUP(B75,ART_ANA!A:D,4,FALSE)</f>
        <v>KG</v>
      </c>
      <c r="G75" s="37">
        <v>0.8</v>
      </c>
      <c r="H75" s="38" t="s">
        <v>12815</v>
      </c>
      <c r="I75" s="28" t="str">
        <f>VLOOKUP(B75,ART_ANA!A:B,2,FALSE)</f>
        <v>NASTRO ACCIAIO VERNICIATO</v>
      </c>
    </row>
    <row r="76" spans="1:9" x14ac:dyDescent="0.3">
      <c r="A76" s="32" t="s">
        <v>11780</v>
      </c>
      <c r="B76" s="32" t="s">
        <v>20</v>
      </c>
      <c r="C76" s="32" t="s">
        <v>5</v>
      </c>
      <c r="D76" s="33">
        <f t="shared" ref="D76:D77" si="5">$K$55</f>
        <v>1.3</v>
      </c>
      <c r="E76" s="60">
        <v>45166</v>
      </c>
      <c r="F76" s="48" t="str">
        <f>VLOOKUP(B76,ART_ANA!A:D,4,FALSE)</f>
        <v>KG</v>
      </c>
      <c r="G76" s="37">
        <v>1</v>
      </c>
      <c r="H76" s="37" t="s">
        <v>12812</v>
      </c>
      <c r="I76" s="28" t="str">
        <f>VLOOKUP(B76,ART_ANA!A:B,2,FALSE)</f>
        <v>NASTRO ACCIAIO VERNICIATO</v>
      </c>
    </row>
    <row r="77" spans="1:9" x14ac:dyDescent="0.3">
      <c r="A77" s="32" t="s">
        <v>11781</v>
      </c>
      <c r="B77" s="32" t="s">
        <v>20</v>
      </c>
      <c r="C77" s="32" t="s">
        <v>5</v>
      </c>
      <c r="D77" s="33">
        <f t="shared" si="5"/>
        <v>1.3</v>
      </c>
      <c r="E77" s="60">
        <v>45166</v>
      </c>
      <c r="F77" s="48" t="str">
        <f>VLOOKUP(B77,ART_ANA!A:D,4,FALSE)</f>
        <v>KG</v>
      </c>
      <c r="G77" s="37">
        <v>0.8</v>
      </c>
      <c r="H77" s="37" t="s">
        <v>12812</v>
      </c>
      <c r="I77" s="28" t="str">
        <f>VLOOKUP(B77,ART_ANA!A:B,2,FALSE)</f>
        <v>NASTRO ACCIAIO VERNICIATO</v>
      </c>
    </row>
    <row r="78" spans="1:9" x14ac:dyDescent="0.3">
      <c r="A78" s="32" t="s">
        <v>11782</v>
      </c>
      <c r="B78" s="32" t="s">
        <v>20</v>
      </c>
      <c r="C78" s="32" t="s">
        <v>5</v>
      </c>
      <c r="D78" s="33">
        <f>$K$57</f>
        <v>1.3</v>
      </c>
      <c r="E78" s="60">
        <v>45166</v>
      </c>
      <c r="F78" s="48" t="str">
        <f>VLOOKUP(B78,ART_ANA!A:D,4,FALSE)</f>
        <v>KG</v>
      </c>
      <c r="G78" s="37">
        <v>0.8</v>
      </c>
      <c r="H78" s="38" t="s">
        <v>12817</v>
      </c>
      <c r="I78" s="28" t="str">
        <f>VLOOKUP(B78,ART_ANA!A:B,2,FALSE)</f>
        <v>NASTRO ACCIAIO VERNICIATO</v>
      </c>
    </row>
    <row r="79" spans="1:9" x14ac:dyDescent="0.3">
      <c r="A79" s="32" t="s">
        <v>11783</v>
      </c>
      <c r="B79" s="32" t="s">
        <v>20</v>
      </c>
      <c r="C79" s="32" t="s">
        <v>5</v>
      </c>
      <c r="D79" s="33">
        <f>$K$57</f>
        <v>1.3</v>
      </c>
      <c r="E79" s="60">
        <v>45166</v>
      </c>
      <c r="F79" s="48" t="str">
        <f>VLOOKUP(B79,ART_ANA!A:D,4,FALSE)</f>
        <v>KG</v>
      </c>
      <c r="G79" s="37">
        <v>0.8</v>
      </c>
      <c r="H79" s="38" t="s">
        <v>12817</v>
      </c>
      <c r="I79" s="28" t="str">
        <f>VLOOKUP(B79,ART_ANA!A:B,2,FALSE)</f>
        <v>NASTRO ACCIAIO VERNICIATO</v>
      </c>
    </row>
    <row r="80" spans="1:9" x14ac:dyDescent="0.3">
      <c r="A80" s="32" t="s">
        <v>11784</v>
      </c>
      <c r="B80" s="32" t="s">
        <v>20</v>
      </c>
      <c r="C80" s="32" t="s">
        <v>5</v>
      </c>
      <c r="D80" s="33">
        <f t="shared" ref="D80:D84" si="6">$K$54</f>
        <v>1.3</v>
      </c>
      <c r="E80" s="60">
        <v>45166</v>
      </c>
      <c r="F80" s="48" t="str">
        <f>VLOOKUP(B80,ART_ANA!A:D,4,FALSE)</f>
        <v>KG</v>
      </c>
      <c r="G80" s="37">
        <v>0.8</v>
      </c>
      <c r="H80" s="38" t="s">
        <v>12815</v>
      </c>
      <c r="I80" s="28" t="str">
        <f>VLOOKUP(B80,ART_ANA!A:B,2,FALSE)</f>
        <v>NASTRO ACCIAIO VERNICIATO</v>
      </c>
    </row>
    <row r="81" spans="1:9" x14ac:dyDescent="0.3">
      <c r="A81" s="32" t="s">
        <v>11785</v>
      </c>
      <c r="B81" s="32" t="s">
        <v>20</v>
      </c>
      <c r="C81" s="32" t="s">
        <v>5</v>
      </c>
      <c r="D81" s="33">
        <f t="shared" si="6"/>
        <v>1.3</v>
      </c>
      <c r="E81" s="60">
        <v>45166</v>
      </c>
      <c r="F81" s="48" t="str">
        <f>VLOOKUP(B81,ART_ANA!A:D,4,FALSE)</f>
        <v>KG</v>
      </c>
      <c r="G81" s="37">
        <v>0.8</v>
      </c>
      <c r="H81" s="38" t="s">
        <v>12815</v>
      </c>
      <c r="I81" s="28" t="str">
        <f>VLOOKUP(B81,ART_ANA!A:B,2,FALSE)</f>
        <v>NASTRO ACCIAIO VERNICIATO</v>
      </c>
    </row>
    <row r="82" spans="1:9" x14ac:dyDescent="0.3">
      <c r="A82" s="32" t="s">
        <v>11786</v>
      </c>
      <c r="B82" s="32" t="s">
        <v>20</v>
      </c>
      <c r="C82" s="32" t="s">
        <v>5</v>
      </c>
      <c r="D82" s="33">
        <f t="shared" si="6"/>
        <v>1.3</v>
      </c>
      <c r="E82" s="60">
        <v>45166</v>
      </c>
      <c r="F82" s="48" t="str">
        <f>VLOOKUP(B82,ART_ANA!A:D,4,FALSE)</f>
        <v>KG</v>
      </c>
      <c r="G82" s="37">
        <v>1</v>
      </c>
      <c r="H82" s="38" t="s">
        <v>12815</v>
      </c>
      <c r="I82" s="28" t="str">
        <f>VLOOKUP(B82,ART_ANA!A:B,2,FALSE)</f>
        <v>NASTRO ACCIAIO VERNICIATO</v>
      </c>
    </row>
    <row r="83" spans="1:9" x14ac:dyDescent="0.3">
      <c r="A83" s="32" t="s">
        <v>11787</v>
      </c>
      <c r="B83" s="32" t="s">
        <v>20</v>
      </c>
      <c r="C83" s="32" t="s">
        <v>5</v>
      </c>
      <c r="D83" s="33">
        <f t="shared" si="6"/>
        <v>1.3</v>
      </c>
      <c r="E83" s="60">
        <v>45166</v>
      </c>
      <c r="F83" s="48" t="str">
        <f>VLOOKUP(B83,ART_ANA!A:D,4,FALSE)</f>
        <v>KG</v>
      </c>
      <c r="G83" s="37">
        <v>0.8</v>
      </c>
      <c r="H83" s="38" t="s">
        <v>12815</v>
      </c>
      <c r="I83" s="28" t="str">
        <f>VLOOKUP(B83,ART_ANA!A:B,2,FALSE)</f>
        <v>NASTRO ACCIAIO VERNICIATO</v>
      </c>
    </row>
    <row r="84" spans="1:9" x14ac:dyDescent="0.3">
      <c r="A84" s="32" t="s">
        <v>11788</v>
      </c>
      <c r="B84" s="32" t="s">
        <v>20</v>
      </c>
      <c r="C84" s="32" t="s">
        <v>5</v>
      </c>
      <c r="D84" s="33">
        <f t="shared" si="6"/>
        <v>1.3</v>
      </c>
      <c r="E84" s="60">
        <v>45166</v>
      </c>
      <c r="F84" s="48" t="str">
        <f>VLOOKUP(B84,ART_ANA!A:D,4,FALSE)</f>
        <v>KG</v>
      </c>
      <c r="G84" s="37">
        <v>1</v>
      </c>
      <c r="H84" s="38" t="s">
        <v>12815</v>
      </c>
      <c r="I84" s="28" t="str">
        <f>VLOOKUP(B84,ART_ANA!A:B,2,FALSE)</f>
        <v>NASTRO ACCIAIO VERNICIATO</v>
      </c>
    </row>
    <row r="85" spans="1:9" x14ac:dyDescent="0.3">
      <c r="A85" s="32" t="s">
        <v>11789</v>
      </c>
      <c r="B85" s="32" t="s">
        <v>20</v>
      </c>
      <c r="C85" s="32" t="s">
        <v>5</v>
      </c>
      <c r="D85" s="33">
        <f>$K$59</f>
        <v>1.98</v>
      </c>
      <c r="E85" s="60">
        <v>45166</v>
      </c>
      <c r="F85" s="48" t="str">
        <f>VLOOKUP(B85,ART_ANA!A:D,4,FALSE)</f>
        <v>KG</v>
      </c>
      <c r="G85" s="37">
        <v>0.8</v>
      </c>
      <c r="H85" s="38" t="s">
        <v>12818</v>
      </c>
      <c r="I85" s="28" t="str">
        <f>VLOOKUP(B85,ART_ANA!A:B,2,FALSE)</f>
        <v>NASTRO ACCIAIO VERNICIATO</v>
      </c>
    </row>
    <row r="86" spans="1:9" x14ac:dyDescent="0.3">
      <c r="A86" s="32" t="s">
        <v>11790</v>
      </c>
      <c r="B86" s="32" t="s">
        <v>20</v>
      </c>
      <c r="C86" s="32" t="s">
        <v>5</v>
      </c>
      <c r="D86" s="33">
        <f>$K$59</f>
        <v>1.98</v>
      </c>
      <c r="E86" s="60">
        <v>45166</v>
      </c>
      <c r="F86" s="48" t="str">
        <f>VLOOKUP(B86,ART_ANA!A:D,4,FALSE)</f>
        <v>KG</v>
      </c>
      <c r="G86" s="37">
        <v>0.8</v>
      </c>
      <c r="H86" s="38" t="s">
        <v>12818</v>
      </c>
      <c r="I86" s="28" t="str">
        <f>VLOOKUP(B86,ART_ANA!A:B,2,FALSE)</f>
        <v>NASTRO ACCIAIO VERNICIATO</v>
      </c>
    </row>
    <row r="87" spans="1:9" x14ac:dyDescent="0.3">
      <c r="A87" s="32" t="s">
        <v>11791</v>
      </c>
      <c r="B87" s="32" t="s">
        <v>20</v>
      </c>
      <c r="C87" s="32" t="s">
        <v>5</v>
      </c>
      <c r="D87" s="33">
        <f>$K$54</f>
        <v>1.3</v>
      </c>
      <c r="E87" s="60">
        <v>45166</v>
      </c>
      <c r="F87" s="48" t="str">
        <f>VLOOKUP(B87,ART_ANA!A:D,4,FALSE)</f>
        <v>KG</v>
      </c>
      <c r="G87" s="37">
        <v>0.8</v>
      </c>
      <c r="H87" s="38" t="s">
        <v>12815</v>
      </c>
      <c r="I87" s="28" t="str">
        <f>VLOOKUP(B87,ART_ANA!A:B,2,FALSE)</f>
        <v>NASTRO ACCIAIO VERNICIATO</v>
      </c>
    </row>
    <row r="88" spans="1:9" x14ac:dyDescent="0.3">
      <c r="A88" s="32" t="s">
        <v>11792</v>
      </c>
      <c r="B88" s="32" t="s">
        <v>20</v>
      </c>
      <c r="C88" s="32" t="s">
        <v>5</v>
      </c>
      <c r="D88" s="33">
        <f t="shared" ref="D88:D89" si="7">$K$59</f>
        <v>1.98</v>
      </c>
      <c r="E88" s="60">
        <v>45166</v>
      </c>
      <c r="F88" s="48" t="str">
        <f>VLOOKUP(B88,ART_ANA!A:D,4,FALSE)</f>
        <v>KG</v>
      </c>
      <c r="G88" s="37">
        <v>0.8</v>
      </c>
      <c r="H88" s="38" t="s">
        <v>12818</v>
      </c>
      <c r="I88" s="28" t="str">
        <f>VLOOKUP(B88,ART_ANA!A:B,2,FALSE)</f>
        <v>NASTRO ACCIAIO VERNICIATO</v>
      </c>
    </row>
    <row r="89" spans="1:9" x14ac:dyDescent="0.3">
      <c r="A89" s="32" t="s">
        <v>11793</v>
      </c>
      <c r="B89" s="32" t="s">
        <v>20</v>
      </c>
      <c r="C89" s="32" t="s">
        <v>5</v>
      </c>
      <c r="D89" s="33">
        <f t="shared" si="7"/>
        <v>1.98</v>
      </c>
      <c r="E89" s="60">
        <v>45166</v>
      </c>
      <c r="F89" s="48" t="str">
        <f>VLOOKUP(B89,ART_ANA!A:D,4,FALSE)</f>
        <v>KG</v>
      </c>
      <c r="G89" s="37">
        <v>0.8</v>
      </c>
      <c r="H89" s="38" t="s">
        <v>12818</v>
      </c>
      <c r="I89" s="28" t="str">
        <f>VLOOKUP(B89,ART_ANA!A:B,2,FALSE)</f>
        <v>NASTRO ACCIAIO VERNICIATO</v>
      </c>
    </row>
    <row r="90" spans="1:9" x14ac:dyDescent="0.3">
      <c r="A90" s="32" t="s">
        <v>11794</v>
      </c>
      <c r="B90" s="32" t="s">
        <v>20</v>
      </c>
      <c r="C90" s="32" t="s">
        <v>5</v>
      </c>
      <c r="D90" s="33">
        <f t="shared" ref="D90:D92" si="8">$K$54</f>
        <v>1.3</v>
      </c>
      <c r="E90" s="60">
        <v>45166</v>
      </c>
      <c r="F90" s="48" t="str">
        <f>VLOOKUP(B90,ART_ANA!A:D,4,FALSE)</f>
        <v>KG</v>
      </c>
      <c r="G90" s="37">
        <v>0.8</v>
      </c>
      <c r="H90" s="38" t="s">
        <v>12815</v>
      </c>
      <c r="I90" s="28" t="str">
        <f>VLOOKUP(B90,ART_ANA!A:B,2,FALSE)</f>
        <v>NASTRO ACCIAIO VERNICIATO</v>
      </c>
    </row>
    <row r="91" spans="1:9" x14ac:dyDescent="0.3">
      <c r="A91" s="32" t="s">
        <v>11795</v>
      </c>
      <c r="B91" s="32" t="s">
        <v>20</v>
      </c>
      <c r="C91" s="32" t="s">
        <v>5</v>
      </c>
      <c r="D91" s="33">
        <f t="shared" si="8"/>
        <v>1.3</v>
      </c>
      <c r="E91" s="60">
        <v>45166</v>
      </c>
      <c r="F91" s="48" t="str">
        <f>VLOOKUP(B91,ART_ANA!A:D,4,FALSE)</f>
        <v>KG</v>
      </c>
      <c r="G91" s="37">
        <v>0.8</v>
      </c>
      <c r="H91" s="38" t="s">
        <v>12815</v>
      </c>
      <c r="I91" s="28" t="str">
        <f>VLOOKUP(B91,ART_ANA!A:B,2,FALSE)</f>
        <v>NASTRO ACCIAIO VERNICIATO</v>
      </c>
    </row>
    <row r="92" spans="1:9" x14ac:dyDescent="0.3">
      <c r="A92" s="32" t="s">
        <v>11796</v>
      </c>
      <c r="B92" s="32" t="s">
        <v>20</v>
      </c>
      <c r="C92" s="32" t="s">
        <v>5</v>
      </c>
      <c r="D92" s="33">
        <f t="shared" si="8"/>
        <v>1.3</v>
      </c>
      <c r="E92" s="60">
        <v>45166</v>
      </c>
      <c r="F92" s="48" t="str">
        <f>VLOOKUP(B92,ART_ANA!A:D,4,FALSE)</f>
        <v>KG</v>
      </c>
      <c r="G92" s="37">
        <v>1</v>
      </c>
      <c r="H92" s="38" t="s">
        <v>12815</v>
      </c>
      <c r="I92" s="28" t="str">
        <f>VLOOKUP(B92,ART_ANA!A:B,2,FALSE)</f>
        <v>NASTRO ACCIAIO VERNICIATO</v>
      </c>
    </row>
    <row r="93" spans="1:9" x14ac:dyDescent="0.3">
      <c r="A93" s="32" t="s">
        <v>11797</v>
      </c>
      <c r="B93" s="29" t="s">
        <v>11798</v>
      </c>
      <c r="C93" s="32" t="s">
        <v>5</v>
      </c>
      <c r="D93" s="33">
        <f>$K$57</f>
        <v>1.3</v>
      </c>
      <c r="E93" s="60">
        <v>45166</v>
      </c>
      <c r="F93" s="48" t="str">
        <f>VLOOKUP(B93,ART_ANA!A:D,4,FALSE)</f>
        <v>KG</v>
      </c>
      <c r="G93" s="37">
        <v>0.8</v>
      </c>
      <c r="H93" s="38" t="s">
        <v>12817</v>
      </c>
      <c r="I93" s="28" t="str">
        <f>VLOOKUP(B93,ART_ANA!A:B,2,FALSE)</f>
        <v>LAMIERA PREVERNICIATA SP.8/10</v>
      </c>
    </row>
    <row r="94" spans="1:9" x14ac:dyDescent="0.3">
      <c r="A94" s="32" t="s">
        <v>11799</v>
      </c>
      <c r="B94" s="32" t="s">
        <v>11798</v>
      </c>
      <c r="C94" s="32" t="s">
        <v>5</v>
      </c>
      <c r="D94" s="33">
        <f>$K$55</f>
        <v>1.3</v>
      </c>
      <c r="E94" s="60">
        <v>45166</v>
      </c>
      <c r="F94" s="48" t="str">
        <f>VLOOKUP(B94,ART_ANA!A:D,4,FALSE)</f>
        <v>KG</v>
      </c>
      <c r="G94" s="37">
        <v>0.8</v>
      </c>
      <c r="H94" s="38" t="s">
        <v>12812</v>
      </c>
      <c r="I94" s="28" t="str">
        <f>VLOOKUP(B94,ART_ANA!A:B,2,FALSE)</f>
        <v>LAMIERA PREVERNICIATA SP.8/10</v>
      </c>
    </row>
    <row r="95" spans="1:9" x14ac:dyDescent="0.3">
      <c r="A95" s="32" t="s">
        <v>11800</v>
      </c>
      <c r="B95" s="32" t="s">
        <v>11798</v>
      </c>
      <c r="C95" s="32" t="s">
        <v>5</v>
      </c>
      <c r="D95" s="33">
        <f>$K$52</f>
        <v>1.3</v>
      </c>
      <c r="E95" s="60">
        <v>45166</v>
      </c>
      <c r="F95" s="48" t="str">
        <f>VLOOKUP(B95,ART_ANA!A:D,4,FALSE)</f>
        <v>KG</v>
      </c>
      <c r="G95" s="37">
        <v>0.8</v>
      </c>
      <c r="H95" s="38" t="s">
        <v>12819</v>
      </c>
      <c r="I95" s="28" t="str">
        <f>VLOOKUP(B95,ART_ANA!A:B,2,FALSE)</f>
        <v>LAMIERA PREVERNICIATA SP.8/10</v>
      </c>
    </row>
    <row r="96" spans="1:9" x14ac:dyDescent="0.3">
      <c r="A96" s="29" t="s">
        <v>11801</v>
      </c>
      <c r="B96" s="32" t="s">
        <v>11798</v>
      </c>
      <c r="C96" s="32" t="s">
        <v>5</v>
      </c>
      <c r="D96" s="33">
        <f>$K$54</f>
        <v>1.3</v>
      </c>
      <c r="E96" s="60">
        <v>45166</v>
      </c>
      <c r="F96" s="48" t="str">
        <f>VLOOKUP(B96,ART_ANA!A:D,4,FALSE)</f>
        <v>KG</v>
      </c>
      <c r="G96" s="37">
        <v>0.8</v>
      </c>
      <c r="H96" s="38" t="s">
        <v>12815</v>
      </c>
      <c r="I96" s="28" t="str">
        <f>VLOOKUP(B96,ART_ANA!A:B,2,FALSE)</f>
        <v>LAMIERA PREVERNICIATA SP.8/10</v>
      </c>
    </row>
    <row r="97" spans="1:9" x14ac:dyDescent="0.3">
      <c r="A97" s="29" t="s">
        <v>14682</v>
      </c>
      <c r="B97" s="32" t="s">
        <v>11798</v>
      </c>
      <c r="C97" s="32" t="s">
        <v>5</v>
      </c>
      <c r="D97" s="33">
        <f>$K$59</f>
        <v>1.98</v>
      </c>
      <c r="E97" s="60">
        <v>45166</v>
      </c>
      <c r="F97" s="48" t="str">
        <f>VLOOKUP(B97,ART_ANA!A:D,4,FALSE)</f>
        <v>KG</v>
      </c>
      <c r="G97" s="37">
        <v>1.8</v>
      </c>
      <c r="H97" s="38" t="s">
        <v>12818</v>
      </c>
      <c r="I97" s="28" t="str">
        <f>VLOOKUP(B97,ART_ANA!A:B,2,FALSE)</f>
        <v>LAMIERA PREVERNICIATA SP.8/10</v>
      </c>
    </row>
    <row r="98" spans="1:9" x14ac:dyDescent="0.3">
      <c r="A98" s="29" t="s">
        <v>14681</v>
      </c>
      <c r="B98" s="29" t="s">
        <v>11798</v>
      </c>
      <c r="C98" s="32" t="s">
        <v>5</v>
      </c>
      <c r="D98" s="33">
        <f>$K$59</f>
        <v>1.98</v>
      </c>
      <c r="E98" s="60">
        <v>45166</v>
      </c>
      <c r="F98" s="48" t="str">
        <f>VLOOKUP(B98,ART_ANA!A:D,4,FALSE)</f>
        <v>KG</v>
      </c>
      <c r="G98" s="37">
        <v>2.8</v>
      </c>
      <c r="H98" s="38" t="s">
        <v>12826</v>
      </c>
      <c r="I98" s="28" t="str">
        <f>VLOOKUP(B98,ART_ANA!A:B,2,FALSE)</f>
        <v>LAMIERA PREVERNICIATA SP.8/10</v>
      </c>
    </row>
    <row r="99" spans="1:9" x14ac:dyDescent="0.3">
      <c r="A99" s="32" t="s">
        <v>11802</v>
      </c>
      <c r="B99" s="32" t="s">
        <v>21</v>
      </c>
      <c r="C99" s="32" t="s">
        <v>5</v>
      </c>
      <c r="D99" s="33">
        <f t="shared" ref="D99:D100" si="9">$K$55</f>
        <v>1.3</v>
      </c>
      <c r="E99" s="60">
        <v>45166</v>
      </c>
      <c r="F99" s="48" t="str">
        <f>VLOOKUP(B99,ART_ANA!A:D,4,FALSE)</f>
        <v>KG</v>
      </c>
      <c r="G99" s="37">
        <v>0.8</v>
      </c>
      <c r="H99" s="38" t="s">
        <v>12812</v>
      </c>
      <c r="I99" s="28" t="str">
        <f>VLOOKUP(B99,ART_ANA!A:B,2,FALSE)</f>
        <v>LAMIERA VERNICIATA</v>
      </c>
    </row>
    <row r="100" spans="1:9" x14ac:dyDescent="0.3">
      <c r="A100" s="32" t="s">
        <v>11803</v>
      </c>
      <c r="B100" s="32" t="s">
        <v>21</v>
      </c>
      <c r="C100" s="32" t="s">
        <v>5</v>
      </c>
      <c r="D100" s="33">
        <f t="shared" si="9"/>
        <v>1.3</v>
      </c>
      <c r="E100" s="60">
        <v>45166</v>
      </c>
      <c r="F100" s="48" t="str">
        <f>VLOOKUP(B100,ART_ANA!A:D,4,FALSE)</f>
        <v>KG</v>
      </c>
      <c r="G100" s="37">
        <v>0.8</v>
      </c>
      <c r="H100" s="38" t="s">
        <v>12812</v>
      </c>
      <c r="I100" s="28" t="str">
        <f>VLOOKUP(B100,ART_ANA!A:B,2,FALSE)</f>
        <v>LAMIERA VERNICIATA</v>
      </c>
    </row>
    <row r="101" spans="1:9" x14ac:dyDescent="0.3">
      <c r="A101" s="32" t="s">
        <v>11804</v>
      </c>
      <c r="B101" s="32" t="s">
        <v>21</v>
      </c>
      <c r="C101" s="32" t="s">
        <v>5</v>
      </c>
      <c r="D101" s="33">
        <f t="shared" ref="D101:D102" si="10">$K$56</f>
        <v>1.3</v>
      </c>
      <c r="E101" s="60">
        <v>45166</v>
      </c>
      <c r="F101" s="48" t="str">
        <f>VLOOKUP(B101,ART_ANA!A:D,4,FALSE)</f>
        <v>KG</v>
      </c>
      <c r="G101" s="37">
        <v>0.8</v>
      </c>
      <c r="H101" s="38" t="s">
        <v>12814</v>
      </c>
      <c r="I101" s="28" t="str">
        <f>VLOOKUP(B101,ART_ANA!A:B,2,FALSE)</f>
        <v>LAMIERA VERNICIATA</v>
      </c>
    </row>
    <row r="102" spans="1:9" x14ac:dyDescent="0.3">
      <c r="A102" s="32" t="s">
        <v>11805</v>
      </c>
      <c r="B102" s="32" t="s">
        <v>21</v>
      </c>
      <c r="C102" s="32" t="s">
        <v>5</v>
      </c>
      <c r="D102" s="33">
        <f t="shared" si="10"/>
        <v>1.3</v>
      </c>
      <c r="E102" s="60">
        <v>45166</v>
      </c>
      <c r="F102" s="48" t="str">
        <f>VLOOKUP(B102,ART_ANA!A:D,4,FALSE)</f>
        <v>KG</v>
      </c>
      <c r="G102" s="37">
        <v>0.8</v>
      </c>
      <c r="H102" s="38" t="s">
        <v>12814</v>
      </c>
      <c r="I102" s="28" t="str">
        <f>VLOOKUP(B102,ART_ANA!A:B,2,FALSE)</f>
        <v>LAMIERA VERNICIATA</v>
      </c>
    </row>
    <row r="103" spans="1:9" x14ac:dyDescent="0.3">
      <c r="A103" s="32" t="s">
        <v>11806</v>
      </c>
      <c r="B103" s="32" t="s">
        <v>21</v>
      </c>
      <c r="C103" s="32" t="s">
        <v>5</v>
      </c>
      <c r="D103" s="33">
        <f t="shared" ref="D103:D104" si="11">$K$55</f>
        <v>1.3</v>
      </c>
      <c r="E103" s="60">
        <v>45166</v>
      </c>
      <c r="F103" s="48" t="str">
        <f>VLOOKUP(B103,ART_ANA!A:D,4,FALSE)</f>
        <v>KG</v>
      </c>
      <c r="G103" s="37">
        <v>0.8</v>
      </c>
      <c r="H103" s="38" t="s">
        <v>12812</v>
      </c>
      <c r="I103" s="28" t="str">
        <f>VLOOKUP(B103,ART_ANA!A:B,2,FALSE)</f>
        <v>LAMIERA VERNICIATA</v>
      </c>
    </row>
    <row r="104" spans="1:9" x14ac:dyDescent="0.3">
      <c r="A104" s="32" t="s">
        <v>11807</v>
      </c>
      <c r="B104" s="32" t="s">
        <v>21</v>
      </c>
      <c r="C104" s="32" t="s">
        <v>5</v>
      </c>
      <c r="D104" s="33">
        <f t="shared" si="11"/>
        <v>1.3</v>
      </c>
      <c r="E104" s="60">
        <v>45166</v>
      </c>
      <c r="F104" s="48" t="str">
        <f>VLOOKUP(B104,ART_ANA!A:D,4,FALSE)</f>
        <v>KG</v>
      </c>
      <c r="G104" s="37">
        <v>1</v>
      </c>
      <c r="H104" s="38" t="s">
        <v>12812</v>
      </c>
      <c r="I104" s="28" t="str">
        <f>VLOOKUP(B104,ART_ANA!A:B,2,FALSE)</f>
        <v>LAMIERA VERNICIATA</v>
      </c>
    </row>
    <row r="105" spans="1:9" x14ac:dyDescent="0.3">
      <c r="A105" s="32" t="s">
        <v>11808</v>
      </c>
      <c r="B105" s="32" t="s">
        <v>21</v>
      </c>
      <c r="C105" s="32" t="s">
        <v>5</v>
      </c>
      <c r="D105" s="33">
        <f t="shared" ref="D105:D106" si="12">$K$56</f>
        <v>1.3</v>
      </c>
      <c r="E105" s="60">
        <v>45166</v>
      </c>
      <c r="F105" s="48" t="str">
        <f>VLOOKUP(B105,ART_ANA!A:D,4,FALSE)</f>
        <v>KG</v>
      </c>
      <c r="G105" s="37">
        <v>0.8</v>
      </c>
      <c r="H105" s="38" t="s">
        <v>12814</v>
      </c>
      <c r="I105" s="28" t="str">
        <f>VLOOKUP(B105,ART_ANA!A:B,2,FALSE)</f>
        <v>LAMIERA VERNICIATA</v>
      </c>
    </row>
    <row r="106" spans="1:9" x14ac:dyDescent="0.3">
      <c r="A106" s="32" t="s">
        <v>11809</v>
      </c>
      <c r="B106" s="32" t="s">
        <v>21</v>
      </c>
      <c r="C106" s="32" t="s">
        <v>5</v>
      </c>
      <c r="D106" s="33">
        <f t="shared" si="12"/>
        <v>1.3</v>
      </c>
      <c r="E106" s="60">
        <v>45166</v>
      </c>
      <c r="F106" s="48" t="str">
        <f>VLOOKUP(B106,ART_ANA!A:D,4,FALSE)</f>
        <v>KG</v>
      </c>
      <c r="G106" s="37">
        <v>1</v>
      </c>
      <c r="H106" s="38" t="s">
        <v>12814</v>
      </c>
      <c r="I106" s="28" t="str">
        <f>VLOOKUP(B106,ART_ANA!A:B,2,FALSE)</f>
        <v>LAMIERA VERNICIATA</v>
      </c>
    </row>
    <row r="107" spans="1:9" x14ac:dyDescent="0.3">
      <c r="A107" s="32" t="s">
        <v>11810</v>
      </c>
      <c r="B107" s="32" t="s">
        <v>21</v>
      </c>
      <c r="C107" s="32" t="s">
        <v>5</v>
      </c>
      <c r="D107" s="33">
        <f>$K$55</f>
        <v>1.3</v>
      </c>
      <c r="E107" s="60">
        <v>45166</v>
      </c>
      <c r="F107" s="48" t="str">
        <f>VLOOKUP(B107,ART_ANA!A:D,4,FALSE)</f>
        <v>KG</v>
      </c>
      <c r="G107" s="37">
        <v>0.8</v>
      </c>
      <c r="H107" s="38" t="s">
        <v>12812</v>
      </c>
      <c r="I107" s="28" t="str">
        <f>VLOOKUP(B107,ART_ANA!A:B,2,FALSE)</f>
        <v>LAMIERA VERNICIATA</v>
      </c>
    </row>
    <row r="108" spans="1:9" x14ac:dyDescent="0.3">
      <c r="A108" s="32" t="s">
        <v>11811</v>
      </c>
      <c r="B108" s="32" t="s">
        <v>21</v>
      </c>
      <c r="C108" s="32" t="s">
        <v>5</v>
      </c>
      <c r="D108" s="33">
        <f t="shared" ref="D108:D109" si="13">$K$56</f>
        <v>1.3</v>
      </c>
      <c r="E108" s="60">
        <v>45166</v>
      </c>
      <c r="F108" s="48" t="str">
        <f>VLOOKUP(B108,ART_ANA!A:D,4,FALSE)</f>
        <v>KG</v>
      </c>
      <c r="G108" s="37">
        <v>0.8</v>
      </c>
      <c r="H108" s="38" t="s">
        <v>12814</v>
      </c>
      <c r="I108" s="28" t="str">
        <f>VLOOKUP(B108,ART_ANA!A:B,2,FALSE)</f>
        <v>LAMIERA VERNICIATA</v>
      </c>
    </row>
    <row r="109" spans="1:9" x14ac:dyDescent="0.3">
      <c r="A109" s="32" t="s">
        <v>11812</v>
      </c>
      <c r="B109" s="32" t="s">
        <v>21</v>
      </c>
      <c r="C109" s="32" t="s">
        <v>5</v>
      </c>
      <c r="D109" s="33">
        <f t="shared" si="13"/>
        <v>1.3</v>
      </c>
      <c r="E109" s="60">
        <v>45166</v>
      </c>
      <c r="F109" s="48" t="str">
        <f>VLOOKUP(B109,ART_ANA!A:D,4,FALSE)</f>
        <v>KG</v>
      </c>
      <c r="G109" s="37">
        <v>0.8</v>
      </c>
      <c r="H109" s="38" t="s">
        <v>12814</v>
      </c>
      <c r="I109" s="28" t="str">
        <f>VLOOKUP(B109,ART_ANA!A:B,2,FALSE)</f>
        <v>LAMIERA VERNICIATA</v>
      </c>
    </row>
    <row r="110" spans="1:9" x14ac:dyDescent="0.3">
      <c r="A110" s="32" t="s">
        <v>11813</v>
      </c>
      <c r="B110" s="32" t="s">
        <v>21</v>
      </c>
      <c r="C110" s="32" t="s">
        <v>5</v>
      </c>
      <c r="D110" s="33">
        <f>$K$55</f>
        <v>1.3</v>
      </c>
      <c r="E110" s="60">
        <v>45166</v>
      </c>
      <c r="F110" s="48" t="str">
        <f>VLOOKUP(B110,ART_ANA!A:D,4,FALSE)</f>
        <v>KG</v>
      </c>
      <c r="G110" s="37">
        <v>1</v>
      </c>
      <c r="H110" s="38" t="s">
        <v>12812</v>
      </c>
      <c r="I110" s="28" t="str">
        <f>VLOOKUP(B110,ART_ANA!A:B,2,FALSE)</f>
        <v>LAMIERA VERNICIATA</v>
      </c>
    </row>
    <row r="111" spans="1:9" x14ac:dyDescent="0.3">
      <c r="A111" s="32" t="s">
        <v>11814</v>
      </c>
      <c r="B111" s="32" t="s">
        <v>21</v>
      </c>
      <c r="C111" s="32" t="s">
        <v>5</v>
      </c>
      <c r="D111" s="33">
        <f>$K$56</f>
        <v>1.3</v>
      </c>
      <c r="E111" s="60">
        <v>45166</v>
      </c>
      <c r="F111" s="48" t="str">
        <f>VLOOKUP(B111,ART_ANA!A:D,4,FALSE)</f>
        <v>KG</v>
      </c>
      <c r="G111" s="37">
        <v>1</v>
      </c>
      <c r="H111" s="38" t="s">
        <v>12814</v>
      </c>
      <c r="I111" s="28" t="str">
        <f>VLOOKUP(B111,ART_ANA!A:B,2,FALSE)</f>
        <v>LAMIERA VERNICIATA</v>
      </c>
    </row>
    <row r="112" spans="1:9" x14ac:dyDescent="0.3">
      <c r="A112" s="32" t="s">
        <v>11815</v>
      </c>
      <c r="B112" s="32" t="s">
        <v>21</v>
      </c>
      <c r="C112" s="32" t="s">
        <v>5</v>
      </c>
      <c r="D112" s="33">
        <f t="shared" ref="D112:D113" si="14">$K$55</f>
        <v>1.3</v>
      </c>
      <c r="E112" s="60">
        <v>45166</v>
      </c>
      <c r="F112" s="48" t="str">
        <f>VLOOKUP(B112,ART_ANA!A:D,4,FALSE)</f>
        <v>KG</v>
      </c>
      <c r="G112" s="37">
        <v>0.8</v>
      </c>
      <c r="H112" s="38" t="s">
        <v>12812</v>
      </c>
      <c r="I112" s="28" t="str">
        <f>VLOOKUP(B112,ART_ANA!A:B,2,FALSE)</f>
        <v>LAMIERA VERNICIATA</v>
      </c>
    </row>
    <row r="113" spans="1:9" x14ac:dyDescent="0.3">
      <c r="A113" s="32" t="s">
        <v>11816</v>
      </c>
      <c r="B113" s="32" t="s">
        <v>21</v>
      </c>
      <c r="C113" s="32" t="s">
        <v>5</v>
      </c>
      <c r="D113" s="33">
        <f t="shared" si="14"/>
        <v>1.3</v>
      </c>
      <c r="E113" s="60">
        <v>45166</v>
      </c>
      <c r="F113" s="48" t="str">
        <f>VLOOKUP(B113,ART_ANA!A:D,4,FALSE)</f>
        <v>KG</v>
      </c>
      <c r="G113" s="37">
        <v>0.8</v>
      </c>
      <c r="H113" s="38" t="s">
        <v>12812</v>
      </c>
      <c r="I113" s="28" t="str">
        <f>VLOOKUP(B113,ART_ANA!A:B,2,FALSE)</f>
        <v>LAMIERA VERNICIATA</v>
      </c>
    </row>
    <row r="114" spans="1:9" x14ac:dyDescent="0.3">
      <c r="A114" s="32" t="s">
        <v>11817</v>
      </c>
      <c r="B114" s="32" t="s">
        <v>21</v>
      </c>
      <c r="C114" s="32" t="s">
        <v>5</v>
      </c>
      <c r="D114" s="33">
        <f t="shared" ref="D114:D116" si="15">$K$54</f>
        <v>1.3</v>
      </c>
      <c r="E114" s="60">
        <v>45166</v>
      </c>
      <c r="F114" s="48" t="str">
        <f>VLOOKUP(B114,ART_ANA!A:D,4,FALSE)</f>
        <v>KG</v>
      </c>
      <c r="G114" s="37">
        <v>0.8</v>
      </c>
      <c r="H114" s="38" t="s">
        <v>12815</v>
      </c>
      <c r="I114" s="28" t="str">
        <f>VLOOKUP(B114,ART_ANA!A:B,2,FALSE)</f>
        <v>LAMIERA VERNICIATA</v>
      </c>
    </row>
    <row r="115" spans="1:9" x14ac:dyDescent="0.3">
      <c r="A115" s="32" t="s">
        <v>11818</v>
      </c>
      <c r="B115" s="32" t="s">
        <v>21</v>
      </c>
      <c r="C115" s="32" t="s">
        <v>5</v>
      </c>
      <c r="D115" s="33">
        <f t="shared" si="15"/>
        <v>1.3</v>
      </c>
      <c r="E115" s="60">
        <v>45166</v>
      </c>
      <c r="F115" s="48" t="str">
        <f>VLOOKUP(B115,ART_ANA!A:D,4,FALSE)</f>
        <v>KG</v>
      </c>
      <c r="G115" s="37">
        <v>0.8</v>
      </c>
      <c r="H115" s="38" t="s">
        <v>12815</v>
      </c>
      <c r="I115" s="28" t="str">
        <f>VLOOKUP(B115,ART_ANA!A:B,2,FALSE)</f>
        <v>LAMIERA VERNICIATA</v>
      </c>
    </row>
    <row r="116" spans="1:9" x14ac:dyDescent="0.3">
      <c r="A116" s="32" t="s">
        <v>11819</v>
      </c>
      <c r="B116" s="32" t="s">
        <v>21</v>
      </c>
      <c r="C116" s="32" t="s">
        <v>5</v>
      </c>
      <c r="D116" s="33">
        <f t="shared" si="15"/>
        <v>1.3</v>
      </c>
      <c r="E116" s="60">
        <v>45166</v>
      </c>
      <c r="F116" s="48" t="str">
        <f>VLOOKUP(B116,ART_ANA!A:D,4,FALSE)</f>
        <v>KG</v>
      </c>
      <c r="G116" s="37">
        <v>0.8</v>
      </c>
      <c r="H116" s="38" t="s">
        <v>12815</v>
      </c>
      <c r="I116" s="28" t="str">
        <f>VLOOKUP(B116,ART_ANA!A:B,2,FALSE)</f>
        <v>LAMIERA VERNICIATA</v>
      </c>
    </row>
    <row r="117" spans="1:9" x14ac:dyDescent="0.3">
      <c r="A117" s="32" t="s">
        <v>11820</v>
      </c>
      <c r="B117" s="32" t="s">
        <v>21</v>
      </c>
      <c r="C117" s="32" t="s">
        <v>5</v>
      </c>
      <c r="D117" s="33">
        <f t="shared" ref="D117:D118" si="16">$K$55</f>
        <v>1.3</v>
      </c>
      <c r="E117" s="60">
        <v>45166</v>
      </c>
      <c r="F117" s="48" t="str">
        <f>VLOOKUP(B117,ART_ANA!A:D,4,FALSE)</f>
        <v>KG</v>
      </c>
      <c r="G117" s="37">
        <v>0.8</v>
      </c>
      <c r="H117" s="38" t="s">
        <v>12812</v>
      </c>
      <c r="I117" s="28" t="str">
        <f>VLOOKUP(B117,ART_ANA!A:B,2,FALSE)</f>
        <v>LAMIERA VERNICIATA</v>
      </c>
    </row>
    <row r="118" spans="1:9" x14ac:dyDescent="0.3">
      <c r="A118" s="32" t="s">
        <v>11821</v>
      </c>
      <c r="B118" s="32" t="s">
        <v>21</v>
      </c>
      <c r="C118" s="32" t="s">
        <v>5</v>
      </c>
      <c r="D118" s="33">
        <f t="shared" si="16"/>
        <v>1.3</v>
      </c>
      <c r="E118" s="60">
        <v>45166</v>
      </c>
      <c r="F118" s="48" t="str">
        <f>VLOOKUP(B118,ART_ANA!A:D,4,FALSE)</f>
        <v>KG</v>
      </c>
      <c r="G118" s="37">
        <v>0.8</v>
      </c>
      <c r="H118" s="38" t="s">
        <v>12812</v>
      </c>
      <c r="I118" s="28" t="str">
        <f>VLOOKUP(B118,ART_ANA!A:B,2,FALSE)</f>
        <v>LAMIERA VERNICIATA</v>
      </c>
    </row>
    <row r="119" spans="1:9" x14ac:dyDescent="0.3">
      <c r="A119" s="32" t="s">
        <v>11822</v>
      </c>
      <c r="B119" s="32" t="s">
        <v>21</v>
      </c>
      <c r="C119" s="32" t="s">
        <v>5</v>
      </c>
      <c r="D119" s="33">
        <f t="shared" ref="D119:D121" si="17">$K$54</f>
        <v>1.3</v>
      </c>
      <c r="E119" s="60">
        <v>45166</v>
      </c>
      <c r="F119" s="48" t="str">
        <f>VLOOKUP(B119,ART_ANA!A:D,4,FALSE)</f>
        <v>KG</v>
      </c>
      <c r="G119" s="37">
        <v>0.8</v>
      </c>
      <c r="H119" s="38" t="s">
        <v>12815</v>
      </c>
      <c r="I119" s="28" t="str">
        <f>VLOOKUP(B119,ART_ANA!A:B,2,FALSE)</f>
        <v>LAMIERA VERNICIATA</v>
      </c>
    </row>
    <row r="120" spans="1:9" x14ac:dyDescent="0.3">
      <c r="A120" s="32" t="s">
        <v>11823</v>
      </c>
      <c r="B120" s="32" t="s">
        <v>21</v>
      </c>
      <c r="C120" s="32" t="s">
        <v>5</v>
      </c>
      <c r="D120" s="33">
        <f t="shared" si="17"/>
        <v>1.3</v>
      </c>
      <c r="E120" s="60">
        <v>45166</v>
      </c>
      <c r="F120" s="48" t="str">
        <f>VLOOKUP(B120,ART_ANA!A:D,4,FALSE)</f>
        <v>KG</v>
      </c>
      <c r="G120" s="37">
        <v>0.8</v>
      </c>
      <c r="H120" s="38" t="s">
        <v>12815</v>
      </c>
      <c r="I120" s="28" t="str">
        <f>VLOOKUP(B120,ART_ANA!A:B,2,FALSE)</f>
        <v>LAMIERA VERNICIATA</v>
      </c>
    </row>
    <row r="121" spans="1:9" x14ac:dyDescent="0.3">
      <c r="A121" s="32" t="s">
        <v>11824</v>
      </c>
      <c r="B121" s="32" t="s">
        <v>21</v>
      </c>
      <c r="C121" s="32" t="s">
        <v>5</v>
      </c>
      <c r="D121" s="33">
        <f t="shared" si="17"/>
        <v>1.3</v>
      </c>
      <c r="E121" s="60">
        <v>45166</v>
      </c>
      <c r="F121" s="48" t="str">
        <f>VLOOKUP(B121,ART_ANA!A:D,4,FALSE)</f>
        <v>KG</v>
      </c>
      <c r="G121" s="37">
        <v>0.8</v>
      </c>
      <c r="H121" s="38" t="s">
        <v>12815</v>
      </c>
      <c r="I121" s="28" t="str">
        <f>VLOOKUP(B121,ART_ANA!A:B,2,FALSE)</f>
        <v>LAMIERA VERNICIATA</v>
      </c>
    </row>
    <row r="122" spans="1:9" x14ac:dyDescent="0.3">
      <c r="A122" s="32" t="s">
        <v>11825</v>
      </c>
      <c r="B122" s="32" t="s">
        <v>21</v>
      </c>
      <c r="C122" s="32" t="s">
        <v>5</v>
      </c>
      <c r="D122" s="33">
        <f t="shared" ref="D122:D123" si="18">$K$55</f>
        <v>1.3</v>
      </c>
      <c r="E122" s="60">
        <v>45166</v>
      </c>
      <c r="F122" s="48" t="str">
        <f>VLOOKUP(B122,ART_ANA!A:D,4,FALSE)</f>
        <v>KG</v>
      </c>
      <c r="G122" s="37">
        <v>0.8</v>
      </c>
      <c r="H122" s="38" t="s">
        <v>12812</v>
      </c>
      <c r="I122" s="28" t="str">
        <f>VLOOKUP(B122,ART_ANA!A:B,2,FALSE)</f>
        <v>LAMIERA VERNICIATA</v>
      </c>
    </row>
    <row r="123" spans="1:9" x14ac:dyDescent="0.3">
      <c r="A123" s="32" t="s">
        <v>11826</v>
      </c>
      <c r="B123" s="32" t="s">
        <v>21</v>
      </c>
      <c r="C123" s="32" t="s">
        <v>5</v>
      </c>
      <c r="D123" s="33">
        <f t="shared" si="18"/>
        <v>1.3</v>
      </c>
      <c r="E123" s="60">
        <v>45166</v>
      </c>
      <c r="F123" s="48" t="str">
        <f>VLOOKUP(B123,ART_ANA!A:D,4,FALSE)</f>
        <v>KG</v>
      </c>
      <c r="G123" s="37">
        <v>0.8</v>
      </c>
      <c r="H123" s="38" t="s">
        <v>12812</v>
      </c>
      <c r="I123" s="28" t="str">
        <f>VLOOKUP(B123,ART_ANA!A:B,2,FALSE)</f>
        <v>LAMIERA VERNICIATA</v>
      </c>
    </row>
    <row r="124" spans="1:9" x14ac:dyDescent="0.3">
      <c r="A124" s="32" t="s">
        <v>11827</v>
      </c>
      <c r="B124" s="32" t="s">
        <v>21</v>
      </c>
      <c r="C124" s="32" t="s">
        <v>5</v>
      </c>
      <c r="D124" s="33">
        <f>$K$56</f>
        <v>1.3</v>
      </c>
      <c r="E124" s="60">
        <v>45166</v>
      </c>
      <c r="F124" s="48" t="str">
        <f>VLOOKUP(B124,ART_ANA!A:D,4,FALSE)</f>
        <v>KG</v>
      </c>
      <c r="G124" s="37">
        <v>0.8</v>
      </c>
      <c r="H124" s="38" t="s">
        <v>12814</v>
      </c>
      <c r="I124" s="28" t="str">
        <f>VLOOKUP(B124,ART_ANA!A:B,2,FALSE)</f>
        <v>LAMIERA VERNICIATA</v>
      </c>
    </row>
    <row r="125" spans="1:9" x14ac:dyDescent="0.3">
      <c r="A125" s="32" t="s">
        <v>11828</v>
      </c>
      <c r="B125" s="32" t="s">
        <v>21</v>
      </c>
      <c r="C125" s="32" t="s">
        <v>5</v>
      </c>
      <c r="D125" s="33">
        <f t="shared" ref="D125:D128" si="19">$K$53</f>
        <v>1.3</v>
      </c>
      <c r="E125" s="60">
        <v>45166</v>
      </c>
      <c r="F125" s="48" t="str">
        <f>VLOOKUP(B125,ART_ANA!A:D,4,FALSE)</f>
        <v>KG</v>
      </c>
      <c r="G125" s="37">
        <v>0.8</v>
      </c>
      <c r="H125" s="38" t="s">
        <v>12816</v>
      </c>
      <c r="I125" s="28" t="str">
        <f>VLOOKUP(B125,ART_ANA!A:B,2,FALSE)</f>
        <v>LAMIERA VERNICIATA</v>
      </c>
    </row>
    <row r="126" spans="1:9" x14ac:dyDescent="0.3">
      <c r="A126" s="32" t="s">
        <v>11829</v>
      </c>
      <c r="B126" s="32" t="s">
        <v>21</v>
      </c>
      <c r="C126" s="32" t="s">
        <v>5</v>
      </c>
      <c r="D126" s="33">
        <f t="shared" si="19"/>
        <v>1.3</v>
      </c>
      <c r="E126" s="60">
        <v>45166</v>
      </c>
      <c r="F126" s="48" t="str">
        <f>VLOOKUP(B126,ART_ANA!A:D,4,FALSE)</f>
        <v>KG</v>
      </c>
      <c r="G126" s="37">
        <v>0.8</v>
      </c>
      <c r="H126" s="38" t="s">
        <v>12816</v>
      </c>
      <c r="I126" s="28" t="str">
        <f>VLOOKUP(B126,ART_ANA!A:B,2,FALSE)</f>
        <v>LAMIERA VERNICIATA</v>
      </c>
    </row>
    <row r="127" spans="1:9" x14ac:dyDescent="0.3">
      <c r="A127" s="32" t="s">
        <v>11830</v>
      </c>
      <c r="B127" s="32" t="s">
        <v>21</v>
      </c>
      <c r="C127" s="32" t="s">
        <v>5</v>
      </c>
      <c r="D127" s="33">
        <f t="shared" si="19"/>
        <v>1.3</v>
      </c>
      <c r="E127" s="60">
        <v>45166</v>
      </c>
      <c r="F127" s="48" t="str">
        <f>VLOOKUP(B127,ART_ANA!A:D,4,FALSE)</f>
        <v>KG</v>
      </c>
      <c r="G127" s="37">
        <v>0.8</v>
      </c>
      <c r="H127" s="38" t="s">
        <v>12816</v>
      </c>
      <c r="I127" s="28" t="str">
        <f>VLOOKUP(B127,ART_ANA!A:B,2,FALSE)</f>
        <v>LAMIERA VERNICIATA</v>
      </c>
    </row>
    <row r="128" spans="1:9" x14ac:dyDescent="0.3">
      <c r="A128" s="32" t="s">
        <v>11831</v>
      </c>
      <c r="B128" s="32" t="s">
        <v>21</v>
      </c>
      <c r="C128" s="32" t="s">
        <v>5</v>
      </c>
      <c r="D128" s="33">
        <f t="shared" si="19"/>
        <v>1.3</v>
      </c>
      <c r="E128" s="60">
        <v>45166</v>
      </c>
      <c r="F128" s="48" t="str">
        <f>VLOOKUP(B128,ART_ANA!A:D,4,FALSE)</f>
        <v>KG</v>
      </c>
      <c r="G128" s="37">
        <v>0.8</v>
      </c>
      <c r="H128" s="38" t="s">
        <v>12816</v>
      </c>
      <c r="I128" s="28" t="str">
        <f>VLOOKUP(B128,ART_ANA!A:B,2,FALSE)</f>
        <v>LAMIERA VERNICIATA</v>
      </c>
    </row>
    <row r="129" spans="1:9" x14ac:dyDescent="0.3">
      <c r="A129" s="29" t="s">
        <v>14678</v>
      </c>
      <c r="B129" s="32" t="s">
        <v>21</v>
      </c>
      <c r="C129" s="32" t="s">
        <v>5</v>
      </c>
      <c r="D129" s="33">
        <f>$K$55</f>
        <v>1.3</v>
      </c>
      <c r="E129" s="60">
        <v>45166</v>
      </c>
      <c r="F129" s="48" t="str">
        <f>VLOOKUP(B129,ART_ANA!A:D,4,FALSE)</f>
        <v>KG</v>
      </c>
      <c r="G129" s="37">
        <v>0.8</v>
      </c>
      <c r="H129" s="38" t="s">
        <v>12814</v>
      </c>
      <c r="I129" s="28" t="str">
        <f>VLOOKUP(B129,ART_ANA!A:B,2,FALSE)</f>
        <v>LAMIERA VERNICIATA</v>
      </c>
    </row>
    <row r="130" spans="1:9" x14ac:dyDescent="0.3">
      <c r="A130" s="32" t="s">
        <v>11832</v>
      </c>
      <c r="B130" s="32" t="s">
        <v>21</v>
      </c>
      <c r="C130" s="32" t="s">
        <v>5</v>
      </c>
      <c r="D130" s="33">
        <f>$K$54</f>
        <v>1.3</v>
      </c>
      <c r="E130" s="60">
        <v>45166</v>
      </c>
      <c r="F130" s="48" t="str">
        <f>VLOOKUP(B130,ART_ANA!A:D,4,FALSE)</f>
        <v>KG</v>
      </c>
      <c r="G130" s="37">
        <v>0.8</v>
      </c>
      <c r="H130" s="38" t="s">
        <v>12815</v>
      </c>
      <c r="I130" s="28" t="str">
        <f>VLOOKUP(B130,ART_ANA!A:B,2,FALSE)</f>
        <v>LAMIERA VERNICIATA</v>
      </c>
    </row>
    <row r="131" spans="1:9" x14ac:dyDescent="0.3">
      <c r="A131" s="32" t="s">
        <v>11833</v>
      </c>
      <c r="B131" s="32" t="s">
        <v>21</v>
      </c>
      <c r="C131" s="32" t="s">
        <v>5</v>
      </c>
      <c r="D131" s="33">
        <f>$K$55</f>
        <v>1.3</v>
      </c>
      <c r="E131" s="60">
        <v>45166</v>
      </c>
      <c r="F131" s="48" t="str">
        <f>VLOOKUP(B131,ART_ANA!A:D,4,FALSE)</f>
        <v>KG</v>
      </c>
      <c r="G131" s="37">
        <v>0.8</v>
      </c>
      <c r="H131" s="38" t="s">
        <v>12812</v>
      </c>
      <c r="I131" s="28" t="str">
        <f>VLOOKUP(B131,ART_ANA!A:B,2,FALSE)</f>
        <v>LAMIERA VERNICIATA</v>
      </c>
    </row>
    <row r="132" spans="1:9" x14ac:dyDescent="0.3">
      <c r="A132" s="32" t="s">
        <v>11834</v>
      </c>
      <c r="B132" s="32" t="s">
        <v>21</v>
      </c>
      <c r="C132" s="32" t="s">
        <v>5</v>
      </c>
      <c r="D132" s="33">
        <f t="shared" ref="D132:D137" si="20">$K$54</f>
        <v>1.3</v>
      </c>
      <c r="E132" s="60">
        <v>45166</v>
      </c>
      <c r="F132" s="48" t="str">
        <f>VLOOKUP(B132,ART_ANA!A:D,4,FALSE)</f>
        <v>KG</v>
      </c>
      <c r="G132" s="37">
        <v>0.8</v>
      </c>
      <c r="H132" s="38" t="s">
        <v>12815</v>
      </c>
      <c r="I132" s="28" t="str">
        <f>VLOOKUP(B132,ART_ANA!A:B,2,FALSE)</f>
        <v>LAMIERA VERNICIATA</v>
      </c>
    </row>
    <row r="133" spans="1:9" x14ac:dyDescent="0.3">
      <c r="A133" s="32" t="s">
        <v>11835</v>
      </c>
      <c r="B133" s="32" t="s">
        <v>21</v>
      </c>
      <c r="C133" s="32" t="s">
        <v>5</v>
      </c>
      <c r="D133" s="33">
        <f t="shared" si="20"/>
        <v>1.3</v>
      </c>
      <c r="E133" s="60">
        <v>45166</v>
      </c>
      <c r="F133" s="48" t="str">
        <f>VLOOKUP(B133,ART_ANA!A:D,4,FALSE)</f>
        <v>KG</v>
      </c>
      <c r="G133" s="37">
        <v>0.8</v>
      </c>
      <c r="H133" s="38" t="s">
        <v>12815</v>
      </c>
      <c r="I133" s="28" t="str">
        <f>VLOOKUP(B133,ART_ANA!A:B,2,FALSE)</f>
        <v>LAMIERA VERNICIATA</v>
      </c>
    </row>
    <row r="134" spans="1:9" x14ac:dyDescent="0.3">
      <c r="A134" s="32" t="s">
        <v>11836</v>
      </c>
      <c r="B134" s="32" t="s">
        <v>21</v>
      </c>
      <c r="C134" s="32" t="s">
        <v>5</v>
      </c>
      <c r="D134" s="33">
        <f t="shared" si="20"/>
        <v>1.3</v>
      </c>
      <c r="E134" s="60">
        <v>45166</v>
      </c>
      <c r="F134" s="48" t="str">
        <f>VLOOKUP(B134,ART_ANA!A:D,4,FALSE)</f>
        <v>KG</v>
      </c>
      <c r="G134" s="37">
        <v>1</v>
      </c>
      <c r="H134" s="38" t="s">
        <v>12815</v>
      </c>
      <c r="I134" s="28" t="str">
        <f>VLOOKUP(B134,ART_ANA!A:B,2,FALSE)</f>
        <v>LAMIERA VERNICIATA</v>
      </c>
    </row>
    <row r="135" spans="1:9" x14ac:dyDescent="0.3">
      <c r="A135" s="32" t="s">
        <v>11837</v>
      </c>
      <c r="B135" s="32" t="s">
        <v>21</v>
      </c>
      <c r="C135" s="32" t="s">
        <v>5</v>
      </c>
      <c r="D135" s="33">
        <f t="shared" si="20"/>
        <v>1.3</v>
      </c>
      <c r="E135" s="60">
        <v>45166</v>
      </c>
      <c r="F135" s="48" t="str">
        <f>VLOOKUP(B135,ART_ANA!A:D,4,FALSE)</f>
        <v>KG</v>
      </c>
      <c r="G135" s="37">
        <v>1</v>
      </c>
      <c r="H135" s="38" t="s">
        <v>12815</v>
      </c>
      <c r="I135" s="28" t="str">
        <f>VLOOKUP(B135,ART_ANA!A:B,2,FALSE)</f>
        <v>LAMIERA VERNICIATA</v>
      </c>
    </row>
    <row r="136" spans="1:9" x14ac:dyDescent="0.3">
      <c r="A136" s="32" t="s">
        <v>11838</v>
      </c>
      <c r="B136" s="32" t="s">
        <v>21</v>
      </c>
      <c r="C136" s="32" t="s">
        <v>5</v>
      </c>
      <c r="D136" s="33">
        <f t="shared" si="20"/>
        <v>1.3</v>
      </c>
      <c r="E136" s="60">
        <v>45166</v>
      </c>
      <c r="F136" s="48" t="str">
        <f>VLOOKUP(B136,ART_ANA!A:D,4,FALSE)</f>
        <v>KG</v>
      </c>
      <c r="G136" s="37">
        <v>0.8</v>
      </c>
      <c r="H136" s="38" t="s">
        <v>12815</v>
      </c>
      <c r="I136" s="28" t="str">
        <f>VLOOKUP(B136,ART_ANA!A:B,2,FALSE)</f>
        <v>LAMIERA VERNICIATA</v>
      </c>
    </row>
    <row r="137" spans="1:9" x14ac:dyDescent="0.3">
      <c r="A137" s="32" t="s">
        <v>11839</v>
      </c>
      <c r="B137" s="32" t="s">
        <v>21</v>
      </c>
      <c r="C137" s="32" t="s">
        <v>5</v>
      </c>
      <c r="D137" s="33">
        <f t="shared" si="20"/>
        <v>1.3</v>
      </c>
      <c r="E137" s="60">
        <v>45166</v>
      </c>
      <c r="F137" s="48" t="str">
        <f>VLOOKUP(B137,ART_ANA!A:D,4,FALSE)</f>
        <v>KG</v>
      </c>
      <c r="G137" s="37">
        <v>0.8</v>
      </c>
      <c r="H137" s="38" t="s">
        <v>12815</v>
      </c>
      <c r="I137" s="28" t="str">
        <f>VLOOKUP(B137,ART_ANA!A:B,2,FALSE)</f>
        <v>LAMIERA VERNICIATA</v>
      </c>
    </row>
    <row r="138" spans="1:9" x14ac:dyDescent="0.3">
      <c r="A138" s="32" t="s">
        <v>11840</v>
      </c>
      <c r="B138" s="32" t="s">
        <v>21</v>
      </c>
      <c r="C138" s="32" t="s">
        <v>5</v>
      </c>
      <c r="D138" s="33">
        <f>$K$57</f>
        <v>1.3</v>
      </c>
      <c r="E138" s="60">
        <v>45166</v>
      </c>
      <c r="F138" s="48" t="str">
        <f>VLOOKUP(B138,ART_ANA!A:D,4,FALSE)</f>
        <v>KG</v>
      </c>
      <c r="G138" s="37">
        <v>0.8</v>
      </c>
      <c r="H138" s="38" t="s">
        <v>12817</v>
      </c>
      <c r="I138" s="28" t="str">
        <f>VLOOKUP(B138,ART_ANA!A:B,2,FALSE)</f>
        <v>LAMIERA VERNICIATA</v>
      </c>
    </row>
    <row r="139" spans="1:9" x14ac:dyDescent="0.3">
      <c r="A139" s="32" t="s">
        <v>11841</v>
      </c>
      <c r="B139" s="32" t="s">
        <v>21</v>
      </c>
      <c r="C139" s="32" t="s">
        <v>5</v>
      </c>
      <c r="D139" s="33">
        <f t="shared" ref="D139:D146" si="21">$K$54</f>
        <v>1.3</v>
      </c>
      <c r="E139" s="60">
        <v>45166</v>
      </c>
      <c r="F139" s="48" t="str">
        <f>VLOOKUP(B139,ART_ANA!A:D,4,FALSE)</f>
        <v>KG</v>
      </c>
      <c r="G139" s="37">
        <v>0.8</v>
      </c>
      <c r="H139" s="38" t="s">
        <v>12815</v>
      </c>
      <c r="I139" s="28" t="str">
        <f>VLOOKUP(B139,ART_ANA!A:B,2,FALSE)</f>
        <v>LAMIERA VERNICIATA</v>
      </c>
    </row>
    <row r="140" spans="1:9" x14ac:dyDescent="0.3">
      <c r="A140" s="32" t="s">
        <v>11842</v>
      </c>
      <c r="B140" s="32" t="s">
        <v>21</v>
      </c>
      <c r="C140" s="32" t="s">
        <v>5</v>
      </c>
      <c r="D140" s="33">
        <f t="shared" si="21"/>
        <v>1.3</v>
      </c>
      <c r="E140" s="60">
        <v>45166</v>
      </c>
      <c r="F140" s="48" t="str">
        <f>VLOOKUP(B140,ART_ANA!A:D,4,FALSE)</f>
        <v>KG</v>
      </c>
      <c r="G140" s="37">
        <v>0.8</v>
      </c>
      <c r="H140" s="38" t="s">
        <v>12815</v>
      </c>
      <c r="I140" s="28" t="str">
        <f>VLOOKUP(B140,ART_ANA!A:B,2,FALSE)</f>
        <v>LAMIERA VERNICIATA</v>
      </c>
    </row>
    <row r="141" spans="1:9" x14ac:dyDescent="0.3">
      <c r="A141" s="32" t="s">
        <v>11843</v>
      </c>
      <c r="B141" s="32" t="s">
        <v>21</v>
      </c>
      <c r="C141" s="32" t="s">
        <v>5</v>
      </c>
      <c r="D141" s="33">
        <f t="shared" si="21"/>
        <v>1.3</v>
      </c>
      <c r="E141" s="60">
        <v>45166</v>
      </c>
      <c r="F141" s="48" t="str">
        <f>VLOOKUP(B141,ART_ANA!A:D,4,FALSE)</f>
        <v>KG</v>
      </c>
      <c r="G141" s="37">
        <v>1</v>
      </c>
      <c r="H141" s="38" t="s">
        <v>12815</v>
      </c>
      <c r="I141" s="28" t="str">
        <f>VLOOKUP(B141,ART_ANA!A:B,2,FALSE)</f>
        <v>LAMIERA VERNICIATA</v>
      </c>
    </row>
    <row r="142" spans="1:9" x14ac:dyDescent="0.3">
      <c r="A142" s="32" t="s">
        <v>11844</v>
      </c>
      <c r="B142" s="32" t="s">
        <v>21</v>
      </c>
      <c r="C142" s="32" t="s">
        <v>5</v>
      </c>
      <c r="D142" s="33">
        <f t="shared" si="21"/>
        <v>1.3</v>
      </c>
      <c r="E142" s="60">
        <v>45166</v>
      </c>
      <c r="F142" s="48" t="str">
        <f>VLOOKUP(B142,ART_ANA!A:D,4,FALSE)</f>
        <v>KG</v>
      </c>
      <c r="G142" s="37">
        <v>0.8</v>
      </c>
      <c r="H142" s="38" t="s">
        <v>12815</v>
      </c>
      <c r="I142" s="28" t="str">
        <f>VLOOKUP(B142,ART_ANA!A:B,2,FALSE)</f>
        <v>LAMIERA VERNICIATA</v>
      </c>
    </row>
    <row r="143" spans="1:9" x14ac:dyDescent="0.3">
      <c r="A143" s="32" t="s">
        <v>11845</v>
      </c>
      <c r="B143" s="32" t="s">
        <v>21</v>
      </c>
      <c r="C143" s="32" t="s">
        <v>5</v>
      </c>
      <c r="D143" s="33">
        <f t="shared" si="21"/>
        <v>1.3</v>
      </c>
      <c r="E143" s="60">
        <v>45166</v>
      </c>
      <c r="F143" s="48" t="str">
        <f>VLOOKUP(B143,ART_ANA!A:D,4,FALSE)</f>
        <v>KG</v>
      </c>
      <c r="G143" s="37">
        <v>0.8</v>
      </c>
      <c r="H143" s="38" t="s">
        <v>12815</v>
      </c>
      <c r="I143" s="28" t="str">
        <f>VLOOKUP(B143,ART_ANA!A:B,2,FALSE)</f>
        <v>LAMIERA VERNICIATA</v>
      </c>
    </row>
    <row r="144" spans="1:9" x14ac:dyDescent="0.3">
      <c r="A144" s="32" t="s">
        <v>11846</v>
      </c>
      <c r="B144" s="32" t="s">
        <v>21</v>
      </c>
      <c r="C144" s="32" t="s">
        <v>5</v>
      </c>
      <c r="D144" s="33">
        <f t="shared" si="21"/>
        <v>1.3</v>
      </c>
      <c r="E144" s="60">
        <v>45166</v>
      </c>
      <c r="F144" s="48" t="str">
        <f>VLOOKUP(B144,ART_ANA!A:D,4,FALSE)</f>
        <v>KG</v>
      </c>
      <c r="G144" s="37">
        <v>0.8</v>
      </c>
      <c r="H144" s="38" t="s">
        <v>12815</v>
      </c>
      <c r="I144" s="28" t="str">
        <f>VLOOKUP(B144,ART_ANA!A:B,2,FALSE)</f>
        <v>LAMIERA VERNICIATA</v>
      </c>
    </row>
    <row r="145" spans="1:13" x14ac:dyDescent="0.3">
      <c r="A145" s="32" t="s">
        <v>11847</v>
      </c>
      <c r="B145" s="32" t="s">
        <v>21</v>
      </c>
      <c r="C145" s="32" t="s">
        <v>5</v>
      </c>
      <c r="D145" s="33">
        <f t="shared" si="21"/>
        <v>1.3</v>
      </c>
      <c r="E145" s="60">
        <v>45166</v>
      </c>
      <c r="F145" s="48" t="str">
        <f>VLOOKUP(B145,ART_ANA!A:D,4,FALSE)</f>
        <v>KG</v>
      </c>
      <c r="G145" s="37">
        <v>0.8</v>
      </c>
      <c r="H145" s="38" t="s">
        <v>12815</v>
      </c>
      <c r="I145" s="28" t="str">
        <f>VLOOKUP(B145,ART_ANA!A:B,2,FALSE)</f>
        <v>LAMIERA VERNICIATA</v>
      </c>
    </row>
    <row r="146" spans="1:13" x14ac:dyDescent="0.3">
      <c r="A146" s="32" t="s">
        <v>11848</v>
      </c>
      <c r="B146" s="32" t="s">
        <v>21</v>
      </c>
      <c r="C146" s="32" t="s">
        <v>5</v>
      </c>
      <c r="D146" s="33">
        <f t="shared" si="21"/>
        <v>1.3</v>
      </c>
      <c r="E146" s="60">
        <v>45166</v>
      </c>
      <c r="F146" s="48" t="str">
        <f>VLOOKUP(B146,ART_ANA!A:D,4,FALSE)</f>
        <v>KG</v>
      </c>
      <c r="G146" s="37">
        <v>0.8</v>
      </c>
      <c r="H146" s="38" t="s">
        <v>12815</v>
      </c>
      <c r="I146" s="28" t="str">
        <f>VLOOKUP(B146,ART_ANA!A:B,2,FALSE)</f>
        <v>LAMIERA VERNICIATA</v>
      </c>
    </row>
    <row r="147" spans="1:13" x14ac:dyDescent="0.3">
      <c r="A147" s="32" t="s">
        <v>11849</v>
      </c>
      <c r="B147" s="32" t="s">
        <v>21</v>
      </c>
      <c r="C147" s="32" t="s">
        <v>5</v>
      </c>
      <c r="D147" s="33">
        <f>$K$59</f>
        <v>1.98</v>
      </c>
      <c r="E147" s="60">
        <v>45166</v>
      </c>
      <c r="F147" s="48" t="str">
        <f>VLOOKUP(B147,ART_ANA!A:D,4,FALSE)</f>
        <v>KG</v>
      </c>
      <c r="G147" s="37">
        <v>0.8</v>
      </c>
      <c r="H147" s="38" t="s">
        <v>12818</v>
      </c>
      <c r="I147" s="28" t="str">
        <f>VLOOKUP(B147,ART_ANA!A:B,2,FALSE)</f>
        <v>LAMIERA VERNICIATA</v>
      </c>
    </row>
    <row r="148" spans="1:13" x14ac:dyDescent="0.3">
      <c r="A148" s="32" t="s">
        <v>11850</v>
      </c>
      <c r="B148" s="32" t="s">
        <v>21</v>
      </c>
      <c r="C148" s="32" t="s">
        <v>5</v>
      </c>
      <c r="D148" s="33">
        <f>$K$54</f>
        <v>1.3</v>
      </c>
      <c r="E148" s="60">
        <v>45166</v>
      </c>
      <c r="F148" s="48" t="str">
        <f>VLOOKUP(B148,ART_ANA!A:D,4,FALSE)</f>
        <v>KG</v>
      </c>
      <c r="G148" s="37">
        <v>1</v>
      </c>
      <c r="H148" s="38" t="s">
        <v>12815</v>
      </c>
      <c r="I148" s="28" t="str">
        <f>VLOOKUP(B148,ART_ANA!A:B,2,FALSE)</f>
        <v>LAMIERA VERNICIATA</v>
      </c>
    </row>
    <row r="149" spans="1:13" x14ac:dyDescent="0.3">
      <c r="A149" s="42" t="s">
        <v>11851</v>
      </c>
      <c r="B149" s="42" t="s">
        <v>21</v>
      </c>
      <c r="C149" s="42" t="s">
        <v>5</v>
      </c>
      <c r="D149" s="43">
        <f>$K$59</f>
        <v>1.98</v>
      </c>
      <c r="E149" s="108">
        <v>45166</v>
      </c>
      <c r="F149" s="109" t="str">
        <f>VLOOKUP(B149,ART_ANA!A:D,4,FALSE)</f>
        <v>KG</v>
      </c>
      <c r="G149" s="44">
        <v>0.8</v>
      </c>
      <c r="H149" s="50" t="s">
        <v>12818</v>
      </c>
      <c r="I149" s="45" t="str">
        <f>VLOOKUP(B149,ART_ANA!A:B,2,FALSE)</f>
        <v>LAMIERA VERNICIATA</v>
      </c>
      <c r="J149" s="56" t="s">
        <v>12829</v>
      </c>
      <c r="K149" s="45"/>
    </row>
    <row r="150" spans="1:13" customFormat="1" x14ac:dyDescent="0.3">
      <c r="A150" s="68" t="s">
        <v>12794</v>
      </c>
      <c r="B150" s="2" t="s">
        <v>822</v>
      </c>
      <c r="C150" s="68" t="s">
        <v>5</v>
      </c>
      <c r="D150" s="67">
        <f>K150</f>
        <v>3</v>
      </c>
      <c r="E150" s="60">
        <v>45166</v>
      </c>
      <c r="F150" s="48" t="str">
        <f>VLOOKUP(B150,ART_ANA!A:D,4,FALSE)</f>
        <v>KG</v>
      </c>
      <c r="G150" s="37">
        <v>0.8</v>
      </c>
      <c r="H150" s="37"/>
      <c r="I150" s="28" t="str">
        <f>VLOOKUP(B150,ART_ANA!A:B,2,FALSE)</f>
        <v>LAMIERA ACCIAIO INOX SP. 8/10</v>
      </c>
      <c r="J150" s="28"/>
      <c r="K150" s="51">
        <v>3</v>
      </c>
      <c r="L150" t="s">
        <v>13204</v>
      </c>
    </row>
    <row r="151" spans="1:13" customFormat="1" x14ac:dyDescent="0.3">
      <c r="A151" s="107" t="s">
        <v>14697</v>
      </c>
      <c r="B151" s="7" t="s">
        <v>823</v>
      </c>
      <c r="C151" s="107" t="s">
        <v>5</v>
      </c>
      <c r="D151" s="67">
        <f t="shared" ref="D151:D154" si="22">K151</f>
        <v>3</v>
      </c>
      <c r="E151" s="60">
        <v>45166</v>
      </c>
      <c r="F151" s="48" t="str">
        <f>VLOOKUP(B151,ART_ANA!A:D,4,FALSE)</f>
        <v>KG</v>
      </c>
      <c r="G151" s="37">
        <v>1</v>
      </c>
      <c r="H151" s="37"/>
      <c r="I151" s="28" t="str">
        <f>VLOOKUP(B151,ART_ANA!A:B,2,FALSE)</f>
        <v>LAMIERA ACCIAIO INOX SP. 10/10</v>
      </c>
      <c r="J151" s="28"/>
      <c r="K151" s="110">
        <v>3</v>
      </c>
    </row>
    <row r="152" spans="1:13" customFormat="1" x14ac:dyDescent="0.3">
      <c r="A152" s="7" t="s">
        <v>21148</v>
      </c>
      <c r="B152" s="7" t="s">
        <v>18026</v>
      </c>
      <c r="C152" s="107" t="s">
        <v>5</v>
      </c>
      <c r="D152" s="67">
        <f t="shared" si="22"/>
        <v>3</v>
      </c>
      <c r="E152" s="60">
        <v>45166</v>
      </c>
      <c r="F152" s="48" t="str">
        <f>VLOOKUP(B152,ART_ANA!A:D,4,FALSE)</f>
        <v>KG</v>
      </c>
      <c r="G152" s="37">
        <v>1.5</v>
      </c>
      <c r="H152" s="37"/>
      <c r="I152" s="28" t="str">
        <f>VLOOKUP(B152,ART_ANA!A:B,2,FALSE)</f>
        <v>LAMIERA ACCIAIO INOX SP. 15/10</v>
      </c>
      <c r="J152" s="28"/>
      <c r="K152" s="110">
        <v>3</v>
      </c>
    </row>
    <row r="153" spans="1:13" customFormat="1" x14ac:dyDescent="0.3">
      <c r="A153" s="7" t="s">
        <v>21149</v>
      </c>
      <c r="B153" s="7" t="s">
        <v>18028</v>
      </c>
      <c r="C153" s="107" t="s">
        <v>5</v>
      </c>
      <c r="D153" s="67">
        <f t="shared" si="22"/>
        <v>3</v>
      </c>
      <c r="E153" s="60">
        <v>45166</v>
      </c>
      <c r="F153" s="48" t="str">
        <f>VLOOKUP(B153,ART_ANA!A:D,4,FALSE)</f>
        <v>KG</v>
      </c>
      <c r="G153" s="37">
        <v>2</v>
      </c>
      <c r="H153" s="37"/>
      <c r="I153" s="28" t="str">
        <f>VLOOKUP(B153,ART_ANA!A:B,2,FALSE)</f>
        <v>LAMIERA ACCIAIO INOX SP. 20/10</v>
      </c>
      <c r="J153" s="28"/>
      <c r="K153" s="110">
        <f t="shared" ref="K153:K154" si="23">$K$151</f>
        <v>3</v>
      </c>
    </row>
    <row r="154" spans="1:13" customFormat="1" x14ac:dyDescent="0.3">
      <c r="A154" s="7" t="s">
        <v>21150</v>
      </c>
      <c r="B154" s="7" t="s">
        <v>18030</v>
      </c>
      <c r="C154" s="107" t="s">
        <v>5</v>
      </c>
      <c r="D154" s="67">
        <f t="shared" si="22"/>
        <v>3</v>
      </c>
      <c r="E154" s="60">
        <v>45166</v>
      </c>
      <c r="F154" s="48" t="str">
        <f>VLOOKUP(B154,ART_ANA!A:D,4,FALSE)</f>
        <v>KG</v>
      </c>
      <c r="G154" s="37">
        <v>3</v>
      </c>
      <c r="H154" s="37"/>
      <c r="I154" s="28" t="str">
        <f>VLOOKUP(B154,ART_ANA!A:B,2,FALSE)</f>
        <v>LAMIERA ACCIAIO INOX SP. 30/10</v>
      </c>
      <c r="J154" s="28"/>
      <c r="K154" s="110">
        <f t="shared" si="23"/>
        <v>3</v>
      </c>
    </row>
    <row r="155" spans="1:13" customFormat="1" x14ac:dyDescent="0.3">
      <c r="A155" s="18" t="s">
        <v>12795</v>
      </c>
      <c r="B155" s="25" t="s">
        <v>824</v>
      </c>
      <c r="C155" s="18" t="s">
        <v>5</v>
      </c>
      <c r="D155" s="88">
        <f>+K155</f>
        <v>13.65</v>
      </c>
      <c r="E155" s="60">
        <v>45166</v>
      </c>
      <c r="F155" s="48" t="str">
        <f>VLOOKUP(B155,ART_ANA!A:D,4,FALSE)</f>
        <v>MQ</v>
      </c>
      <c r="G155" s="37">
        <v>0.8</v>
      </c>
      <c r="H155" s="37">
        <v>9010</v>
      </c>
      <c r="I155" s="28" t="str">
        <f>VLOOKUP(B155,ART_ANA!A:B,2,FALSE)</f>
        <v>LAMIERA ACCIAIO PLASTIFICATO ANTIBATTERICO SP. 0,8</v>
      </c>
      <c r="J155">
        <f>7.85</f>
        <v>7.85</v>
      </c>
      <c r="K155" s="51">
        <v>13.65</v>
      </c>
      <c r="L155" t="s">
        <v>11022</v>
      </c>
    </row>
    <row r="156" spans="1:13" x14ac:dyDescent="0.3">
      <c r="A156" s="68" t="s">
        <v>13543</v>
      </c>
      <c r="B156" s="5" t="s">
        <v>13169</v>
      </c>
      <c r="C156" s="18" t="s">
        <v>5</v>
      </c>
      <c r="D156" s="19">
        <f>+K156</f>
        <v>20.18</v>
      </c>
      <c r="E156" s="60">
        <v>45166</v>
      </c>
      <c r="F156" s="48" t="str">
        <f>VLOOKUP(B156,ART_ANA!A:D,4,FALSE)</f>
        <v>MQ</v>
      </c>
      <c r="G156" s="28">
        <v>1.2</v>
      </c>
      <c r="I156" s="28" t="str">
        <f>VLOOKUP(B156,ART_ANA!A:B,2,FALSE)</f>
        <v>LAMIERA ACCIAIO PLASTIFICATO ANTIBATTERICO SP. 1,2</v>
      </c>
      <c r="J156">
        <f>7.85</f>
        <v>7.85</v>
      </c>
      <c r="K156" s="51">
        <v>20.18</v>
      </c>
      <c r="L156" t="s">
        <v>11022</v>
      </c>
    </row>
    <row r="157" spans="1:13" customFormat="1" x14ac:dyDescent="0.3">
      <c r="A157" s="7" t="s">
        <v>14696</v>
      </c>
      <c r="B157" s="7" t="s">
        <v>12298</v>
      </c>
      <c r="C157" s="18" t="s">
        <v>5</v>
      </c>
      <c r="D157" s="19">
        <f>K157</f>
        <v>1.3</v>
      </c>
      <c r="E157" s="60">
        <v>45166</v>
      </c>
      <c r="F157" s="48" t="str">
        <f>VLOOKUP(B157,ART_ANA!A:D,4,FALSE)</f>
        <v>KG</v>
      </c>
      <c r="G157" s="37">
        <v>0.6</v>
      </c>
      <c r="H157" s="37">
        <v>9010</v>
      </c>
      <c r="I157" s="28" t="str">
        <f>VLOOKUP(B157,ART_ANA!A:B,2,FALSE)</f>
        <v>LAMIERA ACCIAIO PREVERNICIATO SP. 0,6</v>
      </c>
      <c r="J157">
        <v>7.85</v>
      </c>
      <c r="K157" s="51">
        <v>1.3</v>
      </c>
      <c r="L157" t="s">
        <v>13204</v>
      </c>
    </row>
    <row r="158" spans="1:13" customFormat="1" x14ac:dyDescent="0.3">
      <c r="A158" s="7" t="s">
        <v>21151</v>
      </c>
      <c r="B158" s="7" t="s">
        <v>12298</v>
      </c>
      <c r="C158" s="18" t="s">
        <v>5</v>
      </c>
      <c r="D158" s="19">
        <f>K158</f>
        <v>1.3</v>
      </c>
      <c r="E158" s="60">
        <v>45167</v>
      </c>
      <c r="F158" s="48" t="str">
        <f>VLOOKUP(B158,ART_ANA!A:D,4,FALSE)</f>
        <v>KG</v>
      </c>
      <c r="G158" s="37">
        <v>0.6</v>
      </c>
      <c r="H158" s="37">
        <v>9010</v>
      </c>
      <c r="I158" s="28" t="str">
        <f>VLOOKUP(B158,ART_ANA!A:B,2,FALSE)</f>
        <v>LAMIERA ACCIAIO PREVERNICIATO SP. 0,6</v>
      </c>
      <c r="K158" s="51">
        <v>1.3</v>
      </c>
    </row>
    <row r="159" spans="1:13" customFormat="1" x14ac:dyDescent="0.3">
      <c r="A159" s="18" t="s">
        <v>12796</v>
      </c>
      <c r="B159" s="18" t="s">
        <v>825</v>
      </c>
      <c r="C159" s="18" t="s">
        <v>5</v>
      </c>
      <c r="D159" s="19">
        <f>K159</f>
        <v>1.3</v>
      </c>
      <c r="E159" s="60">
        <v>45166</v>
      </c>
      <c r="F159" s="48" t="str">
        <f>VLOOKUP(B159,ART_ANA!A:D,4,FALSE)</f>
        <v>KG</v>
      </c>
      <c r="G159" s="37">
        <v>0.8</v>
      </c>
      <c r="H159" s="37">
        <v>9010</v>
      </c>
      <c r="I159" s="28" t="str">
        <f>VLOOKUP(B159,ART_ANA!A:B,2,FALSE)</f>
        <v>LAMIERA ACCIAIO PREVERNICIATO SP. 0,8</v>
      </c>
      <c r="J159">
        <v>7.85</v>
      </c>
      <c r="K159" s="51">
        <v>1.3</v>
      </c>
      <c r="L159" t="s">
        <v>13204</v>
      </c>
    </row>
    <row r="160" spans="1:13" x14ac:dyDescent="0.3">
      <c r="A160" s="68" t="s">
        <v>13170</v>
      </c>
      <c r="B160" s="24" t="s">
        <v>13168</v>
      </c>
      <c r="C160" s="68" t="s">
        <v>5</v>
      </c>
      <c r="D160" s="19">
        <f>K160</f>
        <v>11.5</v>
      </c>
      <c r="E160" s="60">
        <v>45166</v>
      </c>
      <c r="F160" s="48" t="str">
        <f>VLOOKUP(B160,ART_ANA!A:D,4,FALSE)</f>
        <v>MQ</v>
      </c>
      <c r="G160" s="37">
        <v>0.8</v>
      </c>
      <c r="I160" s="28" t="str">
        <f>VLOOKUP(B160,ART_ANA!A:B,2,FALSE)</f>
        <v>LAMIERA ACCIAIO PLASTIFICATO PET 55 SP. 0,8</v>
      </c>
      <c r="K160" s="51">
        <v>11.5</v>
      </c>
      <c r="L160" t="s">
        <v>13174</v>
      </c>
      <c r="M160" s="74"/>
    </row>
    <row r="161" spans="1:12" x14ac:dyDescent="0.3">
      <c r="A161" s="68" t="s">
        <v>21152</v>
      </c>
      <c r="B161" s="24" t="s">
        <v>13168</v>
      </c>
      <c r="C161" s="68" t="s">
        <v>5</v>
      </c>
      <c r="D161" s="19">
        <f>K161</f>
        <v>11.5</v>
      </c>
      <c r="E161" s="60">
        <v>45166</v>
      </c>
      <c r="F161" s="48" t="str">
        <f>VLOOKUP(B161,ART_ANA!A:D,4,FALSE)</f>
        <v>MQ</v>
      </c>
      <c r="G161" s="37">
        <v>0.8</v>
      </c>
      <c r="H161" s="28">
        <v>9010</v>
      </c>
      <c r="I161" s="28" t="str">
        <f>VLOOKUP(B161,ART_ANA!A:B,2,FALSE)</f>
        <v>LAMIERA ACCIAIO PLASTIFICATO PET 55 SP. 0,8</v>
      </c>
      <c r="K161" s="51">
        <v>11.5</v>
      </c>
      <c r="L161" t="s">
        <v>13174</v>
      </c>
    </row>
  </sheetData>
  <autoFilter ref="A1:I149" xr:uid="{72CE5F59-1DC6-4700-ACA5-A9858D5DDA78}"/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2F42-23C4-4465-A39B-BA976F264C4E}">
  <sheetPr>
    <tabColor rgb="FFFFC000"/>
  </sheetPr>
  <dimension ref="A1:I615"/>
  <sheetViews>
    <sheetView workbookViewId="0">
      <selection activeCell="E19" sqref="E19"/>
    </sheetView>
  </sheetViews>
  <sheetFormatPr defaultColWidth="8.88671875" defaultRowHeight="14.4" x14ac:dyDescent="0.3"/>
  <cols>
    <col min="1" max="1" width="41.6640625" style="28" customWidth="1"/>
    <col min="2" max="2" width="24.33203125" style="28" customWidth="1"/>
    <col min="3" max="5" width="13.88671875" style="28" customWidth="1"/>
    <col min="6" max="6" width="19.109375" style="28" bestFit="1" customWidth="1"/>
    <col min="7" max="7" width="182" style="28" bestFit="1" customWidth="1"/>
    <col min="8" max="16384" width="8.88671875" style="28"/>
  </cols>
  <sheetData>
    <row r="1" spans="1:7" x14ac:dyDescent="0.3">
      <c r="A1" s="72" t="s">
        <v>11023</v>
      </c>
      <c r="B1" s="72" t="s">
        <v>0</v>
      </c>
      <c r="C1" s="72" t="s">
        <v>1</v>
      </c>
      <c r="D1" s="72" t="s">
        <v>2</v>
      </c>
      <c r="E1" s="72" t="s">
        <v>3</v>
      </c>
      <c r="F1" s="72" t="s">
        <v>14672</v>
      </c>
      <c r="G1" s="36" t="s">
        <v>11854</v>
      </c>
    </row>
    <row r="2" spans="1:7" x14ac:dyDescent="0.3">
      <c r="A2" s="71" t="s">
        <v>14206</v>
      </c>
      <c r="B2" s="71" t="s">
        <v>11855</v>
      </c>
      <c r="C2" s="71" t="s">
        <v>5</v>
      </c>
      <c r="D2" s="70">
        <v>0.35</v>
      </c>
      <c r="E2" s="69">
        <v>44629</v>
      </c>
      <c r="F2" s="73">
        <f>VLOOKUP(B2,dbo_ART_COSTI_MCAG!A:D,4,FALSE)</f>
        <v>1</v>
      </c>
      <c r="G2" s="28" t="str">
        <f>VLOOKUP(B2,ART_ANA!A:B,2,FALSE)</f>
        <v>GUARNIZIONE MED IN PVC COESTRUSO</v>
      </c>
    </row>
    <row r="3" spans="1:7" x14ac:dyDescent="0.3">
      <c r="A3" s="71" t="s">
        <v>12830</v>
      </c>
      <c r="B3" s="71" t="s">
        <v>228</v>
      </c>
      <c r="C3" s="71" t="s">
        <v>5</v>
      </c>
      <c r="D3" s="70">
        <v>2.3687999999999998</v>
      </c>
      <c r="E3" s="69">
        <v>44823</v>
      </c>
      <c r="F3" s="73">
        <f>VLOOKUP(B3,dbo_ART_COSTI_MCAG!A:D,4,FALSE)</f>
        <v>0</v>
      </c>
      <c r="G3" s="28" t="str">
        <f>VLOOKUP(B3,ART_ANA!A:B,2,FALSE)</f>
        <v>CL7308  PROFILO DI BATTUTA PER PORTE DOPPIE</v>
      </c>
    </row>
    <row r="4" spans="1:7" x14ac:dyDescent="0.3">
      <c r="A4" s="71" t="s">
        <v>14188</v>
      </c>
      <c r="B4" s="71" t="s">
        <v>234</v>
      </c>
      <c r="C4" s="71" t="s">
        <v>5</v>
      </c>
      <c r="D4" s="70">
        <v>160</v>
      </c>
      <c r="E4" s="69">
        <v>44320</v>
      </c>
      <c r="F4" s="73">
        <f>VLOOKUP(B4,dbo_ART_COSTI_MCAG!A:D,4,FALSE)</f>
        <v>1</v>
      </c>
      <c r="G4" s="28" t="str">
        <f>VLOOKUP(B4,ART_ANA!A:B,2,FALSE)</f>
        <v>KIT VETRI SCORREVOLI PER PASSACARTE (su misura)</v>
      </c>
    </row>
    <row r="5" spans="1:7" x14ac:dyDescent="0.3">
      <c r="A5" s="71" t="s">
        <v>14187</v>
      </c>
      <c r="B5" s="71" t="s">
        <v>235</v>
      </c>
      <c r="C5" s="71" t="s">
        <v>5</v>
      </c>
      <c r="D5" s="70">
        <v>260</v>
      </c>
      <c r="E5" s="69">
        <v>42807</v>
      </c>
      <c r="F5" s="73">
        <f>VLOOKUP(B5,dbo_ART_COSTI_MCAG!A:D,4,FALSE)</f>
        <v>0</v>
      </c>
      <c r="G5" s="28" t="str">
        <f>VLOOKUP(B5,ART_ANA!A:B,2,FALSE)</f>
        <v>KIT VETRI SCORR. PER PASS. (su int. 2000)</v>
      </c>
    </row>
    <row r="6" spans="1:7" x14ac:dyDescent="0.3">
      <c r="A6" s="71" t="s">
        <v>14186</v>
      </c>
      <c r="B6" s="71" t="s">
        <v>253</v>
      </c>
      <c r="C6" s="71" t="s">
        <v>5</v>
      </c>
      <c r="D6" s="70">
        <v>6.4999999999999997E-3</v>
      </c>
      <c r="E6" s="69">
        <v>44629</v>
      </c>
      <c r="F6" s="73">
        <f>VLOOKUP(B6,dbo_ART_COSTI_MCAG!A:D,4,FALSE)</f>
        <v>1</v>
      </c>
      <c r="G6" s="28" t="str">
        <f>VLOOKUP(B6,ART_ANA!A:B,2,FALSE)</f>
        <v>VITE AUTOFILETTANTE TPS ZN 4,2x16</v>
      </c>
    </row>
    <row r="7" spans="1:7" x14ac:dyDescent="0.3">
      <c r="A7" s="71" t="s">
        <v>14185</v>
      </c>
      <c r="B7" s="71" t="s">
        <v>254</v>
      </c>
      <c r="C7" s="71" t="s">
        <v>5</v>
      </c>
      <c r="D7" s="70">
        <v>1.18E-2</v>
      </c>
      <c r="E7" s="69">
        <v>42685</v>
      </c>
      <c r="F7" s="73">
        <f>VLOOKUP(B7,dbo_ART_COSTI_MCAG!A:D,4,FALSE)</f>
        <v>1</v>
      </c>
      <c r="G7" s="28" t="str">
        <f>VLOOKUP(B7,ART_ANA!A:B,2,FALSE)</f>
        <v>VITE AUTOFORANTE TC 3,5x13</v>
      </c>
    </row>
    <row r="8" spans="1:7" x14ac:dyDescent="0.3">
      <c r="A8" s="71" t="s">
        <v>14184</v>
      </c>
      <c r="B8" s="71" t="s">
        <v>255</v>
      </c>
      <c r="C8" s="71" t="s">
        <v>5</v>
      </c>
      <c r="D8" s="70">
        <v>1.21E-2</v>
      </c>
      <c r="E8" s="69">
        <v>44629</v>
      </c>
      <c r="F8" s="73">
        <f>VLOOKUP(B8,dbo_ART_COSTI_MCAG!A:D,4,FALSE)</f>
        <v>1</v>
      </c>
      <c r="G8" s="28" t="str">
        <f>VLOOKUP(B8,ART_ANA!A:B,2,FALSE)</f>
        <v>VITE AUTOFORANTE TPS ZN 4,2x13</v>
      </c>
    </row>
    <row r="9" spans="1:7" x14ac:dyDescent="0.3">
      <c r="A9" s="71" t="s">
        <v>14183</v>
      </c>
      <c r="B9" s="71" t="s">
        <v>256</v>
      </c>
      <c r="C9" s="71" t="s">
        <v>5</v>
      </c>
      <c r="D9" s="70">
        <v>1.01E-2</v>
      </c>
      <c r="E9" s="69">
        <v>44320</v>
      </c>
      <c r="F9" s="73">
        <f>VLOOKUP(B9,dbo_ART_COSTI_MCAG!A:D,4,FALSE)</f>
        <v>1</v>
      </c>
      <c r="G9" s="28" t="str">
        <f>VLOOKUP(B9,ART_ANA!A:B,2,FALSE)</f>
        <v>VITE AUTOFORANTE TPS ZN 4,5x30</v>
      </c>
    </row>
    <row r="10" spans="1:7" x14ac:dyDescent="0.3">
      <c r="A10" s="71" t="s">
        <v>14182</v>
      </c>
      <c r="B10" s="71" t="s">
        <v>257</v>
      </c>
      <c r="C10" s="71" t="s">
        <v>5</v>
      </c>
      <c r="D10" s="70">
        <v>6.7999999999999996E-3</v>
      </c>
      <c r="E10" s="69">
        <v>41731</v>
      </c>
      <c r="F10" s="73">
        <f>VLOOKUP(B10,dbo_ART_COSTI_MCAG!A:D,4,FALSE)</f>
        <v>1</v>
      </c>
      <c r="G10" s="28" t="str">
        <f>VLOOKUP(B10,ART_ANA!A:B,2,FALSE)</f>
        <v>VITE AUTOFILETTANTE TPS ZN  3x30</v>
      </c>
    </row>
    <row r="11" spans="1:7" x14ac:dyDescent="0.3">
      <c r="A11" s="71" t="s">
        <v>14181</v>
      </c>
      <c r="B11" s="71" t="s">
        <v>258</v>
      </c>
      <c r="C11" s="71" t="s">
        <v>5</v>
      </c>
      <c r="D11" s="70">
        <v>1.35E-2</v>
      </c>
      <c r="E11" s="69">
        <v>43720</v>
      </c>
      <c r="F11" s="73">
        <f>VLOOKUP(B11,dbo_ART_COSTI_MCAG!A:D,4,FALSE)</f>
        <v>1</v>
      </c>
      <c r="G11" s="28" t="str">
        <f>VLOOKUP(B11,ART_ANA!A:B,2,FALSE)</f>
        <v>VITE AUTOFILETTANTE TPS ZN 4,8x22</v>
      </c>
    </row>
    <row r="12" spans="1:7" x14ac:dyDescent="0.3">
      <c r="A12" s="71" t="s">
        <v>14180</v>
      </c>
      <c r="B12" s="71" t="s">
        <v>259</v>
      </c>
      <c r="C12" s="71" t="s">
        <v>5</v>
      </c>
      <c r="D12" s="70">
        <v>1.67E-2</v>
      </c>
      <c r="E12" s="69">
        <v>44629</v>
      </c>
      <c r="F12" s="73">
        <f>VLOOKUP(B12,dbo_ART_COSTI_MCAG!A:D,4,FALSE)</f>
        <v>1</v>
      </c>
      <c r="G12" s="28" t="str">
        <f>VLOOKUP(B12,ART_ANA!A:B,2,FALSE)</f>
        <v>VITE TPS ZN M5x20</v>
      </c>
    </row>
    <row r="13" spans="1:7" x14ac:dyDescent="0.3">
      <c r="A13" s="71" t="s">
        <v>14179</v>
      </c>
      <c r="B13" s="71" t="s">
        <v>1288</v>
      </c>
      <c r="C13" s="71" t="s">
        <v>5</v>
      </c>
      <c r="D13" s="70">
        <v>9.7000000000000003E-3</v>
      </c>
      <c r="E13" s="69">
        <v>44629</v>
      </c>
      <c r="F13" s="73">
        <f>VLOOKUP(B13,dbo_ART_COSTI_MCAG!A:D,4,FALSE)</f>
        <v>1</v>
      </c>
      <c r="G13" s="28" t="str">
        <f>VLOOKUP(B13,ART_ANA!A:B,2,FALSE)</f>
        <v>VITE TESTA CILINDRICA AUTOFILETTANTE 4,8X16</v>
      </c>
    </row>
    <row r="14" spans="1:7" x14ac:dyDescent="0.3">
      <c r="A14" s="71" t="s">
        <v>14178</v>
      </c>
      <c r="B14" s="71" t="s">
        <v>260</v>
      </c>
      <c r="C14" s="71" t="s">
        <v>5</v>
      </c>
      <c r="D14" s="70">
        <v>2.3E-2</v>
      </c>
      <c r="E14" s="69">
        <v>44629</v>
      </c>
      <c r="F14" s="73">
        <f>VLOOKUP(B14,dbo_ART_COSTI_MCAG!A:D,4,FALSE)</f>
        <v>1</v>
      </c>
      <c r="G14" s="28" t="str">
        <f>VLOOKUP(B14,ART_ANA!A:B,2,FALSE)</f>
        <v>VITE EURO TPS NI 6,3X14</v>
      </c>
    </row>
    <row r="15" spans="1:7" x14ac:dyDescent="0.3">
      <c r="A15" s="71" t="s">
        <v>14177</v>
      </c>
      <c r="B15" s="71" t="s">
        <v>1292</v>
      </c>
      <c r="C15" s="71" t="s">
        <v>5</v>
      </c>
      <c r="D15" s="70">
        <v>3.8649999999999997E-2</v>
      </c>
      <c r="E15" s="69">
        <v>44629</v>
      </c>
      <c r="F15" s="73">
        <f>VLOOKUP(B15,dbo_ART_COSTI_MCAG!A:D,4,FALSE)</f>
        <v>1</v>
      </c>
      <c r="G15" s="28" t="str">
        <f>VLOOKUP(B15,ART_ANA!A:B,2,FALSE)</f>
        <v>VITE TESTA CILINDRICA M5x12</v>
      </c>
    </row>
    <row r="16" spans="1:7" x14ac:dyDescent="0.3">
      <c r="A16" s="71" t="s">
        <v>14176</v>
      </c>
      <c r="B16" s="71" t="s">
        <v>261</v>
      </c>
      <c r="C16" s="71" t="s">
        <v>5</v>
      </c>
      <c r="D16" s="70">
        <v>8.9999999999999993E-3</v>
      </c>
      <c r="E16" s="69">
        <v>44320</v>
      </c>
      <c r="F16" s="73">
        <f>VLOOKUP(B16,dbo_ART_COSTI_MCAG!A:D,4,FALSE)</f>
        <v>1</v>
      </c>
      <c r="G16" s="28" t="str">
        <f>VLOOKUP(B16,ART_ANA!A:B,2,FALSE)</f>
        <v>VITE AUTOFILETTANTE TPS ZN 4,8x16</v>
      </c>
    </row>
    <row r="17" spans="1:7" x14ac:dyDescent="0.3">
      <c r="A17" s="71" t="s">
        <v>14175</v>
      </c>
      <c r="B17" s="71" t="s">
        <v>262</v>
      </c>
      <c r="C17" s="71" t="s">
        <v>5</v>
      </c>
      <c r="D17" s="70">
        <v>9.4000000000000004E-3</v>
      </c>
      <c r="E17" s="69">
        <v>44320</v>
      </c>
      <c r="F17" s="73">
        <f>VLOOKUP(B17,dbo_ART_COSTI_MCAG!A:D,4,FALSE)</f>
        <v>1</v>
      </c>
      <c r="G17" s="28" t="str">
        <f>VLOOKUP(B17,ART_ANA!A:B,2,FALSE)</f>
        <v>VITE AUTOFORANTE TPS ZN 3,5x35</v>
      </c>
    </row>
    <row r="18" spans="1:7" x14ac:dyDescent="0.3">
      <c r="A18" s="71" t="s">
        <v>14174</v>
      </c>
      <c r="B18" s="71" t="s">
        <v>263</v>
      </c>
      <c r="C18" s="71" t="s">
        <v>5</v>
      </c>
      <c r="D18" s="70">
        <v>7.7000000000000002E-3</v>
      </c>
      <c r="E18" s="69">
        <v>44659</v>
      </c>
      <c r="F18" s="73">
        <f>VLOOKUP(B18,dbo_ART_COSTI_MCAG!A:D,4,FALSE)</f>
        <v>1</v>
      </c>
      <c r="G18" s="28" t="str">
        <f>VLOOKUP(B18,ART_ANA!A:B,2,FALSE)</f>
        <v>VITE AUTOFORANTE TPS ZN 3,5x18</v>
      </c>
    </row>
    <row r="19" spans="1:7" x14ac:dyDescent="0.3">
      <c r="A19" s="71" t="s">
        <v>14173</v>
      </c>
      <c r="B19" s="71" t="s">
        <v>264</v>
      </c>
      <c r="C19" s="71" t="s">
        <v>5</v>
      </c>
      <c r="D19" s="70">
        <v>8.9999999999999993E-3</v>
      </c>
      <c r="E19" s="69">
        <v>44320</v>
      </c>
      <c r="F19" s="73">
        <f>VLOOKUP(B19,dbo_ART_COSTI_MCAG!A:D,4,FALSE)</f>
        <v>1</v>
      </c>
      <c r="G19" s="28" t="str">
        <f>VLOOKUP(B19,ART_ANA!A:B,2,FALSE)</f>
        <v>VITE AUTOFILETTANTE T.S. 3,5x16</v>
      </c>
    </row>
    <row r="20" spans="1:7" x14ac:dyDescent="0.3">
      <c r="A20" s="71" t="s">
        <v>14172</v>
      </c>
      <c r="B20" s="71" t="s">
        <v>265</v>
      </c>
      <c r="C20" s="71" t="s">
        <v>5</v>
      </c>
      <c r="D20" s="70">
        <v>5.7799999999999997E-2</v>
      </c>
      <c r="E20" s="69">
        <v>44320</v>
      </c>
      <c r="F20" s="73">
        <f>VLOOKUP(B20,dbo_ART_COSTI_MCAG!A:D,4,FALSE)</f>
        <v>1</v>
      </c>
      <c r="G20" s="28" t="str">
        <f>VLOOKUP(B20,ART_ANA!A:B,2,FALSE)</f>
        <v>VITE PER BLOCC. GIUNTO BASI/CAPPELLO</v>
      </c>
    </row>
    <row r="21" spans="1:7" x14ac:dyDescent="0.3">
      <c r="A21" s="71" t="s">
        <v>14171</v>
      </c>
      <c r="B21" s="71" t="s">
        <v>266</v>
      </c>
      <c r="C21" s="71" t="s">
        <v>5</v>
      </c>
      <c r="D21" s="70">
        <v>2.81E-2</v>
      </c>
      <c r="E21" s="69">
        <v>44659</v>
      </c>
      <c r="F21" s="73">
        <f>VLOOKUP(B21,dbo_ART_COSTI_MCAG!A:D,4,FALSE)</f>
        <v>1</v>
      </c>
      <c r="G21" s="28" t="str">
        <f>VLOOKUP(B21,ART_ANA!A:B,2,FALSE)</f>
        <v>VITE EURO TPS NI 6,3x18 PER PIEDINO</v>
      </c>
    </row>
    <row r="22" spans="1:7" x14ac:dyDescent="0.3">
      <c r="A22" s="71" t="s">
        <v>14170</v>
      </c>
      <c r="B22" s="71" t="s">
        <v>267</v>
      </c>
      <c r="C22" s="71" t="s">
        <v>5</v>
      </c>
      <c r="D22" s="70">
        <v>1.1509999999999999E-2</v>
      </c>
      <c r="E22" s="69">
        <v>43173</v>
      </c>
      <c r="F22" s="73">
        <f>VLOOKUP(B22,dbo_ART_COSTI_MCAG!A:D,4,FALSE)</f>
        <v>1</v>
      </c>
      <c r="G22" s="28" t="str">
        <f>VLOOKUP(B22,ART_ANA!A:B,2,FALSE)</f>
        <v>RIVETTO ACCIAIO 3x8</v>
      </c>
    </row>
    <row r="23" spans="1:7" x14ac:dyDescent="0.3">
      <c r="A23" s="71" t="s">
        <v>14169</v>
      </c>
      <c r="B23" s="71" t="s">
        <v>268</v>
      </c>
      <c r="C23" s="71" t="s">
        <v>5</v>
      </c>
      <c r="D23" s="70">
        <v>0.128</v>
      </c>
      <c r="E23" s="69">
        <v>44629</v>
      </c>
      <c r="F23" s="73">
        <f>VLOOKUP(B23,dbo_ART_COSTI_MCAG!A:D,4,FALSE)</f>
        <v>1</v>
      </c>
      <c r="G23" s="28" t="str">
        <f>VLOOKUP(B23,ART_ANA!A:B,2,FALSE)</f>
        <v>RIVETTO FILETTATO M10 13x19x2</v>
      </c>
    </row>
    <row r="24" spans="1:7" x14ac:dyDescent="0.3">
      <c r="A24" s="71" t="s">
        <v>14168</v>
      </c>
      <c r="B24" s="71" t="s">
        <v>269</v>
      </c>
      <c r="C24" s="71" t="s">
        <v>5</v>
      </c>
      <c r="D24" s="70">
        <v>1.8329999999999999E-2</v>
      </c>
      <c r="E24" s="69">
        <v>43720</v>
      </c>
      <c r="F24" s="73">
        <f>VLOOKUP(B24,dbo_ART_COSTI_MCAG!A:D,4,FALSE)</f>
        <v>1</v>
      </c>
      <c r="G24" s="28" t="str">
        <f>VLOOKUP(B24,ART_ANA!A:B,2,FALSE)</f>
        <v>RIVETTO ACCIAIO 4,8x8</v>
      </c>
    </row>
    <row r="25" spans="1:7" x14ac:dyDescent="0.3">
      <c r="A25" s="71" t="s">
        <v>14167</v>
      </c>
      <c r="B25" s="71" t="s">
        <v>270</v>
      </c>
      <c r="C25" s="71" t="s">
        <v>5</v>
      </c>
      <c r="D25" s="70">
        <v>8.3500000000000005E-2</v>
      </c>
      <c r="E25" s="69">
        <v>44629</v>
      </c>
      <c r="F25" s="73">
        <f>VLOOKUP(B25,dbo_ART_COSTI_MCAG!A:D,4,FALSE)</f>
        <v>1</v>
      </c>
      <c r="G25" s="28" t="str">
        <f>VLOOKUP(B25,ART_ANA!A:B,2,FALSE)</f>
        <v>RIVETTO FILO LAMIERA M5</v>
      </c>
    </row>
    <row r="26" spans="1:7" x14ac:dyDescent="0.3">
      <c r="A26" s="71" t="s">
        <v>14166</v>
      </c>
      <c r="B26" s="71" t="s">
        <v>271</v>
      </c>
      <c r="C26" s="71" t="s">
        <v>5</v>
      </c>
      <c r="D26" s="70">
        <v>1.204E-2</v>
      </c>
      <c r="E26" s="69">
        <v>44629</v>
      </c>
      <c r="F26" s="73">
        <f>VLOOKUP(B26,dbo_ART_COSTI_MCAG!A:D,4,FALSE)</f>
        <v>1</v>
      </c>
      <c r="G26" s="28" t="str">
        <f>VLOOKUP(B26,ART_ANA!A:B,2,FALSE)</f>
        <v>RIVETTO ALLUMINIO 3,4x9 PER INC/SER POMOLO</v>
      </c>
    </row>
    <row r="27" spans="1:7" x14ac:dyDescent="0.3">
      <c r="A27" s="71" t="s">
        <v>14165</v>
      </c>
      <c r="B27" s="71" t="s">
        <v>272</v>
      </c>
      <c r="C27" s="71" t="s">
        <v>5</v>
      </c>
      <c r="D27" s="70">
        <v>5.1499999999999997E-2</v>
      </c>
      <c r="E27" s="69">
        <v>44659</v>
      </c>
      <c r="F27" s="73">
        <f>VLOOKUP(B27,dbo_ART_COSTI_MCAG!A:D,4,FALSE)</f>
        <v>1</v>
      </c>
      <c r="G27" s="28" t="str">
        <f>VLOOKUP(B27,ART_ANA!A:B,2,FALSE)</f>
        <v>TASSELLO A ESPANSIONE 6x38</v>
      </c>
    </row>
    <row r="28" spans="1:7" x14ac:dyDescent="0.3">
      <c r="A28" s="71" t="s">
        <v>14164</v>
      </c>
      <c r="B28" s="71" t="s">
        <v>273</v>
      </c>
      <c r="C28" s="71" t="s">
        <v>5</v>
      </c>
      <c r="D28" s="70">
        <v>0.23</v>
      </c>
      <c r="E28" s="69">
        <v>44320</v>
      </c>
      <c r="F28" s="73">
        <f>VLOOKUP(B28,dbo_ART_COSTI_MCAG!A:D,4,FALSE)</f>
        <v>1</v>
      </c>
      <c r="G28" s="28" t="str">
        <f>VLOOKUP(B28,ART_ANA!A:B,2,FALSE)</f>
        <v>MOLLA A SPIRALE</v>
      </c>
    </row>
    <row r="29" spans="1:7" x14ac:dyDescent="0.3">
      <c r="A29" s="71" t="s">
        <v>14163</v>
      </c>
      <c r="B29" s="71" t="s">
        <v>274</v>
      </c>
      <c r="C29" s="71" t="s">
        <v>5</v>
      </c>
      <c r="D29" s="70">
        <v>0.23</v>
      </c>
      <c r="E29" s="69">
        <v>44330</v>
      </c>
      <c r="F29" s="73">
        <f>VLOOKUP(B29,dbo_ART_COSTI_MCAG!A:D,4,FALSE)</f>
        <v>1</v>
      </c>
      <c r="G29" s="28" t="str">
        <f>VLOOKUP(B29,ART_ANA!A:B,2,FALSE)</f>
        <v>PERNO FILETTATO M10/130</v>
      </c>
    </row>
    <row r="30" spans="1:7" x14ac:dyDescent="0.3">
      <c r="A30" s="71" t="s">
        <v>14162</v>
      </c>
      <c r="B30" s="71" t="s">
        <v>275</v>
      </c>
      <c r="C30" s="71" t="s">
        <v>5</v>
      </c>
      <c r="D30" s="70">
        <v>3</v>
      </c>
      <c r="E30" s="69">
        <v>44320</v>
      </c>
      <c r="F30" s="73">
        <f>VLOOKUP(B30,dbo_ART_COSTI_MCAG!A:D,4,FALSE)</f>
        <v>1</v>
      </c>
      <c r="G30" s="28" t="str">
        <f>VLOOKUP(B30,ART_ANA!A:B,2,FALSE)</f>
        <v>CONTROPIASTRA INCONTRO SERRATURA ELETTRICO SU ANTA INTELAIATA</v>
      </c>
    </row>
    <row r="31" spans="1:7" x14ac:dyDescent="0.3">
      <c r="A31" s="71" t="s">
        <v>14161</v>
      </c>
      <c r="B31" s="71" t="s">
        <v>276</v>
      </c>
      <c r="C31" s="71" t="s">
        <v>5</v>
      </c>
      <c r="D31" s="70">
        <v>6</v>
      </c>
      <c r="E31" s="69">
        <v>44327</v>
      </c>
      <c r="F31" s="73">
        <f>VLOOKUP(B31,dbo_ART_COSTI_MCAG!A:D,4,FALSE)</f>
        <v>0</v>
      </c>
      <c r="G31" s="28" t="str">
        <f>VLOOKUP(B31,ART_ANA!A:B,2,FALSE)</f>
        <v>CERNIERA A SCOMPARSA</v>
      </c>
    </row>
    <row r="32" spans="1:7" x14ac:dyDescent="0.3">
      <c r="A32" s="71" t="s">
        <v>14160</v>
      </c>
      <c r="B32" s="71" t="s">
        <v>277</v>
      </c>
      <c r="C32" s="71" t="s">
        <v>5</v>
      </c>
      <c r="D32" s="70">
        <v>0.26500000000000001</v>
      </c>
      <c r="E32" s="69">
        <v>44629</v>
      </c>
      <c r="F32" s="73">
        <f>VLOOKUP(B32,dbo_ART_COSTI_MCAG!A:D,4,FALSE)</f>
        <v>1</v>
      </c>
      <c r="G32" s="28" t="str">
        <f>VLOOKUP(B32,ART_ANA!A:B,2,FALSE)</f>
        <v>PERNO FILETTATO M10 DA 70 m/m</v>
      </c>
    </row>
    <row r="33" spans="1:7" x14ac:dyDescent="0.3">
      <c r="A33" s="71" t="s">
        <v>14159</v>
      </c>
      <c r="B33" s="71" t="s">
        <v>278</v>
      </c>
      <c r="C33" s="71" t="s">
        <v>5</v>
      </c>
      <c r="D33" s="70">
        <v>2.5299999999999998</v>
      </c>
      <c r="E33" s="69">
        <v>41823</v>
      </c>
      <c r="F33" s="73">
        <f>VLOOKUP(B33,dbo_ART_COSTI_MCAG!A:D,4,FALSE)</f>
        <v>1</v>
      </c>
      <c r="G33" s="28" t="str">
        <f>VLOOKUP(B33,ART_ANA!A:B,2,FALSE)</f>
        <v>ASTA TONDA L=MM. 2000 NICHELATA</v>
      </c>
    </row>
    <row r="34" spans="1:7" x14ac:dyDescent="0.3">
      <c r="A34" s="71" t="s">
        <v>14158</v>
      </c>
      <c r="B34" s="71" t="s">
        <v>279</v>
      </c>
      <c r="C34" s="71" t="s">
        <v>5</v>
      </c>
      <c r="D34" s="70">
        <v>0.41</v>
      </c>
      <c r="E34" s="69">
        <v>41731</v>
      </c>
      <c r="F34" s="73">
        <f>VLOOKUP(B34,dbo_ART_COSTI_MCAG!A:D,4,FALSE)</f>
        <v>1</v>
      </c>
      <c r="G34" s="28" t="str">
        <f>VLOOKUP(B34,ART_ANA!A:B,2,FALSE)</f>
        <v>CAVALLOTTO MONTATO PER ASTA TONDA</v>
      </c>
    </row>
    <row r="35" spans="1:7" x14ac:dyDescent="0.3">
      <c r="A35" s="71" t="s">
        <v>14157</v>
      </c>
      <c r="B35" s="71" t="s">
        <v>280</v>
      </c>
      <c r="C35" s="71" t="s">
        <v>5</v>
      </c>
      <c r="D35" s="70">
        <v>0.36</v>
      </c>
      <c r="E35" s="69">
        <v>41823</v>
      </c>
      <c r="F35" s="73">
        <f>VLOOKUP(B35,dbo_ART_COSTI_MCAG!A:D,4,FALSE)</f>
        <v>1</v>
      </c>
      <c r="G35" s="28" t="str">
        <f>VLOOKUP(B35,ART_ANA!A:B,2,FALSE)</f>
        <v>PERNO REGOLABILE CON BASE TRIANGOLARE</v>
      </c>
    </row>
    <row r="36" spans="1:7" x14ac:dyDescent="0.3">
      <c r="A36" s="71" t="s">
        <v>14156</v>
      </c>
      <c r="B36" s="71" t="s">
        <v>281</v>
      </c>
      <c r="C36" s="71" t="s">
        <v>5</v>
      </c>
      <c r="D36" s="70">
        <v>0.63</v>
      </c>
      <c r="E36" s="69">
        <v>41823</v>
      </c>
      <c r="F36" s="73">
        <f>VLOOKUP(B36,dbo_ART_COSTI_MCAG!A:D,4,FALSE)</f>
        <v>1</v>
      </c>
      <c r="G36" s="28" t="str">
        <f>VLOOKUP(B36,ART_ANA!A:B,2,FALSE)</f>
        <v>GANCIO ALTO MONTATO IN ZAMA</v>
      </c>
    </row>
    <row r="37" spans="1:7" x14ac:dyDescent="0.3">
      <c r="A37" s="71" t="s">
        <v>14155</v>
      </c>
      <c r="B37" s="71" t="s">
        <v>282</v>
      </c>
      <c r="C37" s="71" t="s">
        <v>5</v>
      </c>
      <c r="D37" s="70">
        <v>0.63</v>
      </c>
      <c r="E37" s="69">
        <v>41823</v>
      </c>
      <c r="F37" s="73">
        <f>VLOOKUP(B37,dbo_ART_COSTI_MCAG!A:D,4,FALSE)</f>
        <v>1</v>
      </c>
      <c r="G37" s="28" t="str">
        <f>VLOOKUP(B37,ART_ANA!A:B,2,FALSE)</f>
        <v>GANCIO BASSO MONTATO IN ZAMA</v>
      </c>
    </row>
    <row r="38" spans="1:7" x14ac:dyDescent="0.3">
      <c r="A38" s="71" t="s">
        <v>14154</v>
      </c>
      <c r="B38" s="71" t="s">
        <v>283</v>
      </c>
      <c r="C38" s="71" t="s">
        <v>5</v>
      </c>
      <c r="D38" s="70">
        <v>4.3499999999999996</v>
      </c>
      <c r="E38" s="69">
        <v>41823</v>
      </c>
      <c r="F38" s="73">
        <f>VLOOKUP(B38,dbo_ART_COSTI_MCAG!A:D,4,FALSE)</f>
        <v>1</v>
      </c>
      <c r="G38" s="28" t="str">
        <f>VLOOKUP(B38,ART_ANA!A:B,2,FALSE)</f>
        <v>SERRATURE PER ASTE ROTANTI PER POMOLO</v>
      </c>
    </row>
    <row r="39" spans="1:7" x14ac:dyDescent="0.3">
      <c r="A39" s="71" t="s">
        <v>14153</v>
      </c>
      <c r="B39" s="71" t="s">
        <v>284</v>
      </c>
      <c r="C39" s="71" t="s">
        <v>5</v>
      </c>
      <c r="D39" s="70">
        <v>4.26</v>
      </c>
      <c r="E39" s="69">
        <v>41823</v>
      </c>
      <c r="F39" s="73">
        <f>VLOOKUP(B39,dbo_ART_COSTI_MCAG!A:D,4,FALSE)</f>
        <v>1</v>
      </c>
      <c r="G39" s="28" t="str">
        <f>VLOOKUP(B39,ART_ANA!A:B,2,FALSE)</f>
        <v>POMOLO PER SERRATURA X ASTE ROT C/NOT</v>
      </c>
    </row>
    <row r="40" spans="1:7" x14ac:dyDescent="0.3">
      <c r="A40" s="81" t="s">
        <v>14152</v>
      </c>
      <c r="B40" s="81" t="s">
        <v>285</v>
      </c>
      <c r="C40" s="81" t="s">
        <v>5</v>
      </c>
      <c r="D40" s="82">
        <v>0.68640000000000001</v>
      </c>
      <c r="E40" s="79">
        <v>44902</v>
      </c>
      <c r="F40" s="83">
        <f>VLOOKUP(B40,dbo_ART_COSTI_MCAG!A:D,4,FALSE)</f>
        <v>1</v>
      </c>
      <c r="G40" s="74" t="str">
        <f>VLOOKUP(B40,ART_ANA!A:B,2,FALSE)</f>
        <v>GUARNIZIONE PER TRAVERSO E MONTANTE</v>
      </c>
    </row>
    <row r="41" spans="1:7" x14ac:dyDescent="0.3">
      <c r="A41" s="71" t="s">
        <v>14151</v>
      </c>
      <c r="B41" s="71" t="s">
        <v>286</v>
      </c>
      <c r="C41" s="71" t="s">
        <v>5</v>
      </c>
      <c r="D41" s="70">
        <v>0.81142999999999998</v>
      </c>
      <c r="E41" s="69">
        <v>43411</v>
      </c>
      <c r="F41" s="73">
        <f>VLOOKUP(B41,dbo_ART_COSTI_MCAG!A:D,4,FALSE)</f>
        <v>1</v>
      </c>
      <c r="G41" s="28" t="str">
        <f>VLOOKUP(B41,ART_ANA!A:B,2,FALSE)</f>
        <v>GUARNIZIONE DI BATTUTA PORTA</v>
      </c>
    </row>
    <row r="42" spans="1:7" x14ac:dyDescent="0.3">
      <c r="A42" s="71" t="s">
        <v>14150</v>
      </c>
      <c r="B42" s="71" t="s">
        <v>287</v>
      </c>
      <c r="C42" s="71" t="s">
        <v>5</v>
      </c>
      <c r="D42" s="70">
        <v>0.20376</v>
      </c>
      <c r="E42" s="69">
        <v>43173</v>
      </c>
      <c r="F42" s="73">
        <f>VLOOKUP(B42,dbo_ART_COSTI_MCAG!A:D,4,FALSE)</f>
        <v>1</v>
      </c>
      <c r="G42" s="28" t="str">
        <f>VLOOKUP(B42,ART_ANA!A:B,2,FALSE)</f>
        <v>GUARNIZIONE PER VETRO DA MM. 4</v>
      </c>
    </row>
    <row r="43" spans="1:7" x14ac:dyDescent="0.3">
      <c r="A43" s="71" t="s">
        <v>14149</v>
      </c>
      <c r="B43" s="71" t="s">
        <v>288</v>
      </c>
      <c r="C43" s="71" t="s">
        <v>5</v>
      </c>
      <c r="D43" s="70">
        <v>0.15</v>
      </c>
      <c r="E43" s="69">
        <v>43720</v>
      </c>
      <c r="F43" s="73">
        <f>VLOOKUP(B43,dbo_ART_COSTI_MCAG!A:D,4,FALSE)</f>
        <v>1</v>
      </c>
      <c r="G43" s="28" t="str">
        <f>VLOOKUP(B43,ART_ANA!A:B,2,FALSE)</f>
        <v>GUARNIZIONE PER VETRO DA MM. 6</v>
      </c>
    </row>
    <row r="44" spans="1:7" x14ac:dyDescent="0.3">
      <c r="A44" s="71" t="s">
        <v>14148</v>
      </c>
      <c r="B44" s="71" t="s">
        <v>289</v>
      </c>
      <c r="C44" s="71" t="s">
        <v>5</v>
      </c>
      <c r="D44" s="70">
        <v>0.41920000000000002</v>
      </c>
      <c r="E44" s="69">
        <v>44629</v>
      </c>
      <c r="F44" s="73">
        <f>VLOOKUP(B44,dbo_ART_COSTI_MCAG!A:D,4,FALSE)</f>
        <v>1</v>
      </c>
      <c r="G44" s="28" t="str">
        <f>VLOOKUP(B44,ART_ANA!A:B,2,FALSE)</f>
        <v>GUARNIZIONE BATTUTA SU FIANCO ARGENTO (PALLONCINO)</v>
      </c>
    </row>
    <row r="45" spans="1:7" x14ac:dyDescent="0.3">
      <c r="A45" s="71" t="s">
        <v>14147</v>
      </c>
      <c r="B45" s="71" t="s">
        <v>290</v>
      </c>
      <c r="C45" s="71" t="s">
        <v>5</v>
      </c>
      <c r="D45" s="70">
        <v>0.35077000000000003</v>
      </c>
      <c r="E45" s="69">
        <v>41033</v>
      </c>
      <c r="F45" s="73">
        <f>VLOOKUP(B45,dbo_ART_COSTI_MCAG!A:D,4,FALSE)</f>
        <v>1</v>
      </c>
      <c r="G45" s="28" t="str">
        <f>VLOOKUP(B45,ART_ANA!A:B,2,FALSE)</f>
        <v>GUARNIZIONE BATTUTA SU FIANCO ANTRACITE</v>
      </c>
    </row>
    <row r="46" spans="1:7" x14ac:dyDescent="0.3">
      <c r="A46" s="71" t="s">
        <v>14146</v>
      </c>
      <c r="B46" s="71" t="s">
        <v>291</v>
      </c>
      <c r="C46" s="71" t="s">
        <v>5</v>
      </c>
      <c r="D46" s="70">
        <v>12</v>
      </c>
      <c r="E46" s="69">
        <v>42255</v>
      </c>
      <c r="F46" s="73">
        <f>VLOOKUP(B46,dbo_ART_COSTI_MCAG!A:D,4,FALSE)</f>
        <v>0</v>
      </c>
      <c r="G46" s="28" t="str">
        <f>VLOOKUP(B46,ART_ANA!A:B,2,FALSE)</f>
        <v>APPENDIABITI PER ATTREZZATA WIDE</v>
      </c>
    </row>
    <row r="47" spans="1:7" x14ac:dyDescent="0.3">
      <c r="A47" s="71" t="s">
        <v>14145</v>
      </c>
      <c r="B47" s="71" t="s">
        <v>292</v>
      </c>
      <c r="C47" s="71" t="s">
        <v>5</v>
      </c>
      <c r="D47" s="70">
        <v>7.9050000000000002</v>
      </c>
      <c r="E47" s="69">
        <v>44659</v>
      </c>
      <c r="F47" s="73">
        <f>VLOOKUP(B47,dbo_ART_COSTI_MCAG!A:D,4,FALSE)</f>
        <v>1</v>
      </c>
      <c r="G47" s="28" t="str">
        <f>VLOOKUP(B47,ART_ANA!A:B,2,FALSE)</f>
        <v>APPENDIABITI PER ATTREZZATA SLIM</v>
      </c>
    </row>
    <row r="48" spans="1:7" x14ac:dyDescent="0.3">
      <c r="A48" s="71" t="s">
        <v>14144</v>
      </c>
      <c r="B48" s="71" t="s">
        <v>293</v>
      </c>
      <c r="C48" s="71" t="s">
        <v>5</v>
      </c>
      <c r="D48" s="70">
        <v>10000</v>
      </c>
      <c r="E48" s="69">
        <v>41037</v>
      </c>
      <c r="F48" s="73">
        <f>VLOOKUP(B48,dbo_ART_COSTI_MCAG!A:D,4,FALSE)</f>
        <v>0</v>
      </c>
      <c r="G48" s="28" t="str">
        <f>VLOOKUP(B48,ART_ANA!A:B,2,FALSE)</f>
        <v>GRIGLIA DI AERAZIONE MM. 800x200</v>
      </c>
    </row>
    <row r="49" spans="1:7" x14ac:dyDescent="0.3">
      <c r="A49" s="71" t="s">
        <v>14143</v>
      </c>
      <c r="B49" s="71" t="s">
        <v>294</v>
      </c>
      <c r="C49" s="71" t="s">
        <v>5</v>
      </c>
      <c r="D49" s="70">
        <v>24.527640000000002</v>
      </c>
      <c r="E49" s="69">
        <v>42142</v>
      </c>
      <c r="F49" s="73">
        <f>VLOOKUP(B49,dbo_ART_COSTI_MCAG!A:D,4,FALSE)</f>
        <v>1</v>
      </c>
      <c r="G49" s="28" t="str">
        <f>VLOOKUP(B49,ART_ANA!A:B,2,FALSE)</f>
        <v>TELAIO ESTRAIBILE MM 978 X 355</v>
      </c>
    </row>
    <row r="50" spans="1:7" x14ac:dyDescent="0.3">
      <c r="A50" s="71" t="s">
        <v>14142</v>
      </c>
      <c r="B50" s="71" t="s">
        <v>295</v>
      </c>
      <c r="C50" s="71" t="s">
        <v>5</v>
      </c>
      <c r="D50" s="70">
        <v>0.58348</v>
      </c>
      <c r="E50" s="69">
        <v>42142</v>
      </c>
      <c r="F50" s="73">
        <f>VLOOKUP(B50,dbo_ART_COSTI_MCAG!A:D,4,FALSE)</f>
        <v>1</v>
      </c>
      <c r="G50" s="28" t="str">
        <f>VLOOKUP(B50,ART_ANA!A:B,2,FALSE)</f>
        <v>MANIGLIA PER TELAIO ESTRAIBILE</v>
      </c>
    </row>
    <row r="51" spans="1:7" x14ac:dyDescent="0.3">
      <c r="A51" s="71" t="s">
        <v>14141</v>
      </c>
      <c r="B51" s="71" t="s">
        <v>296</v>
      </c>
      <c r="C51" s="71" t="s">
        <v>5</v>
      </c>
      <c r="D51" s="70">
        <v>0.41</v>
      </c>
      <c r="E51" s="69">
        <v>41033</v>
      </c>
      <c r="F51" s="73">
        <f>VLOOKUP(B51,dbo_ART_COSTI_MCAG!A:D,4,FALSE)</f>
        <v>1</v>
      </c>
      <c r="G51" s="28" t="str">
        <f>VLOOKUP(B51,ART_ANA!A:B,2,FALSE)</f>
        <v>SQUADRETTA TELAIO VETRO PLANIKA</v>
      </c>
    </row>
    <row r="52" spans="1:7" x14ac:dyDescent="0.3">
      <c r="A52" s="71" t="s">
        <v>14140</v>
      </c>
      <c r="B52" s="71" t="s">
        <v>297</v>
      </c>
      <c r="C52" s="71" t="s">
        <v>5</v>
      </c>
      <c r="D52" s="70">
        <v>0.41</v>
      </c>
      <c r="E52" s="69">
        <v>41033</v>
      </c>
      <c r="F52" s="73">
        <f>VLOOKUP(B52,dbo_ART_COSTI_MCAG!A:D,4,FALSE)</f>
        <v>1</v>
      </c>
      <c r="G52" s="28" t="str">
        <f>VLOOKUP(B52,ART_ANA!A:B,2,FALSE)</f>
        <v>SQUADRETTA NYLON GRANDE X TELAIO PORTA</v>
      </c>
    </row>
    <row r="53" spans="1:7" x14ac:dyDescent="0.3">
      <c r="A53" s="71" t="s">
        <v>14139</v>
      </c>
      <c r="B53" s="71" t="s">
        <v>298</v>
      </c>
      <c r="C53" s="71" t="s">
        <v>5</v>
      </c>
      <c r="D53" s="70">
        <v>0.41</v>
      </c>
      <c r="E53" s="69">
        <v>41033</v>
      </c>
      <c r="F53" s="73">
        <f>VLOOKUP(B53,dbo_ART_COSTI_MCAG!A:D,4,FALSE)</f>
        <v>1</v>
      </c>
      <c r="G53" s="28" t="str">
        <f>VLOOKUP(B53,ART_ANA!A:B,2,FALSE)</f>
        <v>SQUADRETTA NYLON PICCOLA X TELAIO PORTA</v>
      </c>
    </row>
    <row r="54" spans="1:7" x14ac:dyDescent="0.3">
      <c r="A54" s="71" t="s">
        <v>14138</v>
      </c>
      <c r="B54" s="71" t="s">
        <v>299</v>
      </c>
      <c r="C54" s="71" t="s">
        <v>5</v>
      </c>
      <c r="D54" s="70">
        <v>0.40841</v>
      </c>
      <c r="E54" s="69">
        <v>41033</v>
      </c>
      <c r="F54" s="73">
        <f>VLOOKUP(B54,dbo_ART_COSTI_MCAG!A:D,4,FALSE)</f>
        <v>1</v>
      </c>
      <c r="G54" s="28" t="str">
        <f>VLOOKUP(B54,ART_ANA!A:B,2,FALSE)</f>
        <v>SQUADRETTA TELAIO VETRO ABAKO</v>
      </c>
    </row>
    <row r="55" spans="1:7" x14ac:dyDescent="0.3">
      <c r="A55" s="71" t="s">
        <v>14137</v>
      </c>
      <c r="B55" s="71" t="s">
        <v>300</v>
      </c>
      <c r="C55" s="71" t="s">
        <v>5</v>
      </c>
      <c r="D55" s="70">
        <v>6.38</v>
      </c>
      <c r="E55" s="69">
        <v>41283</v>
      </c>
      <c r="F55" s="73">
        <f>VLOOKUP(B55,dbo_ART_COSTI_MCAG!A:D,4,FALSE)</f>
        <v>0</v>
      </c>
      <c r="G55" s="28" t="str">
        <f>VLOOKUP(B55,ART_ANA!A:B,2,FALSE)</f>
        <v>SERRATURA AGB B01025.50.34 TIPO YALE</v>
      </c>
    </row>
    <row r="56" spans="1:7" x14ac:dyDescent="0.3">
      <c r="A56" s="71" t="s">
        <v>14136</v>
      </c>
      <c r="B56" s="71" t="s">
        <v>301</v>
      </c>
      <c r="C56" s="71" t="s">
        <v>5</v>
      </c>
      <c r="D56" s="70">
        <v>4</v>
      </c>
      <c r="E56" s="69">
        <v>44320</v>
      </c>
      <c r="F56" s="73">
        <f>VLOOKUP(B56,dbo_ART_COSTI_MCAG!A:D,4,FALSE)</f>
        <v>1</v>
      </c>
      <c r="G56" s="28" t="str">
        <f>VLOOKUP(B56,ART_ANA!A:B,2,FALSE)</f>
        <v>CILINDRO YALE 30-40 PER SERRATURA ANTA LEGNO</v>
      </c>
    </row>
    <row r="57" spans="1:7" x14ac:dyDescent="0.3">
      <c r="A57" s="71" t="s">
        <v>14135</v>
      </c>
      <c r="B57" s="71" t="s">
        <v>302</v>
      </c>
      <c r="C57" s="71" t="s">
        <v>5</v>
      </c>
      <c r="D57" s="70">
        <v>0.98099999999999998</v>
      </c>
      <c r="E57" s="69">
        <v>44629</v>
      </c>
      <c r="F57" s="73">
        <f>VLOOKUP(B57,dbo_ART_COSTI_MCAG!A:D,4,FALSE)</f>
        <v>1</v>
      </c>
      <c r="G57" s="28" t="str">
        <f>VLOOKUP(B57,ART_ANA!A:B,2,FALSE)</f>
        <v>INCONTRO SERRATURA AGB CENTRO COMPLETAMENTE INCASSATA</v>
      </c>
    </row>
    <row r="58" spans="1:7" x14ac:dyDescent="0.3">
      <c r="A58" s="71" t="s">
        <v>14133</v>
      </c>
      <c r="B58" s="71" t="s">
        <v>304</v>
      </c>
      <c r="C58" s="71" t="s">
        <v>5</v>
      </c>
      <c r="D58" s="70">
        <v>2.94</v>
      </c>
      <c r="E58" s="69">
        <v>44629</v>
      </c>
      <c r="F58" s="73">
        <f>VLOOKUP(B58,dbo_ART_COSTI_MCAG!A:D,4,FALSE)</f>
        <v>1</v>
      </c>
      <c r="G58" s="28" t="str">
        <f>VLOOKUP(B58,ART_ANA!A:B,2,FALSE)</f>
        <v>COLLA SPECIFICA PER CRTG CON LAMIERA</v>
      </c>
    </row>
    <row r="59" spans="1:7" x14ac:dyDescent="0.3">
      <c r="A59" s="71" t="s">
        <v>14134</v>
      </c>
      <c r="B59" s="71" t="s">
        <v>303</v>
      </c>
      <c r="C59" s="71" t="s">
        <v>5</v>
      </c>
      <c r="D59" s="70">
        <v>2.85</v>
      </c>
      <c r="E59" s="69">
        <v>42304</v>
      </c>
      <c r="F59" s="73">
        <f>VLOOKUP(B59,dbo_ART_COSTI_MCAG!A:D,4,FALSE)</f>
        <v>0</v>
      </c>
      <c r="G59" s="28" t="str">
        <f>VLOOKUP(B59,ART_ANA!A:B,2,FALSE)</f>
        <v>COLLA IGNIFUGA PER CRTG CON LAMIERA</v>
      </c>
    </row>
    <row r="60" spans="1:7" x14ac:dyDescent="0.3">
      <c r="A60" s="71" t="s">
        <v>14131</v>
      </c>
      <c r="B60" s="71" t="s">
        <v>306</v>
      </c>
      <c r="C60" s="71" t="s">
        <v>5</v>
      </c>
      <c r="D60" s="70">
        <v>1.85</v>
      </c>
      <c r="E60" s="69">
        <v>44320</v>
      </c>
      <c r="F60" s="73">
        <f>VLOOKUP(B60,dbo_ART_COSTI_MCAG!A:D,4,FALSE)</f>
        <v>0</v>
      </c>
      <c r="G60" s="28" t="str">
        <f>VLOOKUP(B60,ART_ANA!A:B,2,FALSE)</f>
        <v>LASTRA CARTONGESSO BA13</v>
      </c>
    </row>
    <row r="61" spans="1:7" x14ac:dyDescent="0.3">
      <c r="A61" s="71" t="s">
        <v>14132</v>
      </c>
      <c r="B61" s="71" t="s">
        <v>305</v>
      </c>
      <c r="C61" s="71" t="s">
        <v>5</v>
      </c>
      <c r="D61" s="70">
        <v>2.2000000000000002</v>
      </c>
      <c r="E61" s="69">
        <v>42220</v>
      </c>
      <c r="F61" s="73">
        <f>VLOOKUP(B61,dbo_ART_COSTI_MCAG!A:D,4,FALSE)</f>
        <v>0</v>
      </c>
      <c r="G61" s="28" t="str">
        <f>VLOOKUP(B61,ART_ANA!A:B,2,FALSE)</f>
        <v>LASTRA CARTONGESSO BA15</v>
      </c>
    </row>
    <row r="62" spans="1:7" x14ac:dyDescent="0.3">
      <c r="A62" s="71" t="s">
        <v>14129</v>
      </c>
      <c r="B62" s="71" t="s">
        <v>308</v>
      </c>
      <c r="C62" s="71" t="s">
        <v>5</v>
      </c>
      <c r="D62" s="70">
        <v>2.7149999999999999</v>
      </c>
      <c r="E62" s="69">
        <v>41330</v>
      </c>
      <c r="F62" s="73">
        <f>VLOOKUP(B62,dbo_ART_COSTI_MCAG!A:D,4,FALSE)</f>
        <v>0</v>
      </c>
      <c r="G62" s="28" t="str">
        <f>VLOOKUP(B62,ART_ANA!A:B,2,FALSE)</f>
        <v>LASTRA CARTONGESSO FLAM13</v>
      </c>
    </row>
    <row r="63" spans="1:7" x14ac:dyDescent="0.3">
      <c r="A63" s="71" t="s">
        <v>14130</v>
      </c>
      <c r="B63" s="71" t="s">
        <v>307</v>
      </c>
      <c r="C63" s="71" t="s">
        <v>5</v>
      </c>
      <c r="D63" s="70">
        <v>3.05</v>
      </c>
      <c r="E63" s="69">
        <v>42122</v>
      </c>
      <c r="F63" s="73">
        <f>VLOOKUP(B63,dbo_ART_COSTI_MCAG!A:D,4,FALSE)</f>
        <v>0</v>
      </c>
      <c r="G63" s="28" t="str">
        <f>VLOOKUP(B63,ART_ANA!A:B,2,FALSE)</f>
        <v>LASTRA CARTONGESSO FLAM15 - classe A2</v>
      </c>
    </row>
    <row r="64" spans="1:7" x14ac:dyDescent="0.3">
      <c r="A64" s="71" t="s">
        <v>14128</v>
      </c>
      <c r="B64" s="71" t="s">
        <v>309</v>
      </c>
      <c r="C64" s="71" t="s">
        <v>5</v>
      </c>
      <c r="D64" s="70">
        <v>5.8</v>
      </c>
      <c r="E64" s="69">
        <v>44629</v>
      </c>
      <c r="F64" s="73">
        <f>VLOOKUP(B64,dbo_ART_COSTI_MCAG!A:D,4,FALSE)</f>
        <v>1</v>
      </c>
      <c r="G64" s="28" t="str">
        <f>VLOOKUP(B64,ART_ANA!A:B,2,FALSE)</f>
        <v>COLLA TERMOFUSIBILE PER BORDATRICE</v>
      </c>
    </row>
    <row r="65" spans="1:9" x14ac:dyDescent="0.3">
      <c r="A65" s="71" t="s">
        <v>14127</v>
      </c>
      <c r="B65" s="71" t="s">
        <v>310</v>
      </c>
      <c r="C65" s="71" t="s">
        <v>5</v>
      </c>
      <c r="D65" s="70">
        <v>250</v>
      </c>
      <c r="E65" s="69">
        <v>42243</v>
      </c>
      <c r="F65" s="73">
        <f>VLOOKUP(B65,dbo_ART_COSTI_MCAG!A:D,4,FALSE)</f>
        <v>0</v>
      </c>
      <c r="G65" s="28" t="str">
        <f>VLOOKUP(B65,ART_ANA!A:B,2,FALSE)</f>
        <v>CHIUDIPORTA A PAVIMENTO ART. 755  90¡ INOX</v>
      </c>
    </row>
    <row r="66" spans="1:9" x14ac:dyDescent="0.3">
      <c r="A66" s="71" t="s">
        <v>14126</v>
      </c>
      <c r="B66" s="71" t="s">
        <v>311</v>
      </c>
      <c r="C66" s="71" t="s">
        <v>5</v>
      </c>
      <c r="D66" s="70">
        <v>150</v>
      </c>
      <c r="E66" s="69">
        <v>41106</v>
      </c>
      <c r="F66" s="73">
        <f>VLOOKUP(B66,dbo_ART_COSTI_MCAG!A:D,4,FALSE)</f>
        <v>0</v>
      </c>
      <c r="G66" s="28" t="str">
        <f>VLOOKUP(B66,ART_ANA!A:B,2,FALSE)</f>
        <v>CHIUDIPORTA A PAVIMENTO ART. 7120  F 105¡</v>
      </c>
    </row>
    <row r="67" spans="1:9" x14ac:dyDescent="0.3">
      <c r="A67" s="71" t="s">
        <v>14125</v>
      </c>
      <c r="B67" s="71" t="s">
        <v>312</v>
      </c>
      <c r="C67" s="71" t="s">
        <v>5</v>
      </c>
      <c r="D67" s="70">
        <v>18.308</v>
      </c>
      <c r="E67" s="69">
        <v>43720</v>
      </c>
      <c r="F67" s="73">
        <f>VLOOKUP(B67,dbo_ART_COSTI_MCAG!A:D,4,FALSE)</f>
        <v>1</v>
      </c>
      <c r="G67" s="28" t="str">
        <f>VLOOKUP(B67,ART_ANA!A:B,2,FALSE)</f>
        <v>MANIGLIA LUANA CON ROSETTA</v>
      </c>
    </row>
    <row r="68" spans="1:9" x14ac:dyDescent="0.3">
      <c r="A68" s="71" t="s">
        <v>14124</v>
      </c>
      <c r="B68" s="71" t="s">
        <v>313</v>
      </c>
      <c r="C68" s="71" t="s">
        <v>5</v>
      </c>
      <c r="D68" s="70">
        <v>8.8550000000000004</v>
      </c>
      <c r="E68" s="69">
        <v>44629</v>
      </c>
      <c r="F68" s="73">
        <f>VLOOKUP(B68,dbo_ART_COSTI_MCAG!A:D,4,FALSE)</f>
        <v>1</v>
      </c>
      <c r="G68" s="28" t="str">
        <f>VLOOKUP(B68,ART_ANA!A:B,2,FALSE)</f>
        <v>POMOLO FISSO PER ANTA CIECA</v>
      </c>
    </row>
    <row r="69" spans="1:9" x14ac:dyDescent="0.3">
      <c r="A69" s="71" t="s">
        <v>14123</v>
      </c>
      <c r="B69" s="71" t="s">
        <v>314</v>
      </c>
      <c r="C69" s="71" t="s">
        <v>5</v>
      </c>
      <c r="D69" s="70">
        <v>66</v>
      </c>
      <c r="E69" s="69">
        <v>41059</v>
      </c>
      <c r="F69" s="73">
        <f>VLOOKUP(B69,dbo_ART_COSTI_MCAG!A:D,4,FALSE)</f>
        <v>0</v>
      </c>
      <c r="G69" s="28" t="str">
        <f>VLOOKUP(B69,ART_ANA!A:B,2,FALSE)</f>
        <v>GRIGLIA DI AERAZIONE ALLUMINIO 600x300 K-291</v>
      </c>
    </row>
    <row r="70" spans="1:9" x14ac:dyDescent="0.3">
      <c r="A70" s="71" t="s">
        <v>14122</v>
      </c>
      <c r="B70" s="71" t="s">
        <v>315</v>
      </c>
      <c r="C70" s="71" t="s">
        <v>5</v>
      </c>
      <c r="D70" s="70">
        <v>8.5924999999999994</v>
      </c>
      <c r="E70" s="69">
        <v>44320</v>
      </c>
      <c r="F70" s="73">
        <f>VLOOKUP(B70,dbo_ART_COSTI_MCAG!A:D,4,FALSE)</f>
        <v>1</v>
      </c>
      <c r="G70" s="28" t="str">
        <f>VLOOKUP(B70,ART_ANA!A:B,2,FALSE)</f>
        <v>KIT SERRATURA E MANIGLIA ANTA SCORREVOLE</v>
      </c>
    </row>
    <row r="71" spans="1:9" x14ac:dyDescent="0.3">
      <c r="A71" s="71" t="s">
        <v>14121</v>
      </c>
      <c r="B71" s="71" t="s">
        <v>316</v>
      </c>
      <c r="C71" s="71" t="s">
        <v>5</v>
      </c>
      <c r="D71" s="70">
        <v>66</v>
      </c>
      <c r="E71" s="69">
        <v>41059</v>
      </c>
      <c r="F71" s="73">
        <f>VLOOKUP(B71,dbo_ART_COSTI_MCAG!A:D,4,FALSE)</f>
        <v>0</v>
      </c>
      <c r="G71" s="28" t="str">
        <f>VLOOKUP(B71,ART_ANA!A:B,2,FALSE)</f>
        <v>GRIGLIA DI AERAZIONE ALLUMINIO 600x150</v>
      </c>
    </row>
    <row r="72" spans="1:9" x14ac:dyDescent="0.3">
      <c r="A72" s="71" t="s">
        <v>14120</v>
      </c>
      <c r="B72" s="71" t="s">
        <v>317</v>
      </c>
      <c r="C72" s="71" t="s">
        <v>5</v>
      </c>
      <c r="D72" s="70">
        <v>1.2289699999999999</v>
      </c>
      <c r="E72" s="69">
        <v>44320</v>
      </c>
      <c r="F72" s="73">
        <f>VLOOKUP(B72,dbo_ART_COSTI_MCAG!A:D,4,FALSE)</f>
        <v>1</v>
      </c>
      <c r="G72" s="28" t="str">
        <f>VLOOKUP(B72,ART_ANA!A:B,2,FALSE)</f>
        <v>SPAZZOLINO PARAPOLVERE PER ANTA SCORREVOLE</v>
      </c>
    </row>
    <row r="73" spans="1:9" x14ac:dyDescent="0.3">
      <c r="A73" s="71" t="s">
        <v>14119</v>
      </c>
      <c r="B73" s="71" t="s">
        <v>319</v>
      </c>
      <c r="C73" s="71" t="s">
        <v>5</v>
      </c>
      <c r="D73" s="70">
        <v>22</v>
      </c>
      <c r="E73" s="69">
        <v>44320</v>
      </c>
      <c r="F73" s="73">
        <f>VLOOKUP(B73,dbo_ART_COSTI_MCAG!A:D,4,FALSE)</f>
        <v>1</v>
      </c>
      <c r="G73" s="28" t="str">
        <f>VLOOKUP(B73,ART_ANA!A:B,2,FALSE)</f>
        <v>KIT SCORREVOLE PER PORTA LEGNO PORTATA KG.80</v>
      </c>
    </row>
    <row r="74" spans="1:9" x14ac:dyDescent="0.3">
      <c r="A74" s="81" t="s">
        <v>14118</v>
      </c>
      <c r="B74" s="81" t="s">
        <v>320</v>
      </c>
      <c r="C74" s="81" t="s">
        <v>5</v>
      </c>
      <c r="D74" s="82">
        <v>203.11500000000001</v>
      </c>
      <c r="E74" s="79">
        <v>44629</v>
      </c>
      <c r="F74" s="83">
        <f>VLOOKUP(B74,dbo_ART_COSTI_MCAG!A:D,4,FALSE)</f>
        <v>1</v>
      </c>
      <c r="G74" s="74" t="str">
        <f>VLOOKUP(B74,ART_ANA!A:B,2,FALSE)</f>
        <v>MANIGLIONE ANTIPANICO ELETTRICO FEB COMPLETO</v>
      </c>
      <c r="H74" s="74"/>
      <c r="I74" s="74"/>
    </row>
    <row r="75" spans="1:9" x14ac:dyDescent="0.3">
      <c r="A75" s="71" t="s">
        <v>14117</v>
      </c>
      <c r="B75" s="71" t="s">
        <v>321</v>
      </c>
      <c r="C75" s="71" t="s">
        <v>5</v>
      </c>
      <c r="D75" s="70">
        <v>5.4919000000000002</v>
      </c>
      <c r="E75" s="69">
        <v>44629</v>
      </c>
      <c r="F75" s="73">
        <f>VLOOKUP(B75,dbo_ART_COSTI_MCAG!A:D,4,FALSE)</f>
        <v>1</v>
      </c>
      <c r="G75" s="28" t="str">
        <f>VLOOKUP(B75,ART_ANA!A:B,2,FALSE)</f>
        <v>ANTISPIFFERO/GHIGLIOTTINA PER ANTA IN LEGNO</v>
      </c>
    </row>
    <row r="76" spans="1:9" x14ac:dyDescent="0.3">
      <c r="A76" s="71" t="s">
        <v>14116</v>
      </c>
      <c r="B76" s="71" t="s">
        <v>322</v>
      </c>
      <c r="C76" s="71" t="s">
        <v>5</v>
      </c>
      <c r="D76" s="70">
        <v>1.45905</v>
      </c>
      <c r="E76" s="69">
        <v>43720</v>
      </c>
      <c r="F76" s="73">
        <f>VLOOKUP(B76,dbo_ART_COSTI_MCAG!A:D,4,FALSE)</f>
        <v>1</v>
      </c>
      <c r="G76" s="28" t="str">
        <f>VLOOKUP(B76,ART_ANA!A:B,2,FALSE)</f>
        <v>CATENACCIO A LEVA PER PORTA IN LEGNO</v>
      </c>
    </row>
    <row r="77" spans="1:9" x14ac:dyDescent="0.3">
      <c r="A77" s="71" t="s">
        <v>14115</v>
      </c>
      <c r="B77" s="71" t="s">
        <v>323</v>
      </c>
      <c r="C77" s="71" t="s">
        <v>5</v>
      </c>
      <c r="D77" s="70">
        <v>24.815999999999999</v>
      </c>
      <c r="E77" s="69">
        <v>44320</v>
      </c>
      <c r="F77" s="73">
        <f>VLOOKUP(B77,dbo_ART_COSTI_MCAG!A:D,4,FALSE)</f>
        <v>1</v>
      </c>
      <c r="G77" s="28" t="str">
        <f>VLOOKUP(B77,ART_ANA!A:B,2,FALSE)</f>
        <v>POMOLO PREMI-APRI MERONI MOD.FORMA</v>
      </c>
    </row>
    <row r="78" spans="1:9" x14ac:dyDescent="0.3">
      <c r="A78" s="71" t="s">
        <v>14114</v>
      </c>
      <c r="B78" s="71" t="s">
        <v>324</v>
      </c>
      <c r="C78" s="71" t="s">
        <v>5</v>
      </c>
      <c r="D78" s="70">
        <v>3.5</v>
      </c>
      <c r="E78" s="69">
        <v>41033</v>
      </c>
      <c r="F78" s="73">
        <f>VLOOKUP(B78,dbo_ART_COSTI_MCAG!A:D,4,FALSE)</f>
        <v>1</v>
      </c>
      <c r="G78" s="28" t="str">
        <f>VLOOKUP(B78,ART_ANA!A:B,2,FALSE)</f>
        <v>SCROCCO TUB. SEMP. CON BORDO TONDO IN OTTONE</v>
      </c>
    </row>
    <row r="79" spans="1:9" x14ac:dyDescent="0.3">
      <c r="A79" s="71" t="s">
        <v>14113</v>
      </c>
      <c r="B79" s="71" t="s">
        <v>325</v>
      </c>
      <c r="C79" s="71" t="s">
        <v>5</v>
      </c>
      <c r="D79" s="70">
        <v>0.72599999999999998</v>
      </c>
      <c r="E79" s="69">
        <v>44320</v>
      </c>
      <c r="F79" s="73">
        <f>VLOOKUP(B79,dbo_ART_COSTI_MCAG!A:D,4,FALSE)</f>
        <v>1</v>
      </c>
      <c r="G79" s="28" t="str">
        <f>VLOOKUP(B79,ART_ANA!A:B,2,FALSE)</f>
        <v>INCONTRO SERRATURA HCS PARIS HOPPE TONDO SU PLANIKA</v>
      </c>
    </row>
    <row r="80" spans="1:9" x14ac:dyDescent="0.3">
      <c r="A80" s="71" t="s">
        <v>14112</v>
      </c>
      <c r="B80" s="71" t="s">
        <v>326</v>
      </c>
      <c r="C80" s="71" t="s">
        <v>5</v>
      </c>
      <c r="D80" s="70">
        <v>25</v>
      </c>
      <c r="E80" s="69">
        <v>41037</v>
      </c>
      <c r="F80" s="73">
        <f>VLOOKUP(B80,dbo_ART_COSTI_MCAG!A:D,4,FALSE)</f>
        <v>0</v>
      </c>
      <c r="G80" s="28" t="str">
        <f>VLOOKUP(B80,ART_ANA!A:B,2,FALSE)</f>
        <v>PIASTRA CONTROBORDO MERONI PER PORTE VETRO</v>
      </c>
    </row>
    <row r="81" spans="1:9" x14ac:dyDescent="0.3">
      <c r="A81" s="71" t="s">
        <v>14111</v>
      </c>
      <c r="B81" s="71" t="s">
        <v>327</v>
      </c>
      <c r="C81" s="71" t="s">
        <v>5</v>
      </c>
      <c r="D81" s="70">
        <v>15.28</v>
      </c>
      <c r="E81" s="69">
        <v>44320</v>
      </c>
      <c r="F81" s="73">
        <f>VLOOKUP(B81,dbo_ART_COSTI_MCAG!A:D,4,FALSE)</f>
        <v>1</v>
      </c>
      <c r="G81" s="28" t="str">
        <f>VLOOKUP(B81,ART_ANA!A:B,2,FALSE)</f>
        <v>SCROCCO CON ANTISCASSO PER PORTA VETRO</v>
      </c>
    </row>
    <row r="82" spans="1:9" x14ac:dyDescent="0.3">
      <c r="A82" s="71" t="s">
        <v>14110</v>
      </c>
      <c r="B82" s="71" t="s">
        <v>328</v>
      </c>
      <c r="C82" s="71" t="s">
        <v>5</v>
      </c>
      <c r="D82" s="70">
        <v>30</v>
      </c>
      <c r="E82" s="69">
        <v>41037</v>
      </c>
      <c r="F82" s="73">
        <f>VLOOKUP(B82,dbo_ART_COSTI_MCAG!A:D,4,FALSE)</f>
        <v>0</v>
      </c>
      <c r="G82" s="28" t="str">
        <f>VLOOKUP(B82,ART_ANA!A:B,2,FALSE)</f>
        <v>CHIUDIPORTA AEREO</v>
      </c>
    </row>
    <row r="83" spans="1:9" x14ac:dyDescent="0.3">
      <c r="A83" s="71" t="s">
        <v>14109</v>
      </c>
      <c r="B83" s="71" t="s">
        <v>329</v>
      </c>
      <c r="C83" s="71" t="s">
        <v>5</v>
      </c>
      <c r="D83" s="70">
        <v>27.093</v>
      </c>
      <c r="E83" s="69">
        <v>44320</v>
      </c>
      <c r="F83" s="73">
        <f>VLOOKUP(B83,dbo_ART_COSTI_MCAG!A:D,4,FALSE)</f>
        <v>1</v>
      </c>
      <c r="G83" s="28" t="str">
        <f>VLOOKUP(B83,ART_ANA!A:B,2,FALSE)</f>
        <v>POMOLO PREMI-APRI MERONI MOD.NOVA</v>
      </c>
    </row>
    <row r="84" spans="1:9" x14ac:dyDescent="0.3">
      <c r="A84" s="71" t="s">
        <v>14108</v>
      </c>
      <c r="B84" s="71" t="s">
        <v>330</v>
      </c>
      <c r="C84" s="71" t="s">
        <v>5</v>
      </c>
      <c r="D84" s="70">
        <v>1.5</v>
      </c>
      <c r="E84" s="69">
        <v>44659</v>
      </c>
      <c r="F84" s="73">
        <f>VLOOKUP(B84,dbo_ART_COSTI_MCAG!A:D,4,FALSE)</f>
        <v>1</v>
      </c>
      <c r="G84" s="28" t="str">
        <f>VLOOKUP(B84,ART_ANA!A:B,2,FALSE)</f>
        <v>INCONTRO SERRATURA HCS PARIS HOPPE SU FLUX MONO</v>
      </c>
    </row>
    <row r="85" spans="1:9" x14ac:dyDescent="0.3">
      <c r="A85" s="71" t="s">
        <v>14107</v>
      </c>
      <c r="B85" s="71" t="s">
        <v>331</v>
      </c>
      <c r="C85" s="71" t="s">
        <v>5</v>
      </c>
      <c r="D85" s="70">
        <v>10000</v>
      </c>
      <c r="E85" s="69">
        <v>41038</v>
      </c>
      <c r="F85" s="73">
        <f>VLOOKUP(B85,dbo_ART_COSTI_MCAG!A:D,4,FALSE)</f>
        <v>0</v>
      </c>
      <c r="G85" s="28" t="str">
        <f>VLOOKUP(B85,ART_ANA!A:B,2,FALSE)</f>
        <v>SERRATURA MERONI x ANTA IN CRISTALLO</v>
      </c>
    </row>
    <row r="86" spans="1:9" x14ac:dyDescent="0.3">
      <c r="A86" s="71" t="s">
        <v>14106</v>
      </c>
      <c r="B86" s="71" t="s">
        <v>332</v>
      </c>
      <c r="C86" s="71" t="s">
        <v>5</v>
      </c>
      <c r="D86" s="70">
        <v>48.32</v>
      </c>
      <c r="E86" s="69">
        <v>41033</v>
      </c>
      <c r="F86" s="73">
        <f>VLOOKUP(B86,dbo_ART_COSTI_MCAG!A:D,4,FALSE)</f>
        <v>1</v>
      </c>
      <c r="G86" s="28" t="str">
        <f>VLOOKUP(B86,ART_ANA!A:B,2,FALSE)</f>
        <v>POMOLO PREMI-APRI MERONI x ANTA IN CRISTALLO ch/ch</v>
      </c>
    </row>
    <row r="87" spans="1:9" x14ac:dyDescent="0.3">
      <c r="A87" s="81" t="s">
        <v>14105</v>
      </c>
      <c r="B87" s="81" t="s">
        <v>333</v>
      </c>
      <c r="C87" s="81" t="s">
        <v>5</v>
      </c>
      <c r="D87" s="82">
        <v>79.512</v>
      </c>
      <c r="E87" s="79">
        <v>43843</v>
      </c>
      <c r="F87" s="83">
        <f>VLOOKUP(B87,dbo_ART_COSTI_MCAG!A:D,4,FALSE)</f>
        <v>0</v>
      </c>
      <c r="G87" s="74" t="str">
        <f>VLOOKUP(B87,ART_ANA!A:B,2,FALSE)</f>
        <v>MANIGLIONE ANTIPANICO IDEA BASE CHIUSURA CENTRALE CON MANIGLIA ESTERNA PER ANTA APRIBILE</v>
      </c>
      <c r="H87" s="74"/>
      <c r="I87" s="74"/>
    </row>
    <row r="88" spans="1:9" x14ac:dyDescent="0.3">
      <c r="A88" s="71" t="s">
        <v>14104</v>
      </c>
      <c r="B88" s="71" t="s">
        <v>334</v>
      </c>
      <c r="C88" s="71" t="s">
        <v>5</v>
      </c>
      <c r="D88" s="70">
        <v>18.850000000000001</v>
      </c>
      <c r="E88" s="69">
        <v>43312</v>
      </c>
      <c r="F88" s="73">
        <f>VLOOKUP(B88,dbo_ART_COSTI_MCAG!A:D,4,FALSE)</f>
        <v>0</v>
      </c>
      <c r="G88" s="28" t="str">
        <f>VLOOKUP(B88,ART_ANA!A:B,2,FALSE)</f>
        <v>INCONTRO SERRATURA ELETTRICO YALE 16160/1</v>
      </c>
    </row>
    <row r="89" spans="1:9" x14ac:dyDescent="0.3">
      <c r="A89" s="71" t="s">
        <v>14103</v>
      </c>
      <c r="B89" s="71" t="s">
        <v>336</v>
      </c>
      <c r="C89" s="71" t="s">
        <v>5</v>
      </c>
      <c r="D89" s="70">
        <v>1.0198</v>
      </c>
      <c r="E89" s="69">
        <v>44320</v>
      </c>
      <c r="F89" s="73">
        <f>VLOOKUP(B89,dbo_ART_COSTI_MCAG!A:D,4,FALSE)</f>
        <v>1</v>
      </c>
      <c r="G89" s="28" t="str">
        <f>VLOOKUP(B89,ART_ANA!A:B,2,FALSE)</f>
        <v>SUPPORTO POSTERIORE V8600 X ANTE P.M.</v>
      </c>
    </row>
    <row r="90" spans="1:9" x14ac:dyDescent="0.3">
      <c r="A90" s="71" t="s">
        <v>14102</v>
      </c>
      <c r="B90" s="71" t="s">
        <v>337</v>
      </c>
      <c r="C90" s="71" t="s">
        <v>5</v>
      </c>
      <c r="D90" s="70">
        <v>6.3021000000000003</v>
      </c>
      <c r="E90" s="69">
        <v>44629</v>
      </c>
      <c r="F90" s="73">
        <f>VLOOKUP(B90,dbo_ART_COSTI_MCAG!A:D,4,FALSE)</f>
        <v>1</v>
      </c>
      <c r="G90" s="28" t="str">
        <f>VLOOKUP(B90,ART_ANA!A:B,2,FALSE)</f>
        <v>PARTE BATTENTE V0087 WF PER ANTA LAMIERA</v>
      </c>
    </row>
    <row r="91" spans="1:9" x14ac:dyDescent="0.3">
      <c r="A91" s="71" t="s">
        <v>14100</v>
      </c>
      <c r="B91" s="71" t="s">
        <v>338</v>
      </c>
      <c r="C91" s="71" t="s">
        <v>5</v>
      </c>
      <c r="D91" s="70">
        <v>2.5985</v>
      </c>
      <c r="E91" s="69">
        <v>44320</v>
      </c>
      <c r="F91" s="73">
        <f>VLOOKUP(B91,dbo_ART_COSTI_MCAG!A:D,4,FALSE)</f>
        <v>1</v>
      </c>
      <c r="G91" s="28" t="str">
        <f>VLOOKUP(B91,ART_ANA!A:B,2,FALSE)</f>
        <v>PARTE TELAIO V8000 WF X ANTA LAMIERA</v>
      </c>
    </row>
    <row r="92" spans="1:9" x14ac:dyDescent="0.3">
      <c r="A92" s="71" t="s">
        <v>14101</v>
      </c>
      <c r="B92" s="71" t="s">
        <v>11864</v>
      </c>
      <c r="C92" s="71" t="s">
        <v>5</v>
      </c>
      <c r="D92" s="70">
        <v>2.6</v>
      </c>
      <c r="E92" s="69">
        <v>44329</v>
      </c>
      <c r="F92" s="73">
        <f>VLOOKUP(B92,dbo_ART_COSTI_MCAG!A:D,4,FALSE)</f>
        <v>0</v>
      </c>
      <c r="G92" s="28" t="str">
        <f>VLOOKUP(B92,ART_ANA!A:B,2,FALSE)</f>
        <v>PARTE TELAIO CON PERNO V4700 WF X ANTA LAMIERA</v>
      </c>
    </row>
    <row r="93" spans="1:9" x14ac:dyDescent="0.3">
      <c r="A93" s="71" t="s">
        <v>14099</v>
      </c>
      <c r="B93" s="71" t="s">
        <v>339</v>
      </c>
      <c r="C93" s="71" t="s">
        <v>5</v>
      </c>
      <c r="D93" s="70">
        <v>36.619999999999997</v>
      </c>
      <c r="E93" s="69">
        <v>44629</v>
      </c>
      <c r="F93" s="73">
        <f>VLOOKUP(B93,dbo_ART_COSTI_MCAG!A:D,4,FALSE)</f>
        <v>1</v>
      </c>
      <c r="G93" s="28" t="str">
        <f>VLOOKUP(B93,ART_ANA!A:B,2,FALSE)</f>
        <v>SERRATURA TONDA S/CIL. V-200PZ CROMO SATINATO</v>
      </c>
    </row>
    <row r="94" spans="1:9" x14ac:dyDescent="0.3">
      <c r="A94" s="71" t="s">
        <v>14098</v>
      </c>
      <c r="B94" s="71" t="s">
        <v>340</v>
      </c>
      <c r="C94" s="71" t="s">
        <v>5</v>
      </c>
      <c r="D94" s="70">
        <v>16.149999999999999</v>
      </c>
      <c r="E94" s="69">
        <v>44320</v>
      </c>
      <c r="F94" s="73">
        <f>VLOOKUP(B94,dbo_ART_COSTI_MCAG!A:D,4,FALSE)</f>
        <v>1</v>
      </c>
      <c r="G94" s="28" t="str">
        <f>VLOOKUP(B94,ART_ANA!A:B,2,FALSE)</f>
        <v>CILINDRO MM48 ASIMM. C/CH-CH CO4 CROMO SATINATO</v>
      </c>
    </row>
    <row r="95" spans="1:9" x14ac:dyDescent="0.3">
      <c r="A95" s="71" t="s">
        <v>14097</v>
      </c>
      <c r="B95" s="71" t="s">
        <v>341</v>
      </c>
      <c r="C95" s="71" t="s">
        <v>5</v>
      </c>
      <c r="D95" s="70">
        <v>10.75</v>
      </c>
      <c r="E95" s="69">
        <v>42243</v>
      </c>
      <c r="F95" s="73">
        <f>VLOOKUP(B95,dbo_ART_COSTI_MCAG!A:D,4,FALSE)</f>
        <v>0</v>
      </c>
      <c r="G95" s="28" t="str">
        <f>VLOOKUP(B95,ART_ANA!A:B,2,FALSE)</f>
        <v>INCONTRO SERRATURA V 200 - 020 CROMO SATI</v>
      </c>
    </row>
    <row r="96" spans="1:9" x14ac:dyDescent="0.3">
      <c r="A96" s="71" t="s">
        <v>14096</v>
      </c>
      <c r="B96" s="71" t="s">
        <v>342</v>
      </c>
      <c r="C96" s="71" t="s">
        <v>5</v>
      </c>
      <c r="D96" s="70">
        <v>40.270000000000003</v>
      </c>
      <c r="E96" s="69">
        <v>44320</v>
      </c>
      <c r="F96" s="73">
        <f>VLOOKUP(B96,dbo_ART_COSTI_MCAG!A:D,4,FALSE)</f>
        <v>1</v>
      </c>
      <c r="G96" s="28" t="str">
        <f>VLOOKUP(B96,ART_ANA!A:B,2,FALSE)</f>
        <v>CONTROSERRATURA PER 2 ANTE V 200 - 2 FLG CROMO SAT</v>
      </c>
    </row>
    <row r="97" spans="1:7" x14ac:dyDescent="0.3">
      <c r="A97" s="71" t="s">
        <v>14095</v>
      </c>
      <c r="B97" s="71" t="s">
        <v>343</v>
      </c>
      <c r="C97" s="71" t="s">
        <v>5</v>
      </c>
      <c r="D97" s="70">
        <v>16.5</v>
      </c>
      <c r="E97" s="69">
        <v>42857</v>
      </c>
      <c r="F97" s="73">
        <f>VLOOKUP(B97,dbo_ART_COSTI_MCAG!A:D,4,FALSE)</f>
        <v>0</v>
      </c>
      <c r="G97" s="28" t="str">
        <f>VLOOKUP(B97,ART_ANA!A:B,2,FALSE)</f>
        <v>CERNIERA SLIM VERTICALE V-809 ANTA CRISTALLO</v>
      </c>
    </row>
    <row r="98" spans="1:7" x14ac:dyDescent="0.3">
      <c r="A98" s="71" t="s">
        <v>14094</v>
      </c>
      <c r="B98" s="71" t="s">
        <v>344</v>
      </c>
      <c r="C98" s="71" t="s">
        <v>5</v>
      </c>
      <c r="D98" s="70">
        <v>15.5</v>
      </c>
      <c r="E98" s="69">
        <v>42243</v>
      </c>
      <c r="F98" s="73">
        <f>VLOOKUP(B98,dbo_ART_COSTI_MCAG!A:D,4,FALSE)</f>
        <v>0</v>
      </c>
      <c r="G98" s="28" t="str">
        <f>VLOOKUP(B98,ART_ANA!A:B,2,FALSE)</f>
        <v>MANIGLIA TONDA V-121 SABBIA CROMO PERLA</v>
      </c>
    </row>
    <row r="99" spans="1:7" x14ac:dyDescent="0.3">
      <c r="A99" s="71" t="s">
        <v>14093</v>
      </c>
      <c r="B99" s="71" t="s">
        <v>345</v>
      </c>
      <c r="C99" s="71" t="s">
        <v>5</v>
      </c>
      <c r="D99" s="70">
        <v>10.85</v>
      </c>
      <c r="E99" s="69">
        <v>42142</v>
      </c>
      <c r="F99" s="73">
        <f>VLOOKUP(B99,dbo_ART_COSTI_MCAG!A:D,4,FALSE)</f>
        <v>1</v>
      </c>
      <c r="G99" s="28" t="str">
        <f>VLOOKUP(B99,ART_ANA!A:B,2,FALSE)</f>
        <v>CILINDRO M55 SIMMETRICO C2 C06</v>
      </c>
    </row>
    <row r="100" spans="1:7" x14ac:dyDescent="0.3">
      <c r="A100" s="71" t="s">
        <v>14092</v>
      </c>
      <c r="B100" s="71" t="s">
        <v>346</v>
      </c>
      <c r="C100" s="71" t="s">
        <v>5</v>
      </c>
      <c r="D100" s="70">
        <v>7</v>
      </c>
      <c r="E100" s="69">
        <v>42243</v>
      </c>
      <c r="F100" s="73">
        <f>VLOOKUP(B100,dbo_ART_COSTI_MCAG!A:D,4,FALSE)</f>
        <v>0</v>
      </c>
      <c r="G100" s="28" t="str">
        <f>VLOOKUP(B100,ART_ANA!A:B,2,FALSE)</f>
        <v>CONTROBORDO MAGNETICO PER V350</v>
      </c>
    </row>
    <row r="101" spans="1:7" x14ac:dyDescent="0.3">
      <c r="A101" s="71" t="s">
        <v>14091</v>
      </c>
      <c r="B101" s="71" t="s">
        <v>347</v>
      </c>
      <c r="C101" s="71" t="s">
        <v>5</v>
      </c>
      <c r="D101" s="70">
        <v>93.25</v>
      </c>
      <c r="E101" s="69">
        <v>42243</v>
      </c>
      <c r="F101" s="73">
        <f>VLOOKUP(B101,dbo_ART_COSTI_MCAG!A:D,4,FALSE)</f>
        <v>0</v>
      </c>
      <c r="G101" s="28" t="str">
        <f>VLOOKUP(B101,ART_ANA!A:B,2,FALSE)</f>
        <v>SERRATURA V350 MAGNETIKA ANTA SINGOLA</v>
      </c>
    </row>
    <row r="102" spans="1:7" x14ac:dyDescent="0.3">
      <c r="A102" s="71" t="s">
        <v>14090</v>
      </c>
      <c r="B102" s="71" t="s">
        <v>348</v>
      </c>
      <c r="C102" s="71" t="s">
        <v>5</v>
      </c>
      <c r="D102" s="70">
        <v>12.5</v>
      </c>
      <c r="E102" s="69">
        <v>44629</v>
      </c>
      <c r="F102" s="73">
        <f>VLOOKUP(B102,dbo_ART_COSTI_MCAG!A:D,4,FALSE)</f>
        <v>1</v>
      </c>
      <c r="G102" s="28" t="str">
        <f>VLOOKUP(B102,ART_ANA!A:B,2,FALSE)</f>
        <v>MANIGLIA "U FORM" INOX</v>
      </c>
    </row>
    <row r="103" spans="1:7" x14ac:dyDescent="0.3">
      <c r="A103" s="71" t="s">
        <v>14089</v>
      </c>
      <c r="B103" s="71" t="s">
        <v>349</v>
      </c>
      <c r="C103" s="71" t="s">
        <v>5</v>
      </c>
      <c r="D103" s="70">
        <v>40.15</v>
      </c>
      <c r="E103" s="69">
        <v>44629</v>
      </c>
      <c r="F103" s="73">
        <f>VLOOKUP(B103,dbo_ART_COSTI_MCAG!A:D,4,FALSE)</f>
        <v>1</v>
      </c>
      <c r="G103" s="28" t="str">
        <f>VLOOKUP(B103,ART_ANA!A:B,2,FALSE)</f>
        <v>CATENACCIOLO PER PORTA DOPPIA CRISTALLO SP.10 MM</v>
      </c>
    </row>
    <row r="104" spans="1:7" x14ac:dyDescent="0.3">
      <c r="A104" s="71" t="s">
        <v>14088</v>
      </c>
      <c r="B104" s="71" t="s">
        <v>350</v>
      </c>
      <c r="C104" s="71" t="s">
        <v>5</v>
      </c>
      <c r="D104" s="70">
        <v>70</v>
      </c>
      <c r="E104" s="69">
        <v>42255</v>
      </c>
      <c r="F104" s="73">
        <f>VLOOKUP(B104,dbo_ART_COSTI_MCAG!A:D,4,FALSE)</f>
        <v>0</v>
      </c>
      <c r="G104" s="28" t="str">
        <f>VLOOKUP(B104,ART_ANA!A:B,2,FALSE)</f>
        <v>COPPIA MANIGLIONI ROUND 02</v>
      </c>
    </row>
    <row r="105" spans="1:7" x14ac:dyDescent="0.3">
      <c r="A105" s="71" t="s">
        <v>14087</v>
      </c>
      <c r="B105" s="71" t="s">
        <v>351</v>
      </c>
      <c r="C105" s="71" t="s">
        <v>5</v>
      </c>
      <c r="D105" s="70">
        <v>33.15</v>
      </c>
      <c r="E105" s="69">
        <v>44629</v>
      </c>
      <c r="F105" s="73">
        <f>VLOOKUP(B105,dbo_ART_COSTI_MCAG!A:D,4,FALSE)</f>
        <v>1</v>
      </c>
      <c r="G105" s="28" t="str">
        <f>VLOOKUP(B105,ART_ANA!A:B,2,FALSE)</f>
        <v>NICCHIA PER PORTA SCORREVOLE VETRO V-534-INC-CS</v>
      </c>
    </row>
    <row r="106" spans="1:7" x14ac:dyDescent="0.3">
      <c r="A106" s="71" t="s">
        <v>14086</v>
      </c>
      <c r="B106" s="71" t="s">
        <v>352</v>
      </c>
      <c r="C106" s="71" t="s">
        <v>5</v>
      </c>
      <c r="D106" s="70">
        <v>10000</v>
      </c>
      <c r="E106" s="69">
        <v>41038</v>
      </c>
      <c r="F106" s="73">
        <f>VLOOKUP(B106,dbo_ART_COSTI_MCAG!A:D,4,FALSE)</f>
        <v>0</v>
      </c>
      <c r="G106" s="28" t="str">
        <f>VLOOKUP(B106,ART_ANA!A:B,2,FALSE)</f>
        <v>CANOTTO/SCROCCO HOPPE 80 MM - F1</v>
      </c>
    </row>
    <row r="107" spans="1:7" x14ac:dyDescent="0.3">
      <c r="A107" s="71" t="s">
        <v>14085</v>
      </c>
      <c r="B107" s="71" t="s">
        <v>353</v>
      </c>
      <c r="C107" s="71" t="s">
        <v>5</v>
      </c>
      <c r="D107" s="70">
        <v>10000</v>
      </c>
      <c r="E107" s="69">
        <v>41038</v>
      </c>
      <c r="F107" s="73">
        <f>VLOOKUP(B107,dbo_ART_COSTI_MCAG!A:D,4,FALSE)</f>
        <v>0</v>
      </c>
      <c r="G107" s="28" t="str">
        <f>VLOOKUP(B107,ART_ANA!A:B,2,FALSE)</f>
        <v>CONTROBORDO SBC SU LEGNO PER HCS PARIS HOPPE</v>
      </c>
    </row>
    <row r="108" spans="1:7" x14ac:dyDescent="0.3">
      <c r="A108" s="71" t="s">
        <v>14084</v>
      </c>
      <c r="B108" s="71" t="s">
        <v>354</v>
      </c>
      <c r="C108" s="71" t="s">
        <v>5</v>
      </c>
      <c r="D108" s="70">
        <v>39.33343</v>
      </c>
      <c r="E108" s="69">
        <v>44320</v>
      </c>
      <c r="F108" s="73">
        <f>VLOOKUP(B108,dbo_ART_COSTI_MCAG!A:D,4,FALSE)</f>
        <v>1</v>
      </c>
      <c r="G108" s="28" t="str">
        <f>VLOOKUP(B108,ART_ANA!A:B,2,FALSE)</f>
        <v>MANIGLIA PARIS HOPPE ALLUMINIO COMPLETA CHIAVE/NOTTOLINO</v>
      </c>
    </row>
    <row r="109" spans="1:7" x14ac:dyDescent="0.3">
      <c r="A109" s="71" t="s">
        <v>14083</v>
      </c>
      <c r="B109" s="71" t="s">
        <v>355</v>
      </c>
      <c r="C109" s="71" t="s">
        <v>5</v>
      </c>
      <c r="D109" s="70">
        <v>10000</v>
      </c>
      <c r="E109" s="69">
        <v>41038</v>
      </c>
      <c r="F109" s="73">
        <f>VLOOKUP(B109,dbo_ART_COSTI_MCAG!A:D,4,FALSE)</f>
        <v>0</v>
      </c>
      <c r="G109" s="28" t="str">
        <f>VLOOKUP(B109,ART_ANA!A:B,2,FALSE)</f>
        <v>ADATTATORE PARIS IN ALLUMINIO PER VETRO DA 10</v>
      </c>
    </row>
    <row r="110" spans="1:7" x14ac:dyDescent="0.3">
      <c r="A110" s="71" t="s">
        <v>14082</v>
      </c>
      <c r="B110" s="71" t="s">
        <v>356</v>
      </c>
      <c r="C110" s="71" t="s">
        <v>5</v>
      </c>
      <c r="D110" s="70">
        <v>27</v>
      </c>
      <c r="E110" s="69">
        <v>43242</v>
      </c>
      <c r="F110" s="73">
        <f>VLOOKUP(B110,dbo_ART_COSTI_MCAG!A:D,4,FALSE)</f>
        <v>0</v>
      </c>
      <c r="G110" s="28" t="str">
        <f>VLOOKUP(B110,ART_ANA!A:B,2,FALSE)</f>
        <v>CONTROBORDO PARIS HOPPE PER ANTA VETRO DA 10</v>
      </c>
    </row>
    <row r="111" spans="1:7" x14ac:dyDescent="0.3">
      <c r="A111" s="71" t="s">
        <v>14081</v>
      </c>
      <c r="B111" s="71" t="s">
        <v>357</v>
      </c>
      <c r="C111" s="71" t="s">
        <v>5</v>
      </c>
      <c r="D111" s="70">
        <v>49.37</v>
      </c>
      <c r="E111" s="69">
        <v>44629</v>
      </c>
      <c r="F111" s="73">
        <f>VLOOKUP(B111,dbo_ART_COSTI_MCAG!A:D,4,FALSE)</f>
        <v>1</v>
      </c>
      <c r="G111" s="28" t="str">
        <f>VLOOKUP(B111,ART_ANA!A:B,2,FALSE)</f>
        <v>MANIGLIA PARIS HOPPE ALLUM. COMPL. DI ADATT. VETRO</v>
      </c>
    </row>
    <row r="112" spans="1:7" x14ac:dyDescent="0.3">
      <c r="A112" s="71" t="s">
        <v>14080</v>
      </c>
      <c r="B112" s="71" t="s">
        <v>358</v>
      </c>
      <c r="C112" s="71" t="s">
        <v>5</v>
      </c>
      <c r="D112" s="70">
        <v>20</v>
      </c>
      <c r="E112" s="69">
        <v>41543</v>
      </c>
      <c r="F112" s="73">
        <f>VLOOKUP(B112,dbo_ART_COSTI_MCAG!A:D,4,FALSE)</f>
        <v>0</v>
      </c>
      <c r="G112" s="28" t="str">
        <f>VLOOKUP(B112,ART_ANA!A:B,2,FALSE)</f>
        <v>TAPPO DI CHIUSURA SUPERIORE A 135°</v>
      </c>
    </row>
    <row r="113" spans="1:7" x14ac:dyDescent="0.3">
      <c r="A113" s="71" t="s">
        <v>14079</v>
      </c>
      <c r="B113" s="71" t="s">
        <v>358</v>
      </c>
      <c r="C113" s="71" t="s">
        <v>5</v>
      </c>
      <c r="D113" s="70">
        <v>20</v>
      </c>
      <c r="E113" s="69">
        <v>41543</v>
      </c>
      <c r="F113" s="73">
        <f>VLOOKUP(B113,dbo_ART_COSTI_MCAG!A:D,4,FALSE)</f>
        <v>0</v>
      </c>
      <c r="G113" s="28" t="str">
        <f>VLOOKUP(B113,ART_ANA!A:B,2,FALSE)</f>
        <v>TAPPO DI CHIUSURA SUPERIORE A 135°</v>
      </c>
    </row>
    <row r="114" spans="1:7" x14ac:dyDescent="0.3">
      <c r="A114" s="71" t="s">
        <v>14078</v>
      </c>
      <c r="B114" s="71" t="s">
        <v>358</v>
      </c>
      <c r="C114" s="71" t="s">
        <v>5</v>
      </c>
      <c r="D114" s="70">
        <v>20</v>
      </c>
      <c r="E114" s="69">
        <v>43768</v>
      </c>
      <c r="F114" s="73">
        <f>VLOOKUP(B114,dbo_ART_COSTI_MCAG!A:D,4,FALSE)</f>
        <v>0</v>
      </c>
      <c r="G114" s="28" t="str">
        <f>VLOOKUP(B114,ART_ANA!A:B,2,FALSE)</f>
        <v>TAPPO DI CHIUSURA SUPERIORE A 135°</v>
      </c>
    </row>
    <row r="115" spans="1:7" x14ac:dyDescent="0.3">
      <c r="A115" s="71" t="s">
        <v>14077</v>
      </c>
      <c r="B115" s="71" t="s">
        <v>358</v>
      </c>
      <c r="C115" s="71" t="s">
        <v>5</v>
      </c>
      <c r="D115" s="70">
        <v>20</v>
      </c>
      <c r="E115" s="69">
        <v>41543</v>
      </c>
      <c r="F115" s="73">
        <f>VLOOKUP(B115,dbo_ART_COSTI_MCAG!A:D,4,FALSE)</f>
        <v>0</v>
      </c>
      <c r="G115" s="28" t="str">
        <f>VLOOKUP(B115,ART_ANA!A:B,2,FALSE)</f>
        <v>TAPPO DI CHIUSURA SUPERIORE A 135°</v>
      </c>
    </row>
    <row r="116" spans="1:7" x14ac:dyDescent="0.3">
      <c r="A116" s="71" t="s">
        <v>14076</v>
      </c>
      <c r="B116" s="71" t="s">
        <v>359</v>
      </c>
      <c r="C116" s="71" t="s">
        <v>5</v>
      </c>
      <c r="D116" s="70">
        <v>20</v>
      </c>
      <c r="E116" s="69">
        <v>41543</v>
      </c>
      <c r="F116" s="73">
        <f>VLOOKUP(B116,dbo_ART_COSTI_MCAG!A:D,4,FALSE)</f>
        <v>0</v>
      </c>
      <c r="G116" s="28" t="str">
        <f>VLOOKUP(B116,ART_ANA!A:B,2,FALSE)</f>
        <v>TAPPO DI CHIUSURA SUPERIORE A 90°</v>
      </c>
    </row>
    <row r="117" spans="1:7" x14ac:dyDescent="0.3">
      <c r="A117" s="71" t="s">
        <v>14075</v>
      </c>
      <c r="B117" s="71" t="s">
        <v>359</v>
      </c>
      <c r="C117" s="71" t="s">
        <v>5</v>
      </c>
      <c r="D117" s="70">
        <v>20</v>
      </c>
      <c r="E117" s="69">
        <v>43768</v>
      </c>
      <c r="F117" s="73">
        <f>VLOOKUP(B117,dbo_ART_COSTI_MCAG!A:D,4,FALSE)</f>
        <v>0</v>
      </c>
      <c r="G117" s="28" t="str">
        <f>VLOOKUP(B117,ART_ANA!A:B,2,FALSE)</f>
        <v>TAPPO DI CHIUSURA SUPERIORE A 90°</v>
      </c>
    </row>
    <row r="118" spans="1:7" x14ac:dyDescent="0.3">
      <c r="A118" s="71" t="s">
        <v>14074</v>
      </c>
      <c r="B118" s="71" t="s">
        <v>359</v>
      </c>
      <c r="C118" s="71" t="s">
        <v>5</v>
      </c>
      <c r="D118" s="70">
        <v>20</v>
      </c>
      <c r="E118" s="69">
        <v>41543</v>
      </c>
      <c r="F118" s="73">
        <f>VLOOKUP(B118,dbo_ART_COSTI_MCAG!A:D,4,FALSE)</f>
        <v>0</v>
      </c>
      <c r="G118" s="28" t="str">
        <f>VLOOKUP(B118,ART_ANA!A:B,2,FALSE)</f>
        <v>TAPPO DI CHIUSURA SUPERIORE A 90°</v>
      </c>
    </row>
    <row r="119" spans="1:7" x14ac:dyDescent="0.3">
      <c r="A119" s="71" t="s">
        <v>14073</v>
      </c>
      <c r="B119" s="71" t="s">
        <v>360</v>
      </c>
      <c r="C119" s="71" t="s">
        <v>5</v>
      </c>
      <c r="D119" s="70">
        <v>16</v>
      </c>
      <c r="E119" s="69">
        <v>41543</v>
      </c>
      <c r="F119" s="73">
        <f>VLOOKUP(B119,dbo_ART_COSTI_MCAG!A:D,4,FALSE)</f>
        <v>0</v>
      </c>
      <c r="G119" s="28" t="str">
        <f>VLOOKUP(B119,ART_ANA!A:B,2,FALSE)</f>
        <v>TAPPO DI CHIUSURA SUPERIORE A BANDIERA</v>
      </c>
    </row>
    <row r="120" spans="1:7" x14ac:dyDescent="0.3">
      <c r="A120" s="71" t="s">
        <v>14072</v>
      </c>
      <c r="B120" s="71" t="s">
        <v>360</v>
      </c>
      <c r="C120" s="71" t="s">
        <v>5</v>
      </c>
      <c r="D120" s="70">
        <v>16</v>
      </c>
      <c r="E120" s="69">
        <v>43768</v>
      </c>
      <c r="F120" s="73">
        <f>VLOOKUP(B120,dbo_ART_COSTI_MCAG!A:D,4,FALSE)</f>
        <v>0</v>
      </c>
      <c r="G120" s="28" t="str">
        <f>VLOOKUP(B120,ART_ANA!A:B,2,FALSE)</f>
        <v>TAPPO DI CHIUSURA SUPERIORE A BANDIERA</v>
      </c>
    </row>
    <row r="121" spans="1:7" x14ac:dyDescent="0.3">
      <c r="A121" s="71" t="s">
        <v>14071</v>
      </c>
      <c r="B121" s="71" t="s">
        <v>360</v>
      </c>
      <c r="C121" s="71" t="s">
        <v>5</v>
      </c>
      <c r="D121" s="70">
        <v>16</v>
      </c>
      <c r="E121" s="69">
        <v>41543</v>
      </c>
      <c r="F121" s="73">
        <f>VLOOKUP(B121,dbo_ART_COSTI_MCAG!A:D,4,FALSE)</f>
        <v>0</v>
      </c>
      <c r="G121" s="28" t="str">
        <f>VLOOKUP(B121,ART_ANA!A:B,2,FALSE)</f>
        <v>TAPPO DI CHIUSURA SUPERIORE A BANDIERA</v>
      </c>
    </row>
    <row r="122" spans="1:7" x14ac:dyDescent="0.3">
      <c r="A122" s="71" t="s">
        <v>14070</v>
      </c>
      <c r="B122" s="71" t="s">
        <v>361</v>
      </c>
      <c r="C122" s="71" t="s">
        <v>5</v>
      </c>
      <c r="D122" s="70">
        <v>20</v>
      </c>
      <c r="E122" s="69">
        <v>41543</v>
      </c>
      <c r="F122" s="73">
        <f>VLOOKUP(B122,dbo_ART_COSTI_MCAG!A:D,4,FALSE)</f>
        <v>0</v>
      </c>
      <c r="G122" s="28" t="str">
        <f>VLOOKUP(B122,ART_ANA!A:B,2,FALSE)</f>
        <v>TAPPO DI CHIUSURA SUPERIORE A "T"</v>
      </c>
    </row>
    <row r="123" spans="1:7" x14ac:dyDescent="0.3">
      <c r="A123" s="71" t="s">
        <v>14069</v>
      </c>
      <c r="B123" s="71" t="s">
        <v>361</v>
      </c>
      <c r="C123" s="71" t="s">
        <v>5</v>
      </c>
      <c r="D123" s="70">
        <v>20</v>
      </c>
      <c r="E123" s="69">
        <v>43768</v>
      </c>
      <c r="F123" s="73">
        <f>VLOOKUP(B123,dbo_ART_COSTI_MCAG!A:D,4,FALSE)</f>
        <v>0</v>
      </c>
      <c r="G123" s="28" t="str">
        <f>VLOOKUP(B123,ART_ANA!A:B,2,FALSE)</f>
        <v>TAPPO DI CHIUSURA SUPERIORE A "T"</v>
      </c>
    </row>
    <row r="124" spans="1:7" x14ac:dyDescent="0.3">
      <c r="A124" s="71" t="s">
        <v>14068</v>
      </c>
      <c r="B124" s="71" t="s">
        <v>361</v>
      </c>
      <c r="C124" s="71" t="s">
        <v>5</v>
      </c>
      <c r="D124" s="70">
        <v>20</v>
      </c>
      <c r="E124" s="69">
        <v>41543</v>
      </c>
      <c r="F124" s="73">
        <f>VLOOKUP(B124,dbo_ART_COSTI_MCAG!A:D,4,FALSE)</f>
        <v>0</v>
      </c>
      <c r="G124" s="28" t="str">
        <f>VLOOKUP(B124,ART_ANA!A:B,2,FALSE)</f>
        <v>TAPPO DI CHIUSURA SUPERIORE A "T"</v>
      </c>
    </row>
    <row r="125" spans="1:7" x14ac:dyDescent="0.3">
      <c r="A125" s="71" t="s">
        <v>14067</v>
      </c>
      <c r="B125" s="71" t="s">
        <v>362</v>
      </c>
      <c r="C125" s="71" t="s">
        <v>5</v>
      </c>
      <c r="D125" s="70">
        <v>20</v>
      </c>
      <c r="E125" s="69">
        <v>41543</v>
      </c>
      <c r="F125" s="73">
        <f>VLOOKUP(B125,dbo_ART_COSTI_MCAG!A:D,4,FALSE)</f>
        <v>0</v>
      </c>
      <c r="G125" s="28" t="str">
        <f>VLOOKUP(B125,ART_ANA!A:B,2,FALSE)</f>
        <v>TAPPO DI CHIUSURA SUPERIORE A CROCE</v>
      </c>
    </row>
    <row r="126" spans="1:7" x14ac:dyDescent="0.3">
      <c r="A126" s="71" t="s">
        <v>14066</v>
      </c>
      <c r="B126" s="71" t="s">
        <v>362</v>
      </c>
      <c r="C126" s="71" t="s">
        <v>5</v>
      </c>
      <c r="D126" s="70">
        <v>0</v>
      </c>
      <c r="E126" s="69">
        <v>42733</v>
      </c>
      <c r="F126" s="73">
        <f>VLOOKUP(B126,dbo_ART_COSTI_MCAG!A:D,4,FALSE)</f>
        <v>0</v>
      </c>
      <c r="G126" s="28" t="str">
        <f>VLOOKUP(B126,ART_ANA!A:B,2,FALSE)</f>
        <v>TAPPO DI CHIUSURA SUPERIORE A CROCE</v>
      </c>
    </row>
    <row r="127" spans="1:7" x14ac:dyDescent="0.3">
      <c r="A127" s="71" t="s">
        <v>14065</v>
      </c>
      <c r="B127" s="71" t="s">
        <v>362</v>
      </c>
      <c r="C127" s="71" t="s">
        <v>5</v>
      </c>
      <c r="D127" s="70">
        <v>20</v>
      </c>
      <c r="E127" s="69">
        <v>41543</v>
      </c>
      <c r="F127" s="73">
        <f>VLOOKUP(B127,dbo_ART_COSTI_MCAG!A:D,4,FALSE)</f>
        <v>0</v>
      </c>
      <c r="G127" s="28" t="str">
        <f>VLOOKUP(B127,ART_ANA!A:B,2,FALSE)</f>
        <v>TAPPO DI CHIUSURA SUPERIORE A CROCE</v>
      </c>
    </row>
    <row r="128" spans="1:7" x14ac:dyDescent="0.3">
      <c r="A128" s="71" t="s">
        <v>14064</v>
      </c>
      <c r="B128" s="71" t="s">
        <v>362</v>
      </c>
      <c r="C128" s="71" t="s">
        <v>5</v>
      </c>
      <c r="D128" s="70">
        <v>20</v>
      </c>
      <c r="E128" s="69">
        <v>43768</v>
      </c>
      <c r="F128" s="73">
        <f>VLOOKUP(B128,dbo_ART_COSTI_MCAG!A:D,4,FALSE)</f>
        <v>0</v>
      </c>
      <c r="G128" s="28" t="str">
        <f>VLOOKUP(B128,ART_ANA!A:B,2,FALSE)</f>
        <v>TAPPO DI CHIUSURA SUPERIORE A CROCE</v>
      </c>
    </row>
    <row r="129" spans="1:9" x14ac:dyDescent="0.3">
      <c r="A129" s="71" t="s">
        <v>14063</v>
      </c>
      <c r="B129" s="71" t="s">
        <v>362</v>
      </c>
      <c r="C129" s="71" t="s">
        <v>5</v>
      </c>
      <c r="D129" s="70">
        <v>20</v>
      </c>
      <c r="E129" s="69">
        <v>41543</v>
      </c>
      <c r="F129" s="73">
        <f>VLOOKUP(B129,dbo_ART_COSTI_MCAG!A:D,4,FALSE)</f>
        <v>0</v>
      </c>
      <c r="G129" s="28" t="str">
        <f>VLOOKUP(B129,ART_ANA!A:B,2,FALSE)</f>
        <v>TAPPO DI CHIUSURA SUPERIORE A CROCE</v>
      </c>
    </row>
    <row r="130" spans="1:9" x14ac:dyDescent="0.3">
      <c r="A130" s="71" t="s">
        <v>14062</v>
      </c>
      <c r="B130" s="71" t="s">
        <v>365</v>
      </c>
      <c r="C130" s="71" t="s">
        <v>5</v>
      </c>
      <c r="D130" s="70">
        <v>10000</v>
      </c>
      <c r="E130" s="69">
        <v>41033</v>
      </c>
      <c r="F130" s="73">
        <f>VLOOKUP(B130,dbo_ART_COSTI_MCAG!A:D,4,FALSE)</f>
        <v>0</v>
      </c>
      <c r="G130" s="28" t="str">
        <f>VLOOKUP(B130,ART_ANA!A:B,2,FALSE)</f>
        <v>MANIGLIA CONFALONIERI SATINATA X MOBILI</v>
      </c>
    </row>
    <row r="131" spans="1:9" x14ac:dyDescent="0.3">
      <c r="A131" s="71" t="s">
        <v>14031</v>
      </c>
      <c r="B131" s="71" t="s">
        <v>399</v>
      </c>
      <c r="C131" s="71" t="s">
        <v>5</v>
      </c>
      <c r="D131" s="70">
        <v>2.5935100000000002</v>
      </c>
      <c r="E131" s="69">
        <v>41292</v>
      </c>
      <c r="F131" s="73">
        <f>VLOOKUP(B131,dbo_ART_COSTI_MCAG!A:D,4,FALSE)</f>
        <v>1</v>
      </c>
      <c r="G131" s="28" t="str">
        <f>VLOOKUP(B131,ART_ANA!A:B,2,FALSE)</f>
        <v>CERNIERA PER ANTINA CIECA APERTURA 170°</v>
      </c>
    </row>
    <row r="132" spans="1:9" x14ac:dyDescent="0.3">
      <c r="A132" s="71" t="s">
        <v>14030</v>
      </c>
      <c r="B132" s="71" t="s">
        <v>400</v>
      </c>
      <c r="C132" s="71" t="s">
        <v>5</v>
      </c>
      <c r="D132" s="70">
        <v>7.0919999999999997E-2</v>
      </c>
      <c r="E132" s="69">
        <v>44320</v>
      </c>
      <c r="F132" s="73">
        <f>VLOOKUP(B132,dbo_ART_COSTI_MCAG!A:D,4,FALSE)</f>
        <v>1</v>
      </c>
      <c r="G132" s="28" t="str">
        <f>VLOOKUP(B132,ART_ANA!A:B,2,FALSE)</f>
        <v>TAPPINI DI CHIUSURA FORI</v>
      </c>
    </row>
    <row r="133" spans="1:9" x14ac:dyDescent="0.3">
      <c r="A133" s="71" t="s">
        <v>14029</v>
      </c>
      <c r="B133" s="71" t="s">
        <v>401</v>
      </c>
      <c r="C133" s="71" t="s">
        <v>5</v>
      </c>
      <c r="D133" s="70">
        <v>0.36</v>
      </c>
      <c r="E133" s="69">
        <v>41731</v>
      </c>
      <c r="F133" s="73">
        <f>VLOOKUP(B133,dbo_ART_COSTI_MCAG!A:D,4,FALSE)</f>
        <v>1</v>
      </c>
      <c r="G133" s="28" t="str">
        <f>VLOOKUP(B133,ART_ANA!A:B,2,FALSE)</f>
        <v>BASE GRASS PER CERNIERA H=0</v>
      </c>
    </row>
    <row r="134" spans="1:9" x14ac:dyDescent="0.3">
      <c r="A134" s="71" t="s">
        <v>14028</v>
      </c>
      <c r="B134" s="71" t="s">
        <v>402</v>
      </c>
      <c r="C134" s="71" t="s">
        <v>5</v>
      </c>
      <c r="D134" s="70">
        <v>0.62</v>
      </c>
      <c r="E134" s="69">
        <v>43404</v>
      </c>
      <c r="F134" s="73">
        <f>VLOOKUP(B134,dbo_ART_COSTI_MCAG!A:D,4,FALSE)</f>
        <v>1</v>
      </c>
      <c r="G134" s="28" t="str">
        <f>VLOOKUP(B134,ART_ANA!A:B,2,FALSE)</f>
        <v>GUARNIZIONE DI BATTUTA ANTE ARMADI</v>
      </c>
    </row>
    <row r="135" spans="1:9" x14ac:dyDescent="0.3">
      <c r="A135" s="71" t="s">
        <v>14027</v>
      </c>
      <c r="B135" s="71" t="s">
        <v>403</v>
      </c>
      <c r="C135" s="71" t="s">
        <v>5</v>
      </c>
      <c r="D135" s="70">
        <v>0.37</v>
      </c>
      <c r="E135" s="69">
        <v>43173</v>
      </c>
      <c r="F135" s="73">
        <f>VLOOKUP(B135,dbo_ART_COSTI_MCAG!A:D,4,FALSE)</f>
        <v>1</v>
      </c>
      <c r="G135" s="28" t="str">
        <f>VLOOKUP(B135,ART_ANA!A:B,2,FALSE)</f>
        <v>SPUGNETTA MONOADESIVA PER GUIDA</v>
      </c>
    </row>
    <row r="136" spans="1:9" x14ac:dyDescent="0.3">
      <c r="A136" s="71" t="s">
        <v>14026</v>
      </c>
      <c r="B136" s="71" t="s">
        <v>404</v>
      </c>
      <c r="C136" s="71" t="s">
        <v>5</v>
      </c>
      <c r="D136" s="70">
        <v>0.14011999999999999</v>
      </c>
      <c r="E136" s="69">
        <v>44320</v>
      </c>
      <c r="F136" s="73">
        <f>VLOOKUP(B136,dbo_ART_COSTI_MCAG!A:D,4,FALSE)</f>
        <v>1</v>
      </c>
      <c r="G136" s="28" t="str">
        <f>VLOOKUP(B136,ART_ANA!A:B,2,FALSE)</f>
        <v>SPUGNETTA BIADESIVA PER GUIDA</v>
      </c>
    </row>
    <row r="137" spans="1:9" x14ac:dyDescent="0.3">
      <c r="A137" s="81" t="s">
        <v>14025</v>
      </c>
      <c r="B137" s="81" t="s">
        <v>405</v>
      </c>
      <c r="C137" s="81" t="s">
        <v>5</v>
      </c>
      <c r="D137" s="82">
        <v>1.3844099999999999</v>
      </c>
      <c r="E137" s="79">
        <v>42368</v>
      </c>
      <c r="F137" s="83">
        <f>VLOOKUP(B137,dbo_ART_COSTI_MCAG!A:D,4,FALSE)</f>
        <v>1</v>
      </c>
      <c r="G137" s="74" t="str">
        <f>VLOOKUP(B137,ART_ANA!A:B,2,FALSE)</f>
        <v>MANIGLIETTA ARCO</v>
      </c>
      <c r="H137" s="74"/>
      <c r="I137" s="74"/>
    </row>
    <row r="138" spans="1:9" x14ac:dyDescent="0.3">
      <c r="A138" s="81" t="s">
        <v>14024</v>
      </c>
      <c r="B138" s="81" t="s">
        <v>406</v>
      </c>
      <c r="C138" s="81" t="s">
        <v>5</v>
      </c>
      <c r="D138" s="82">
        <v>1.3819999999999999</v>
      </c>
      <c r="E138" s="79">
        <v>44629</v>
      </c>
      <c r="F138" s="83">
        <f>VLOOKUP(B138,dbo_ART_COSTI_MCAG!A:D,4,FALSE)</f>
        <v>1</v>
      </c>
      <c r="G138" s="74" t="str">
        <f>VLOOKUP(B138,ART_ANA!A:B,2,FALSE)</f>
        <v>MANIGLIETTA LINEA</v>
      </c>
      <c r="H138" s="74"/>
      <c r="I138" s="74"/>
    </row>
    <row r="139" spans="1:9" x14ac:dyDescent="0.3">
      <c r="A139" s="71" t="s">
        <v>14023</v>
      </c>
      <c r="B139" s="71" t="s">
        <v>407</v>
      </c>
      <c r="C139" s="71" t="s">
        <v>5</v>
      </c>
      <c r="D139" s="70">
        <v>1.6</v>
      </c>
      <c r="E139" s="69">
        <v>41731</v>
      </c>
      <c r="F139" s="73">
        <f>VLOOKUP(B139,dbo_ART_COSTI_MCAG!A:D,4,FALSE)</f>
        <v>1</v>
      </c>
      <c r="G139" s="28" t="str">
        <f>VLOOKUP(B139,ART_ANA!A:B,2,FALSE)</f>
        <v>POMOLO PREFER ANTA LEGNO</v>
      </c>
    </row>
    <row r="140" spans="1:9" x14ac:dyDescent="0.3">
      <c r="A140" s="71" t="s">
        <v>14022</v>
      </c>
      <c r="B140" s="71" t="s">
        <v>408</v>
      </c>
      <c r="C140" s="71" t="s">
        <v>5</v>
      </c>
      <c r="D140" s="70">
        <v>7.36</v>
      </c>
      <c r="E140" s="69">
        <v>41731</v>
      </c>
      <c r="F140" s="73">
        <f>VLOOKUP(B140,dbo_ART_COSTI_MCAG!A:D,4,FALSE)</f>
        <v>1</v>
      </c>
      <c r="G140" s="28" t="str">
        <f>VLOOKUP(B140,ART_ANA!A:B,2,FALSE)</f>
        <v>SERRATURA SU ANTINA PER MANIG. ARCO/LINEA</v>
      </c>
    </row>
    <row r="141" spans="1:9" x14ac:dyDescent="0.3">
      <c r="A141" s="71" t="s">
        <v>14021</v>
      </c>
      <c r="B141" s="71" t="s">
        <v>409</v>
      </c>
      <c r="C141" s="71" t="s">
        <v>5</v>
      </c>
      <c r="D141" s="70">
        <v>1.4</v>
      </c>
      <c r="E141" s="69">
        <v>41038</v>
      </c>
      <c r="F141" s="73">
        <f>VLOOKUP(B141,dbo_ART_COSTI_MCAG!A:D,4,FALSE)</f>
        <v>0</v>
      </c>
      <c r="G141" s="28" t="str">
        <f>VLOOKUP(B141,ART_ANA!A:B,2,FALSE)</f>
        <v>POMOLO PREFER ANTA VETRO</v>
      </c>
    </row>
    <row r="142" spans="1:9" x14ac:dyDescent="0.3">
      <c r="A142" s="71" t="s">
        <v>14020</v>
      </c>
      <c r="B142" s="71" t="s">
        <v>411</v>
      </c>
      <c r="C142" s="71" t="s">
        <v>5</v>
      </c>
      <c r="D142" s="70">
        <v>0.13</v>
      </c>
      <c r="E142" s="69">
        <v>41731</v>
      </c>
      <c r="F142" s="73">
        <f>VLOOKUP(B142,dbo_ART_COSTI_MCAG!A:D,4,FALSE)</f>
        <v>1</v>
      </c>
      <c r="G142" s="28" t="str">
        <f>VLOOKUP(B142,ART_ANA!A:B,2,FALSE)</f>
        <v>PLACCHETTA COPRIVITE GRASS PER CERNIERA MOBILI</v>
      </c>
    </row>
    <row r="143" spans="1:9" x14ac:dyDescent="0.3">
      <c r="A143" s="71" t="s">
        <v>14019</v>
      </c>
      <c r="B143" s="71" t="s">
        <v>412</v>
      </c>
      <c r="C143" s="71" t="s">
        <v>5</v>
      </c>
      <c r="D143" s="70">
        <v>0.36120000000000002</v>
      </c>
      <c r="E143" s="69">
        <v>42142</v>
      </c>
      <c r="F143" s="73">
        <f>VLOOKUP(B143,dbo_ART_COSTI_MCAG!A:D,4,FALSE)</f>
        <v>1</v>
      </c>
      <c r="G143" s="28" t="str">
        <f>VLOOKUP(B143,ART_ANA!A:B,2,FALSE)</f>
        <v>GIUNTO PER SCHIENALE (COPPIA MASCHIO+FEMMINA)</v>
      </c>
    </row>
    <row r="144" spans="1:9" x14ac:dyDescent="0.3">
      <c r="A144" s="71" t="s">
        <v>14018</v>
      </c>
      <c r="B144" s="71" t="s">
        <v>414</v>
      </c>
      <c r="C144" s="71" t="s">
        <v>5</v>
      </c>
      <c r="D144" s="70">
        <v>0.192</v>
      </c>
      <c r="E144" s="69">
        <v>44629</v>
      </c>
      <c r="F144" s="73">
        <f>VLOOKUP(B144,dbo_ART_COSTI_MCAG!A:D,4,FALSE)</f>
        <v>1</v>
      </c>
      <c r="G144" s="28" t="str">
        <f>VLOOKUP(B144,ART_ANA!A:B,2,FALSE)</f>
        <v>GIUNTO PER TIRAGGIO BASI s.20</v>
      </c>
    </row>
    <row r="145" spans="1:7" x14ac:dyDescent="0.3">
      <c r="A145" s="71" t="s">
        <v>14017</v>
      </c>
      <c r="B145" s="71" t="s">
        <v>415</v>
      </c>
      <c r="C145" s="71" t="s">
        <v>5</v>
      </c>
      <c r="D145" s="70">
        <v>0.4012</v>
      </c>
      <c r="E145" s="69">
        <v>44659</v>
      </c>
      <c r="F145" s="73">
        <f>VLOOKUP(B145,dbo_ART_COSTI_MCAG!A:D,4,FALSE)</f>
        <v>1</v>
      </c>
      <c r="G145" s="28" t="str">
        <f>VLOOKUP(B145,ART_ANA!A:B,2,FALSE)</f>
        <v>COPERTURA PER CERNIERA ANTINA VETRO</v>
      </c>
    </row>
    <row r="146" spans="1:7" x14ac:dyDescent="0.3">
      <c r="A146" s="71" t="s">
        <v>14016</v>
      </c>
      <c r="B146" s="71" t="s">
        <v>416</v>
      </c>
      <c r="C146" s="71" t="s">
        <v>5</v>
      </c>
      <c r="D146" s="70">
        <v>3</v>
      </c>
      <c r="E146" s="69">
        <v>44259</v>
      </c>
      <c r="F146" s="73">
        <f>VLOOKUP(B146,dbo_ART_COSTI_MCAG!A:D,4,FALSE)</f>
        <v>0</v>
      </c>
      <c r="G146" s="28" t="str">
        <f>VLOOKUP(B146,ART_ANA!A:B,2,FALSE)</f>
        <v>CERNIERA PER ANTINA VETRATA 94°</v>
      </c>
    </row>
    <row r="147" spans="1:7" x14ac:dyDescent="0.3">
      <c r="A147" s="71" t="s">
        <v>14015</v>
      </c>
      <c r="B147" s="71" t="s">
        <v>417</v>
      </c>
      <c r="C147" s="71" t="s">
        <v>5</v>
      </c>
      <c r="D147" s="70">
        <v>1.52</v>
      </c>
      <c r="E147" s="69">
        <v>41731</v>
      </c>
      <c r="F147" s="73">
        <f>VLOOKUP(B147,dbo_ART_COSTI_MCAG!A:D,4,FALSE)</f>
        <v>1</v>
      </c>
      <c r="G147" s="28" t="str">
        <f>VLOOKUP(B147,ART_ANA!A:B,2,FALSE)</f>
        <v>CERNIERA GRASS PER ANTINA CIECA 110°</v>
      </c>
    </row>
    <row r="148" spans="1:7" x14ac:dyDescent="0.3">
      <c r="A148" s="71" t="s">
        <v>14014</v>
      </c>
      <c r="B148" s="71" t="s">
        <v>418</v>
      </c>
      <c r="C148" s="71" t="s">
        <v>5</v>
      </c>
      <c r="D148" s="70">
        <v>5.4899999999999997E-2</v>
      </c>
      <c r="E148" s="69">
        <v>44629</v>
      </c>
      <c r="F148" s="73">
        <f>VLOOKUP(B148,dbo_ART_COSTI_MCAG!A:D,4,FALSE)</f>
        <v>1</v>
      </c>
      <c r="G148" s="28" t="str">
        <f>VLOOKUP(B148,ART_ANA!A:B,2,FALSE)</f>
        <v>REGGIPIANO NICHELATO</v>
      </c>
    </row>
    <row r="149" spans="1:7" x14ac:dyDescent="0.3">
      <c r="A149" s="71" t="s">
        <v>14013</v>
      </c>
      <c r="B149" s="71" t="s">
        <v>421</v>
      </c>
      <c r="C149" s="71" t="s">
        <v>5</v>
      </c>
      <c r="D149" s="70">
        <v>10000</v>
      </c>
      <c r="E149" s="69">
        <v>41038</v>
      </c>
      <c r="F149" s="73">
        <f>VLOOKUP(B149,dbo_ART_COSTI_MCAG!A:D,4,FALSE)</f>
        <v>0</v>
      </c>
      <c r="G149" s="28" t="str">
        <f>VLOOKUP(B149,ART_ANA!A:B,2,FALSE)</f>
        <v>TESSUTO A SCELTA</v>
      </c>
    </row>
    <row r="150" spans="1:7" x14ac:dyDescent="0.3">
      <c r="A150" s="71" t="s">
        <v>14012</v>
      </c>
      <c r="B150" s="71" t="s">
        <v>422</v>
      </c>
      <c r="C150" s="71" t="s">
        <v>5</v>
      </c>
      <c r="D150" s="70">
        <v>40</v>
      </c>
      <c r="E150" s="69">
        <v>43020</v>
      </c>
      <c r="F150" s="73">
        <f>VLOOKUP(B150,dbo_ART_COSTI_MCAG!A:D,4,FALSE)</f>
        <v>0</v>
      </c>
      <c r="G150" s="28" t="str">
        <f>VLOOKUP(B150,ART_ANA!A:B,2,FALSE)</f>
        <v>LACCATURA LUCIDA PER PANNELLO TRUC. DA TERZI</v>
      </c>
    </row>
    <row r="151" spans="1:7" s="74" customFormat="1" x14ac:dyDescent="0.3">
      <c r="A151" s="90" t="s">
        <v>14011</v>
      </c>
      <c r="B151" s="90" t="s">
        <v>424</v>
      </c>
      <c r="C151" s="90" t="s">
        <v>5</v>
      </c>
      <c r="D151" s="111">
        <v>50</v>
      </c>
      <c r="E151" s="79">
        <v>45166</v>
      </c>
      <c r="F151" s="83">
        <f>VLOOKUP(B151,dbo_ART_COSTI_MCAG!A:D,4,FALSE)</f>
        <v>0</v>
      </c>
      <c r="G151" s="74" t="str">
        <f>VLOOKUP(B151,ART_ANA!A:B,2,FALSE)</f>
        <v>VERNICIATURA LIQUIDA PANNELLI ACCIAIO (1 LIVELLO)</v>
      </c>
    </row>
    <row r="152" spans="1:7" x14ac:dyDescent="0.3">
      <c r="A152" s="71" t="s">
        <v>14010</v>
      </c>
      <c r="B152" s="71" t="s">
        <v>425</v>
      </c>
      <c r="C152" s="71" t="s">
        <v>5</v>
      </c>
      <c r="D152" s="70">
        <v>30</v>
      </c>
      <c r="E152" s="69">
        <v>41103</v>
      </c>
      <c r="F152" s="73">
        <f>VLOOKUP(B152,dbo_ART_COSTI_MCAG!A:D,4,FALSE)</f>
        <v>0</v>
      </c>
      <c r="G152" s="28" t="str">
        <f>VLOOKUP(B152,ART_ANA!A:B,2,FALSE)</f>
        <v>VERNICIATURA PANNELLI (2 LIVELLO)</v>
      </c>
    </row>
    <row r="153" spans="1:7" x14ac:dyDescent="0.3">
      <c r="A153" s="71" t="s">
        <v>14009</v>
      </c>
      <c r="B153" s="71" t="s">
        <v>426</v>
      </c>
      <c r="C153" s="71" t="s">
        <v>5</v>
      </c>
      <c r="D153" s="70">
        <v>20</v>
      </c>
      <c r="E153" s="69">
        <v>41106</v>
      </c>
      <c r="F153" s="73">
        <f>VLOOKUP(B153,dbo_ART_COSTI_MCAG!A:D,4,FALSE)</f>
        <v>0</v>
      </c>
      <c r="G153" s="28" t="str">
        <f>VLOOKUP(B153,ART_ANA!A:B,2,FALSE)</f>
        <v>FERMAPORTE A PAVIMENTO</v>
      </c>
    </row>
    <row r="154" spans="1:7" x14ac:dyDescent="0.3">
      <c r="A154" s="71" t="s">
        <v>14008</v>
      </c>
      <c r="B154" s="71" t="s">
        <v>427</v>
      </c>
      <c r="C154" s="71" t="s">
        <v>5</v>
      </c>
      <c r="D154" s="70">
        <v>1.18E-2</v>
      </c>
      <c r="E154" s="69">
        <v>42787</v>
      </c>
      <c r="F154" s="73">
        <f>VLOOKUP(B154,dbo_ART_COSTI_MCAG!A:D,4,FALSE)</f>
        <v>1</v>
      </c>
      <c r="G154" s="28" t="str">
        <f>VLOOKUP(B154,ART_ANA!A:B,2,FALSE)</f>
        <v>VITE AUTOPERFORANTE TPS 3,9x13</v>
      </c>
    </row>
    <row r="155" spans="1:7" x14ac:dyDescent="0.3">
      <c r="A155" s="71" t="s">
        <v>14007</v>
      </c>
      <c r="B155" s="71" t="s">
        <v>428</v>
      </c>
      <c r="C155" s="71" t="s">
        <v>5</v>
      </c>
      <c r="D155" s="70">
        <v>4.4999999999999998E-2</v>
      </c>
      <c r="E155" s="69">
        <v>44629</v>
      </c>
      <c r="F155" s="73">
        <f>VLOOKUP(B155,dbo_ART_COSTI_MCAG!A:D,4,FALSE)</f>
        <v>1</v>
      </c>
      <c r="G155" s="28" t="str">
        <f>VLOOKUP(B155,ART_ANA!A:B,2,FALSE)</f>
        <v>VITE TPS ZN M5x10</v>
      </c>
    </row>
    <row r="156" spans="1:7" x14ac:dyDescent="0.3">
      <c r="A156" s="71" t="s">
        <v>14006</v>
      </c>
      <c r="B156" s="71" t="s">
        <v>429</v>
      </c>
      <c r="C156" s="71" t="s">
        <v>5</v>
      </c>
      <c r="D156" s="70">
        <v>0.32790000000000002</v>
      </c>
      <c r="E156" s="69">
        <v>42787</v>
      </c>
      <c r="F156" s="73">
        <f>VLOOKUP(B156,dbo_ART_COSTI_MCAG!A:D,4,FALSE)</f>
        <v>1</v>
      </c>
      <c r="G156" s="28" t="str">
        <f>VLOOKUP(B156,ART_ANA!A:B,2,FALSE)</f>
        <v>SQUADRETTA SERRAGGIO TELAIO VETRO ALLUMINIO art.358 Master</v>
      </c>
    </row>
    <row r="157" spans="1:7" x14ac:dyDescent="0.3">
      <c r="A157" s="71" t="s">
        <v>14005</v>
      </c>
      <c r="B157" s="71" t="s">
        <v>430</v>
      </c>
      <c r="C157" s="71" t="s">
        <v>5</v>
      </c>
      <c r="D157" s="70">
        <v>0.28999999999999998</v>
      </c>
      <c r="E157" s="69">
        <v>41033</v>
      </c>
      <c r="F157" s="73">
        <f>VLOOKUP(B157,dbo_ART_COSTI_MCAG!A:D,4,FALSE)</f>
        <v>1</v>
      </c>
      <c r="G157" s="28" t="str">
        <f>VLOOKUP(B157,ART_ANA!A:B,2,FALSE)</f>
        <v>GUARNIZIONE TELAI ALLUMINIO  PER VETRO DA 4 mm GRIGIO CHIARO</v>
      </c>
    </row>
    <row r="158" spans="1:7" x14ac:dyDescent="0.3">
      <c r="A158" s="71" t="s">
        <v>14004</v>
      </c>
      <c r="B158" s="71" t="s">
        <v>431</v>
      </c>
      <c r="C158" s="71" t="s">
        <v>5</v>
      </c>
      <c r="D158" s="70">
        <v>0.39548</v>
      </c>
      <c r="E158" s="69">
        <v>44659</v>
      </c>
      <c r="F158" s="73">
        <f>VLOOKUP(B158,dbo_ART_COSTI_MCAG!A:D,4,FALSE)</f>
        <v>1</v>
      </c>
      <c r="G158" s="28" t="str">
        <f>VLOOKUP(B158,ART_ANA!A:B,2,FALSE)</f>
        <v>GUARNIZIONE TELAI ALLUMINIO  PER VETRO DA 6 mm GRIGIO CHIARO</v>
      </c>
    </row>
    <row r="159" spans="1:7" x14ac:dyDescent="0.3">
      <c r="A159" s="71" t="s">
        <v>14003</v>
      </c>
      <c r="B159" s="71" t="s">
        <v>432</v>
      </c>
      <c r="C159" s="71" t="s">
        <v>5</v>
      </c>
      <c r="D159" s="70">
        <v>0.48110000000000003</v>
      </c>
      <c r="E159" s="69">
        <v>44629</v>
      </c>
      <c r="F159" s="73">
        <f>VLOOKUP(B159,dbo_ART_COSTI_MCAG!A:D,4,FALSE)</f>
        <v>1</v>
      </c>
      <c r="G159" s="28" t="str">
        <f>VLOOKUP(B159,ART_ANA!A:B,2,FALSE)</f>
        <v>GUARNIZIONE TENUTA ACUSTICA TELAI ALLUMINIO GRIGIO CHIARO</v>
      </c>
    </row>
    <row r="160" spans="1:7" x14ac:dyDescent="0.3">
      <c r="A160" s="71" t="s">
        <v>14002</v>
      </c>
      <c r="B160" s="71" t="s">
        <v>436</v>
      </c>
      <c r="C160" s="71" t="s">
        <v>5</v>
      </c>
      <c r="D160" s="70">
        <v>3.8989799999999999</v>
      </c>
      <c r="E160" s="69">
        <v>41292</v>
      </c>
      <c r="F160" s="73">
        <f>VLOOKUP(B160,dbo_ART_COSTI_MCAG!A:D,4,FALSE)</f>
        <v>1</v>
      </c>
      <c r="G160" s="28" t="str">
        <f>VLOOKUP(B160,ART_ANA!A:B,2,FALSE)</f>
        <v>KIT SCORRIMENTO CASSETTI MOBILI</v>
      </c>
    </row>
    <row r="161" spans="1:7" x14ac:dyDescent="0.3">
      <c r="A161" s="71" t="s">
        <v>14001</v>
      </c>
      <c r="B161" s="71" t="s">
        <v>437</v>
      </c>
      <c r="C161" s="71" t="s">
        <v>5</v>
      </c>
      <c r="D161" s="70">
        <v>0.01</v>
      </c>
      <c r="E161" s="69">
        <v>44629</v>
      </c>
      <c r="F161" s="73">
        <f>VLOOKUP(B161,dbo_ART_COSTI_MCAG!A:D,4,FALSE)</f>
        <v>1</v>
      </c>
      <c r="G161" s="28" t="str">
        <f>VLOOKUP(B161,ART_ANA!A:B,2,FALSE)</f>
        <v>VITE AUTOFORANTE ZN 2,9x9,5</v>
      </c>
    </row>
    <row r="162" spans="1:7" x14ac:dyDescent="0.3">
      <c r="A162" s="71" t="s">
        <v>14000</v>
      </c>
      <c r="B162" s="71" t="s">
        <v>439</v>
      </c>
      <c r="C162" s="71" t="s">
        <v>5</v>
      </c>
      <c r="D162" s="70">
        <v>4.1209600000000002</v>
      </c>
      <c r="E162" s="69">
        <v>42142</v>
      </c>
      <c r="F162" s="73">
        <f>VLOOKUP(B162,dbo_ART_COSTI_MCAG!A:D,4,FALSE)</f>
        <v>1</v>
      </c>
      <c r="G162" s="28" t="str">
        <f>VLOOKUP(B162,ART_ANA!A:B,2,FALSE)</f>
        <v>MANIGLIA NERA CON ROSETTA</v>
      </c>
    </row>
    <row r="163" spans="1:7" x14ac:dyDescent="0.3">
      <c r="A163" s="71" t="s">
        <v>13999</v>
      </c>
      <c r="B163" s="71" t="s">
        <v>440</v>
      </c>
      <c r="C163" s="71" t="s">
        <v>5</v>
      </c>
      <c r="D163" s="70">
        <v>2.5870099999999998</v>
      </c>
      <c r="E163" s="69">
        <v>41292</v>
      </c>
      <c r="F163" s="73">
        <f>VLOOKUP(B163,dbo_ART_COSTI_MCAG!A:D,4,FALSE)</f>
        <v>1</v>
      </c>
      <c r="G163" s="28" t="str">
        <f>VLOOKUP(B163,ART_ANA!A:B,2,FALSE)</f>
        <v>SERRATURA TIPO PATENT</v>
      </c>
    </row>
    <row r="164" spans="1:7" x14ac:dyDescent="0.3">
      <c r="A164" s="71" t="s">
        <v>13998</v>
      </c>
      <c r="B164" s="71" t="s">
        <v>441</v>
      </c>
      <c r="C164" s="71" t="s">
        <v>5</v>
      </c>
      <c r="D164" s="70">
        <v>10.83</v>
      </c>
      <c r="E164" s="69">
        <v>41033</v>
      </c>
      <c r="F164" s="73">
        <f>VLOOKUP(B164,dbo_ART_COSTI_MCAG!A:D,4,FALSE)</f>
        <v>1</v>
      </c>
      <c r="G164" s="28" t="str">
        <f>VLOOKUP(B164,ART_ANA!A:B,2,FALSE)</f>
        <v>CHIUDIPORTA AD ASTA CON MOLLA</v>
      </c>
    </row>
    <row r="165" spans="1:7" x14ac:dyDescent="0.3">
      <c r="A165" s="71" t="s">
        <v>13997</v>
      </c>
      <c r="B165" s="71" t="s">
        <v>442</v>
      </c>
      <c r="C165" s="71" t="s">
        <v>5</v>
      </c>
      <c r="D165" s="70">
        <v>0.21</v>
      </c>
      <c r="E165" s="69">
        <v>41033</v>
      </c>
      <c r="F165" s="73">
        <f>VLOOKUP(B165,dbo_ART_COSTI_MCAG!A:D,4,FALSE)</f>
        <v>1</v>
      </c>
      <c r="G165" s="28" t="str">
        <f>VLOOKUP(B165,ART_ANA!A:B,2,FALSE)</f>
        <v>GUARNIZIONE COPRIFUGA PLANIKA GRIGIO ANTRACITE</v>
      </c>
    </row>
    <row r="166" spans="1:7" x14ac:dyDescent="0.3">
      <c r="A166" s="71" t="s">
        <v>13996</v>
      </c>
      <c r="B166" s="71" t="s">
        <v>443</v>
      </c>
      <c r="C166" s="71" t="s">
        <v>5</v>
      </c>
      <c r="D166" s="70">
        <v>8</v>
      </c>
      <c r="E166" s="69">
        <v>41731</v>
      </c>
      <c r="F166" s="73">
        <f>VLOOKUP(B166,dbo_ART_COSTI_MCAG!A:D,4,FALSE)</f>
        <v>1</v>
      </c>
      <c r="G166" s="28" t="str">
        <f>VLOOKUP(B166,ART_ANA!A:B,2,FALSE)</f>
        <v>COLLA MONOCOMP. KK FISCHER - FIANCHI E TOP</v>
      </c>
    </row>
    <row r="167" spans="1:7" x14ac:dyDescent="0.3">
      <c r="A167" s="71" t="s">
        <v>13995</v>
      </c>
      <c r="B167" s="71" t="s">
        <v>444</v>
      </c>
      <c r="C167" s="71" t="s">
        <v>5</v>
      </c>
      <c r="D167" s="70">
        <v>9.1999999999999998E-3</v>
      </c>
      <c r="E167" s="69">
        <v>43720</v>
      </c>
      <c r="F167" s="73">
        <f>VLOOKUP(B167,dbo_ART_COSTI_MCAG!A:D,4,FALSE)</f>
        <v>1</v>
      </c>
      <c r="G167" s="28" t="str">
        <f>VLOOKUP(B167,ART_ANA!A:B,2,FALSE)</f>
        <v>VITE TBL ZN 4x24</v>
      </c>
    </row>
    <row r="168" spans="1:7" x14ac:dyDescent="0.3">
      <c r="A168" s="71" t="s">
        <v>13994</v>
      </c>
      <c r="B168" s="71" t="s">
        <v>445</v>
      </c>
      <c r="C168" s="71" t="s">
        <v>5</v>
      </c>
      <c r="D168" s="70">
        <v>10000</v>
      </c>
      <c r="E168" s="69">
        <v>41038</v>
      </c>
      <c r="F168" s="73">
        <f>VLOOKUP(B168,dbo_ART_COSTI_MCAG!A:D,4,FALSE)</f>
        <v>0</v>
      </c>
      <c r="G168" s="28" t="str">
        <f>VLOOKUP(B168,ART_ANA!A:B,2,FALSE)</f>
        <v>GUARNIZIONE DI BATTUTA PORTA TELAIO ALLUMINIO</v>
      </c>
    </row>
    <row r="169" spans="1:7" x14ac:dyDescent="0.3">
      <c r="A169" s="71" t="s">
        <v>13992</v>
      </c>
      <c r="B169" s="71" t="s">
        <v>449</v>
      </c>
      <c r="C169" s="71" t="s">
        <v>5</v>
      </c>
      <c r="D169" s="70">
        <v>0.56059999999999999</v>
      </c>
      <c r="E169" s="69">
        <v>42787</v>
      </c>
      <c r="F169" s="73">
        <f>VLOOKUP(B169,dbo_ART_COSTI_MCAG!A:D,4,FALSE)</f>
        <v>1</v>
      </c>
      <c r="G169" s="28" t="str">
        <f>VLOOKUP(B169,ART_ANA!A:B,2,FALSE)</f>
        <v>SQUADRETTA SERRAGGIO TELAIO PORTA ALLUMINIO</v>
      </c>
    </row>
    <row r="170" spans="1:7" x14ac:dyDescent="0.3">
      <c r="A170" s="71" t="s">
        <v>13991</v>
      </c>
      <c r="B170" s="71" t="s">
        <v>450</v>
      </c>
      <c r="C170" s="71" t="s">
        <v>5</v>
      </c>
      <c r="D170" s="70">
        <v>7.4999999999999997E-2</v>
      </c>
      <c r="E170" s="69">
        <v>41033</v>
      </c>
      <c r="F170" s="73">
        <f>VLOOKUP(B170,dbo_ART_COSTI_MCAG!A:D,4,FALSE)</f>
        <v>1</v>
      </c>
      <c r="G170" s="28" t="str">
        <f>VLOOKUP(B170,ART_ANA!A:B,2,FALSE)</f>
        <v>SQUADRETTA ALLINEAMENTO MOSTRINE TELAIO PORTA ALLUMINIO</v>
      </c>
    </row>
    <row r="171" spans="1:7" x14ac:dyDescent="0.3">
      <c r="A171" s="71" t="s">
        <v>13990</v>
      </c>
      <c r="B171" s="71" t="s">
        <v>451</v>
      </c>
      <c r="C171" s="71" t="s">
        <v>5</v>
      </c>
      <c r="D171" s="70">
        <v>0.25</v>
      </c>
      <c r="E171" s="69">
        <v>41033</v>
      </c>
      <c r="F171" s="73">
        <f>VLOOKUP(B171,dbo_ART_COSTI_MCAG!A:D,4,FALSE)</f>
        <v>1</v>
      </c>
      <c r="G171" s="28" t="str">
        <f>VLOOKUP(B171,ART_ANA!A:B,2,FALSE)</f>
        <v>GUARNIZIONE TELAI PORTA ALLUMINIO BIANCA</v>
      </c>
    </row>
    <row r="172" spans="1:7" x14ac:dyDescent="0.3">
      <c r="A172" s="71" t="s">
        <v>13989</v>
      </c>
      <c r="B172" s="71" t="s">
        <v>452</v>
      </c>
      <c r="C172" s="71" t="s">
        <v>5</v>
      </c>
      <c r="D172" s="70">
        <v>0.25</v>
      </c>
      <c r="E172" s="69">
        <v>41033</v>
      </c>
      <c r="F172" s="73">
        <f>VLOOKUP(B172,dbo_ART_COSTI_MCAG!A:D,4,FALSE)</f>
        <v>1</v>
      </c>
      <c r="G172" s="28" t="str">
        <f>VLOOKUP(B172,ART_ANA!A:B,2,FALSE)</f>
        <v>GUARNIZIONE TELAI PORTA ALLUMINIO GRIGIO CHIARO</v>
      </c>
    </row>
    <row r="173" spans="1:7" x14ac:dyDescent="0.3">
      <c r="A173" s="71" t="s">
        <v>13988</v>
      </c>
      <c r="B173" s="71" t="s">
        <v>453</v>
      </c>
      <c r="C173" s="71" t="s">
        <v>5</v>
      </c>
      <c r="D173" s="70">
        <v>0.5</v>
      </c>
      <c r="E173" s="69">
        <v>41033</v>
      </c>
      <c r="F173" s="73">
        <f>VLOOKUP(B173,dbo_ART_COSTI_MCAG!A:D,4,FALSE)</f>
        <v>1</v>
      </c>
      <c r="G173" s="28" t="str">
        <f>VLOOKUP(B173,ART_ANA!A:B,2,FALSE)</f>
        <v>COPRI CERNIERA PER TELAIO PORTA ALLUMINIO</v>
      </c>
    </row>
    <row r="174" spans="1:7" x14ac:dyDescent="0.3">
      <c r="A174" s="71" t="s">
        <v>13987</v>
      </c>
      <c r="B174" s="71" t="s">
        <v>454</v>
      </c>
      <c r="C174" s="71" t="s">
        <v>5</v>
      </c>
      <c r="D174" s="70">
        <v>8.7550299999999996</v>
      </c>
      <c r="E174" s="69">
        <v>42142</v>
      </c>
      <c r="F174" s="73">
        <f>VLOOKUP(B174,dbo_ART_COSTI_MCAG!A:D,4,FALSE)</f>
        <v>1</v>
      </c>
      <c r="G174" s="28" t="str">
        <f>VLOOKUP(B174,ART_ANA!A:B,2,FALSE)</f>
        <v>COMPONENTE CERNIERA PARTE FEMMINA PER TELAIO PORTA ALLUMINIO</v>
      </c>
    </row>
    <row r="175" spans="1:7" x14ac:dyDescent="0.3">
      <c r="A175" s="71" t="s">
        <v>13986</v>
      </c>
      <c r="B175" s="71" t="s">
        <v>455</v>
      </c>
      <c r="C175" s="71" t="s">
        <v>5</v>
      </c>
      <c r="D175" s="70">
        <v>2.5750199999999999</v>
      </c>
      <c r="E175" s="69">
        <v>42142</v>
      </c>
      <c r="F175" s="73">
        <f>VLOOKUP(B175,dbo_ART_COSTI_MCAG!A:D,4,FALSE)</f>
        <v>1</v>
      </c>
      <c r="G175" s="28" t="str">
        <f>VLOOKUP(B175,ART_ANA!A:B,2,FALSE)</f>
        <v>COMPONENTE CERNIERA PARTE MASCHIO PER TELAIO PORTA ALLUMINIO</v>
      </c>
    </row>
    <row r="176" spans="1:7" x14ac:dyDescent="0.3">
      <c r="A176" s="71" t="s">
        <v>13985</v>
      </c>
      <c r="B176" s="71" t="s">
        <v>456</v>
      </c>
      <c r="C176" s="71" t="s">
        <v>5</v>
      </c>
      <c r="D176" s="70">
        <v>8.9999999999999993E-3</v>
      </c>
      <c r="E176" s="69">
        <v>44629</v>
      </c>
      <c r="F176" s="73">
        <f>VLOOKUP(B176,dbo_ART_COSTI_MCAG!A:D,4,FALSE)</f>
        <v>1</v>
      </c>
      <c r="G176" s="28" t="str">
        <f>VLOOKUP(B176,ART_ANA!A:B,2,FALSE)</f>
        <v>VITE AUTOFILETTANTE TPS BASSA ZN 3,5x13</v>
      </c>
    </row>
    <row r="177" spans="1:7" x14ac:dyDescent="0.3">
      <c r="A177" s="71" t="s">
        <v>13983</v>
      </c>
      <c r="B177" s="71" t="s">
        <v>458</v>
      </c>
      <c r="C177" s="71" t="s">
        <v>5</v>
      </c>
      <c r="D177" s="70">
        <v>13.5</v>
      </c>
      <c r="E177" s="69">
        <v>42692</v>
      </c>
      <c r="F177" s="73">
        <f>VLOOKUP(B177,dbo_ART_COSTI_MCAG!A:D,4,FALSE)</f>
        <v>1</v>
      </c>
      <c r="G177" s="28" t="str">
        <f>VLOOKUP(B177,ART_ANA!A:B,2,FALSE)</f>
        <v>CERNIERA SFS A BILICO REGOLABILE 3D (coppia)</v>
      </c>
    </row>
    <row r="178" spans="1:7" x14ac:dyDescent="0.3">
      <c r="A178" s="71" t="s">
        <v>13984</v>
      </c>
      <c r="B178" s="71" t="s">
        <v>457</v>
      </c>
      <c r="C178" s="71" t="s">
        <v>5</v>
      </c>
      <c r="D178" s="70">
        <v>2.95</v>
      </c>
      <c r="E178" s="69">
        <v>42692</v>
      </c>
      <c r="F178" s="73">
        <f>VLOOKUP(B178,dbo_ART_COSTI_MCAG!A:D,4,FALSE)</f>
        <v>1</v>
      </c>
      <c r="G178" s="28" t="str">
        <f>VLOOKUP(B178,ART_ANA!A:B,2,FALSE)</f>
        <v>PERNO SFS CENTRALE SGANCIABILE PER CERNIERA A BILICO</v>
      </c>
    </row>
    <row r="179" spans="1:7" x14ac:dyDescent="0.3">
      <c r="A179" s="71" t="s">
        <v>13982</v>
      </c>
      <c r="B179" s="71" t="s">
        <v>459</v>
      </c>
      <c r="C179" s="71" t="s">
        <v>5</v>
      </c>
      <c r="D179" s="70">
        <v>10000</v>
      </c>
      <c r="E179" s="69">
        <v>41038</v>
      </c>
      <c r="F179" s="73">
        <f>VLOOKUP(B179,dbo_ART_COSTI_MCAG!A:D,4,FALSE)</f>
        <v>0</v>
      </c>
      <c r="G179" s="28" t="str">
        <f>VLOOKUP(B179,ART_ANA!A:B,2,FALSE)</f>
        <v>STRUTTURA ANTI INTRUSIONE (SIT)</v>
      </c>
    </row>
    <row r="180" spans="1:7" x14ac:dyDescent="0.3">
      <c r="A180" s="71" t="s">
        <v>13981</v>
      </c>
      <c r="B180" s="71" t="s">
        <v>460</v>
      </c>
      <c r="C180" s="71" t="s">
        <v>5</v>
      </c>
      <c r="D180" s="70">
        <v>1.42</v>
      </c>
      <c r="E180" s="69">
        <v>42137</v>
      </c>
      <c r="F180" s="73">
        <f>VLOOKUP(B180,dbo_ART_COSTI_MCAG!A:D,4,FALSE)</f>
        <v>0</v>
      </c>
      <c r="G180" s="28" t="str">
        <f>VLOOKUP(B180,ART_ANA!A:B,2,FALSE)</f>
        <v>GUARNIZIONE INTUMESCENTE PROMASEAL SLK 1,8 L=15 mm</v>
      </c>
    </row>
    <row r="181" spans="1:7" x14ac:dyDescent="0.3">
      <c r="A181" s="71" t="s">
        <v>13980</v>
      </c>
      <c r="B181" s="71" t="s">
        <v>461</v>
      </c>
      <c r="C181" s="71" t="s">
        <v>5</v>
      </c>
      <c r="D181" s="70">
        <v>2.58</v>
      </c>
      <c r="E181" s="69">
        <v>42137</v>
      </c>
      <c r="F181" s="73">
        <f>VLOOKUP(B181,dbo_ART_COSTI_MCAG!A:D,4,FALSE)</f>
        <v>0</v>
      </c>
      <c r="G181" s="28" t="str">
        <f>VLOOKUP(B181,ART_ANA!A:B,2,FALSE)</f>
        <v>GUARNIZIONE INTUMESCENTE - L=30 mm sp. 1,4 mm</v>
      </c>
    </row>
    <row r="182" spans="1:7" x14ac:dyDescent="0.3">
      <c r="A182" s="71" t="s">
        <v>13979</v>
      </c>
      <c r="B182" s="71" t="s">
        <v>462</v>
      </c>
      <c r="C182" s="71" t="s">
        <v>5</v>
      </c>
      <c r="D182" s="70">
        <v>10000</v>
      </c>
      <c r="E182" s="69">
        <v>41038</v>
      </c>
      <c r="F182" s="73">
        <f>VLOOKUP(B182,dbo_ART_COSTI_MCAG!A:D,4,FALSE)</f>
        <v>0</v>
      </c>
      <c r="G182" s="28" t="str">
        <f>VLOOKUP(B182,ART_ANA!A:B,2,FALSE)</f>
        <v>PARETE MANOVRABILE ESTFELLER</v>
      </c>
    </row>
    <row r="183" spans="1:7" s="74" customFormat="1" x14ac:dyDescent="0.3">
      <c r="A183" s="90" t="s">
        <v>13978</v>
      </c>
      <c r="B183" s="90" t="s">
        <v>463</v>
      </c>
      <c r="C183" s="90" t="s">
        <v>5</v>
      </c>
      <c r="D183" s="111">
        <v>5</v>
      </c>
      <c r="E183" s="112">
        <v>45166</v>
      </c>
      <c r="F183" s="83">
        <f>VLOOKUP(B183,dbo_ART_COSTI_MCAG!A:D,4,FALSE)</f>
        <v>0</v>
      </c>
      <c r="G183" s="74" t="str">
        <f>VLOOKUP(B183,ART_ANA!A:B,2,FALSE)</f>
        <v>VERNICIATURA POLVERI PROFILI PARETE (1 LIVELLO)</v>
      </c>
    </row>
    <row r="184" spans="1:7" x14ac:dyDescent="0.3">
      <c r="A184" s="71" t="s">
        <v>13977</v>
      </c>
      <c r="B184" s="71" t="s">
        <v>464</v>
      </c>
      <c r="C184" s="71" t="s">
        <v>5</v>
      </c>
      <c r="D184" s="70">
        <v>5</v>
      </c>
      <c r="E184" s="69">
        <v>41103</v>
      </c>
      <c r="F184" s="73">
        <f>VLOOKUP(B184,dbo_ART_COSTI_MCAG!A:D,4,FALSE)</f>
        <v>0</v>
      </c>
      <c r="G184" s="28" t="str">
        <f>VLOOKUP(B184,ART_ANA!A:B,2,FALSE)</f>
        <v>VERNICIATURA POLVERI PROFILI PARETE (2 LIVELLO)</v>
      </c>
    </row>
    <row r="185" spans="1:7" x14ac:dyDescent="0.3">
      <c r="A185" s="71" t="s">
        <v>13976</v>
      </c>
      <c r="B185" s="71" t="s">
        <v>465</v>
      </c>
      <c r="C185" s="71" t="s">
        <v>5</v>
      </c>
      <c r="D185" s="70">
        <v>30</v>
      </c>
      <c r="E185" s="69">
        <v>43020</v>
      </c>
      <c r="F185" s="73">
        <f>VLOOKUP(B185,dbo_ART_COSTI_MCAG!A:D,4,FALSE)</f>
        <v>0</v>
      </c>
      <c r="G185" s="28" t="str">
        <f>VLOOKUP(B185,ART_ANA!A:B,2,FALSE)</f>
        <v>LACCATURA OPACA PER PANNELLO TRUC. DA TERZI</v>
      </c>
    </row>
    <row r="186" spans="1:7" x14ac:dyDescent="0.3">
      <c r="A186" s="71" t="s">
        <v>13975</v>
      </c>
      <c r="B186" s="71" t="s">
        <v>467</v>
      </c>
      <c r="C186" s="71" t="s">
        <v>5</v>
      </c>
      <c r="D186" s="70">
        <v>1.9099999999999999E-2</v>
      </c>
      <c r="E186" s="69">
        <v>44629</v>
      </c>
      <c r="F186" s="73">
        <f>VLOOKUP(B186,dbo_ART_COSTI_MCAG!A:D,4,FALSE)</f>
        <v>1</v>
      </c>
      <c r="G186" s="28" t="str">
        <f>VLOOKUP(B186,ART_ANA!A:B,2,FALSE)</f>
        <v>VITE TPS ZINCATA M5x30</v>
      </c>
    </row>
    <row r="187" spans="1:7" x14ac:dyDescent="0.3">
      <c r="A187" s="71" t="s">
        <v>13974</v>
      </c>
      <c r="B187" s="71" t="s">
        <v>468</v>
      </c>
      <c r="C187" s="71" t="s">
        <v>5</v>
      </c>
      <c r="D187" s="70">
        <v>3.125</v>
      </c>
      <c r="E187" s="69">
        <v>41292</v>
      </c>
      <c r="F187" s="73">
        <f>VLOOKUP(B187,dbo_ART_COSTI_MCAG!A:D,4,FALSE)</f>
        <v>1</v>
      </c>
      <c r="G187" s="28" t="str">
        <f>VLOOKUP(B187,ART_ANA!A:B,2,FALSE)</f>
        <v>SCATOLARE ALLUMINIO 30x15</v>
      </c>
    </row>
    <row r="188" spans="1:7" x14ac:dyDescent="0.3">
      <c r="A188" s="71" t="s">
        <v>13973</v>
      </c>
      <c r="B188" s="71" t="s">
        <v>469</v>
      </c>
      <c r="C188" s="71" t="s">
        <v>5</v>
      </c>
      <c r="D188" s="70">
        <v>6.3E-3</v>
      </c>
      <c r="E188" s="69">
        <v>44629</v>
      </c>
      <c r="F188" s="73">
        <f>VLOOKUP(B188,dbo_ART_COSTI_MCAG!A:D,4,FALSE)</f>
        <v>1</v>
      </c>
      <c r="G188" s="28" t="str">
        <f>VLOOKUP(B188,ART_ANA!A:B,2,FALSE)</f>
        <v>VITE TPS ZN M5x18</v>
      </c>
    </row>
    <row r="189" spans="1:7" s="74" customFormat="1" x14ac:dyDescent="0.3">
      <c r="A189" s="90" t="s">
        <v>13972</v>
      </c>
      <c r="B189" s="90" t="s">
        <v>470</v>
      </c>
      <c r="C189" s="90" t="s">
        <v>5</v>
      </c>
      <c r="D189" s="111">
        <v>15</v>
      </c>
      <c r="E189" s="112">
        <v>45166</v>
      </c>
      <c r="F189" s="83">
        <f>VLOOKUP(B189,dbo_ART_COSTI_MCAG!A:D,4,FALSE)</f>
        <v>0</v>
      </c>
      <c r="G189" s="74" t="str">
        <f>VLOOKUP(B189,ART_ANA!A:B,2,FALSE)</f>
        <v>VERNICIATURA POLVERI PANNELLI ACCIAIO (1 LIVELLO)</v>
      </c>
    </row>
    <row r="190" spans="1:7" x14ac:dyDescent="0.3">
      <c r="A190" s="71" t="s">
        <v>13971</v>
      </c>
      <c r="B190" s="71" t="s">
        <v>471</v>
      </c>
      <c r="C190" s="71" t="s">
        <v>5</v>
      </c>
      <c r="D190" s="70">
        <v>15</v>
      </c>
      <c r="E190" s="69">
        <v>41103</v>
      </c>
      <c r="F190" s="73">
        <f>VLOOKUP(B190,dbo_ART_COSTI_MCAG!A:D,4,FALSE)</f>
        <v>0</v>
      </c>
      <c r="G190" s="28" t="str">
        <f>VLOOKUP(B190,ART_ANA!A:B,2,FALSE)</f>
        <v>VERNICIATURA POLVERI PANNELLI (2 LIVELLO)</v>
      </c>
    </row>
    <row r="191" spans="1:7" s="74" customFormat="1" x14ac:dyDescent="0.3">
      <c r="A191" s="90" t="s">
        <v>13970</v>
      </c>
      <c r="B191" s="90" t="s">
        <v>472</v>
      </c>
      <c r="C191" s="90" t="s">
        <v>5</v>
      </c>
      <c r="D191" s="111">
        <v>10</v>
      </c>
      <c r="E191" s="112">
        <v>45166</v>
      </c>
      <c r="F191" s="83">
        <f>VLOOKUP(B191,dbo_ART_COSTI_MCAG!A:D,4,FALSE)</f>
        <v>0</v>
      </c>
      <c r="G191" s="74" t="str">
        <f>VLOOKUP(B191,ART_ANA!A:B,2,FALSE)</f>
        <v>VERNICIATURA LIQUIDA PROFILI PARETE (1 LIVELLO)</v>
      </c>
    </row>
    <row r="192" spans="1:7" x14ac:dyDescent="0.3">
      <c r="A192" s="81" t="s">
        <v>13969</v>
      </c>
      <c r="B192" s="81" t="s">
        <v>473</v>
      </c>
      <c r="C192" s="81" t="s">
        <v>5</v>
      </c>
      <c r="D192" s="82">
        <v>10</v>
      </c>
      <c r="E192" s="69">
        <v>41103</v>
      </c>
      <c r="F192" s="73">
        <f>VLOOKUP(B192,dbo_ART_COSTI_MCAG!A:D,4,FALSE)</f>
        <v>0</v>
      </c>
      <c r="G192" s="28" t="str">
        <f>VLOOKUP(B192,ART_ANA!A:B,2,FALSE)</f>
        <v>VERNICIATURA A LIQUIDO PROFILI PARETE (2 LIVELLO)</v>
      </c>
    </row>
    <row r="193" spans="1:7" x14ac:dyDescent="0.3">
      <c r="A193" s="71" t="s">
        <v>13968</v>
      </c>
      <c r="B193" s="71" t="s">
        <v>474</v>
      </c>
      <c r="C193" s="71" t="s">
        <v>5</v>
      </c>
      <c r="D193" s="70">
        <v>1.5</v>
      </c>
      <c r="E193" s="69">
        <v>41033</v>
      </c>
      <c r="F193" s="73">
        <f>VLOOKUP(B193,dbo_ART_COSTI_MCAG!A:D,4,FALSE)</f>
        <v>1</v>
      </c>
      <c r="G193" s="28" t="str">
        <f>VLOOKUP(B193,ART_ANA!A:B,2,FALSE)</f>
        <v>GANCIO APPENDI QUADRO IN ACCIAIO INOX PER PLANIKA</v>
      </c>
    </row>
    <row r="194" spans="1:7" x14ac:dyDescent="0.3">
      <c r="A194" s="71" t="s">
        <v>13967</v>
      </c>
      <c r="B194" s="71" t="s">
        <v>475</v>
      </c>
      <c r="C194" s="71" t="s">
        <v>5</v>
      </c>
      <c r="D194" s="70">
        <v>2</v>
      </c>
      <c r="E194" s="69">
        <v>44629</v>
      </c>
      <c r="F194" s="73">
        <f>VLOOKUP(B194,dbo_ART_COSTI_MCAG!A:D,4,FALSE)</f>
        <v>1</v>
      </c>
      <c r="G194" s="28" t="str">
        <f>VLOOKUP(B194,ART_ANA!A:B,2,FALSE)</f>
        <v>SILICONE ACETICO TRASPARENTE</v>
      </c>
    </row>
    <row r="195" spans="1:7" x14ac:dyDescent="0.3">
      <c r="A195" s="71" t="s">
        <v>13966</v>
      </c>
      <c r="B195" s="71" t="s">
        <v>476</v>
      </c>
      <c r="C195" s="71" t="s">
        <v>5</v>
      </c>
      <c r="D195" s="70">
        <v>0.62719999999999998</v>
      </c>
      <c r="E195" s="69">
        <v>44629</v>
      </c>
      <c r="F195" s="73">
        <f>VLOOKUP(B195,dbo_ART_COSTI_MCAG!A:D,4,FALSE)</f>
        <v>1</v>
      </c>
      <c r="G195" s="28" t="str">
        <f>VLOOKUP(B195,ART_ANA!A:B,2,FALSE)</f>
        <v>GUARNIZIONE A BAFFO</v>
      </c>
    </row>
    <row r="196" spans="1:7" x14ac:dyDescent="0.3">
      <c r="A196" s="71" t="s">
        <v>13965</v>
      </c>
      <c r="B196" s="71" t="s">
        <v>477</v>
      </c>
      <c r="C196" s="71" t="s">
        <v>5</v>
      </c>
      <c r="D196" s="70">
        <v>0</v>
      </c>
      <c r="E196" s="69">
        <v>41039</v>
      </c>
      <c r="F196" s="73">
        <f>VLOOKUP(B196,dbo_ART_COSTI_MCAG!A:D,4,FALSE)</f>
        <v>0</v>
      </c>
      <c r="G196" s="28" t="str">
        <f>VLOOKUP(B196,ART_ANA!A:B,2,FALSE)</f>
        <v>LAVORAZIONI ESTERNE (1 LIVELLO)</v>
      </c>
    </row>
    <row r="197" spans="1:7" x14ac:dyDescent="0.3">
      <c r="A197" s="71" t="s">
        <v>13964</v>
      </c>
      <c r="B197" s="71" t="s">
        <v>478</v>
      </c>
      <c r="C197" s="71" t="s">
        <v>5</v>
      </c>
      <c r="D197" s="70">
        <v>0</v>
      </c>
      <c r="E197" s="69">
        <v>41039</v>
      </c>
      <c r="F197" s="73">
        <f>VLOOKUP(B197,dbo_ART_COSTI_MCAG!A:D,4,FALSE)</f>
        <v>0</v>
      </c>
      <c r="G197" s="28" t="str">
        <f>VLOOKUP(B197,ART_ANA!A:B,2,FALSE)</f>
        <v>LAVORAZIONI ESTERNE (2 LIVELLO)</v>
      </c>
    </row>
    <row r="198" spans="1:7" x14ac:dyDescent="0.3">
      <c r="A198" s="71" t="s">
        <v>13962</v>
      </c>
      <c r="B198" s="71" t="s">
        <v>480</v>
      </c>
      <c r="C198" s="71" t="s">
        <v>5</v>
      </c>
      <c r="D198" s="70">
        <v>1.2</v>
      </c>
      <c r="E198" s="69">
        <v>42137</v>
      </c>
      <c r="F198" s="73">
        <f>VLOOKUP(B198,dbo_ART_COSTI_MCAG!A:D,4,FALSE)</f>
        <v>0</v>
      </c>
      <c r="G198" s="28" t="str">
        <f>VLOOKUP(B198,ART_ANA!A:B,2,FALSE)</f>
        <v>GUARNIZIONE COPRIFUGA</v>
      </c>
    </row>
    <row r="199" spans="1:7" x14ac:dyDescent="0.3">
      <c r="A199" s="71" t="s">
        <v>13963</v>
      </c>
      <c r="B199" s="71" t="s">
        <v>479</v>
      </c>
      <c r="C199" s="71" t="s">
        <v>5</v>
      </c>
      <c r="D199" s="70">
        <v>1.6</v>
      </c>
      <c r="E199" s="69">
        <v>42998</v>
      </c>
      <c r="F199" s="73">
        <f>VLOOKUP(B199,dbo_ART_COSTI_MCAG!A:D,4,FALSE)</f>
        <v>0</v>
      </c>
      <c r="G199" s="28" t="str">
        <f>VLOOKUP(B199,ART_ANA!A:B,2,FALSE)</f>
        <v>GUARNIZIONE COPRIFUGA V0 IGNIFUGA</v>
      </c>
    </row>
    <row r="200" spans="1:7" x14ac:dyDescent="0.3">
      <c r="A200" s="71" t="s">
        <v>13961</v>
      </c>
      <c r="B200" s="71" t="s">
        <v>481</v>
      </c>
      <c r="C200" s="71" t="s">
        <v>5</v>
      </c>
      <c r="D200" s="70">
        <v>0.17499999999999999</v>
      </c>
      <c r="E200" s="69">
        <v>44776</v>
      </c>
      <c r="F200" s="73">
        <f>VLOOKUP(B200,dbo_ART_COSTI_MCAG!A:D,4,FALSE)</f>
        <v>1</v>
      </c>
      <c r="G200" s="28" t="str">
        <f>VLOOKUP(B200,ART_ANA!A:B,2,FALSE)</f>
        <v>GUARNIZIONE ACUSTICA MONOADESIVA 15x3 mm</v>
      </c>
    </row>
    <row r="201" spans="1:7" x14ac:dyDescent="0.3">
      <c r="A201" s="71" t="s">
        <v>13960</v>
      </c>
      <c r="B201" s="71" t="s">
        <v>482</v>
      </c>
      <c r="C201" s="71" t="s">
        <v>5</v>
      </c>
      <c r="D201" s="70">
        <v>1.35E-2</v>
      </c>
      <c r="E201" s="69">
        <v>44629</v>
      </c>
      <c r="F201" s="73">
        <f>VLOOKUP(B201,dbo_ART_COSTI_MCAG!A:D,4,FALSE)</f>
        <v>1</v>
      </c>
      <c r="G201" s="28" t="str">
        <f>VLOOKUP(B201,ART_ANA!A:B,2,FALSE)</f>
        <v>VITE TPS ZN 4x35 (fianchi finitura/top)</v>
      </c>
    </row>
    <row r="202" spans="1:7" x14ac:dyDescent="0.3">
      <c r="A202" s="71" t="s">
        <v>13959</v>
      </c>
      <c r="B202" s="71" t="s">
        <v>483</v>
      </c>
      <c r="C202" s="71" t="s">
        <v>5</v>
      </c>
      <c r="D202" s="70">
        <v>80</v>
      </c>
      <c r="E202" s="69">
        <v>41428</v>
      </c>
      <c r="F202" s="73">
        <f>VLOOKUP(B202,dbo_ART_COSTI_MCAG!A:D,4,FALSE)</f>
        <v>0</v>
      </c>
      <c r="G202" s="28" t="str">
        <f>VLOOKUP(B202,ART_ANA!A:B,2,FALSE)</f>
        <v>MAGGIORAZIONE PER ANTA LEGNO FUORI FORMATO</v>
      </c>
    </row>
    <row r="203" spans="1:7" x14ac:dyDescent="0.3">
      <c r="A203" s="71" t="s">
        <v>13958</v>
      </c>
      <c r="B203" s="71" t="s">
        <v>484</v>
      </c>
      <c r="C203" s="71" t="s">
        <v>5</v>
      </c>
      <c r="D203" s="70">
        <v>40</v>
      </c>
      <c r="E203" s="69">
        <v>43734</v>
      </c>
      <c r="F203" s="73">
        <f>VLOOKUP(B203,dbo_ART_COSTI_MCAG!A:D,4,FALSE)</f>
        <v>0</v>
      </c>
      <c r="G203" s="28" t="str">
        <f>VLOOKUP(B203,ART_ANA!A:B,2,FALSE)</f>
        <v>CORNICE FERMAVETRO IN LEGNO PER RIQUADRO VETRATO (COPPIA)</v>
      </c>
    </row>
    <row r="204" spans="1:7" x14ac:dyDescent="0.3">
      <c r="A204" s="71" t="s">
        <v>13957</v>
      </c>
      <c r="B204" s="71" t="s">
        <v>485</v>
      </c>
      <c r="C204" s="71" t="s">
        <v>5</v>
      </c>
      <c r="D204" s="70">
        <v>1.2</v>
      </c>
      <c r="E204" s="69">
        <v>41659</v>
      </c>
      <c r="F204" s="73">
        <f>VLOOKUP(B204,dbo_ART_COSTI_MCAG!A:D,4,FALSE)</f>
        <v>0</v>
      </c>
      <c r="G204" s="28" t="str">
        <f>VLOOKUP(B204,ART_ANA!A:B,2,FALSE)</f>
        <v>POMOLINO ORIENTAMENTO VENEZIANA PER TELAIO ALLUMINIO</v>
      </c>
    </row>
    <row r="205" spans="1:7" x14ac:dyDescent="0.3">
      <c r="A205" s="71" t="s">
        <v>13956</v>
      </c>
      <c r="B205" s="71" t="s">
        <v>486</v>
      </c>
      <c r="C205" s="71" t="s">
        <v>5</v>
      </c>
      <c r="D205" s="70">
        <v>70.2</v>
      </c>
      <c r="E205" s="69">
        <v>42243</v>
      </c>
      <c r="F205" s="73">
        <f>VLOOKUP(B205,dbo_ART_COSTI_MCAG!A:D,4,FALSE)</f>
        <v>0</v>
      </c>
      <c r="G205" s="28" t="str">
        <f>VLOOKUP(B205,ART_ANA!A:B,2,FALSE)</f>
        <v>SOGLIA MOBILE SU ANTA CRISTALLO mm. 833</v>
      </c>
    </row>
    <row r="206" spans="1:7" x14ac:dyDescent="0.3">
      <c r="A206" s="71" t="s">
        <v>13955</v>
      </c>
      <c r="B206" s="71" t="s">
        <v>487</v>
      </c>
      <c r="C206" s="71" t="s">
        <v>5</v>
      </c>
      <c r="D206" s="70">
        <v>77.290000000000006</v>
      </c>
      <c r="E206" s="69">
        <v>42243</v>
      </c>
      <c r="F206" s="73">
        <f>VLOOKUP(B206,dbo_ART_COSTI_MCAG!A:D,4,FALSE)</f>
        <v>0</v>
      </c>
      <c r="G206" s="28" t="str">
        <f>VLOOKUP(B206,ART_ANA!A:B,2,FALSE)</f>
        <v>SOGLIA MOBILE SU ANTA CRISTALLO mm.958</v>
      </c>
    </row>
    <row r="207" spans="1:7" x14ac:dyDescent="0.3">
      <c r="A207" s="71" t="s">
        <v>13954</v>
      </c>
      <c r="B207" s="71" t="s">
        <v>488</v>
      </c>
      <c r="C207" s="71" t="s">
        <v>5</v>
      </c>
      <c r="D207" s="70">
        <v>75</v>
      </c>
      <c r="E207" s="69">
        <v>42243</v>
      </c>
      <c r="F207" s="73">
        <f>VLOOKUP(B207,dbo_ART_COSTI_MCAG!A:D,4,FALSE)</f>
        <v>0</v>
      </c>
      <c r="G207" s="28" t="str">
        <f>VLOOKUP(B207,ART_ANA!A:B,2,FALSE)</f>
        <v>SOGLIA MOBILE SU ANTA CRISTALLO mm.1083</v>
      </c>
    </row>
    <row r="208" spans="1:7" x14ac:dyDescent="0.3">
      <c r="A208" s="71" t="s">
        <v>13953</v>
      </c>
      <c r="B208" s="71" t="s">
        <v>489</v>
      </c>
      <c r="C208" s="71" t="s">
        <v>5</v>
      </c>
      <c r="D208" s="70">
        <v>1.2474000000000001</v>
      </c>
      <c r="E208" s="69">
        <v>43404</v>
      </c>
      <c r="F208" s="73">
        <f>VLOOKUP(B208,dbo_ART_COSTI_MCAG!A:D,4,FALSE)</f>
        <v>1</v>
      </c>
      <c r="G208" s="28" t="str">
        <f>VLOOKUP(B208,ART_ANA!A:B,2,FALSE)</f>
        <v>CERNIERA SALICE PER ANTINA CIECA 110°</v>
      </c>
    </row>
    <row r="209" spans="1:7" x14ac:dyDescent="0.3">
      <c r="A209" s="71" t="s">
        <v>13952</v>
      </c>
      <c r="B209" s="71" t="s">
        <v>490</v>
      </c>
      <c r="C209" s="71" t="s">
        <v>5</v>
      </c>
      <c r="D209" s="70">
        <v>0.46200000000000002</v>
      </c>
      <c r="E209" s="69">
        <v>44659</v>
      </c>
      <c r="F209" s="73">
        <f>VLOOKUP(B209,dbo_ART_COSTI_MCAG!A:D,4,FALSE)</f>
        <v>1</v>
      </c>
      <c r="G209" s="28" t="str">
        <f>VLOOKUP(B209,ART_ANA!A:B,2,FALSE)</f>
        <v>BASE SALICE PER CERNIERA H=0</v>
      </c>
    </row>
    <row r="210" spans="1:7" x14ac:dyDescent="0.3">
      <c r="A210" s="71" t="s">
        <v>13951</v>
      </c>
      <c r="B210" s="71" t="s">
        <v>491</v>
      </c>
      <c r="C210" s="71" t="s">
        <v>5</v>
      </c>
      <c r="D210" s="70">
        <v>3.1E-2</v>
      </c>
      <c r="E210" s="69">
        <v>44629</v>
      </c>
      <c r="F210" s="73">
        <f>VLOOKUP(B210,dbo_ART_COSTI_MCAG!A:D,4,FALSE)</f>
        <v>1</v>
      </c>
      <c r="G210" s="28" t="str">
        <f>VLOOKUP(B210,ART_ANA!A:B,2,FALSE)</f>
        <v>PLACCHETTA COPRIVITE SALICE PER CERNIERA MOBILI</v>
      </c>
    </row>
    <row r="211" spans="1:7" x14ac:dyDescent="0.3">
      <c r="A211" s="71" t="s">
        <v>13950</v>
      </c>
      <c r="B211" s="71" t="s">
        <v>492</v>
      </c>
      <c r="C211" s="71" t="s">
        <v>5</v>
      </c>
      <c r="D211" s="70">
        <v>0.17377999999999999</v>
      </c>
      <c r="E211" s="69">
        <v>41808</v>
      </c>
      <c r="F211" s="73">
        <f>VLOOKUP(B211,dbo_ART_COSTI_MCAG!A:D,4,FALSE)</f>
        <v>1</v>
      </c>
      <c r="G211" s="28" t="str">
        <f>VLOOKUP(B211,ART_ANA!A:B,2,FALSE)</f>
        <v>BORDO COPRIFUGA H=26 (NO TRAV.)</v>
      </c>
    </row>
    <row r="212" spans="1:7" x14ac:dyDescent="0.3">
      <c r="A212" s="71" t="s">
        <v>13949</v>
      </c>
      <c r="B212" s="71" t="s">
        <v>493</v>
      </c>
      <c r="C212" s="71" t="s">
        <v>5</v>
      </c>
      <c r="D212" s="70">
        <v>3.52</v>
      </c>
      <c r="E212" s="69">
        <v>44327</v>
      </c>
      <c r="F212" s="73">
        <f>VLOOKUP(B212,dbo_ART_COSTI_MCAG!A:D,4,FALSE)</f>
        <v>1</v>
      </c>
      <c r="G212" s="28" t="str">
        <f>VLOOKUP(B212,ART_ANA!A:B,2,FALSE)</f>
        <v>SERRATURA PER MOBILI SYMO HAFELE</v>
      </c>
    </row>
    <row r="213" spans="1:7" x14ac:dyDescent="0.3">
      <c r="A213" s="71" t="s">
        <v>13948</v>
      </c>
      <c r="B213" s="71" t="s">
        <v>494</v>
      </c>
      <c r="C213" s="71" t="s">
        <v>5</v>
      </c>
      <c r="D213" s="70">
        <v>9.35E-2</v>
      </c>
      <c r="E213" s="69">
        <v>44327</v>
      </c>
      <c r="F213" s="73">
        <f>VLOOKUP(B213,dbo_ART_COSTI_MCAG!A:D,4,FALSE)</f>
        <v>1</v>
      </c>
      <c r="G213" s="28" t="str">
        <f>VLOOKUP(B213,ART_ANA!A:B,2,FALSE)</f>
        <v>ROSETTA PER CILINDRO SERRATURA MOBILI SYMO HAFELE</v>
      </c>
    </row>
    <row r="214" spans="1:7" x14ac:dyDescent="0.3">
      <c r="A214" s="71" t="s">
        <v>13947</v>
      </c>
      <c r="B214" s="71" t="s">
        <v>495</v>
      </c>
      <c r="C214" s="71" t="s">
        <v>5</v>
      </c>
      <c r="D214" s="70">
        <v>2.4544000000000001</v>
      </c>
      <c r="E214" s="69">
        <v>44629</v>
      </c>
      <c r="F214" s="73">
        <f>VLOOKUP(B214,dbo_ART_COSTI_MCAG!A:D,4,FALSE)</f>
        <v>1</v>
      </c>
      <c r="G214" s="28" t="str">
        <f>VLOOKUP(B214,ART_ANA!A:B,2,FALSE)</f>
        <v>NUCLEO PER CILINDRO SERRATURA MOBILI SYMO HAFELE</v>
      </c>
    </row>
    <row r="215" spans="1:7" x14ac:dyDescent="0.3">
      <c r="A215" s="71" t="s">
        <v>13946</v>
      </c>
      <c r="B215" s="71" t="s">
        <v>496</v>
      </c>
      <c r="C215" s="71" t="s">
        <v>5</v>
      </c>
      <c r="D215" s="70">
        <v>2.1065999999999998</v>
      </c>
      <c r="E215" s="69">
        <v>44327</v>
      </c>
      <c r="F215" s="73">
        <f>VLOOKUP(B215,dbo_ART_COSTI_MCAG!A:D,4,FALSE)</f>
        <v>1</v>
      </c>
      <c r="G215" s="28" t="str">
        <f>VLOOKUP(B215,ART_ANA!A:B,2,FALSE)</f>
        <v>ASTA PER SERRATURA MOBILI SYMO HAFELE</v>
      </c>
    </row>
    <row r="216" spans="1:7" x14ac:dyDescent="0.3">
      <c r="A216" s="71" t="s">
        <v>13945</v>
      </c>
      <c r="B216" s="71" t="s">
        <v>497</v>
      </c>
      <c r="C216" s="71" t="s">
        <v>5</v>
      </c>
      <c r="D216" s="70">
        <v>0.40512999999999999</v>
      </c>
      <c r="E216" s="69">
        <v>44327</v>
      </c>
      <c r="F216" s="73">
        <f>VLOOKUP(B216,dbo_ART_COSTI_MCAG!A:D,4,FALSE)</f>
        <v>1</v>
      </c>
      <c r="G216" s="28" t="str">
        <f>VLOOKUP(B216,ART_ANA!A:B,2,FALSE)</f>
        <v>GUIDA ASTA PER SERRATURA MOBILI SYMO HAFELE</v>
      </c>
    </row>
    <row r="217" spans="1:7" x14ac:dyDescent="0.3">
      <c r="A217" s="71" t="s">
        <v>13944</v>
      </c>
      <c r="B217" s="71" t="s">
        <v>498</v>
      </c>
      <c r="C217" s="71" t="s">
        <v>5</v>
      </c>
      <c r="D217" s="70">
        <v>0.25069999999999998</v>
      </c>
      <c r="E217" s="69">
        <v>44327</v>
      </c>
      <c r="F217" s="73">
        <f>VLOOKUP(B217,dbo_ART_COSTI_MCAG!A:D,4,FALSE)</f>
        <v>1</v>
      </c>
      <c r="G217" s="28" t="str">
        <f>VLOOKUP(B217,ART_ANA!A:B,2,FALSE)</f>
        <v>PERNO DI CHIUSURA PER SERRATURA MOBILI SYMO HAFELE</v>
      </c>
    </row>
    <row r="218" spans="1:7" x14ac:dyDescent="0.3">
      <c r="A218" s="71" t="s">
        <v>13943</v>
      </c>
      <c r="B218" s="71" t="s">
        <v>499</v>
      </c>
      <c r="C218" s="71" t="s">
        <v>5</v>
      </c>
      <c r="D218" s="70">
        <v>1.43</v>
      </c>
      <c r="E218" s="69">
        <v>44327</v>
      </c>
      <c r="F218" s="73">
        <f>VLOOKUP(B218,dbo_ART_COSTI_MCAG!A:D,4,FALSE)</f>
        <v>1</v>
      </c>
      <c r="G218" s="28" t="str">
        <f>VLOOKUP(B218,ART_ANA!A:B,2,FALSE)</f>
        <v>GANCIO PER SERRATURA MOBILI SYMO HAFELE</v>
      </c>
    </row>
    <row r="219" spans="1:7" x14ac:dyDescent="0.3">
      <c r="A219" s="71" t="s">
        <v>13942</v>
      </c>
      <c r="B219" s="71" t="s">
        <v>500</v>
      </c>
      <c r="C219" s="71" t="s">
        <v>5</v>
      </c>
      <c r="D219" s="70">
        <v>3.65</v>
      </c>
      <c r="E219" s="69">
        <v>42053</v>
      </c>
      <c r="F219" s="73">
        <f>VLOOKUP(B219,dbo_ART_COSTI_MCAG!A:D,4,FALSE)</f>
        <v>0</v>
      </c>
      <c r="G219" s="28" t="str">
        <f>VLOOKUP(B219,ART_ANA!A:B,2,FALSE)</f>
        <v>POMOLO GIREVOLE PER SERRATURA MOBILI SYMO HAFELE</v>
      </c>
    </row>
    <row r="220" spans="1:7" x14ac:dyDescent="0.3">
      <c r="A220" s="71" t="s">
        <v>13941</v>
      </c>
      <c r="B220" s="71" t="s">
        <v>501</v>
      </c>
      <c r="C220" s="71" t="s">
        <v>5</v>
      </c>
      <c r="D220" s="70">
        <v>1.22</v>
      </c>
      <c r="E220" s="69">
        <v>42052</v>
      </c>
      <c r="F220" s="73">
        <f>VLOOKUP(B220,dbo_ART_COSTI_MCAG!A:D,4,FALSE)</f>
        <v>0</v>
      </c>
      <c r="G220" s="28" t="str">
        <f>VLOOKUP(B220,ART_ANA!A:B,2,FALSE)</f>
        <v>POMOLO FISSO PER SERRATURA MOBILI SYMO HAFELE</v>
      </c>
    </row>
    <row r="221" spans="1:7" x14ac:dyDescent="0.3">
      <c r="A221" s="71" t="s">
        <v>13940</v>
      </c>
      <c r="B221" s="71" t="s">
        <v>502</v>
      </c>
      <c r="C221" s="71" t="s">
        <v>5</v>
      </c>
      <c r="D221" s="70">
        <v>0.46</v>
      </c>
      <c r="E221" s="69">
        <v>42138</v>
      </c>
      <c r="F221" s="73">
        <f>VLOOKUP(B221,dbo_ART_COSTI_MCAG!A:D,4,FALSE)</f>
        <v>0</v>
      </c>
      <c r="G221" s="28" t="str">
        <f>VLOOKUP(B221,ART_ANA!A:B,2,FALSE)</f>
        <v>GUARNIZIONE PER TRAVERSO E MONTANTE P85</v>
      </c>
    </row>
    <row r="222" spans="1:7" x14ac:dyDescent="0.3">
      <c r="A222" s="71" t="s">
        <v>13939</v>
      </c>
      <c r="B222" s="71" t="s">
        <v>504</v>
      </c>
      <c r="C222" s="71" t="s">
        <v>5</v>
      </c>
      <c r="D222" s="70">
        <v>1.66</v>
      </c>
      <c r="E222" s="69">
        <v>43195</v>
      </c>
      <c r="F222" s="73">
        <f>VLOOKUP(B222,dbo_ART_COSTI_MCAG!A:D,4,FALSE)</f>
        <v>1</v>
      </c>
      <c r="G222" s="28" t="str">
        <f>VLOOKUP(B222,ART_ANA!A:B,2,FALSE)</f>
        <v>BIADESIVO 33x19 sp.3,2 mm. PER VETRO STRUTTURALE P85</v>
      </c>
    </row>
    <row r="223" spans="1:7" x14ac:dyDescent="0.3">
      <c r="A223" s="71" t="s">
        <v>13928</v>
      </c>
      <c r="B223" s="71" t="s">
        <v>515</v>
      </c>
      <c r="C223" s="71" t="s">
        <v>5</v>
      </c>
      <c r="D223" s="70">
        <v>6.3E-3</v>
      </c>
      <c r="E223" s="69">
        <v>44629</v>
      </c>
      <c r="F223" s="73">
        <f>VLOOKUP(B223,dbo_ART_COSTI_MCAG!A:D,4,FALSE)</f>
        <v>1</v>
      </c>
      <c r="G223" s="28" t="str">
        <f>VLOOKUP(B223,ART_ANA!A:B,2,FALSE)</f>
        <v>VITE TC 4,2x9,5 (traversi P85)</v>
      </c>
    </row>
    <row r="224" spans="1:7" x14ac:dyDescent="0.3">
      <c r="A224" s="71" t="s">
        <v>13927</v>
      </c>
      <c r="B224" s="71" t="s">
        <v>516</v>
      </c>
      <c r="C224" s="71" t="s">
        <v>5</v>
      </c>
      <c r="D224" s="70">
        <v>4</v>
      </c>
      <c r="E224" s="69">
        <v>44362</v>
      </c>
      <c r="F224" s="73">
        <f>VLOOKUP(B224,dbo_ART_COSTI_MCAG!A:D,4,FALSE)</f>
        <v>0</v>
      </c>
      <c r="G224" s="28" t="str">
        <f>VLOOKUP(B224,ART_ANA!A:B,2,FALSE)</f>
        <v>COLLA VINILICA PER PORTE</v>
      </c>
    </row>
    <row r="225" spans="1:7" x14ac:dyDescent="0.3">
      <c r="A225" s="71" t="s">
        <v>13926</v>
      </c>
      <c r="B225" s="71" t="s">
        <v>517</v>
      </c>
      <c r="C225" s="71" t="s">
        <v>5</v>
      </c>
      <c r="D225" s="70">
        <v>8.0750000000000002E-2</v>
      </c>
      <c r="E225" s="69">
        <v>44629</v>
      </c>
      <c r="F225" s="73">
        <f>VLOOKUP(B225,dbo_ART_COSTI_MCAG!A:D,4,FALSE)</f>
        <v>1</v>
      </c>
      <c r="G225" s="28" t="str">
        <f>VLOOKUP(B225,ART_ANA!A:B,2,FALSE)</f>
        <v>RIVETTO FILETTATO FILO LAMIERA M4 X ANTISG.</v>
      </c>
    </row>
    <row r="226" spans="1:7" x14ac:dyDescent="0.3">
      <c r="A226" s="71" t="s">
        <v>13925</v>
      </c>
      <c r="B226" s="71" t="s">
        <v>518</v>
      </c>
      <c r="C226" s="71" t="s">
        <v>5</v>
      </c>
      <c r="D226" s="70">
        <v>4.8399999999999999E-2</v>
      </c>
      <c r="E226" s="69">
        <v>44629</v>
      </c>
      <c r="F226" s="73">
        <f>VLOOKUP(B226,dbo_ART_COSTI_MCAG!A:D,4,FALSE)</f>
        <v>1</v>
      </c>
      <c r="G226" s="28" t="str">
        <f>VLOOKUP(B226,ART_ANA!A:B,2,FALSE)</f>
        <v>VITE TE M4x16 PER ANTISG. P104</v>
      </c>
    </row>
    <row r="227" spans="1:7" x14ac:dyDescent="0.3">
      <c r="A227" s="71" t="s">
        <v>13924</v>
      </c>
      <c r="B227" s="71" t="s">
        <v>519</v>
      </c>
      <c r="C227" s="71" t="s">
        <v>5</v>
      </c>
      <c r="D227" s="70">
        <v>3.8100000000000002E-2</v>
      </c>
      <c r="E227" s="69">
        <v>44629</v>
      </c>
      <c r="F227" s="73">
        <f>VLOOKUP(B227,dbo_ART_COSTI_MCAG!A:D,4,FALSE)</f>
        <v>1</v>
      </c>
      <c r="G227" s="28" t="str">
        <f>VLOOKUP(B227,ART_ANA!A:B,2,FALSE)</f>
        <v>VITE TPSE M4x20 PER ANTISG. P85</v>
      </c>
    </row>
    <row r="228" spans="1:7" x14ac:dyDescent="0.3">
      <c r="A228" s="71" t="s">
        <v>13923</v>
      </c>
      <c r="B228" s="71" t="s">
        <v>520</v>
      </c>
      <c r="C228" s="71" t="s">
        <v>5</v>
      </c>
      <c r="D228" s="70">
        <v>1.7250000000000001E-2</v>
      </c>
      <c r="E228" s="69">
        <v>44629</v>
      </c>
      <c r="F228" s="73">
        <f>VLOOKUP(B228,dbo_ART_COSTI_MCAG!A:D,4,FALSE)</f>
        <v>1</v>
      </c>
      <c r="G228" s="28" t="str">
        <f>VLOOKUP(B228,ART_ANA!A:B,2,FALSE)</f>
        <v>VITE TC ZN AUTOFORANTE 3,5x9,5</v>
      </c>
    </row>
    <row r="229" spans="1:7" x14ac:dyDescent="0.3">
      <c r="A229" s="71" t="s">
        <v>13922</v>
      </c>
      <c r="B229" s="71" t="s">
        <v>521</v>
      </c>
      <c r="C229" s="71" t="s">
        <v>5</v>
      </c>
      <c r="D229" s="70">
        <v>164.25</v>
      </c>
      <c r="E229" s="69">
        <v>44659</v>
      </c>
      <c r="F229" s="73">
        <f>VLOOKUP(B229,dbo_ART_COSTI_MCAG!A:D,4,FALSE)</f>
        <v>1</v>
      </c>
      <c r="G229" s="28" t="str">
        <f>VLOOKUP(B229,ART_ANA!A:B,2,FALSE)</f>
        <v>BINARIO SCORREVOLE PER PORTA VETRO V-5000 AN- barra 6m</v>
      </c>
    </row>
    <row r="230" spans="1:7" x14ac:dyDescent="0.3">
      <c r="A230" s="71" t="s">
        <v>13921</v>
      </c>
      <c r="B230" s="71" t="s">
        <v>522</v>
      </c>
      <c r="C230" s="71" t="s">
        <v>5</v>
      </c>
      <c r="D230" s="70">
        <v>103.65</v>
      </c>
      <c r="E230" s="69">
        <v>44655</v>
      </c>
      <c r="F230" s="73">
        <f>VLOOKUP(B230,dbo_ART_COSTI_MCAG!A:D,4,FALSE)</f>
        <v>1</v>
      </c>
      <c r="G230" s="28" t="str">
        <f>VLOOKUP(B230,ART_ANA!A:B,2,FALSE)</f>
        <v>MORSETTI PER SCORREVOLE PER PORTA VETRO V-5042 - coppia</v>
      </c>
    </row>
    <row r="231" spans="1:7" x14ac:dyDescent="0.3">
      <c r="A231" s="71" t="s">
        <v>13920</v>
      </c>
      <c r="B231" s="71" t="s">
        <v>523</v>
      </c>
      <c r="C231" s="71" t="s">
        <v>5</v>
      </c>
      <c r="D231" s="70">
        <v>7.5</v>
      </c>
      <c r="E231" s="69">
        <v>44629</v>
      </c>
      <c r="F231" s="73">
        <f>VLOOKUP(B231,dbo_ART_COSTI_MCAG!A:D,4,FALSE)</f>
        <v>1</v>
      </c>
      <c r="G231" s="28" t="str">
        <f>VLOOKUP(B231,ART_ANA!A:B,2,FALSE)</f>
        <v>GUIDA A PAVIMENTO PER SCORREVOLE PORTA VETRO V-012</v>
      </c>
    </row>
    <row r="232" spans="1:7" x14ac:dyDescent="0.3">
      <c r="A232" s="71" t="s">
        <v>13919</v>
      </c>
      <c r="B232" s="71" t="s">
        <v>524</v>
      </c>
      <c r="C232" s="71" t="s">
        <v>5</v>
      </c>
      <c r="D232" s="70">
        <v>5.4000000000000003E-3</v>
      </c>
      <c r="E232" s="69">
        <v>44629</v>
      </c>
      <c r="F232" s="73">
        <f>VLOOKUP(B232,dbo_ART_COSTI_MCAG!A:D,4,FALSE)</f>
        <v>1</v>
      </c>
      <c r="G232" s="28" t="str">
        <f>VLOOKUP(B232,ART_ANA!A:B,2,FALSE)</f>
        <v>VITE AUTOFIL. TC 3,5x9,5 PER FERMAVETRO FLUX</v>
      </c>
    </row>
    <row r="233" spans="1:7" x14ac:dyDescent="0.3">
      <c r="A233" s="71" t="s">
        <v>13918</v>
      </c>
      <c r="B233" s="71" t="s">
        <v>528</v>
      </c>
      <c r="C233" s="71" t="s">
        <v>5</v>
      </c>
      <c r="D233" s="70">
        <v>72</v>
      </c>
      <c r="E233" s="69">
        <v>44215</v>
      </c>
      <c r="F233" s="73">
        <f>VLOOKUP(B233,dbo_ART_COSTI_MCAG!A:D,4,FALSE)</f>
        <v>0</v>
      </c>
      <c r="G233" s="28" t="str">
        <f>VLOOKUP(B233,ART_ANA!A:B,2,FALSE)</f>
        <v>CHIUDIPORTA DORMA ITS96 SOLO CORPO STANDARD EN2-4</v>
      </c>
    </row>
    <row r="234" spans="1:7" x14ac:dyDescent="0.3">
      <c r="A234" s="71" t="s">
        <v>13917</v>
      </c>
      <c r="B234" s="71" t="s">
        <v>529</v>
      </c>
      <c r="C234" s="71" t="s">
        <v>5</v>
      </c>
      <c r="D234" s="70">
        <v>16</v>
      </c>
      <c r="E234" s="69">
        <v>44215</v>
      </c>
      <c r="F234" s="73">
        <f>VLOOKUP(B234,dbo_ART_COSTI_MCAG!A:D,4,FALSE)</f>
        <v>0</v>
      </c>
      <c r="G234" s="28" t="str">
        <f>VLOOKUP(B234,ART_ANA!A:B,2,FALSE)</f>
        <v>SLITTA DORMA G 96 N20 K 8/12 DIN DX 52003801</v>
      </c>
    </row>
    <row r="235" spans="1:7" x14ac:dyDescent="0.3">
      <c r="A235" s="71" t="s">
        <v>13916</v>
      </c>
      <c r="B235" s="71" t="s">
        <v>530</v>
      </c>
      <c r="C235" s="71" t="s">
        <v>5</v>
      </c>
      <c r="D235" s="70">
        <v>16</v>
      </c>
      <c r="E235" s="69">
        <v>44215</v>
      </c>
      <c r="F235" s="73">
        <f>VLOOKUP(B235,dbo_ART_COSTI_MCAG!A:D,4,FALSE)</f>
        <v>0</v>
      </c>
      <c r="G235" s="28" t="str">
        <f>VLOOKUP(B235,ART_ANA!A:B,2,FALSE)</f>
        <v>SLITTA DORMA G 96 N20 K 8/12 DIN SX 52003701</v>
      </c>
    </row>
    <row r="236" spans="1:7" x14ac:dyDescent="0.3">
      <c r="A236" s="71" t="s">
        <v>13915</v>
      </c>
      <c r="B236" s="71" t="s">
        <v>531</v>
      </c>
      <c r="C236" s="71" t="s">
        <v>5</v>
      </c>
      <c r="D236" s="70">
        <v>10</v>
      </c>
      <c r="E236" s="69">
        <v>44215</v>
      </c>
      <c r="F236" s="73">
        <f>VLOOKUP(B236,dbo_ART_COSTI_MCAG!A:D,4,FALSE)</f>
        <v>0</v>
      </c>
      <c r="G236" s="28" t="str">
        <f>VLOOKUP(B236,ART_ANA!A:B,2,FALSE)</f>
        <v>DISPOSITIVO D'ARRESTO DORMA N/20</v>
      </c>
    </row>
    <row r="237" spans="1:7" x14ac:dyDescent="0.3">
      <c r="A237" s="71" t="s">
        <v>13914</v>
      </c>
      <c r="B237" s="71" t="s">
        <v>532</v>
      </c>
      <c r="C237" s="71" t="s">
        <v>5</v>
      </c>
      <c r="D237" s="70">
        <v>28.024999999999999</v>
      </c>
      <c r="E237" s="69">
        <v>44629</v>
      </c>
      <c r="F237" s="73">
        <f>VLOOKUP(B237,dbo_ART_COSTI_MCAG!A:D,4,FALSE)</f>
        <v>1</v>
      </c>
      <c r="G237" s="28" t="str">
        <f>VLOOKUP(B237,ART_ANA!A:B,2,FALSE)</f>
        <v>CERNIERA TECTUS TE 340 3D</v>
      </c>
    </row>
    <row r="238" spans="1:7" x14ac:dyDescent="0.3">
      <c r="A238" s="71" t="s">
        <v>13913</v>
      </c>
      <c r="B238" s="71" t="s">
        <v>533</v>
      </c>
      <c r="C238" s="71" t="s">
        <v>5</v>
      </c>
      <c r="D238" s="70">
        <v>1.67E-2</v>
      </c>
      <c r="E238" s="69">
        <v>44629</v>
      </c>
      <c r="F238" s="73">
        <f>VLOOKUP(B238,dbo_ART_COSTI_MCAG!A:D,4,FALSE)</f>
        <v>1</v>
      </c>
      <c r="G238" s="28" t="str">
        <f>VLOOKUP(B238,ART_ANA!A:B,2,FALSE)</f>
        <v>VITE AUTOFILETTANTE TC ZN 4,8x25</v>
      </c>
    </row>
    <row r="239" spans="1:7" x14ac:dyDescent="0.3">
      <c r="A239" s="71" t="s">
        <v>13912</v>
      </c>
      <c r="B239" s="71" t="s">
        <v>534</v>
      </c>
      <c r="C239" s="71" t="s">
        <v>5</v>
      </c>
      <c r="D239" s="70">
        <v>4.4400000000000002E-2</v>
      </c>
      <c r="E239" s="69">
        <v>44629</v>
      </c>
      <c r="F239" s="73">
        <f>VLOOKUP(B239,dbo_ART_COSTI_MCAG!A:D,4,FALSE)</f>
        <v>1</v>
      </c>
      <c r="G239" s="28" t="str">
        <f>VLOOKUP(B239,ART_ANA!A:B,2,FALSE)</f>
        <v>VITE AUTOFILETTANTE TS-PHL ZN 4,8x70</v>
      </c>
    </row>
    <row r="240" spans="1:7" x14ac:dyDescent="0.3">
      <c r="A240" s="71" t="s">
        <v>13911</v>
      </c>
      <c r="B240" s="71" t="s">
        <v>535</v>
      </c>
      <c r="C240" s="71" t="s">
        <v>5</v>
      </c>
      <c r="D240" s="70">
        <v>6.75</v>
      </c>
      <c r="E240" s="69">
        <v>44655</v>
      </c>
      <c r="F240" s="73">
        <f>VLOOKUP(B240,dbo_ART_COSTI_MCAG!A:D,4,FALSE)</f>
        <v>0</v>
      </c>
      <c r="G240" s="28" t="str">
        <f>VLOOKUP(B240,ART_ANA!A:B,2,FALSE)</f>
        <v>TAPPI FINALE BARRA SCORREVOLE - COPPIA</v>
      </c>
    </row>
    <row r="241" spans="1:9" x14ac:dyDescent="0.3">
      <c r="A241" s="71" t="s">
        <v>13910</v>
      </c>
      <c r="B241" s="71" t="s">
        <v>536</v>
      </c>
      <c r="C241" s="71" t="s">
        <v>5</v>
      </c>
      <c r="D241" s="70">
        <v>8.9999999999999993E-3</v>
      </c>
      <c r="E241" s="69">
        <v>44629</v>
      </c>
      <c r="F241" s="73">
        <f>VLOOKUP(B241,dbo_ART_COSTI_MCAG!A:D,4,FALSE)</f>
        <v>1</v>
      </c>
      <c r="G241" s="28" t="str">
        <f>VLOOKUP(B241,ART_ANA!A:B,2,FALSE)</f>
        <v>VITE ZINCATA AUTOFILETTANTE TPS ZN 3,5x32</v>
      </c>
    </row>
    <row r="242" spans="1:9" x14ac:dyDescent="0.3">
      <c r="A242" s="71" t="s">
        <v>13909</v>
      </c>
      <c r="B242" s="71" t="s">
        <v>537</v>
      </c>
      <c r="C242" s="71" t="s">
        <v>5</v>
      </c>
      <c r="D242" s="70">
        <v>2.3800000000000002E-2</v>
      </c>
      <c r="E242" s="69">
        <v>44629</v>
      </c>
      <c r="F242" s="73">
        <f>VLOOKUP(B242,dbo_ART_COSTI_MCAG!A:D,4,FALSE)</f>
        <v>1</v>
      </c>
      <c r="G242" s="28" t="str">
        <f>VLOOKUP(B242,ART_ANA!A:B,2,FALSE)</f>
        <v>VITE AUTOFILETTANTE TPS ZN 4,8x32</v>
      </c>
    </row>
    <row r="243" spans="1:9" x14ac:dyDescent="0.3">
      <c r="A243" s="71" t="s">
        <v>13908</v>
      </c>
      <c r="B243" s="71" t="s">
        <v>538</v>
      </c>
      <c r="C243" s="71" t="s">
        <v>5</v>
      </c>
      <c r="D243" s="70">
        <v>3.8649999999999997E-2</v>
      </c>
      <c r="E243" s="69">
        <v>44629</v>
      </c>
      <c r="F243" s="73">
        <f>VLOOKUP(B243,dbo_ART_COSTI_MCAG!A:D,4,FALSE)</f>
        <v>1</v>
      </c>
      <c r="G243" s="28" t="str">
        <f>VLOOKUP(B243,ART_ANA!A:B,2,FALSE)</f>
        <v>VITE TESTA CILINDRICA TC ZN M5x10</v>
      </c>
    </row>
    <row r="244" spans="1:9" x14ac:dyDescent="0.3">
      <c r="A244" s="71" t="s">
        <v>13907</v>
      </c>
      <c r="B244" s="71" t="s">
        <v>539</v>
      </c>
      <c r="C244" s="71" t="s">
        <v>5</v>
      </c>
      <c r="D244" s="70">
        <v>2.87</v>
      </c>
      <c r="E244" s="69">
        <v>44462</v>
      </c>
      <c r="F244" s="73">
        <f>VLOOKUP(B244,dbo_ART_COSTI_MCAG!A:D,4,FALSE)</f>
        <v>0</v>
      </c>
      <c r="G244" s="28" t="str">
        <f>VLOOKUP(B244,ART_ANA!A:B,2,FALSE)</f>
        <v>CATENACCIO A LEVA PER ANTE INTELAIATE art. Medal 816</v>
      </c>
    </row>
    <row r="245" spans="1:9" x14ac:dyDescent="0.3">
      <c r="A245" s="71" t="s">
        <v>13906</v>
      </c>
      <c r="B245" s="71" t="s">
        <v>540</v>
      </c>
      <c r="C245" s="71" t="s">
        <v>5</v>
      </c>
      <c r="D245" s="70">
        <v>8.8000000000000007</v>
      </c>
      <c r="E245" s="69">
        <v>44629</v>
      </c>
      <c r="F245" s="73">
        <f>VLOOKUP(B245,dbo_ART_COSTI_MCAG!A:D,4,FALSE)</f>
        <v>1</v>
      </c>
      <c r="G245" s="28" t="str">
        <f>VLOOKUP(B245,ART_ANA!A:B,2,FALSE)</f>
        <v>SERRATURA ISEO 741N353 PER ANTA INTELAIATA FLUX</v>
      </c>
    </row>
    <row r="246" spans="1:9" x14ac:dyDescent="0.3">
      <c r="A246" s="71" t="s">
        <v>13905</v>
      </c>
      <c r="B246" s="71" t="s">
        <v>541</v>
      </c>
      <c r="C246" s="71" t="s">
        <v>5</v>
      </c>
      <c r="D246" s="70">
        <v>3</v>
      </c>
      <c r="E246" s="69">
        <v>43188</v>
      </c>
      <c r="F246" s="73">
        <f>VLOOKUP(B246,dbo_ART_COSTI_MCAG!A:D,4,FALSE)</f>
        <v>0</v>
      </c>
      <c r="G246" s="28" t="str">
        <f>VLOOKUP(B246,ART_ANA!A:B,2,FALSE)</f>
        <v>INCONTRO SERRATURA IN ACCIAIO INOX PER ANTA INTELAIATA FLUX</v>
      </c>
    </row>
    <row r="247" spans="1:9" x14ac:dyDescent="0.3">
      <c r="A247" s="71" t="s">
        <v>13904</v>
      </c>
      <c r="B247" s="71" t="s">
        <v>542</v>
      </c>
      <c r="C247" s="71" t="s">
        <v>5</v>
      </c>
      <c r="D247" s="70">
        <v>4</v>
      </c>
      <c r="E247" s="69">
        <v>44327</v>
      </c>
      <c r="F247" s="73">
        <f>VLOOKUP(B247,dbo_ART_COSTI_MCAG!A:D,4,FALSE)</f>
        <v>1</v>
      </c>
      <c r="G247" s="28" t="str">
        <f>VLOOKUP(B247,ART_ANA!A:B,2,FALSE)</f>
        <v>CILINDRO YALE 35-35 PER SERRATURA ANTA INTELAIATA F54</v>
      </c>
    </row>
    <row r="248" spans="1:9" x14ac:dyDescent="0.3">
      <c r="A248" s="71" t="s">
        <v>13903</v>
      </c>
      <c r="B248" s="71" t="s">
        <v>543</v>
      </c>
      <c r="C248" s="71" t="s">
        <v>5</v>
      </c>
      <c r="D248" s="70">
        <v>8</v>
      </c>
      <c r="E248" s="69">
        <v>44659</v>
      </c>
      <c r="F248" s="73">
        <f>VLOOKUP(B248,dbo_ART_COSTI_MCAG!A:D,4,FALSE)</f>
        <v>1</v>
      </c>
      <c r="G248" s="28" t="str">
        <f>VLOOKUP(B248,ART_ANA!A:B,2,FALSE)</f>
        <v>CILINDRO YALE 43-82 PER SERRATURA ANTA INTELAIATA F85</v>
      </c>
    </row>
    <row r="249" spans="1:9" x14ac:dyDescent="0.3">
      <c r="A249" s="71" t="s">
        <v>13902</v>
      </c>
      <c r="B249" s="71" t="s">
        <v>544</v>
      </c>
      <c r="C249" s="71" t="s">
        <v>5</v>
      </c>
      <c r="D249" s="70">
        <v>21.13167</v>
      </c>
      <c r="E249" s="69">
        <v>44629</v>
      </c>
      <c r="F249" s="73">
        <f>VLOOKUP(B249,dbo_ART_COSTI_MCAG!A:D,4,FALSE)</f>
        <v>1</v>
      </c>
      <c r="G249" s="28" t="str">
        <f>VLOOKUP(B249,ART_ANA!A:B,2,FALSE)</f>
        <v>CERNIERA VERTICALE 8674 15 ANTA CRISTALLO</v>
      </c>
    </row>
    <row r="250" spans="1:9" x14ac:dyDescent="0.3">
      <c r="A250" s="71" t="s">
        <v>13901</v>
      </c>
      <c r="B250" s="71" t="s">
        <v>545</v>
      </c>
      <c r="C250" s="71" t="s">
        <v>5</v>
      </c>
      <c r="D250" s="70">
        <v>1.18E-2</v>
      </c>
      <c r="E250" s="69">
        <v>43728</v>
      </c>
      <c r="F250" s="73">
        <f>VLOOKUP(B250,dbo_ART_COSTI_MCAG!A:D,4,FALSE)</f>
        <v>0</v>
      </c>
      <c r="G250" s="28" t="str">
        <f>VLOOKUP(B250,ART_ANA!A:B,2,FALSE)</f>
        <v>VITE AUTOFORANTE TC 3,5x19</v>
      </c>
    </row>
    <row r="251" spans="1:9" x14ac:dyDescent="0.3">
      <c r="A251" s="71" t="s">
        <v>13900</v>
      </c>
      <c r="B251" s="71" t="s">
        <v>546</v>
      </c>
      <c r="C251" s="71" t="s">
        <v>5</v>
      </c>
      <c r="D251" s="70">
        <v>0.57999999999999996</v>
      </c>
      <c r="E251" s="69">
        <v>43413</v>
      </c>
      <c r="F251" s="73">
        <f>VLOOKUP(B251,dbo_ART_COSTI_MCAG!A:D,4,FALSE)</f>
        <v>0</v>
      </c>
      <c r="G251" s="28" t="str">
        <f>VLOOKUP(B251,ART_ANA!A:B,2,FALSE)</f>
        <v>TASSELLO BERNER 8*80-30</v>
      </c>
    </row>
    <row r="252" spans="1:9" x14ac:dyDescent="0.3">
      <c r="A252" s="71" t="s">
        <v>13899</v>
      </c>
      <c r="B252" s="71" t="s">
        <v>547</v>
      </c>
      <c r="C252" s="71" t="s">
        <v>5</v>
      </c>
      <c r="D252" s="70">
        <v>7.3200000000000001E-2</v>
      </c>
      <c r="E252" s="69">
        <v>43413</v>
      </c>
      <c r="F252" s="73">
        <f>VLOOKUP(B252,dbo_ART_COSTI_MCAG!A:D,4,FALSE)</f>
        <v>0</v>
      </c>
      <c r="G252" s="28" t="str">
        <f>VLOOKUP(B252,ART_ANA!A:B,2,FALSE)</f>
        <v>TAPPO COPRIVITE BERNER RAL 7035</v>
      </c>
    </row>
    <row r="253" spans="1:9" x14ac:dyDescent="0.3">
      <c r="A253" s="71" t="s">
        <v>13898</v>
      </c>
      <c r="B253" s="71" t="s">
        <v>548</v>
      </c>
      <c r="C253" s="71" t="s">
        <v>5</v>
      </c>
      <c r="D253" s="70">
        <v>0.30330000000000001</v>
      </c>
      <c r="E253" s="69">
        <v>43413</v>
      </c>
      <c r="F253" s="73">
        <f>VLOOKUP(B253,dbo_ART_COSTI_MCAG!A:D,4,FALSE)</f>
        <v>0</v>
      </c>
      <c r="G253" s="28" t="str">
        <f>VLOOKUP(B253,ART_ANA!A:B,2,FALSE)</f>
        <v>PIASTRINA REGISTRO TEL. UNIVERSALE</v>
      </c>
    </row>
    <row r="254" spans="1:9" x14ac:dyDescent="0.3">
      <c r="A254" s="71" t="s">
        <v>13897</v>
      </c>
      <c r="B254" s="71" t="s">
        <v>549</v>
      </c>
      <c r="C254" s="71" t="s">
        <v>5</v>
      </c>
      <c r="D254" s="70">
        <v>0.26229999999999998</v>
      </c>
      <c r="E254" s="69">
        <v>43413</v>
      </c>
      <c r="F254" s="73">
        <f>VLOOKUP(B254,dbo_ART_COSTI_MCAG!A:D,4,FALSE)</f>
        <v>0</v>
      </c>
      <c r="G254" s="28" t="str">
        <f>VLOOKUP(B254,ART_ANA!A:B,2,FALSE)</f>
        <v>GRANO PER REGISTRO TELAIO 12*40</v>
      </c>
    </row>
    <row r="255" spans="1:9" x14ac:dyDescent="0.3">
      <c r="A255" s="81" t="s">
        <v>13896</v>
      </c>
      <c r="B255" s="81" t="s">
        <v>550</v>
      </c>
      <c r="C255" s="81" t="s">
        <v>5</v>
      </c>
      <c r="D255" s="82">
        <v>33</v>
      </c>
      <c r="E255" s="79">
        <v>44902</v>
      </c>
      <c r="F255" s="83">
        <f>VLOOKUP(B255,dbo_ART_COSTI_MCAG!A:D,4,FALSE)</f>
        <v>0</v>
      </c>
      <c r="G255" s="74" t="str">
        <f>VLOOKUP(B255,ART_ANA!A:B,2,FALSE)</f>
        <v>MANIGLIONE HOPPE E5012 IN ACCIAIO INOX</v>
      </c>
      <c r="H255" s="74"/>
      <c r="I255" s="74"/>
    </row>
    <row r="256" spans="1:9" x14ac:dyDescent="0.3">
      <c r="A256" s="71" t="s">
        <v>13895</v>
      </c>
      <c r="B256" s="71" t="s">
        <v>551</v>
      </c>
      <c r="C256" s="71" t="s">
        <v>5</v>
      </c>
      <c r="D256" s="70">
        <v>0.7</v>
      </c>
      <c r="E256" s="69">
        <v>43426</v>
      </c>
      <c r="F256" s="73">
        <f>VLOOKUP(B256,dbo_ART_COSTI_MCAG!A:D,4,FALSE)</f>
        <v>0</v>
      </c>
      <c r="G256" s="28" t="str">
        <f>VLOOKUP(B256,ART_ANA!A:B,2,FALSE)</f>
        <v>SISTEMA DI FISSAGGIO 600168 PER ELEMENTI A COPPIA SU PROFILI IN ALLUMINIO O LEGNO</v>
      </c>
    </row>
    <row r="257" spans="1:9" x14ac:dyDescent="0.3">
      <c r="A257" s="71" t="s">
        <v>13894</v>
      </c>
      <c r="B257" s="71" t="s">
        <v>552</v>
      </c>
      <c r="C257" s="71" t="s">
        <v>5</v>
      </c>
      <c r="D257" s="70">
        <v>12.92</v>
      </c>
      <c r="E257" s="69">
        <v>44327</v>
      </c>
      <c r="F257" s="73">
        <f>VLOOKUP(B257,dbo_ART_COSTI_MCAG!A:D,4,FALSE)</f>
        <v>1</v>
      </c>
      <c r="G257" s="28" t="str">
        <f>VLOOKUP(B257,ART_ANA!A:B,2,FALSE)</f>
        <v>CERNIERA ANSELMI AN 160 3D</v>
      </c>
    </row>
    <row r="258" spans="1:9" x14ac:dyDescent="0.3">
      <c r="A258" s="71" t="s">
        <v>13893</v>
      </c>
      <c r="B258" s="71" t="s">
        <v>553</v>
      </c>
      <c r="C258" s="71" t="s">
        <v>5</v>
      </c>
      <c r="D258" s="70">
        <v>12.65</v>
      </c>
      <c r="E258" s="69">
        <v>43495</v>
      </c>
      <c r="F258" s="73">
        <f>VLOOKUP(B258,dbo_ART_COSTI_MCAG!A:D,4,FALSE)</f>
        <v>0</v>
      </c>
      <c r="G258" s="28" t="str">
        <f>VLOOKUP(B258,ART_ANA!A:B,2,FALSE)</f>
        <v>COLLA POLIURETANICA SIMP SEAL 630 GRIGIO</v>
      </c>
    </row>
    <row r="259" spans="1:9" x14ac:dyDescent="0.3">
      <c r="A259" s="71" t="s">
        <v>13892</v>
      </c>
      <c r="B259" s="71" t="s">
        <v>554</v>
      </c>
      <c r="C259" s="71" t="s">
        <v>5</v>
      </c>
      <c r="D259" s="70">
        <v>242</v>
      </c>
      <c r="E259" s="69">
        <v>43881</v>
      </c>
      <c r="F259" s="73">
        <f>VLOOKUP(B259,dbo_ART_COSTI_MCAG!A:D,4,FALSE)</f>
        <v>0</v>
      </c>
      <c r="G259" s="28" t="str">
        <f>VLOOKUP(B259,ART_ANA!A:B,2,FALSE)</f>
        <v>COPPIA MANIGLIONI CON SERRATURA A PAVIM. ANTA CRIST. 500W 51</v>
      </c>
    </row>
    <row r="260" spans="1:9" x14ac:dyDescent="0.3">
      <c r="A260" s="81" t="s">
        <v>13891</v>
      </c>
      <c r="B260" s="81" t="s">
        <v>555</v>
      </c>
      <c r="C260" s="81" t="s">
        <v>5</v>
      </c>
      <c r="D260" s="82">
        <v>22.14</v>
      </c>
      <c r="E260" s="79">
        <v>44902</v>
      </c>
      <c r="F260" s="83">
        <f>VLOOKUP(B260,dbo_ART_COSTI_MCAG!A:D,4,FALSE)</f>
        <v>0</v>
      </c>
      <c r="G260" s="74" t="str">
        <f>VLOOKUP(B260,ART_ANA!A:B,2,FALSE)</f>
        <v>MANIGLIA TOULON ART.10732846 PER ANTA LEGNO/ACCIAIO</v>
      </c>
      <c r="H260" s="74"/>
      <c r="I260" s="74"/>
    </row>
    <row r="261" spans="1:9" x14ac:dyDescent="0.3">
      <c r="A261" s="81" t="s">
        <v>13890</v>
      </c>
      <c r="B261" s="81" t="s">
        <v>556</v>
      </c>
      <c r="C261" s="81" t="s">
        <v>5</v>
      </c>
      <c r="D261" s="82">
        <v>22.14</v>
      </c>
      <c r="E261" s="79">
        <v>44902</v>
      </c>
      <c r="F261" s="83">
        <f>VLOOKUP(B261,dbo_ART_COSTI_MCAG!A:D,4,FALSE)</f>
        <v>0</v>
      </c>
      <c r="G261" s="74" t="str">
        <f>VLOOKUP(B261,ART_ANA!A:B,2,FALSE)</f>
        <v>MANIGLIA TOULON ART.10733005 PER ANTA INTELAIATA</v>
      </c>
      <c r="H261" s="74"/>
      <c r="I261" s="74"/>
    </row>
    <row r="262" spans="1:9" x14ac:dyDescent="0.3">
      <c r="A262" s="71" t="s">
        <v>13889</v>
      </c>
      <c r="B262" s="71" t="s">
        <v>557</v>
      </c>
      <c r="C262" s="71" t="s">
        <v>5</v>
      </c>
      <c r="D262" s="70">
        <v>0.01</v>
      </c>
      <c r="E262" s="69">
        <v>43768</v>
      </c>
      <c r="F262" s="73">
        <f>VLOOKUP(B262,dbo_ART_COSTI_MCAG!A:D,4,FALSE)</f>
        <v>0</v>
      </c>
      <c r="G262" s="28" t="str">
        <f>VLOOKUP(B262,ART_ANA!A:B,2,FALSE)</f>
        <v>VITE TPS ZN M5x12</v>
      </c>
    </row>
    <row r="263" spans="1:9" x14ac:dyDescent="0.3">
      <c r="A263" s="71" t="s">
        <v>13888</v>
      </c>
      <c r="B263" s="71" t="s">
        <v>558</v>
      </c>
      <c r="C263" s="71" t="s">
        <v>5</v>
      </c>
      <c r="D263" s="70">
        <v>1</v>
      </c>
      <c r="E263" s="69">
        <v>43791</v>
      </c>
      <c r="F263" s="73">
        <f>VLOOKUP(B263,dbo_ART_COSTI_MCAG!A:D,4,FALSE)</f>
        <v>0</v>
      </c>
      <c r="G263" s="28" t="str">
        <f>VLOOKUP(B263,ART_ANA!A:B,2,FALSE)</f>
        <v>PIASTRINA DI RINFORZO PER CERNIERA TECTUS SU ANTA INTELAIATA</v>
      </c>
    </row>
    <row r="264" spans="1:9" x14ac:dyDescent="0.3">
      <c r="A264" s="81" t="s">
        <v>13887</v>
      </c>
      <c r="B264" s="81" t="s">
        <v>559</v>
      </c>
      <c r="C264" s="81" t="s">
        <v>5</v>
      </c>
      <c r="D264" s="82">
        <v>113.28</v>
      </c>
      <c r="E264" s="79">
        <v>43843</v>
      </c>
      <c r="F264" s="83">
        <f>VLOOKUP(B264,dbo_ART_COSTI_MCAG!A:D,4,FALSE)</f>
        <v>0</v>
      </c>
      <c r="G264" s="74" t="str">
        <f>VLOOKUP(B264,ART_ANA!A:B,2,FALSE)</f>
        <v>MANIGLIONE ANTIPANICO IDEA BASE CHIUSURA ALTO/BASSO PER ANTA SEMIFISSA SENZA MANIGLIA ESTERNA</v>
      </c>
      <c r="H264" s="74"/>
      <c r="I264" s="74"/>
    </row>
    <row r="265" spans="1:9" x14ac:dyDescent="0.3">
      <c r="A265" s="71" t="s">
        <v>13886</v>
      </c>
      <c r="B265" s="71" t="s">
        <v>560</v>
      </c>
      <c r="C265" s="71" t="s">
        <v>5</v>
      </c>
      <c r="D265" s="70">
        <v>0.37</v>
      </c>
      <c r="E265" s="69">
        <v>43976</v>
      </c>
      <c r="F265" s="73">
        <f>VLOOKUP(B265,dbo_ART_COSTI_MCAG!A:D,4,FALSE)</f>
        <v>0</v>
      </c>
      <c r="G265" s="28" t="str">
        <f>VLOOKUP(B265,ART_ANA!A:B,2,FALSE)</f>
        <v>VITE DA 50mm PER CARTONGESSO CON TASSELLO</v>
      </c>
    </row>
    <row r="266" spans="1:9" x14ac:dyDescent="0.3">
      <c r="A266" s="71" t="s">
        <v>13885</v>
      </c>
      <c r="B266" s="71" t="s">
        <v>561</v>
      </c>
      <c r="C266" s="71" t="s">
        <v>5</v>
      </c>
      <c r="D266" s="70">
        <v>66</v>
      </c>
      <c r="E266" s="69">
        <v>43999</v>
      </c>
      <c r="F266" s="73">
        <f>VLOOKUP(B266,dbo_ART_COSTI_MCAG!A:D,4,FALSE)</f>
        <v>1</v>
      </c>
      <c r="G266" s="28" t="str">
        <f>VLOOKUP(B266,ART_ANA!A:B,2,FALSE)</f>
        <v>CHIUDIPORTA ASSA ABLOY CORPO DC840 EN1-4</v>
      </c>
    </row>
    <row r="267" spans="1:9" x14ac:dyDescent="0.3">
      <c r="A267" s="71" t="s">
        <v>13884</v>
      </c>
      <c r="B267" s="71" t="s">
        <v>562</v>
      </c>
      <c r="C267" s="71" t="s">
        <v>5</v>
      </c>
      <c r="D267" s="70">
        <v>13</v>
      </c>
      <c r="E267" s="69">
        <v>43999</v>
      </c>
      <c r="F267" s="73">
        <f>VLOOKUP(B267,dbo_ART_COSTI_MCAG!A:D,4,FALSE)</f>
        <v>1</v>
      </c>
      <c r="G267" s="28" t="str">
        <f>VLOOKUP(B267,ART_ANA!A:B,2,FALSE)</f>
        <v>SLITTA ASSA ABLOY G892 20MM ARGENTO</v>
      </c>
    </row>
    <row r="268" spans="1:9" x14ac:dyDescent="0.3">
      <c r="A268" s="71" t="s">
        <v>13883</v>
      </c>
      <c r="B268" s="71" t="s">
        <v>563</v>
      </c>
      <c r="C268" s="71" t="s">
        <v>5</v>
      </c>
      <c r="D268" s="70">
        <v>7.5</v>
      </c>
      <c r="E268" s="69">
        <v>43999</v>
      </c>
      <c r="F268" s="73">
        <f>VLOOKUP(B268,dbo_ART_COSTI_MCAG!A:D,4,FALSE)</f>
        <v>1</v>
      </c>
      <c r="G268" s="28" t="str">
        <f>VLOOKUP(B268,ART_ANA!A:B,2,FALSE)</f>
        <v>FERMO MECCANICO SLITTA ASSA ABLOY G892</v>
      </c>
    </row>
    <row r="269" spans="1:9" x14ac:dyDescent="0.3">
      <c r="A269" s="81" t="s">
        <v>13882</v>
      </c>
      <c r="B269" s="81" t="s">
        <v>11875</v>
      </c>
      <c r="C269" s="81" t="s">
        <v>5</v>
      </c>
      <c r="D269" s="82">
        <v>100</v>
      </c>
      <c r="E269" s="79">
        <v>44393</v>
      </c>
      <c r="F269" s="83">
        <f>VLOOKUP(B269,dbo_ART_COSTI_MCAG!A:D,4,FALSE)</f>
        <v>0</v>
      </c>
      <c r="G269" s="74" t="str">
        <f>VLOOKUP(B269,ART_ANA!A:B,2,FALSE)</f>
        <v>MANIGLIONE ANTIPANICO PUSH BAR CHIUSURA CENTRALE CON MANIGLIA ESTERNA PER ANTA APRIBILE</v>
      </c>
      <c r="H269" s="74"/>
      <c r="I269" s="74"/>
    </row>
    <row r="270" spans="1:9" x14ac:dyDescent="0.3">
      <c r="A270" s="81" t="s">
        <v>13881</v>
      </c>
      <c r="B270" s="81" t="s">
        <v>11877</v>
      </c>
      <c r="C270" s="81" t="s">
        <v>5</v>
      </c>
      <c r="D270" s="82">
        <v>110</v>
      </c>
      <c r="E270" s="79">
        <v>44393</v>
      </c>
      <c r="F270" s="83">
        <f>VLOOKUP(B270,dbo_ART_COSTI_MCAG!A:D,4,FALSE)</f>
        <v>0</v>
      </c>
      <c r="G270" s="74" t="str">
        <f>VLOOKUP(B270,ART_ANA!A:B,2,FALSE)</f>
        <v>MANIGLIONE ANTIPANICO PUSH BAR CHIUSURA ALTO/BASSO PER ANTA SEMIFISSA SENZA MANIGLIA ESTERNA</v>
      </c>
      <c r="H270" s="74"/>
      <c r="I270" s="74"/>
    </row>
    <row r="271" spans="1:9" x14ac:dyDescent="0.3">
      <c r="A271" s="71" t="s">
        <v>13880</v>
      </c>
      <c r="B271" s="71" t="s">
        <v>11879</v>
      </c>
      <c r="C271" s="71" t="s">
        <v>5</v>
      </c>
      <c r="D271" s="70">
        <v>1</v>
      </c>
      <c r="E271" s="69">
        <v>44456</v>
      </c>
      <c r="F271" s="73">
        <f>VLOOKUP(B271,dbo_ART_COSTI_MCAG!A:D,4,FALSE)</f>
        <v>0</v>
      </c>
      <c r="G271" s="28" t="str">
        <f>VLOOKUP(B271,ART_ANA!A:B,2,FALSE)</f>
        <v>POZZETTO A PAVIMENTO PER CATENACCIO</v>
      </c>
    </row>
    <row r="272" spans="1:9" x14ac:dyDescent="0.3">
      <c r="A272" s="71" t="s">
        <v>13879</v>
      </c>
      <c r="B272" s="71" t="s">
        <v>11881</v>
      </c>
      <c r="C272" s="71" t="s">
        <v>5</v>
      </c>
      <c r="D272" s="70">
        <v>40.625</v>
      </c>
      <c r="E272" s="69">
        <v>44537</v>
      </c>
      <c r="F272" s="73">
        <f>VLOOKUP(B272,dbo_ART_COSTI_MCAG!A:D,4,FALSE)</f>
        <v>0</v>
      </c>
      <c r="G272" s="28" t="str">
        <f>VLOOKUP(B272,ART_ANA!A:B,2,FALSE)</f>
        <v>PROFILO ALLUMINIO X SCORREVOLE VETRO P013 BARRA 3MT</v>
      </c>
    </row>
    <row r="273" spans="1:7" x14ac:dyDescent="0.3">
      <c r="A273" s="71" t="s">
        <v>13878</v>
      </c>
      <c r="B273" s="71" t="s">
        <v>11883</v>
      </c>
      <c r="C273" s="71" t="s">
        <v>5</v>
      </c>
      <c r="D273" s="70">
        <v>36.25</v>
      </c>
      <c r="E273" s="69">
        <v>44655</v>
      </c>
      <c r="F273" s="73">
        <f>VLOOKUP(B273,dbo_ART_COSTI_MCAG!A:D,4,FALSE)</f>
        <v>0</v>
      </c>
      <c r="G273" s="28" t="str">
        <f>VLOOKUP(B273,ART_ANA!A:B,2,FALSE)</f>
        <v>SISTEMA SOFT CLOSE V-5046-70 C  PER PORTA SCORREVOLE</v>
      </c>
    </row>
    <row r="274" spans="1:7" x14ac:dyDescent="0.3">
      <c r="A274" s="71" t="s">
        <v>13877</v>
      </c>
      <c r="B274" s="71" t="s">
        <v>11885</v>
      </c>
      <c r="C274" s="71" t="s">
        <v>5</v>
      </c>
      <c r="D274" s="70">
        <v>8.6</v>
      </c>
      <c r="E274" s="69">
        <v>44656</v>
      </c>
      <c r="F274" s="73">
        <f>VLOOKUP(B274,dbo_ART_COSTI_MCAG!A:D,4,FALSE)</f>
        <v>0</v>
      </c>
      <c r="G274" s="28" t="str">
        <f>VLOOKUP(B274,ART_ANA!A:B,2,FALSE)</f>
        <v>IV-5045-VELETTA 6 MT PER SISTEMA SCORREVOLE</v>
      </c>
    </row>
    <row r="275" spans="1:7" x14ac:dyDescent="0.3">
      <c r="A275" s="71" t="s">
        <v>13876</v>
      </c>
      <c r="B275" s="71" t="s">
        <v>11887</v>
      </c>
      <c r="C275" s="71" t="s">
        <v>5</v>
      </c>
      <c r="D275" s="70">
        <v>1</v>
      </c>
      <c r="E275" s="69">
        <v>44656</v>
      </c>
      <c r="F275" s="73">
        <f>VLOOKUP(B275,dbo_ART_COSTI_MCAG!A:D,4,FALSE)</f>
        <v>0</v>
      </c>
      <c r="G275" s="28" t="str">
        <f>VLOOKUP(B275,ART_ANA!A:B,2,FALSE)</f>
        <v>IV-5045-CLIP PER SISTEMA SCORREVOLE - COPPIA</v>
      </c>
    </row>
    <row r="276" spans="1:7" x14ac:dyDescent="0.3">
      <c r="A276" s="71" t="s">
        <v>13875</v>
      </c>
      <c r="B276" s="71" t="s">
        <v>11888</v>
      </c>
      <c r="C276" s="71" t="s">
        <v>5</v>
      </c>
      <c r="D276" s="70">
        <v>27.4</v>
      </c>
      <c r="E276" s="69">
        <v>44656</v>
      </c>
      <c r="F276" s="73">
        <f>VLOOKUP(B276,dbo_ART_COSTI_MCAG!A:D,4,FALSE)</f>
        <v>0</v>
      </c>
      <c r="G276" s="28" t="str">
        <f>VLOOKUP(B276,ART_ANA!A:B,2,FALSE)</f>
        <v>BINARIO SCORREVOLE PER PORTA VETRO V-5045 AN- barra 6m</v>
      </c>
    </row>
    <row r="277" spans="1:7" x14ac:dyDescent="0.3">
      <c r="A277" s="71" t="s">
        <v>13874</v>
      </c>
      <c r="B277" s="71" t="s">
        <v>13106</v>
      </c>
      <c r="C277" s="71" t="s">
        <v>5</v>
      </c>
      <c r="D277" s="70">
        <v>3</v>
      </c>
      <c r="E277" s="69">
        <v>44698</v>
      </c>
      <c r="F277" s="73">
        <f>VLOOKUP(B277,dbo_ART_COSTI_MCAG!A:D,4,FALSE)</f>
        <v>0</v>
      </c>
      <c r="G277" s="28" t="str">
        <f>VLOOKUP(B277,ART_ANA!A:B,2,FALSE)</f>
        <v>CONTROPIASTRA INCONTRO SERRATURA ELETTRICO SU ANTA CRISTALLO</v>
      </c>
    </row>
    <row r="278" spans="1:7" x14ac:dyDescent="0.3">
      <c r="A278" s="71" t="s">
        <v>13873</v>
      </c>
      <c r="B278" s="71" t="s">
        <v>13107</v>
      </c>
      <c r="C278" s="71" t="s">
        <v>5</v>
      </c>
      <c r="D278" s="70">
        <v>3</v>
      </c>
      <c r="E278" s="69">
        <v>44698</v>
      </c>
      <c r="F278" s="73">
        <f>VLOOKUP(B278,dbo_ART_COSTI_MCAG!A:D,4,FALSE)</f>
        <v>0</v>
      </c>
      <c r="G278" s="28" t="str">
        <f>VLOOKUP(B278,ART_ANA!A:B,2,FALSE)</f>
        <v>CONTROPIASTRA INCONTRO SERRATURA ELETTRICO SU ANTA LEGNO</v>
      </c>
    </row>
    <row r="279" spans="1:7" x14ac:dyDescent="0.3">
      <c r="A279" s="71" t="s">
        <v>13872</v>
      </c>
      <c r="B279" s="71" t="s">
        <v>571</v>
      </c>
      <c r="C279" s="71" t="s">
        <v>5</v>
      </c>
      <c r="D279" s="70">
        <v>0.32181999999999999</v>
      </c>
      <c r="E279" s="69">
        <v>44659</v>
      </c>
      <c r="F279" s="73">
        <f>VLOOKUP(B279,dbo_ART_COSTI_MCAG!A:D,4,FALSE)</f>
        <v>1</v>
      </c>
      <c r="G279" s="28" t="str">
        <f>VLOOKUP(B279,ART_ANA!A:B,2,FALSE)</f>
        <v>SQUADRETTA DI AGGANCIO TELAIO PORTA ACC. PLANIKA</v>
      </c>
    </row>
    <row r="280" spans="1:7" x14ac:dyDescent="0.3">
      <c r="A280" s="71" t="s">
        <v>13871</v>
      </c>
      <c r="B280" s="71" t="s">
        <v>572</v>
      </c>
      <c r="C280" s="71" t="s">
        <v>5</v>
      </c>
      <c r="D280" s="70">
        <v>7.0989999999999998E-2</v>
      </c>
      <c r="E280" s="69">
        <v>44659</v>
      </c>
      <c r="F280" s="73">
        <f>VLOOKUP(B280,dbo_ART_COSTI_MCAG!A:D,4,FALSE)</f>
        <v>1</v>
      </c>
      <c r="G280" s="28" t="str">
        <f>VLOOKUP(B280,ART_ANA!A:B,2,FALSE)</f>
        <v>BASETTA PER PIEDINO INFERIORE DI REGOLAZIONE</v>
      </c>
    </row>
    <row r="281" spans="1:7" x14ac:dyDescent="0.3">
      <c r="A281" s="71" t="s">
        <v>13870</v>
      </c>
      <c r="B281" s="71" t="s">
        <v>602</v>
      </c>
      <c r="C281" s="71" t="s">
        <v>5</v>
      </c>
      <c r="D281" s="70">
        <v>500</v>
      </c>
      <c r="E281" s="69">
        <v>41106</v>
      </c>
      <c r="F281" s="73">
        <f>VLOOKUP(B281,dbo_ART_COSTI_MCAG!A:D,4,FALSE)</f>
        <v>0</v>
      </c>
      <c r="G281" s="28" t="str">
        <f>VLOOKUP(B281,ART_ANA!A:B,2,FALSE)</f>
        <v>TELAIO CON PORTA REI 120 963x2076 (con maniglia)</v>
      </c>
    </row>
    <row r="282" spans="1:7" x14ac:dyDescent="0.3">
      <c r="A282" s="71" t="s">
        <v>13869</v>
      </c>
      <c r="B282" s="71" t="s">
        <v>603</v>
      </c>
      <c r="C282" s="71" t="s">
        <v>5</v>
      </c>
      <c r="D282" s="70">
        <v>6.2100000000000002E-2</v>
      </c>
      <c r="E282" s="69">
        <v>44659</v>
      </c>
      <c r="F282" s="73">
        <f>VLOOKUP(B282,dbo_ART_COSTI_MCAG!A:D,4,FALSE)</f>
        <v>1</v>
      </c>
      <c r="G282" s="28" t="str">
        <f>VLOOKUP(B282,ART_ANA!A:B,2,FALSE)</f>
        <v>LEVETTA PER TRAVERSO</v>
      </c>
    </row>
    <row r="283" spans="1:7" x14ac:dyDescent="0.3">
      <c r="A283" s="71" t="s">
        <v>13868</v>
      </c>
      <c r="B283" s="71" t="s">
        <v>604</v>
      </c>
      <c r="C283" s="71" t="s">
        <v>5</v>
      </c>
      <c r="D283" s="70">
        <v>0.22500000000000001</v>
      </c>
      <c r="E283" s="69">
        <v>42622</v>
      </c>
      <c r="F283" s="73">
        <f>VLOOKUP(B283,dbo_ART_COSTI_MCAG!A:D,4,FALSE)</f>
        <v>1</v>
      </c>
      <c r="G283" s="28" t="str">
        <f>VLOOKUP(B283,ART_ANA!A:B,2,FALSE)</f>
        <v>MOLLA SAGOMATA</v>
      </c>
    </row>
    <row r="284" spans="1:7" x14ac:dyDescent="0.3">
      <c r="A284" s="71" t="s">
        <v>13867</v>
      </c>
      <c r="B284" s="71" t="s">
        <v>606</v>
      </c>
      <c r="C284" s="71" t="s">
        <v>5</v>
      </c>
      <c r="D284" s="70">
        <v>0.3</v>
      </c>
      <c r="E284" s="69">
        <v>44629</v>
      </c>
      <c r="F284" s="73">
        <f>VLOOKUP(B284,dbo_ART_COSTI_MCAG!A:D,4,FALSE)</f>
        <v>1</v>
      </c>
      <c r="G284" s="28" t="str">
        <f>VLOOKUP(B284,ART_ANA!A:B,2,FALSE)</f>
        <v>MOLLA PER AGGANCIO PANNELLO ZOCCOLO</v>
      </c>
    </row>
    <row r="285" spans="1:7" x14ac:dyDescent="0.3">
      <c r="A285" s="71" t="s">
        <v>13866</v>
      </c>
      <c r="B285" s="71" t="s">
        <v>620</v>
      </c>
      <c r="C285" s="71" t="s">
        <v>5</v>
      </c>
      <c r="D285" s="70">
        <v>0</v>
      </c>
      <c r="E285" s="69">
        <v>42243</v>
      </c>
      <c r="F285" s="73">
        <f>VLOOKUP(B285,dbo_ART_COSTI_MCAG!A:D,4,FALSE)</f>
        <v>0</v>
      </c>
      <c r="G285" s="28" t="str">
        <f>VLOOKUP(B285,ART_ANA!A:B,2,FALSE)</f>
        <v>FERMAPORTE A PAVIMENTO</v>
      </c>
    </row>
    <row r="286" spans="1:7" x14ac:dyDescent="0.3">
      <c r="A286" s="71" t="s">
        <v>13865</v>
      </c>
      <c r="B286" s="71" t="s">
        <v>621</v>
      </c>
      <c r="C286" s="71" t="s">
        <v>5</v>
      </c>
      <c r="D286" s="70">
        <v>7.75</v>
      </c>
      <c r="E286" s="69">
        <v>44327</v>
      </c>
      <c r="F286" s="73">
        <f>VLOOKUP(B286,dbo_ART_COSTI_MCAG!A:D,4,FALSE)</f>
        <v>1</v>
      </c>
      <c r="G286" s="28" t="str">
        <f>VLOOKUP(B286,ART_ANA!A:B,2,FALSE)</f>
        <v>PULSANTE MSM22 1241.6695.1120000 PER STIPITE FLUX</v>
      </c>
    </row>
    <row r="287" spans="1:7" x14ac:dyDescent="0.3">
      <c r="A287" s="71" t="s">
        <v>13864</v>
      </c>
      <c r="B287" s="71" t="s">
        <v>626</v>
      </c>
      <c r="C287" s="71" t="s">
        <v>5</v>
      </c>
      <c r="D287" s="70">
        <v>17.384</v>
      </c>
      <c r="E287" s="69">
        <v>42998</v>
      </c>
      <c r="F287" s="73">
        <f>VLOOKUP(B287,dbo_ART_COSTI_MCAG!A:D,4,FALSE)</f>
        <v>0</v>
      </c>
      <c r="G287" s="28" t="str">
        <f>VLOOKUP(B287,ART_ANA!A:B,2,FALSE)</f>
        <v>P85 - MEMBRANA FONOISOLANTE (TECSOUND)</v>
      </c>
    </row>
    <row r="288" spans="1:7" x14ac:dyDescent="0.3">
      <c r="A288" s="71" t="s">
        <v>13863</v>
      </c>
      <c r="B288" s="71" t="s">
        <v>637</v>
      </c>
      <c r="C288" s="71" t="s">
        <v>5</v>
      </c>
      <c r="D288" s="70">
        <v>8.9</v>
      </c>
      <c r="E288" s="69">
        <v>44155</v>
      </c>
      <c r="F288" s="73" t="e">
        <f>VLOOKUP(B288,dbo_ART_COSTI_MCAG!A:D,4,FALSE)</f>
        <v>#N/A</v>
      </c>
      <c r="G288" s="28" t="str">
        <f>VLOOKUP(B288,ART_ANA!A:B,2,FALSE)</f>
        <v>GHIGLIOTTINA PARASPIFFERI SOTTOPORTA mm. 1000</v>
      </c>
    </row>
    <row r="289" spans="1:9" x14ac:dyDescent="0.3">
      <c r="A289" s="71" t="s">
        <v>13862</v>
      </c>
      <c r="B289" s="71" t="s">
        <v>638</v>
      </c>
      <c r="C289" s="71" t="s">
        <v>5</v>
      </c>
      <c r="D289" s="70">
        <v>9.1999999999999993</v>
      </c>
      <c r="E289" s="69">
        <v>44155</v>
      </c>
      <c r="F289" s="73" t="e">
        <f>VLOOKUP(B289,dbo_ART_COSTI_MCAG!A:D,4,FALSE)</f>
        <v>#N/A</v>
      </c>
      <c r="G289" s="28" t="str">
        <f>VLOOKUP(B289,ART_ANA!A:B,2,FALSE)</f>
        <v>GHIGLIOTTINA PARASPIFFERI SOTTOPORTA mm. 1100</v>
      </c>
    </row>
    <row r="290" spans="1:9" x14ac:dyDescent="0.3">
      <c r="A290" s="71" t="s">
        <v>13861</v>
      </c>
      <c r="B290" s="71" t="s">
        <v>639</v>
      </c>
      <c r="C290" s="71" t="s">
        <v>5</v>
      </c>
      <c r="D290" s="70">
        <v>9.5</v>
      </c>
      <c r="E290" s="69">
        <v>44155</v>
      </c>
      <c r="F290" s="73" t="e">
        <f>VLOOKUP(B290,dbo_ART_COSTI_MCAG!A:D,4,FALSE)</f>
        <v>#N/A</v>
      </c>
      <c r="G290" s="28" t="str">
        <f>VLOOKUP(B290,ART_ANA!A:B,2,FALSE)</f>
        <v>GHIGLIOTTINA PARASPIFFERI SOTTOPORTA mm. 1200</v>
      </c>
    </row>
    <row r="291" spans="1:9" x14ac:dyDescent="0.3">
      <c r="A291" s="71" t="s">
        <v>13860</v>
      </c>
      <c r="B291" s="71" t="s">
        <v>640</v>
      </c>
      <c r="C291" s="71" t="s">
        <v>5</v>
      </c>
      <c r="D291" s="70">
        <v>7.2949999999999999</v>
      </c>
      <c r="E291" s="69">
        <v>44154</v>
      </c>
      <c r="F291" s="73" t="e">
        <f>VLOOKUP(B291,dbo_ART_COSTI_MCAG!A:D,4,FALSE)</f>
        <v>#N/A</v>
      </c>
      <c r="G291" s="28" t="str">
        <f>VLOOKUP(B291,ART_ANA!A:B,2,FALSE)</f>
        <v>GHIGLIOTTINA, PARASPIFFERI PER PORTA A SINGOLO BATTENTE MM. 400</v>
      </c>
    </row>
    <row r="292" spans="1:9" x14ac:dyDescent="0.3">
      <c r="A292" s="71" t="s">
        <v>13859</v>
      </c>
      <c r="B292" s="71" t="s">
        <v>641</v>
      </c>
      <c r="C292" s="71" t="s">
        <v>5</v>
      </c>
      <c r="D292" s="70">
        <v>7.5</v>
      </c>
      <c r="E292" s="69">
        <v>44154</v>
      </c>
      <c r="F292" s="73" t="e">
        <f>VLOOKUP(B292,dbo_ART_COSTI_MCAG!A:D,4,FALSE)</f>
        <v>#N/A</v>
      </c>
      <c r="G292" s="28" t="str">
        <f>VLOOKUP(B292,ART_ANA!A:B,2,FALSE)</f>
        <v>GHIGLIOTTINA, PARASPIFFERI PER PORTA A SINGOLO BATTENTE MM. 500</v>
      </c>
    </row>
    <row r="293" spans="1:9" x14ac:dyDescent="0.3">
      <c r="A293" s="71" t="s">
        <v>13858</v>
      </c>
      <c r="B293" s="71" t="s">
        <v>642</v>
      </c>
      <c r="C293" s="71" t="s">
        <v>5</v>
      </c>
      <c r="D293" s="70">
        <v>7.7</v>
      </c>
      <c r="E293" s="69">
        <v>44154</v>
      </c>
      <c r="F293" s="73" t="e">
        <f>VLOOKUP(B293,dbo_ART_COSTI_MCAG!A:D,4,FALSE)</f>
        <v>#N/A</v>
      </c>
      <c r="G293" s="28" t="str">
        <f>VLOOKUP(B293,ART_ANA!A:B,2,FALSE)</f>
        <v>GHIGLIOTTINA, PARASPIFFERI PER PORTA A SINGOLO BATTENTE MM. 600</v>
      </c>
    </row>
    <row r="294" spans="1:9" x14ac:dyDescent="0.3">
      <c r="A294" s="71" t="s">
        <v>13857</v>
      </c>
      <c r="B294" s="71" t="s">
        <v>643</v>
      </c>
      <c r="C294" s="71" t="s">
        <v>5</v>
      </c>
      <c r="D294" s="70">
        <v>8.0327500000000001</v>
      </c>
      <c r="E294" s="69">
        <v>44154</v>
      </c>
      <c r="F294" s="73" t="e">
        <f>VLOOKUP(B294,dbo_ART_COSTI_MCAG!A:D,4,FALSE)</f>
        <v>#N/A</v>
      </c>
      <c r="G294" s="28" t="str">
        <f>VLOOKUP(B294,ART_ANA!A:B,2,FALSE)</f>
        <v>GHIGLIOTTINA, PARASPIFFERI PER PORTA A SINGOLO BATTENTE MM. 700</v>
      </c>
    </row>
    <row r="295" spans="1:9" x14ac:dyDescent="0.3">
      <c r="A295" s="71" t="s">
        <v>13856</v>
      </c>
      <c r="B295" s="71" t="s">
        <v>644</v>
      </c>
      <c r="C295" s="71" t="s">
        <v>5</v>
      </c>
      <c r="D295" s="70">
        <v>8.1967499999999998</v>
      </c>
      <c r="E295" s="69">
        <v>44154</v>
      </c>
      <c r="F295" s="73" t="e">
        <f>VLOOKUP(B295,dbo_ART_COSTI_MCAG!A:D,4,FALSE)</f>
        <v>#N/A</v>
      </c>
      <c r="G295" s="28" t="str">
        <f>VLOOKUP(B295,ART_ANA!A:B,2,FALSE)</f>
        <v>GHIGLIOTTINA, PARASPIFFERI PER PORTA A SINGOLO BATTENTE MM. 800</v>
      </c>
    </row>
    <row r="296" spans="1:9" x14ac:dyDescent="0.3">
      <c r="A296" s="71" t="s">
        <v>13855</v>
      </c>
      <c r="B296" s="71" t="s">
        <v>645</v>
      </c>
      <c r="C296" s="71" t="s">
        <v>5</v>
      </c>
      <c r="D296" s="70">
        <v>5.6</v>
      </c>
      <c r="E296" s="69">
        <v>44713</v>
      </c>
      <c r="F296" s="73">
        <f>VLOOKUP(B296,dbo_ART_COSTI_MCAG!A:D,4,FALSE)</f>
        <v>0</v>
      </c>
      <c r="G296" s="28" t="str">
        <f>VLOOKUP(B296,ART_ANA!A:B,2,FALSE)</f>
        <v>GHIGLIOTTINA, PARASPIFFERI PER PORTA A SINGOLO BATTENTE MM. 900</v>
      </c>
    </row>
    <row r="297" spans="1:9" x14ac:dyDescent="0.3">
      <c r="A297" s="71" t="s">
        <v>13854</v>
      </c>
      <c r="B297" s="71" t="s">
        <v>646</v>
      </c>
      <c r="C297" s="71" t="s">
        <v>5</v>
      </c>
      <c r="D297" s="70">
        <v>6.6</v>
      </c>
      <c r="E297" s="69">
        <v>44155</v>
      </c>
      <c r="F297" s="73" t="e">
        <f>VLOOKUP(B297,dbo_ART_COSTI_MCAG!A:D,4,FALSE)</f>
        <v>#N/A</v>
      </c>
      <c r="G297" s="28" t="str">
        <f>VLOOKUP(B297,ART_ANA!A:B,2,FALSE)</f>
        <v>POMOLO GIREVOLE PER SERRATURA MOBILI SYMO HAFELE</v>
      </c>
    </row>
    <row r="298" spans="1:9" x14ac:dyDescent="0.3">
      <c r="A298" s="71" t="s">
        <v>13853</v>
      </c>
      <c r="B298" s="71" t="s">
        <v>647</v>
      </c>
      <c r="C298" s="71" t="s">
        <v>5</v>
      </c>
      <c r="D298" s="70">
        <v>14</v>
      </c>
      <c r="E298" s="69">
        <v>44155</v>
      </c>
      <c r="F298" s="73" t="e">
        <f>VLOOKUP(B298,dbo_ART_COSTI_MCAG!A:D,4,FALSE)</f>
        <v>#N/A</v>
      </c>
      <c r="G298" s="28" t="str">
        <f>VLOOKUP(B298,ART_ANA!A:B,2,FALSE)</f>
        <v>SERRATURA PER MOBILI SYMO HAFELE</v>
      </c>
    </row>
    <row r="299" spans="1:9" x14ac:dyDescent="0.3">
      <c r="A299" s="71" t="s">
        <v>13852</v>
      </c>
      <c r="B299" s="71" t="s">
        <v>648</v>
      </c>
      <c r="C299" s="71" t="s">
        <v>5</v>
      </c>
      <c r="D299" s="70">
        <v>8.76</v>
      </c>
      <c r="E299" s="69">
        <v>44155</v>
      </c>
      <c r="F299" s="73" t="e">
        <f>VLOOKUP(B299,dbo_ART_COSTI_MCAG!A:D,4,FALSE)</f>
        <v>#N/A</v>
      </c>
      <c r="G299" s="28" t="str">
        <f>VLOOKUP(B299,ART_ANA!A:B,2,FALSE)</f>
        <v>MANIGLIA FISSA INOX 172x40 - HA115.51.630 PER MOBILI</v>
      </c>
    </row>
    <row r="300" spans="1:9" x14ac:dyDescent="0.3">
      <c r="A300" s="71" t="s">
        <v>13851</v>
      </c>
      <c r="B300" s="71" t="s">
        <v>649</v>
      </c>
      <c r="C300" s="71" t="s">
        <v>5</v>
      </c>
      <c r="D300" s="70">
        <v>79</v>
      </c>
      <c r="E300" s="69">
        <v>44151</v>
      </c>
      <c r="F300" s="73" t="e">
        <f>VLOOKUP(B300,dbo_ART_COSTI_MCAG!A:D,4,FALSE)</f>
        <v>#N/A</v>
      </c>
      <c r="G300" s="28" t="str">
        <f>VLOOKUP(B300,ART_ANA!A:B,2,FALSE)</f>
        <v>GRIGLIA DI AERAZIONE DIM. 300x600 IN ALLUMINIO PER PARETE</v>
      </c>
    </row>
    <row r="301" spans="1:9" x14ac:dyDescent="0.3">
      <c r="A301" s="71" t="s">
        <v>13850</v>
      </c>
      <c r="B301" s="71" t="s">
        <v>650</v>
      </c>
      <c r="C301" s="71" t="s">
        <v>5</v>
      </c>
      <c r="D301" s="70">
        <v>91</v>
      </c>
      <c r="E301" s="69">
        <v>44151</v>
      </c>
      <c r="F301" s="73" t="e">
        <f>VLOOKUP(B301,dbo_ART_COSTI_MCAG!A:D,4,FALSE)</f>
        <v>#N/A</v>
      </c>
      <c r="G301" s="28" t="str">
        <f>VLOOKUP(B301,ART_ANA!A:B,2,FALSE)</f>
        <v>GRIGLIA DI AERAZIONE DIM. 300x600 IN ACCIAIO INOX PER PARETE</v>
      </c>
    </row>
    <row r="302" spans="1:9" x14ac:dyDescent="0.3">
      <c r="A302" s="71" t="s">
        <v>13849</v>
      </c>
      <c r="B302" s="71" t="s">
        <v>651</v>
      </c>
      <c r="C302" s="71" t="s">
        <v>5</v>
      </c>
      <c r="D302" s="70">
        <v>300</v>
      </c>
      <c r="E302" s="69">
        <v>44151</v>
      </c>
      <c r="F302" s="73" t="e">
        <f>VLOOKUP(B302,dbo_ART_COSTI_MCAG!A:D,4,FALSE)</f>
        <v>#N/A</v>
      </c>
      <c r="G302" s="28" t="str">
        <f>VLOOKUP(B302,ART_ANA!A:B,2,FALSE)</f>
        <v>SPORTELLO IN ACCIAIO INOX AISI 304 DIM. 500x800x200 PER PRESE INDUSTRIALI</v>
      </c>
    </row>
    <row r="303" spans="1:9" x14ac:dyDescent="0.3">
      <c r="A303" s="81" t="s">
        <v>13844</v>
      </c>
      <c r="B303" s="81" t="s">
        <v>656</v>
      </c>
      <c r="C303" s="81" t="s">
        <v>5</v>
      </c>
      <c r="D303" s="82">
        <v>35</v>
      </c>
      <c r="E303" s="79">
        <v>44746</v>
      </c>
      <c r="F303" s="83">
        <f>VLOOKUP(B303,dbo_ART_COSTI_MCAG!A:D,4,FALSE)</f>
        <v>0</v>
      </c>
      <c r="G303" s="74" t="str">
        <f>VLOOKUP(B303,ART_ANA!A:B,2,FALSE)</f>
        <v>MANIGLIONE IN ALLUMINIO A FORMA DI  "D" PER PORTA</v>
      </c>
      <c r="H303" s="74"/>
      <c r="I303" s="74"/>
    </row>
    <row r="304" spans="1:9" x14ac:dyDescent="0.3">
      <c r="A304" s="71" t="s">
        <v>13848</v>
      </c>
      <c r="B304" s="71" t="s">
        <v>652</v>
      </c>
      <c r="C304" s="71" t="s">
        <v>5</v>
      </c>
      <c r="D304" s="70">
        <v>54.95</v>
      </c>
      <c r="E304" s="69">
        <v>44151</v>
      </c>
      <c r="F304" s="73" t="e">
        <f>VLOOKUP(B304,dbo_ART_COSTI_MCAG!A:D,4,FALSE)</f>
        <v>#N/A</v>
      </c>
      <c r="G304" s="28" t="str">
        <f>VLOOKUP(B304,ART_ANA!A:B,2,FALSE)</f>
        <v>CHIUDIPORTA ESTERNO TS90</v>
      </c>
    </row>
    <row r="305" spans="1:7" x14ac:dyDescent="0.3">
      <c r="A305" s="71" t="s">
        <v>13847</v>
      </c>
      <c r="B305" s="71" t="s">
        <v>653</v>
      </c>
      <c r="C305" s="71" t="s">
        <v>5</v>
      </c>
      <c r="D305" s="70">
        <v>9.19</v>
      </c>
      <c r="E305" s="69">
        <v>44152</v>
      </c>
      <c r="F305" s="73" t="e">
        <f>VLOOKUP(B305,dbo_ART_COSTI_MCAG!A:D,4,FALSE)</f>
        <v>#N/A</v>
      </c>
      <c r="G305" s="28" t="str">
        <f>VLOOKUP(B305,ART_ANA!A:B,2,FALSE)</f>
        <v>COPPIA POMOLI MERONI (SEMPRE LIBERO) + SCROCCO</v>
      </c>
    </row>
    <row r="306" spans="1:7" x14ac:dyDescent="0.3">
      <c r="A306" s="71" t="s">
        <v>13846</v>
      </c>
      <c r="B306" s="71" t="s">
        <v>654</v>
      </c>
      <c r="C306" s="71" t="s">
        <v>5</v>
      </c>
      <c r="D306" s="70">
        <v>373.68</v>
      </c>
      <c r="E306" s="69">
        <v>44132</v>
      </c>
      <c r="F306" s="73" t="e">
        <f>VLOOKUP(B306,dbo_ART_COSTI_MCAG!A:D,4,FALSE)</f>
        <v>#N/A</v>
      </c>
      <c r="G306" s="28" t="str">
        <f>VLOOKUP(B306,ART_ANA!A:B,2,FALSE)</f>
        <v>CENTRALINA DI GESTIONE DI 2 PORTE  DIM 300x220x120 VERS. CLICK&amp;GO</v>
      </c>
    </row>
    <row r="307" spans="1:7" x14ac:dyDescent="0.3">
      <c r="A307" s="71" t="s">
        <v>13845</v>
      </c>
      <c r="B307" s="71" t="s">
        <v>655</v>
      </c>
      <c r="C307" s="71" t="s">
        <v>5</v>
      </c>
      <c r="D307" s="70">
        <v>213.4</v>
      </c>
      <c r="E307" s="69">
        <v>44151</v>
      </c>
      <c r="F307" s="73" t="e">
        <f>VLOOKUP(B307,dbo_ART_COSTI_MCAG!A:D,4,FALSE)</f>
        <v>#N/A</v>
      </c>
      <c r="G307" s="28" t="str">
        <f>VLOOKUP(B307,ART_ANA!A:B,2,FALSE)</f>
        <v>CENTRALINA INTERBLOCCO 2 PORTE MANUALI BATTENTI. NO PORTE AUTOMATICHE. NO TEMPORIZZAZIONI. NO CONTROLLO ACCESSI (CL.CB.10-A1 OPTIMA 2)</v>
      </c>
    </row>
    <row r="308" spans="1:7" x14ac:dyDescent="0.3">
      <c r="A308" s="71" t="s">
        <v>13843</v>
      </c>
      <c r="B308" s="71" t="s">
        <v>657</v>
      </c>
      <c r="C308" s="71" t="s">
        <v>5</v>
      </c>
      <c r="D308" s="70">
        <v>13.9</v>
      </c>
      <c r="E308" s="69">
        <v>44152</v>
      </c>
      <c r="F308" s="73" t="e">
        <f>VLOOKUP(B308,dbo_ART_COSTI_MCAG!A:D,4,FALSE)</f>
        <v>#N/A</v>
      </c>
      <c r="G308" s="28" t="str">
        <f>VLOOKUP(B308,ART_ANA!A:B,2,FALSE)</f>
        <v>CERNIERA SIMMETRICA S45 DORMA LM-BD F-13 2/2</v>
      </c>
    </row>
    <row r="309" spans="1:7" x14ac:dyDescent="0.3">
      <c r="A309" s="71" t="s">
        <v>13842</v>
      </c>
      <c r="B309" s="71" t="s">
        <v>658</v>
      </c>
      <c r="C309" s="71" t="s">
        <v>5</v>
      </c>
      <c r="D309" s="70">
        <v>23.95</v>
      </c>
      <c r="E309" s="69">
        <v>44152</v>
      </c>
      <c r="F309" s="73" t="e">
        <f>VLOOKUP(B309,dbo_ART_COSTI_MCAG!A:D,4,FALSE)</f>
        <v>#N/A</v>
      </c>
      <c r="G309" s="28" t="str">
        <f>VLOOKUP(B309,ART_ANA!A:B,2,FALSE)</f>
        <v>COPPIA POMOLI MERONI (CHIAVE/CHIAVE) + SCROCCO</v>
      </c>
    </row>
    <row r="310" spans="1:7" x14ac:dyDescent="0.3">
      <c r="A310" s="71" t="s">
        <v>13841</v>
      </c>
      <c r="B310" s="71" t="s">
        <v>659</v>
      </c>
      <c r="C310" s="71" t="s">
        <v>5</v>
      </c>
      <c r="D310" s="70">
        <v>670.68</v>
      </c>
      <c r="E310" s="69">
        <v>44132</v>
      </c>
      <c r="F310" s="73" t="e">
        <f>VLOOKUP(B310,dbo_ART_COSTI_MCAG!A:D,4,FALSE)</f>
        <v>#N/A</v>
      </c>
      <c r="G310" s="28" t="str">
        <f>VLOOKUP(B310,ART_ANA!A:B,2,FALSE)</f>
        <v>CENTRALINA DI GESTIONE DI 3/4 PORTE DIM 380x310x130 VERS. CLICK&amp;GO</v>
      </c>
    </row>
    <row r="311" spans="1:7" x14ac:dyDescent="0.3">
      <c r="A311" s="71" t="s">
        <v>13840</v>
      </c>
      <c r="B311" s="71" t="s">
        <v>660</v>
      </c>
      <c r="C311" s="71" t="s">
        <v>5</v>
      </c>
      <c r="D311" s="70">
        <v>298.76</v>
      </c>
      <c r="E311" s="69">
        <v>44133</v>
      </c>
      <c r="F311" s="73" t="e">
        <f>VLOOKUP(B311,dbo_ART_COSTI_MCAG!A:D,4,FALSE)</f>
        <v>#N/A</v>
      </c>
      <c r="G311" s="28" t="str">
        <f>VLOOKUP(B311,ART_ANA!A:B,2,FALSE)</f>
        <v>CENTRALINA INTERBLOCCO 2 PORTE MANUALI BATTENTI TEMPORIZZATE. NO PORTE AUTOMATICHE. NO CONTROLLO ACCESSI (CL.CB.02-A1 ONE CELLE TIMER)</v>
      </c>
    </row>
    <row r="312" spans="1:7" x14ac:dyDescent="0.3">
      <c r="A312" s="71" t="s">
        <v>13835</v>
      </c>
      <c r="B312" s="71" t="s">
        <v>665</v>
      </c>
      <c r="C312" s="71" t="s">
        <v>5</v>
      </c>
      <c r="D312" s="70">
        <v>8.4</v>
      </c>
      <c r="E312" s="69">
        <v>44152</v>
      </c>
      <c r="F312" s="73" t="e">
        <f>VLOOKUP(B312,dbo_ART_COSTI_MCAG!A:D,4,FALSE)</f>
        <v>#N/A</v>
      </c>
      <c r="G312" s="28" t="str">
        <f>VLOOKUP(B312,ART_ANA!A:B,2,FALSE)</f>
        <v>PULSANTE ON/OFF DI APERTURA</v>
      </c>
    </row>
    <row r="313" spans="1:7" x14ac:dyDescent="0.3">
      <c r="A313" s="71" t="s">
        <v>13839</v>
      </c>
      <c r="B313" s="71" t="s">
        <v>661</v>
      </c>
      <c r="C313" s="71" t="s">
        <v>5</v>
      </c>
      <c r="D313" s="70">
        <v>13.9</v>
      </c>
      <c r="E313" s="69">
        <v>44152</v>
      </c>
      <c r="F313" s="73" t="e">
        <f>VLOOKUP(B313,dbo_ART_COSTI_MCAG!A:D,4,FALSE)</f>
        <v>#N/A</v>
      </c>
      <c r="G313" s="28" t="str">
        <f>VLOOKUP(B313,ART_ANA!A:B,2,FALSE)</f>
        <v>CERNIERA DORMA S62 ASIMETTR. LM-BD A-13 2/2</v>
      </c>
    </row>
    <row r="314" spans="1:7" x14ac:dyDescent="0.3">
      <c r="A314" s="71" t="s">
        <v>13838</v>
      </c>
      <c r="B314" s="71" t="s">
        <v>662</v>
      </c>
      <c r="C314" s="71" t="s">
        <v>5</v>
      </c>
      <c r="D314" s="70">
        <v>17</v>
      </c>
      <c r="E314" s="69">
        <v>44152</v>
      </c>
      <c r="F314" s="73" t="e">
        <f>VLOOKUP(B314,dbo_ART_COSTI_MCAG!A:D,4,FALSE)</f>
        <v>#N/A</v>
      </c>
      <c r="G314" s="28" t="str">
        <f>VLOOKUP(B314,ART_ANA!A:B,2,FALSE)</f>
        <v>COPPIA POMOLI MERONI PREMI APRI PER BAGNI</v>
      </c>
    </row>
    <row r="315" spans="1:7" x14ac:dyDescent="0.3">
      <c r="A315" s="71" t="s">
        <v>13837</v>
      </c>
      <c r="B315" s="71" t="s">
        <v>663</v>
      </c>
      <c r="C315" s="71" t="s">
        <v>5</v>
      </c>
      <c r="D315" s="70">
        <v>1144.6199999999999</v>
      </c>
      <c r="E315" s="69">
        <v>44132</v>
      </c>
      <c r="F315" s="73" t="e">
        <f>VLOOKUP(B315,dbo_ART_COSTI_MCAG!A:D,4,FALSE)</f>
        <v>#N/A</v>
      </c>
      <c r="G315" s="28" t="str">
        <f>VLOOKUP(B315,ART_ANA!A:B,2,FALSE)</f>
        <v>CENTRALINA DI GESTIONE DI 5/6 PORTE DIM 300X220X120 VERS. CLICK&amp;GO</v>
      </c>
    </row>
    <row r="316" spans="1:7" x14ac:dyDescent="0.3">
      <c r="A316" s="71" t="s">
        <v>13836</v>
      </c>
      <c r="B316" s="71" t="s">
        <v>664</v>
      </c>
      <c r="C316" s="71" t="s">
        <v>5</v>
      </c>
      <c r="D316" s="70">
        <v>431.65</v>
      </c>
      <c r="E316" s="69">
        <v>44133</v>
      </c>
      <c r="F316" s="73" t="e">
        <f>VLOOKUP(B316,dbo_ART_COSTI_MCAG!A:D,4,FALSE)</f>
        <v>#N/A</v>
      </c>
      <c r="G316" s="28" t="str">
        <f>VLOOKUP(B316,ART_ANA!A:B,2,FALSE)</f>
        <v>CENTRALINA INTERBLOCCO 2 PORTE AUTOMATICHE E/O CON CONTROLLO ACCESSI. NO TEMPORIZZAZIONI  (CL.CB.04-A1 CELLULAR ACCESS)</v>
      </c>
    </row>
    <row r="317" spans="1:7" x14ac:dyDescent="0.3">
      <c r="A317" s="71" t="s">
        <v>13831</v>
      </c>
      <c r="B317" s="71" t="s">
        <v>669</v>
      </c>
      <c r="C317" s="71" t="s">
        <v>5</v>
      </c>
      <c r="D317" s="70">
        <v>119.13</v>
      </c>
      <c r="E317" s="69">
        <v>44152</v>
      </c>
      <c r="F317" s="73" t="e">
        <f>VLOOKUP(B317,dbo_ART_COSTI_MCAG!A:D,4,FALSE)</f>
        <v>#N/A</v>
      </c>
      <c r="G317" s="28" t="str">
        <f>VLOOKUP(B317,ART_ANA!A:B,2,FALSE)</f>
        <v>PULSANTE A SFIORAMENTO PER APERTURA PORTA AUTOMATICA</v>
      </c>
    </row>
    <row r="318" spans="1:7" x14ac:dyDescent="0.3">
      <c r="A318" s="71" t="s">
        <v>13834</v>
      </c>
      <c r="B318" s="71" t="s">
        <v>666</v>
      </c>
      <c r="C318" s="71" t="s">
        <v>5</v>
      </c>
      <c r="D318" s="70">
        <v>20.68</v>
      </c>
      <c r="E318" s="69">
        <v>44152</v>
      </c>
      <c r="F318" s="73" t="e">
        <f>VLOOKUP(B318,dbo_ART_COSTI_MCAG!A:D,4,FALSE)</f>
        <v>#N/A</v>
      </c>
      <c r="G318" s="28" t="str">
        <f>VLOOKUP(B318,ART_ANA!A:B,2,FALSE)</f>
        <v>COPPIA DI POMOLO FISSO MERONI</v>
      </c>
    </row>
    <row r="319" spans="1:7" x14ac:dyDescent="0.3">
      <c r="A319" s="71" t="s">
        <v>13833</v>
      </c>
      <c r="B319" s="71" t="s">
        <v>667</v>
      </c>
      <c r="C319" s="71" t="s">
        <v>5</v>
      </c>
      <c r="D319" s="70">
        <v>52.38</v>
      </c>
      <c r="E319" s="69">
        <v>44132</v>
      </c>
      <c r="F319" s="73" t="e">
        <f>VLOOKUP(B319,dbo_ART_COSTI_MCAG!A:D,4,FALSE)</f>
        <v>#N/A</v>
      </c>
      <c r="G319" s="28" t="str">
        <f>VLOOKUP(B319,ART_ANA!A:B,2,FALSE)</f>
        <v>PULSANTE A FUNGO D'EMERGENZA</v>
      </c>
    </row>
    <row r="320" spans="1:7" x14ac:dyDescent="0.3">
      <c r="A320" s="71" t="s">
        <v>13832</v>
      </c>
      <c r="B320" s="71" t="s">
        <v>668</v>
      </c>
      <c r="C320" s="71" t="s">
        <v>5</v>
      </c>
      <c r="D320" s="70">
        <v>354.05</v>
      </c>
      <c r="E320" s="69">
        <v>44133</v>
      </c>
      <c r="F320" s="73" t="e">
        <f>VLOOKUP(B320,dbo_ART_COSTI_MCAG!A:D,4,FALSE)</f>
        <v>#N/A</v>
      </c>
      <c r="G320" s="28" t="str">
        <f>VLOOKUP(B320,ART_ANA!A:B,2,FALSE)</f>
        <v>CENTRALINA INTERBLOCCO 4 PORTE MANUALI BATTENTI. NO PORTE AUTOMATICHE. NO TEMPORIZZAZIONI. NO CONTROLLO ACCESSI  (CL.CB.11-A1 OPTIMA 4)</v>
      </c>
    </row>
    <row r="321" spans="1:9" x14ac:dyDescent="0.3">
      <c r="A321" s="81" t="s">
        <v>13829</v>
      </c>
      <c r="B321" s="81" t="s">
        <v>671</v>
      </c>
      <c r="C321" s="81" t="s">
        <v>5</v>
      </c>
      <c r="D321" s="82">
        <v>30.33</v>
      </c>
      <c r="E321" s="79">
        <v>44152</v>
      </c>
      <c r="F321" s="83" t="e">
        <f>VLOOKUP(B321,dbo_ART_COSTI_MCAG!A:D,4,FALSE)</f>
        <v>#N/A</v>
      </c>
      <c r="G321" s="74" t="str">
        <f>VLOOKUP(B321,ART_ANA!A:B,2,FALSE)</f>
        <v>MANIGLIE A VASCHETTA PER ANTA SCORREVOLE</v>
      </c>
      <c r="H321" s="74"/>
      <c r="I321" s="74"/>
    </row>
    <row r="322" spans="1:9" x14ac:dyDescent="0.3">
      <c r="A322" s="71" t="s">
        <v>13830</v>
      </c>
      <c r="B322" s="71" t="s">
        <v>670</v>
      </c>
      <c r="C322" s="71" t="s">
        <v>5</v>
      </c>
      <c r="D322" s="70">
        <v>61.75</v>
      </c>
      <c r="E322" s="69">
        <v>44133</v>
      </c>
      <c r="F322" s="73" t="e">
        <f>VLOOKUP(B322,dbo_ART_COSTI_MCAG!A:D,4,FALSE)</f>
        <v>#N/A</v>
      </c>
      <c r="G322" s="28" t="str">
        <f>VLOOKUP(B322,ART_ANA!A:B,2,FALSE)</f>
        <v>PULSANTE DI EMERGENZA COMPLETA DI PIASTRA DI MONTAGGIO E INDICAZIONI IN LINGUA CL.PEM.503</v>
      </c>
    </row>
    <row r="323" spans="1:9" x14ac:dyDescent="0.3">
      <c r="A323" s="71" t="s">
        <v>13827</v>
      </c>
      <c r="B323" s="71" t="s">
        <v>673</v>
      </c>
      <c r="C323" s="71" t="s">
        <v>5</v>
      </c>
      <c r="D323" s="70">
        <v>132.19</v>
      </c>
      <c r="E323" s="69">
        <v>44155</v>
      </c>
      <c r="F323" s="73" t="e">
        <f>VLOOKUP(B323,dbo_ART_COSTI_MCAG!A:D,4,FALSE)</f>
        <v>#N/A</v>
      </c>
      <c r="G323" s="28" t="str">
        <f>VLOOKUP(B323,ART_ANA!A:B,2,FALSE)</f>
        <v>RILEVATORE RADAR PER APERTURA PORTA AUTOMATICA</v>
      </c>
    </row>
    <row r="324" spans="1:9" x14ac:dyDescent="0.3">
      <c r="A324" s="71" t="s">
        <v>13828</v>
      </c>
      <c r="B324" s="71" t="s">
        <v>672</v>
      </c>
      <c r="C324" s="71" t="s">
        <v>5</v>
      </c>
      <c r="D324" s="70">
        <v>15</v>
      </c>
      <c r="E324" s="69">
        <v>44133</v>
      </c>
      <c r="F324" s="73" t="e">
        <f>VLOOKUP(B324,dbo_ART_COSTI_MCAG!A:D,4,FALSE)</f>
        <v>#N/A</v>
      </c>
      <c r="G324" s="28" t="str">
        <f>VLOOKUP(B324,ART_ANA!A:B,2,FALSE)</f>
        <v>PULSANTE DI APERTURA PORTA IN ACCAIO INOX CL.PB.00-A0</v>
      </c>
    </row>
    <row r="325" spans="1:9" x14ac:dyDescent="0.3">
      <c r="A325" s="71" t="s">
        <v>13825</v>
      </c>
      <c r="B325" s="71" t="s">
        <v>675</v>
      </c>
      <c r="C325" s="71" t="s">
        <v>5</v>
      </c>
      <c r="D325" s="70">
        <v>113.96</v>
      </c>
      <c r="E325" s="69">
        <v>44152</v>
      </c>
      <c r="F325" s="73" t="e">
        <f>VLOOKUP(B325,dbo_ART_COSTI_MCAG!A:D,4,FALSE)</f>
        <v>#N/A</v>
      </c>
      <c r="G325" s="28" t="str">
        <f>VLOOKUP(B325,ART_ANA!A:B,2,FALSE)</f>
        <v>KIT PORTA SCORREVOLE MANUALE PER ANTE FINO A 1000, L 2100 COMPRESA DI DUE CARRELLI, DUE TESTATE DI COPERTURA E DUE TAMPONI AMMORTIZZATORI</v>
      </c>
    </row>
    <row r="326" spans="1:9" x14ac:dyDescent="0.3">
      <c r="A326" s="71" t="s">
        <v>13826</v>
      </c>
      <c r="B326" s="71" t="s">
        <v>674</v>
      </c>
      <c r="C326" s="71" t="s">
        <v>5</v>
      </c>
      <c r="D326" s="70">
        <v>22.8</v>
      </c>
      <c r="E326" s="69">
        <v>44133</v>
      </c>
      <c r="F326" s="73" t="e">
        <f>VLOOKUP(B326,dbo_ART_COSTI_MCAG!A:D,4,FALSE)</f>
        <v>#N/A</v>
      </c>
      <c r="G326" s="28" t="str">
        <f>VLOOKUP(B326,ART_ANA!A:B,2,FALSE)</f>
        <v>STATO PORTA E CAVO DA 5MT</v>
      </c>
    </row>
    <row r="327" spans="1:9" x14ac:dyDescent="0.3">
      <c r="A327" s="71" t="s">
        <v>13823</v>
      </c>
      <c r="B327" s="71" t="s">
        <v>677</v>
      </c>
      <c r="C327" s="71" t="s">
        <v>5</v>
      </c>
      <c r="D327" s="70">
        <v>1379.92</v>
      </c>
      <c r="E327" s="69">
        <v>44133</v>
      </c>
      <c r="F327" s="73" t="e">
        <f>VLOOKUP(B327,dbo_ART_COSTI_MCAG!A:D,4,FALSE)</f>
        <v>#N/A</v>
      </c>
      <c r="G327" s="28" t="str">
        <f>VLOOKUP(B327,ART_ANA!A:B,2,FALSE)</f>
        <v>AUTOMATISMO PER SINGOLA PORTA BATTENTE - SESAMO PROSWING S (PER USO INTENSIVO - APERTURA A MORORE - CHIUSURA A MOLLA) COMPLETO</v>
      </c>
    </row>
    <row r="328" spans="1:9" x14ac:dyDescent="0.3">
      <c r="A328" s="71" t="s">
        <v>13824</v>
      </c>
      <c r="B328" s="71" t="s">
        <v>676</v>
      </c>
      <c r="C328" s="71" t="s">
        <v>5</v>
      </c>
      <c r="D328" s="70">
        <v>24</v>
      </c>
      <c r="E328" s="69">
        <v>44134</v>
      </c>
      <c r="F328" s="73" t="e">
        <f>VLOOKUP(B328,dbo_ART_COSTI_MCAG!A:D,4,FALSE)</f>
        <v>#N/A</v>
      </c>
      <c r="G328" s="28" t="str">
        <f>VLOOKUP(B328,ART_ANA!A:B,2,FALSE)</f>
        <v>STATO PORTA ESTERNO IN ALLUMINIO CON CAVO L=5MT DIM 58x15x20mm</v>
      </c>
    </row>
    <row r="329" spans="1:9" x14ac:dyDescent="0.3">
      <c r="A329" s="71" t="s">
        <v>13822</v>
      </c>
      <c r="B329" s="71" t="s">
        <v>678</v>
      </c>
      <c r="C329" s="71" t="s">
        <v>5</v>
      </c>
      <c r="D329" s="70">
        <v>2162.37</v>
      </c>
      <c r="E329" s="69">
        <v>44169</v>
      </c>
      <c r="F329" s="73" t="e">
        <f>VLOOKUP(B329,dbo_ART_COSTI_MCAG!A:D,4,FALSE)</f>
        <v>#N/A</v>
      </c>
      <c r="G329" s="28" t="str">
        <f>VLOOKUP(B329,ART_ANA!A:B,2,FALSE)</f>
        <v>AUTOMATISMO PER DOPPIA BATTENTE - SESAMO PROSWING S (PER USO INTENSIVO - APERTURA A MORORE - CHIUSURA A MOLLA) COMPLETO</v>
      </c>
    </row>
    <row r="330" spans="1:9" x14ac:dyDescent="0.3">
      <c r="A330" s="71" t="s">
        <v>13821</v>
      </c>
      <c r="B330" s="71" t="s">
        <v>679</v>
      </c>
      <c r="C330" s="71" t="s">
        <v>5</v>
      </c>
      <c r="D330" s="70">
        <v>1718.5</v>
      </c>
      <c r="E330" s="69">
        <v>44133</v>
      </c>
      <c r="F330" s="73" t="e">
        <f>VLOOKUP(B330,dbo_ART_COSTI_MCAG!A:D,4,FALSE)</f>
        <v>#N/A</v>
      </c>
      <c r="G330" s="28" t="str">
        <f>VLOOKUP(B330,ART_ANA!A:B,2,FALSE)</f>
        <v>AUTOMATISMO PER DOPPIA BATTENTE - SESAMO SMART PRO (APERTURA A MORORE - CHIUSURA A MOLLA) COMPLETO</v>
      </c>
    </row>
    <row r="331" spans="1:9" x14ac:dyDescent="0.3">
      <c r="A331" s="71" t="s">
        <v>13820</v>
      </c>
      <c r="B331" s="71" t="s">
        <v>680</v>
      </c>
      <c r="C331" s="71" t="s">
        <v>5</v>
      </c>
      <c r="D331" s="70">
        <v>1450.65</v>
      </c>
      <c r="E331" s="69">
        <v>44133</v>
      </c>
      <c r="F331" s="73" t="e">
        <f>VLOOKUP(B331,dbo_ART_COSTI_MCAG!A:D,4,FALSE)</f>
        <v>#N/A</v>
      </c>
      <c r="G331" s="28" t="str">
        <f>VLOOKUP(B331,ART_ANA!A:B,2,FALSE)</f>
        <v>AUTOMATISMO SESAMO DUAL CORE LH100 PER PORTA SCORREVOLE AD 1 ANTA (MAX 140) FINO A 1400 MM COMPLETO DI AUTOMATISMO, 1 KIT BATTERIE, 1 SELETTORE, 2 SENSORI DI SICUREZZA E 2 MAGIC SWITCH</v>
      </c>
    </row>
    <row r="332" spans="1:9" x14ac:dyDescent="0.3">
      <c r="A332" s="71" t="s">
        <v>13819</v>
      </c>
      <c r="B332" s="71" t="s">
        <v>11913</v>
      </c>
      <c r="C332" s="71" t="s">
        <v>5</v>
      </c>
      <c r="D332" s="70">
        <v>522.5</v>
      </c>
      <c r="E332" s="69">
        <v>44603</v>
      </c>
      <c r="F332" s="73">
        <f>VLOOKUP(B332,dbo_ART_COSTI_MCAG!A:D,4,FALSE)</f>
        <v>0</v>
      </c>
      <c r="G332" s="28" t="str">
        <f>VLOOKUP(B332,ART_ANA!A:B,2,FALSE)</f>
        <v>AUTOMATISMO SWINGO PER PORTA ANTA SINGOLA BATTENTE COMPLETO DI  1 BRACCIO E 1 SENSORE DI SICUREZZA</v>
      </c>
    </row>
    <row r="333" spans="1:9" x14ac:dyDescent="0.3">
      <c r="A333" s="71" t="s">
        <v>13818</v>
      </c>
      <c r="B333" s="71" t="s">
        <v>11915</v>
      </c>
      <c r="C333" s="71" t="s">
        <v>5</v>
      </c>
      <c r="D333" s="70">
        <v>14</v>
      </c>
      <c r="E333" s="69">
        <v>44603</v>
      </c>
      <c r="F333" s="73">
        <f>VLOOKUP(B333,dbo_ART_COSTI_MCAG!A:D,4,FALSE)</f>
        <v>0</v>
      </c>
      <c r="G333" s="28" t="str">
        <f>VLOOKUP(B333,ART_ANA!A:B,2,FALSE)</f>
        <v>COPPIA DI MANIGLIETTE OVALI MARIVA PER PORTA SCORREVOLE - MLIG64CRS</v>
      </c>
    </row>
    <row r="334" spans="1:9" x14ac:dyDescent="0.3">
      <c r="A334" s="71" t="s">
        <v>13817</v>
      </c>
      <c r="B334" s="71" t="s">
        <v>681</v>
      </c>
      <c r="C334" s="71" t="s">
        <v>5</v>
      </c>
      <c r="D334" s="70">
        <v>22</v>
      </c>
      <c r="E334" s="69">
        <v>44147</v>
      </c>
      <c r="F334" s="73" t="e">
        <f>VLOOKUP(B334,dbo_ART_COSTI_MCAG!A:D,4,FALSE)</f>
        <v>#N/A</v>
      </c>
      <c r="G334" s="28" t="str">
        <f>VLOOKUP(B334,ART_ANA!A:B,2,FALSE)</f>
        <v>SPECCHIO DIM. mm 400x1500 SP.4</v>
      </c>
    </row>
    <row r="335" spans="1:9" x14ac:dyDescent="0.3">
      <c r="A335" s="71" t="s">
        <v>13816</v>
      </c>
      <c r="B335" s="71" t="s">
        <v>682</v>
      </c>
      <c r="C335" s="71" t="s">
        <v>5</v>
      </c>
      <c r="D335" s="70">
        <v>27</v>
      </c>
      <c r="E335" s="69">
        <v>44134</v>
      </c>
      <c r="F335" s="73" t="e">
        <f>VLOOKUP(B335,dbo_ART_COSTI_MCAG!A:D,4,FALSE)</f>
        <v>#N/A</v>
      </c>
      <c r="G335" s="28" t="str">
        <f>VLOOKUP(B335,ART_ANA!A:B,2,FALSE)</f>
        <v>SPECCHIO DIM. mm 500x1500 SP.4</v>
      </c>
    </row>
    <row r="336" spans="1:9" x14ac:dyDescent="0.3">
      <c r="A336" s="71" t="s">
        <v>13815</v>
      </c>
      <c r="B336" s="71" t="s">
        <v>683</v>
      </c>
      <c r="C336" s="71" t="s">
        <v>5</v>
      </c>
      <c r="D336" s="70">
        <v>30</v>
      </c>
      <c r="E336" s="69">
        <v>44134</v>
      </c>
      <c r="F336" s="73" t="e">
        <f>VLOOKUP(B336,dbo_ART_COSTI_MCAG!A:D,4,FALSE)</f>
        <v>#N/A</v>
      </c>
      <c r="G336" s="28" t="str">
        <f>VLOOKUP(B336,ART_ANA!A:B,2,FALSE)</f>
        <v>SPECCHIO DIM. mm 500x1800 SP.4</v>
      </c>
    </row>
    <row r="337" spans="1:7" x14ac:dyDescent="0.3">
      <c r="A337" s="71" t="s">
        <v>13814</v>
      </c>
      <c r="B337" s="71" t="s">
        <v>702</v>
      </c>
      <c r="C337" s="71" t="s">
        <v>5</v>
      </c>
      <c r="D337" s="70">
        <v>2.58</v>
      </c>
      <c r="E337" s="69">
        <v>44123</v>
      </c>
      <c r="F337" s="73">
        <f>VLOOKUP(B337,dbo_ART_COSTI_MCAG!A:D,4,FALSE)</f>
        <v>0</v>
      </c>
      <c r="G337" s="28" t="str">
        <f>VLOOKUP(B337,ART_ANA!A:B,2,FALSE)</f>
        <v>SUPPORTO MCR035R1 SP.10 mm.</v>
      </c>
    </row>
    <row r="338" spans="1:7" x14ac:dyDescent="0.3">
      <c r="A338" s="71" t="s">
        <v>13813</v>
      </c>
      <c r="B338" s="71" t="s">
        <v>703</v>
      </c>
      <c r="C338" s="71" t="s">
        <v>5</v>
      </c>
      <c r="D338" s="70">
        <v>0.78</v>
      </c>
      <c r="E338" s="69">
        <v>44123</v>
      </c>
      <c r="F338" s="73" t="e">
        <f>VLOOKUP(B338,dbo_ART_COSTI_MCAG!A:D,4,FALSE)</f>
        <v>#N/A</v>
      </c>
      <c r="G338" s="28" t="str">
        <f>VLOOKUP(B338,ART_ANA!A:B,2,FALSE)</f>
        <v>SUPPORTO MCR036R1 SP.6 mm.</v>
      </c>
    </row>
    <row r="339" spans="1:7" x14ac:dyDescent="0.3">
      <c r="A339" s="71" t="s">
        <v>13812</v>
      </c>
      <c r="B339" s="71" t="s">
        <v>704</v>
      </c>
      <c r="C339" s="71" t="s">
        <v>5</v>
      </c>
      <c r="D339" s="70">
        <v>0.94</v>
      </c>
      <c r="E339" s="69">
        <v>44123</v>
      </c>
      <c r="F339" s="73" t="e">
        <f>VLOOKUP(B339,dbo_ART_COSTI_MCAG!A:D,4,FALSE)</f>
        <v>#N/A</v>
      </c>
      <c r="G339" s="28" t="str">
        <f>VLOOKUP(B339,ART_ANA!A:B,2,FALSE)</f>
        <v>SUPPORTO MCR037R1 SP.10mm.</v>
      </c>
    </row>
    <row r="340" spans="1:7" x14ac:dyDescent="0.3">
      <c r="A340" s="71" t="s">
        <v>13811</v>
      </c>
      <c r="B340" s="81" t="s">
        <v>705</v>
      </c>
      <c r="C340" s="71" t="s">
        <v>5</v>
      </c>
      <c r="D340" s="70">
        <v>1.56</v>
      </c>
      <c r="E340" s="69">
        <v>44123</v>
      </c>
      <c r="F340" s="73" t="e">
        <f>VLOOKUP(B340,dbo_ART_COSTI_MCAG!A:D,4,FALSE)</f>
        <v>#N/A</v>
      </c>
      <c r="G340" s="28" t="str">
        <f>VLOOKUP(B340,ART_ANA!A:B,2,FALSE)</f>
        <v>SUPPORTO MCR038R1 SP.6 mm.</v>
      </c>
    </row>
    <row r="341" spans="1:7" x14ac:dyDescent="0.3">
      <c r="A341" s="71" t="s">
        <v>13810</v>
      </c>
      <c r="B341" s="81" t="s">
        <v>706</v>
      </c>
      <c r="C341" s="71" t="s">
        <v>5</v>
      </c>
      <c r="D341" s="70">
        <v>1.76</v>
      </c>
      <c r="E341" s="69">
        <v>45035</v>
      </c>
      <c r="F341" s="73">
        <f>VLOOKUP(B341,dbo_ART_COSTI_MCAG!A:D,4,FALSE)</f>
        <v>1</v>
      </c>
      <c r="G341" s="28" t="str">
        <f>VLOOKUP(B341,ART_ANA!A:B,2,FALSE)</f>
        <v>PRESSOFUSO ANGOLARE INTERNO (OTTAVO DI SFERA) NATURALE</v>
      </c>
    </row>
    <row r="342" spans="1:7" x14ac:dyDescent="0.3">
      <c r="A342" s="71" t="s">
        <v>13809</v>
      </c>
      <c r="B342" s="81" t="s">
        <v>707</v>
      </c>
      <c r="C342" s="71" t="s">
        <v>5</v>
      </c>
      <c r="D342" s="70">
        <v>2.532</v>
      </c>
      <c r="E342" s="69">
        <v>45035</v>
      </c>
      <c r="F342" s="73">
        <f>VLOOKUP(B342,dbo_ART_COSTI_MCAG!A:D,4,FALSE)</f>
        <v>1</v>
      </c>
      <c r="G342" s="28" t="str">
        <f>VLOOKUP(B342,ART_ANA!A:B,2,FALSE)</f>
        <v>PRESSOFUSO ANGOLARE ESTERNO (QUARTO DI SFERA) NATURALE</v>
      </c>
    </row>
    <row r="343" spans="1:7" x14ac:dyDescent="0.3">
      <c r="A343" s="71" t="s">
        <v>13808</v>
      </c>
      <c r="B343" s="81" t="s">
        <v>708</v>
      </c>
      <c r="C343" s="71" t="s">
        <v>5</v>
      </c>
      <c r="D343" s="70">
        <v>1.198</v>
      </c>
      <c r="E343" s="69">
        <v>45035</v>
      </c>
      <c r="F343" s="73">
        <f>VLOOKUP(B343,dbo_ART_COSTI_MCAG!A:D,4,FALSE)</f>
        <v>1</v>
      </c>
      <c r="G343" s="28" t="str">
        <f>VLOOKUP(B343,ART_ANA!A:B,2,FALSE)</f>
        <v>PRESSOFUSO TERMINALE PER PORTA NATURALE</v>
      </c>
    </row>
    <row r="344" spans="1:7" x14ac:dyDescent="0.3">
      <c r="A344" s="71" t="s">
        <v>13807</v>
      </c>
      <c r="B344" s="81" t="s">
        <v>743</v>
      </c>
      <c r="C344" s="71" t="s">
        <v>5</v>
      </c>
      <c r="D344" s="70">
        <v>0.48</v>
      </c>
      <c r="E344" s="69">
        <v>44123</v>
      </c>
      <c r="F344" s="73" t="e">
        <f>VLOOKUP(B344,dbo_ART_COSTI_MCAG!A:D,4,FALSE)</f>
        <v>#N/A</v>
      </c>
      <c r="G344" s="28" t="str">
        <f>VLOOKUP(B344,ART_ANA!A:B,2,FALSE)</f>
        <v>BASE PER CERNIERA SALICE PER MOBILI ALT.0mm</v>
      </c>
    </row>
    <row r="345" spans="1:7" x14ac:dyDescent="0.3">
      <c r="A345" s="71" t="s">
        <v>13806</v>
      </c>
      <c r="B345" s="81" t="s">
        <v>744</v>
      </c>
      <c r="C345" s="71" t="s">
        <v>5</v>
      </c>
      <c r="D345" s="70">
        <v>3.6960000000000002</v>
      </c>
      <c r="E345" s="69">
        <v>44162</v>
      </c>
      <c r="F345" s="73" t="e">
        <f>VLOOKUP(B345,dbo_ART_COSTI_MCAG!A:D,4,FALSE)</f>
        <v>#N/A</v>
      </c>
      <c r="G345" s="28" t="str">
        <f>VLOOKUP(B345,ART_ANA!A:B,2,FALSE)</f>
        <v>MAGNETE AL NEODIMIO 100x18x5</v>
      </c>
    </row>
    <row r="346" spans="1:7" x14ac:dyDescent="0.3">
      <c r="A346" s="71" t="s">
        <v>13805</v>
      </c>
      <c r="B346" s="71" t="s">
        <v>745</v>
      </c>
      <c r="C346" s="71" t="s">
        <v>5</v>
      </c>
      <c r="D346" s="70">
        <v>1.0575300000000001</v>
      </c>
      <c r="E346" s="69">
        <v>44123</v>
      </c>
      <c r="F346" s="73" t="e">
        <f>VLOOKUP(B346,dbo_ART_COSTI_MCAG!A:D,4,FALSE)</f>
        <v>#N/A</v>
      </c>
      <c r="G346" s="28" t="str">
        <f>VLOOKUP(B346,ART_ANA!A:B,2,FALSE)</f>
        <v>SCATOLA DA INCASSO 503 - TRE MODULI</v>
      </c>
    </row>
    <row r="347" spans="1:7" x14ac:dyDescent="0.3">
      <c r="A347" s="71" t="s">
        <v>13804</v>
      </c>
      <c r="B347" s="71" t="s">
        <v>746</v>
      </c>
      <c r="C347" s="71" t="s">
        <v>5</v>
      </c>
      <c r="D347" s="70">
        <v>1.23</v>
      </c>
      <c r="E347" s="69">
        <v>44123</v>
      </c>
      <c r="F347" s="73" t="e">
        <f>VLOOKUP(B347,dbo_ART_COSTI_MCAG!A:D,4,FALSE)</f>
        <v>#N/A</v>
      </c>
      <c r="G347" s="28" t="str">
        <f>VLOOKUP(B347,ART_ANA!A:B,2,FALSE)</f>
        <v>SCATOLA DA INCASSO 504 - QUATTRO MODULI</v>
      </c>
    </row>
    <row r="348" spans="1:7" x14ac:dyDescent="0.3">
      <c r="A348" s="71" t="s">
        <v>13803</v>
      </c>
      <c r="B348" s="71" t="s">
        <v>747</v>
      </c>
      <c r="C348" s="71" t="s">
        <v>5</v>
      </c>
      <c r="D348" s="70">
        <v>1.62</v>
      </c>
      <c r="E348" s="69">
        <v>44181</v>
      </c>
      <c r="F348" s="73" t="e">
        <f>VLOOKUP(B348,dbo_ART_COSTI_MCAG!A:D,4,FALSE)</f>
        <v>#N/A</v>
      </c>
      <c r="G348" s="28" t="str">
        <f>VLOOKUP(B348,ART_ANA!A:B,2,FALSE)</f>
        <v>SCATOLA DA INCASSO 506 - SEI MODULI</v>
      </c>
    </row>
    <row r="349" spans="1:7" x14ac:dyDescent="0.3">
      <c r="A349" s="71" t="s">
        <v>13802</v>
      </c>
      <c r="B349" s="71" t="s">
        <v>748</v>
      </c>
      <c r="C349" s="71" t="s">
        <v>5</v>
      </c>
      <c r="D349" s="70">
        <v>2.1488</v>
      </c>
      <c r="E349" s="69">
        <v>44123</v>
      </c>
      <c r="F349" s="73" t="e">
        <f>VLOOKUP(B349,dbo_ART_COSTI_MCAG!A:D,4,FALSE)</f>
        <v>#N/A</v>
      </c>
      <c r="G349" s="28" t="str">
        <f>VLOOKUP(B349,ART_ANA!A:B,2,FALSE)</f>
        <v>CATENACCIO A LEVA F16 H150</v>
      </c>
    </row>
    <row r="350" spans="1:7" x14ac:dyDescent="0.3">
      <c r="A350" s="71" t="s">
        <v>13801</v>
      </c>
      <c r="B350" s="71" t="s">
        <v>749</v>
      </c>
      <c r="C350" s="71" t="s">
        <v>5</v>
      </c>
      <c r="D350" s="70">
        <v>3.1968000000000001</v>
      </c>
      <c r="E350" s="69">
        <v>44123</v>
      </c>
      <c r="F350" s="73" t="e">
        <f>VLOOKUP(B350,dbo_ART_COSTI_MCAG!A:D,4,FALSE)</f>
        <v>#N/A</v>
      </c>
      <c r="G350" s="28" t="str">
        <f>VLOOKUP(B350,ART_ANA!A:B,2,FALSE)</f>
        <v>CATENACCIO A LEVA FAPIM 150 mm. NERO</v>
      </c>
    </row>
    <row r="351" spans="1:7" x14ac:dyDescent="0.3">
      <c r="A351" s="71" t="s">
        <v>13800</v>
      </c>
      <c r="B351" s="71" t="s">
        <v>11964</v>
      </c>
      <c r="C351" s="71" t="s">
        <v>5</v>
      </c>
      <c r="D351" s="70">
        <v>2.5499999999999998</v>
      </c>
      <c r="E351" s="69">
        <v>44348</v>
      </c>
      <c r="F351" s="73">
        <f>VLOOKUP(B351,dbo_ART_COSTI_MCAG!A:D,4,FALSE)</f>
        <v>0</v>
      </c>
      <c r="G351" s="28" t="str">
        <f>VLOOKUP(B351,ART_ANA!A:B,2,FALSE)</f>
        <v>CAVO 6 POLI NON SCHERMATO L= 10MT</v>
      </c>
    </row>
    <row r="352" spans="1:7" x14ac:dyDescent="0.3">
      <c r="A352" s="71" t="s">
        <v>13799</v>
      </c>
      <c r="B352" s="71" t="s">
        <v>750</v>
      </c>
      <c r="C352" s="71" t="s">
        <v>5</v>
      </c>
      <c r="D352" s="70">
        <v>10.77333</v>
      </c>
      <c r="E352" s="69">
        <v>44123</v>
      </c>
      <c r="F352" s="73" t="e">
        <f>VLOOKUP(B352,dbo_ART_COSTI_MCAG!A:D,4,FALSE)</f>
        <v>#N/A</v>
      </c>
      <c r="G352" s="28" t="str">
        <f>VLOOKUP(B352,ART_ANA!A:B,2,FALSE)</f>
        <v>CAVO VERSIONE "CLICK &amp; GO" INTERCON. "GIALLO"  CENTR/SEMAF M/M RJ-45 8POLI L= 5 MT art.034928WD5</v>
      </c>
    </row>
    <row r="353" spans="1:7" x14ac:dyDescent="0.3">
      <c r="A353" s="71" t="s">
        <v>13798</v>
      </c>
      <c r="B353" s="71" t="s">
        <v>751</v>
      </c>
      <c r="C353" s="71" t="s">
        <v>5</v>
      </c>
      <c r="D353" s="70">
        <v>10.73</v>
      </c>
      <c r="E353" s="69">
        <v>44133</v>
      </c>
      <c r="F353" s="73" t="e">
        <f>VLOOKUP(B353,dbo_ART_COSTI_MCAG!A:D,4,FALSE)</f>
        <v>#N/A</v>
      </c>
      <c r="G353" s="28" t="str">
        <f>VLOOKUP(B353,ART_ANA!A:B,2,FALSE)</f>
        <v>CAVO RJ-45 8POLI L= 10 MT YDG</v>
      </c>
    </row>
    <row r="354" spans="1:7" x14ac:dyDescent="0.3">
      <c r="A354" s="71" t="s">
        <v>13797</v>
      </c>
      <c r="B354" s="71" t="s">
        <v>752</v>
      </c>
      <c r="C354" s="71" t="s">
        <v>5</v>
      </c>
      <c r="D354" s="70">
        <v>8.4499999999999993</v>
      </c>
      <c r="E354" s="69">
        <v>44151</v>
      </c>
      <c r="F354" s="73" t="e">
        <f>VLOOKUP(B354,dbo_ART_COSTI_MCAG!A:D,4,FALSE)</f>
        <v>#N/A</v>
      </c>
      <c r="G354" s="28" t="str">
        <f>VLOOKUP(B354,ART_ANA!A:B,2,FALSE)</f>
        <v>CAVO 8 POLI M/M RJ 45 L= 2MT</v>
      </c>
    </row>
    <row r="355" spans="1:7" x14ac:dyDescent="0.3">
      <c r="A355" s="71" t="s">
        <v>13796</v>
      </c>
      <c r="B355" s="71" t="s">
        <v>753</v>
      </c>
      <c r="C355" s="71" t="s">
        <v>5</v>
      </c>
      <c r="D355" s="70">
        <v>10.77304</v>
      </c>
      <c r="E355" s="69">
        <v>44133</v>
      </c>
      <c r="F355" s="73" t="e">
        <f>VLOOKUP(B355,dbo_ART_COSTI_MCAG!A:D,4,FALSE)</f>
        <v>#N/A</v>
      </c>
      <c r="G355" s="28" t="str">
        <f>VLOOKUP(B355,ART_ANA!A:B,2,FALSE)</f>
        <v>CAVO WIREX INTERCON. "VERDE"  CENTR/SENSORE M/M RJ-45 8POLI L= 5 MT art.034928WS5</v>
      </c>
    </row>
    <row r="356" spans="1:7" x14ac:dyDescent="0.3">
      <c r="A356" s="71" t="s">
        <v>13795</v>
      </c>
      <c r="B356" s="71" t="s">
        <v>754</v>
      </c>
      <c r="C356" s="71" t="s">
        <v>5</v>
      </c>
      <c r="D356" s="70">
        <v>10.77304</v>
      </c>
      <c r="E356" s="69">
        <v>44123</v>
      </c>
      <c r="F356" s="73" t="e">
        <f>VLOOKUP(B356,dbo_ART_COSTI_MCAG!A:D,4,FALSE)</f>
        <v>#N/A</v>
      </c>
      <c r="G356" s="28" t="str">
        <f>VLOOKUP(B356,ART_ANA!A:B,2,FALSE)</f>
        <v>CAVO VERSIONE "CLICK &amp; GO" INTERCON. "ROSSO"  CENTR/SERR M/M RJ-45 8POLI L= 5 MT art.034928WL5</v>
      </c>
    </row>
    <row r="357" spans="1:7" x14ac:dyDescent="0.3">
      <c r="A357" s="71" t="s">
        <v>13794</v>
      </c>
      <c r="B357" s="71" t="s">
        <v>755</v>
      </c>
      <c r="C357" s="71" t="s">
        <v>5</v>
      </c>
      <c r="D357" s="70">
        <v>15.675000000000001</v>
      </c>
      <c r="E357" s="69">
        <v>44123</v>
      </c>
      <c r="F357" s="73" t="e">
        <f>VLOOKUP(B357,dbo_ART_COSTI_MCAG!A:D,4,FALSE)</f>
        <v>#N/A</v>
      </c>
      <c r="G357" s="28" t="str">
        <f>VLOOKUP(B357,ART_ANA!A:B,2,FALSE)</f>
        <v>CERNIERA ANSELMI AN 160 3D</v>
      </c>
    </row>
    <row r="358" spans="1:7" x14ac:dyDescent="0.3">
      <c r="A358" s="71" t="s">
        <v>13793</v>
      </c>
      <c r="B358" s="71" t="s">
        <v>756</v>
      </c>
      <c r="C358" s="71" t="s">
        <v>5</v>
      </c>
      <c r="D358" s="70">
        <v>10.5</v>
      </c>
      <c r="E358" s="69">
        <v>44123</v>
      </c>
      <c r="F358" s="73" t="e">
        <f>VLOOKUP(B358,dbo_ART_COSTI_MCAG!A:D,4,FALSE)</f>
        <v>#N/A</v>
      </c>
      <c r="G358" s="28" t="str">
        <f>VLOOKUP(B358,ART_ANA!A:B,2,FALSE)</f>
        <v>CERNIERA DORMA LM-BD F-13 2/2 SERIE 45</v>
      </c>
    </row>
    <row r="359" spans="1:7" x14ac:dyDescent="0.3">
      <c r="A359" s="71" t="s">
        <v>13792</v>
      </c>
      <c r="B359" s="71" t="s">
        <v>757</v>
      </c>
      <c r="C359" s="71" t="s">
        <v>5</v>
      </c>
      <c r="D359" s="70">
        <v>6.8</v>
      </c>
      <c r="E359" s="69">
        <v>44123</v>
      </c>
      <c r="F359" s="73" t="e">
        <f>VLOOKUP(B359,dbo_ART_COSTI_MCAG!A:D,4,FALSE)</f>
        <v>#N/A</v>
      </c>
      <c r="G359" s="28" t="str">
        <f>VLOOKUP(B359,ART_ANA!A:B,2,FALSE)</f>
        <v>ACCESSORI PER CERNIERA DORMA 2 ALI art.00062807100</v>
      </c>
    </row>
    <row r="360" spans="1:7" x14ac:dyDescent="0.3">
      <c r="A360" s="71" t="s">
        <v>13791</v>
      </c>
      <c r="B360" s="71" t="s">
        <v>758</v>
      </c>
      <c r="C360" s="71" t="s">
        <v>5</v>
      </c>
      <c r="D360" s="70">
        <v>10.5</v>
      </c>
      <c r="E360" s="69">
        <v>44123</v>
      </c>
      <c r="F360" s="73" t="e">
        <f>VLOOKUP(B360,dbo_ART_COSTI_MCAG!A:D,4,FALSE)</f>
        <v>#N/A</v>
      </c>
      <c r="G360" s="28" t="str">
        <f>VLOOKUP(B360,ART_ANA!A:B,2,FALSE)</f>
        <v>CERNIERA DORMA LM-BD A-13 2/2 TLG SERIE 60</v>
      </c>
    </row>
    <row r="361" spans="1:7" x14ac:dyDescent="0.3">
      <c r="A361" s="71" t="s">
        <v>13790</v>
      </c>
      <c r="B361" s="71" t="s">
        <v>759</v>
      </c>
      <c r="C361" s="71" t="s">
        <v>5</v>
      </c>
      <c r="D361" s="70">
        <v>394.44</v>
      </c>
      <c r="E361" s="69">
        <v>44123</v>
      </c>
      <c r="F361" s="73" t="e">
        <f>VLOOKUP(B361,dbo_ART_COSTI_MCAG!A:D,4,FALSE)</f>
        <v>#N/A</v>
      </c>
      <c r="G361" s="28" t="str">
        <f>VLOOKUP(B361,ART_ANA!A:B,2,FALSE)</f>
        <v>CENTRALINA MULTIPROGRAMMA  Click&amp;Go PHARMATRONIC</v>
      </c>
    </row>
    <row r="362" spans="1:7" x14ac:dyDescent="0.3">
      <c r="A362" s="71" t="s">
        <v>13789</v>
      </c>
      <c r="B362" s="81" t="s">
        <v>760</v>
      </c>
      <c r="C362" s="71" t="s">
        <v>5</v>
      </c>
      <c r="D362" s="70">
        <v>1.284</v>
      </c>
      <c r="E362" s="69">
        <v>44123</v>
      </c>
      <c r="F362" s="73" t="e">
        <f>VLOOKUP(B362,dbo_ART_COSTI_MCAG!A:D,4,FALSE)</f>
        <v>#N/A</v>
      </c>
      <c r="G362" s="28" t="str">
        <f>VLOOKUP(B362,ART_ANA!A:B,2,FALSE)</f>
        <v>CERNIERA SALICE PER MOBILI BATTUTA ESTERNA D35</v>
      </c>
    </row>
    <row r="363" spans="1:7" x14ac:dyDescent="0.3">
      <c r="A363" s="71" t="s">
        <v>13788</v>
      </c>
      <c r="B363" s="81" t="s">
        <v>761</v>
      </c>
      <c r="C363" s="71" t="s">
        <v>5</v>
      </c>
      <c r="D363" s="70">
        <v>22</v>
      </c>
      <c r="E363" s="69">
        <v>44123</v>
      </c>
      <c r="F363" s="73" t="e">
        <f>VLOOKUP(B363,dbo_ART_COSTI_MCAG!A:D,4,FALSE)</f>
        <v>#N/A</v>
      </c>
      <c r="G363" s="28" t="str">
        <f>VLOOKUP(B363,ART_ANA!A:B,2,FALSE)</f>
        <v>DISPOSITIVO D'ARRESTO N20 PER CHIUDIPORTA INTERNO DORMA ITS96</v>
      </c>
    </row>
    <row r="364" spans="1:7" x14ac:dyDescent="0.3">
      <c r="A364" s="71" t="s">
        <v>13787</v>
      </c>
      <c r="B364" s="81" t="s">
        <v>762</v>
      </c>
      <c r="C364" s="71" t="s">
        <v>5</v>
      </c>
      <c r="D364" s="70">
        <v>54.95</v>
      </c>
      <c r="E364" s="69">
        <v>45035</v>
      </c>
      <c r="F364" s="73" t="e">
        <f>VLOOKUP(B364,dbo_ART_COSTI_MCAG!A:D,4,FALSE)</f>
        <v>#N/A</v>
      </c>
      <c r="G364" s="28" t="str">
        <f>VLOOKUP(B364,ART_ANA!A:B,2,FALSE)</f>
        <v>CHIUDIPORTA ESTERNO DORMA TS 90</v>
      </c>
    </row>
    <row r="365" spans="1:7" x14ac:dyDescent="0.3">
      <c r="A365" s="71" t="s">
        <v>13786</v>
      </c>
      <c r="B365" s="81" t="s">
        <v>763</v>
      </c>
      <c r="C365" s="71" t="s">
        <v>5</v>
      </c>
      <c r="D365" s="70">
        <v>152.94</v>
      </c>
      <c r="E365" s="69">
        <v>45035</v>
      </c>
      <c r="F365" s="73" t="e">
        <f>VLOOKUP(B365,dbo_ART_COSTI_MCAG!A:D,4,FALSE)</f>
        <v>#N/A</v>
      </c>
      <c r="G365" s="28" t="str">
        <f>VLOOKUP(B365,ART_ANA!A:B,2,FALSE)</f>
        <v>CHIUDIPORTA INTERNO DORMA ITS96</v>
      </c>
    </row>
    <row r="366" spans="1:7" x14ac:dyDescent="0.3">
      <c r="A366" s="71" t="s">
        <v>13785</v>
      </c>
      <c r="B366" s="81" t="s">
        <v>764</v>
      </c>
      <c r="C366" s="71" t="s">
        <v>5</v>
      </c>
      <c r="D366" s="70">
        <v>17</v>
      </c>
      <c r="E366" s="69">
        <v>44123</v>
      </c>
      <c r="F366" s="73" t="e">
        <f>VLOOKUP(B366,dbo_ART_COSTI_MCAG!A:D,4,FALSE)</f>
        <v>#N/A</v>
      </c>
      <c r="G366" s="28" t="str">
        <f>VLOOKUP(B366,ART_ANA!A:B,2,FALSE)</f>
        <v>SLITTA G96 CHIUDIPORTA INTERNO DORMA ITS96 DIN DX</v>
      </c>
    </row>
    <row r="367" spans="1:7" x14ac:dyDescent="0.3">
      <c r="A367" s="71" t="s">
        <v>13784</v>
      </c>
      <c r="B367" s="81" t="s">
        <v>765</v>
      </c>
      <c r="C367" s="71" t="s">
        <v>5</v>
      </c>
      <c r="D367" s="70">
        <v>17</v>
      </c>
      <c r="E367" s="69">
        <v>44123</v>
      </c>
      <c r="F367" s="73" t="e">
        <f>VLOOKUP(B367,dbo_ART_COSTI_MCAG!A:D,4,FALSE)</f>
        <v>#N/A</v>
      </c>
      <c r="G367" s="28" t="str">
        <f>VLOOKUP(B367,ART_ANA!A:B,2,FALSE)</f>
        <v>SLITTA G96 CHIUDIPORTA INTERNO DORMA ITS96 DIN SX</v>
      </c>
    </row>
    <row r="368" spans="1:7" x14ac:dyDescent="0.3">
      <c r="A368" s="71" t="s">
        <v>13783</v>
      </c>
      <c r="B368" s="81" t="s">
        <v>11966</v>
      </c>
      <c r="C368" s="71" t="s">
        <v>5</v>
      </c>
      <c r="D368" s="70">
        <v>8.4499999999999993</v>
      </c>
      <c r="E368" s="69">
        <v>44372</v>
      </c>
      <c r="F368" s="73">
        <f>VLOOKUP(B368,dbo_ART_COSTI_MCAG!A:D,4,FALSE)</f>
        <v>0</v>
      </c>
      <c r="G368" s="28" t="str">
        <f>VLOOKUP(B368,ART_ANA!A:B,2,FALSE)</f>
        <v>CL5105 PROFILO A TUBOLARE 120x40x2,5</v>
      </c>
    </row>
    <row r="369" spans="1:7" x14ac:dyDescent="0.3">
      <c r="A369" s="71" t="s">
        <v>12776</v>
      </c>
      <c r="B369" s="71" t="s">
        <v>767</v>
      </c>
      <c r="C369" s="71" t="s">
        <v>5</v>
      </c>
      <c r="D369" s="70">
        <v>7.0224000000000002</v>
      </c>
      <c r="E369" s="69">
        <v>44823</v>
      </c>
      <c r="F369" s="73">
        <f>VLOOKUP(B369,dbo_ART_COSTI_MCAG!A:D,4,FALSE)</f>
        <v>0</v>
      </c>
      <c r="G369" s="28" t="str">
        <f>VLOOKUP(B369,ART_ANA!A:B,2,FALSE)</f>
        <v>CL7499 PROFILO TELAIO PER PANNELLI HPL SERIE 60 6,5 ML</v>
      </c>
    </row>
    <row r="370" spans="1:7" x14ac:dyDescent="0.3">
      <c r="A370" s="71" t="s">
        <v>13782</v>
      </c>
      <c r="B370" s="71" t="s">
        <v>773</v>
      </c>
      <c r="C370" s="71" t="s">
        <v>5</v>
      </c>
      <c r="D370" s="70">
        <v>5.95</v>
      </c>
      <c r="E370" s="69">
        <v>44657</v>
      </c>
      <c r="F370" s="73">
        <f>VLOOKUP(B370,dbo_ART_COSTI_MCAG!A:D,4,FALSE)</f>
        <v>1</v>
      </c>
      <c r="G370" s="28" t="str">
        <f>VLOOKUP(B370,ART_ANA!A:B,2,FALSE)</f>
        <v>COLLA POLIURETANICA CARTUCCIA 600 ML NERA</v>
      </c>
    </row>
    <row r="371" spans="1:7" x14ac:dyDescent="0.3">
      <c r="A371" s="71" t="s">
        <v>13781</v>
      </c>
      <c r="B371" s="71" t="s">
        <v>775</v>
      </c>
      <c r="C371" s="71" t="s">
        <v>5</v>
      </c>
      <c r="D371" s="70">
        <v>2.1999999999999999E-2</v>
      </c>
      <c r="E371" s="69">
        <v>44123</v>
      </c>
      <c r="F371" s="73" t="e">
        <f>VLOOKUP(B371,dbo_ART_COSTI_MCAG!A:D,4,FALSE)</f>
        <v>#N/A</v>
      </c>
      <c r="G371" s="28" t="str">
        <f>VLOOKUP(B371,ART_ANA!A:B,2,FALSE)</f>
        <v>DADO ESAGONALE AUTOBLOCCANTE</v>
      </c>
    </row>
    <row r="372" spans="1:7" x14ac:dyDescent="0.3">
      <c r="A372" s="71" t="s">
        <v>13780</v>
      </c>
      <c r="B372" s="71" t="s">
        <v>776</v>
      </c>
      <c r="C372" s="71" t="s">
        <v>5</v>
      </c>
      <c r="D372" s="70">
        <v>0.02</v>
      </c>
      <c r="E372" s="69">
        <v>44123</v>
      </c>
      <c r="F372" s="73" t="e">
        <f>VLOOKUP(B372,dbo_ART_COSTI_MCAG!A:D,4,FALSE)</f>
        <v>#N/A</v>
      </c>
      <c r="G372" s="28" t="str">
        <f>VLOOKUP(B372,ART_ANA!A:B,2,FALSE)</f>
        <v>RONDELLA ACCIAIO ZINCATO GREMB</v>
      </c>
    </row>
    <row r="373" spans="1:7" x14ac:dyDescent="0.3">
      <c r="A373" s="71" t="s">
        <v>13779</v>
      </c>
      <c r="B373" s="71" t="s">
        <v>777</v>
      </c>
      <c r="C373" s="71" t="s">
        <v>5</v>
      </c>
      <c r="D373" s="70">
        <v>2.7269999999999999E-2</v>
      </c>
      <c r="E373" s="69">
        <v>44123</v>
      </c>
      <c r="F373" s="73" t="e">
        <f>VLOOKUP(B373,dbo_ART_COSTI_MCAG!A:D,4,FALSE)</f>
        <v>#N/A</v>
      </c>
      <c r="G373" s="28" t="str">
        <f>VLOOKUP(B373,ART_ANA!A:B,2,FALSE)</f>
        <v>TASSELLO IN NYLON</v>
      </c>
    </row>
    <row r="374" spans="1:7" x14ac:dyDescent="0.3">
      <c r="A374" s="71" t="s">
        <v>13778</v>
      </c>
      <c r="B374" s="71" t="s">
        <v>778</v>
      </c>
      <c r="C374" s="71" t="s">
        <v>5</v>
      </c>
      <c r="D374" s="70">
        <v>1.2800000000000001E-2</v>
      </c>
      <c r="E374" s="69">
        <v>44162</v>
      </c>
      <c r="F374" s="73" t="e">
        <f>VLOOKUP(B374,dbo_ART_COSTI_MCAG!A:D,4,FALSE)</f>
        <v>#N/A</v>
      </c>
      <c r="G374" s="28" t="str">
        <f>VLOOKUP(B374,ART_ANA!A:B,2,FALSE)</f>
        <v>DADO ESAGONALE M8</v>
      </c>
    </row>
    <row r="375" spans="1:7" x14ac:dyDescent="0.3">
      <c r="A375" s="71" t="s">
        <v>13777</v>
      </c>
      <c r="B375" s="71" t="s">
        <v>779</v>
      </c>
      <c r="C375" s="71" t="s">
        <v>5</v>
      </c>
      <c r="D375" s="70">
        <v>8.2000000000000007E-3</v>
      </c>
      <c r="E375" s="69">
        <v>44123</v>
      </c>
      <c r="F375" s="73" t="e">
        <f>VLOOKUP(B375,dbo_ART_COSTI_MCAG!A:D,4,FALSE)</f>
        <v>#N/A</v>
      </c>
      <c r="G375" s="28" t="str">
        <f>VLOOKUP(B375,ART_ANA!A:B,2,FALSE)</f>
        <v>RONDELLA DENTELLATA ESTERNA</v>
      </c>
    </row>
    <row r="376" spans="1:7" x14ac:dyDescent="0.3">
      <c r="A376" s="71" t="s">
        <v>13774</v>
      </c>
      <c r="B376" s="71" t="s">
        <v>782</v>
      </c>
      <c r="C376" s="71" t="s">
        <v>5</v>
      </c>
      <c r="D376" s="70">
        <v>1.2</v>
      </c>
      <c r="E376" s="69">
        <v>44327</v>
      </c>
      <c r="F376" s="73">
        <f>VLOOKUP(B376,dbo_ART_COSTI_MCAG!A:D,4,FALSE)</f>
        <v>0</v>
      </c>
      <c r="G376" s="28" t="str">
        <f>VLOOKUP(B376,ART_ANA!A:B,2,FALSE)</f>
        <v>BARRA FILETTATA M8 L=1000</v>
      </c>
    </row>
    <row r="377" spans="1:7" x14ac:dyDescent="0.3">
      <c r="A377" s="71" t="s">
        <v>13776</v>
      </c>
      <c r="B377" s="71" t="s">
        <v>780</v>
      </c>
      <c r="C377" s="71" t="s">
        <v>5</v>
      </c>
      <c r="D377" s="70">
        <v>1.54</v>
      </c>
      <c r="E377" s="69">
        <v>44123</v>
      </c>
      <c r="F377" s="73" t="e">
        <f>VLOOKUP(B377,dbo_ART_COSTI_MCAG!A:D,4,FALSE)</f>
        <v>#N/A</v>
      </c>
      <c r="G377" s="28" t="str">
        <f>VLOOKUP(B377,ART_ANA!A:B,2,FALSE)</f>
        <v>BARRA FILETTATA M8 L=2000</v>
      </c>
    </row>
    <row r="378" spans="1:7" x14ac:dyDescent="0.3">
      <c r="A378" s="71" t="s">
        <v>13775</v>
      </c>
      <c r="B378" s="71" t="s">
        <v>781</v>
      </c>
      <c r="C378" s="71" t="s">
        <v>5</v>
      </c>
      <c r="D378" s="70">
        <v>2.21</v>
      </c>
      <c r="E378" s="69">
        <v>44123</v>
      </c>
      <c r="F378" s="73" t="e">
        <f>VLOOKUP(B378,dbo_ART_COSTI_MCAG!A:D,4,FALSE)</f>
        <v>#N/A</v>
      </c>
      <c r="G378" s="28" t="str">
        <f>VLOOKUP(B378,ART_ANA!A:B,2,FALSE)</f>
        <v>BARRA FILETTATA M8 L=3000</v>
      </c>
    </row>
    <row r="379" spans="1:7" x14ac:dyDescent="0.3">
      <c r="A379" s="71" t="s">
        <v>13773</v>
      </c>
      <c r="B379" s="71" t="s">
        <v>783</v>
      </c>
      <c r="C379" s="71" t="s">
        <v>5</v>
      </c>
      <c r="D379" s="70">
        <v>1.55</v>
      </c>
      <c r="E379" s="69">
        <v>44123</v>
      </c>
      <c r="F379" s="73" t="e">
        <f>VLOOKUP(B379,dbo_ART_COSTI_MCAG!A:D,4,FALSE)</f>
        <v>#N/A</v>
      </c>
      <c r="G379" s="28" t="str">
        <f>VLOOKUP(B379,ART_ANA!A:B,2,FALSE)</f>
        <v>TENDITORI 8MM. 5/16 ZINCO</v>
      </c>
    </row>
    <row r="380" spans="1:7" x14ac:dyDescent="0.3">
      <c r="A380" s="71" t="s">
        <v>13772</v>
      </c>
      <c r="B380" s="71" t="s">
        <v>784</v>
      </c>
      <c r="C380" s="71" t="s">
        <v>5</v>
      </c>
      <c r="D380" s="70">
        <v>6.1499999999999999E-2</v>
      </c>
      <c r="E380" s="69">
        <v>44123</v>
      </c>
      <c r="F380" s="73" t="e">
        <f>VLOOKUP(B380,dbo_ART_COSTI_MCAG!A:D,4,FALSE)</f>
        <v>#N/A</v>
      </c>
      <c r="G380" s="28" t="str">
        <f>VLOOKUP(B380,ART_ANA!A:B,2,FALSE)</f>
        <v>BULLONE TESTA ESAGONALE 8.8 M8x40</v>
      </c>
    </row>
    <row r="381" spans="1:7" x14ac:dyDescent="0.3">
      <c r="A381" s="71" t="s">
        <v>13771</v>
      </c>
      <c r="B381" s="71" t="s">
        <v>785</v>
      </c>
      <c r="C381" s="71" t="s">
        <v>5</v>
      </c>
      <c r="D381" s="70">
        <v>4.5</v>
      </c>
      <c r="E381" s="69">
        <v>44123</v>
      </c>
      <c r="F381" s="73" t="e">
        <f>VLOOKUP(B381,dbo_ART_COSTI_MCAG!A:D,4,FALSE)</f>
        <v>#N/A</v>
      </c>
      <c r="G381" s="28" t="str">
        <f>VLOOKUP(B381,ART_ANA!A:B,2,FALSE)</f>
        <v>ANCORANTE CHIMICO PER BUSSOLA RETINATA</v>
      </c>
    </row>
    <row r="382" spans="1:7" x14ac:dyDescent="0.3">
      <c r="A382" s="71" t="s">
        <v>13770</v>
      </c>
      <c r="B382" s="71" t="s">
        <v>786</v>
      </c>
      <c r="C382" s="71" t="s">
        <v>5</v>
      </c>
      <c r="D382" s="70">
        <v>0.27</v>
      </c>
      <c r="E382" s="69">
        <v>44123</v>
      </c>
      <c r="F382" s="73" t="e">
        <f>VLOOKUP(B382,dbo_ART_COSTI_MCAG!A:D,4,FALSE)</f>
        <v>#N/A</v>
      </c>
      <c r="G382" s="28" t="str">
        <f>VLOOKUP(B382,ART_ANA!A:B,2,FALSE)</f>
        <v>TASSELLO IN OTTONE M8 10x28</v>
      </c>
    </row>
    <row r="383" spans="1:7" x14ac:dyDescent="0.3">
      <c r="A383" s="71" t="s">
        <v>13769</v>
      </c>
      <c r="B383" s="71" t="s">
        <v>787</v>
      </c>
      <c r="C383" s="71" t="s">
        <v>5</v>
      </c>
      <c r="D383" s="70">
        <v>0.33710000000000001</v>
      </c>
      <c r="E383" s="69">
        <v>44123</v>
      </c>
      <c r="F383" s="73" t="e">
        <f>VLOOKUP(B383,dbo_ART_COSTI_MCAG!A:D,4,FALSE)</f>
        <v>#N/A</v>
      </c>
      <c r="G383" s="28" t="str">
        <f>VLOOKUP(B383,ART_ANA!A:B,2,FALSE)</f>
        <v>EVO ANCORANTE M8 12x50</v>
      </c>
    </row>
    <row r="384" spans="1:7" x14ac:dyDescent="0.3">
      <c r="A384" s="71" t="s">
        <v>13768</v>
      </c>
      <c r="B384" s="71" t="s">
        <v>788</v>
      </c>
      <c r="C384" s="71" t="s">
        <v>5</v>
      </c>
      <c r="D384" s="70">
        <v>1.1205000000000001</v>
      </c>
      <c r="E384" s="69">
        <v>44123</v>
      </c>
      <c r="F384" s="73" t="e">
        <f>VLOOKUP(B384,dbo_ART_COSTI_MCAG!A:D,4,FALSE)</f>
        <v>#N/A</v>
      </c>
      <c r="G384" s="28" t="str">
        <f>VLOOKUP(B384,ART_ANA!A:B,2,FALSE)</f>
        <v>ANCORA BASCULANTE A SOFF.C.BARRA FILETT. W-KD M8X100</v>
      </c>
    </row>
    <row r="385" spans="1:7" x14ac:dyDescent="0.3">
      <c r="A385" s="71" t="s">
        <v>13767</v>
      </c>
      <c r="B385" s="71" t="s">
        <v>789</v>
      </c>
      <c r="C385" s="71" t="s">
        <v>5</v>
      </c>
      <c r="D385" s="70">
        <v>0.11700000000000001</v>
      </c>
      <c r="E385" s="69">
        <v>44123</v>
      </c>
      <c r="F385" s="73" t="e">
        <f>VLOOKUP(B385,dbo_ART_COSTI_MCAG!A:D,4,FALSE)</f>
        <v>#N/A</v>
      </c>
      <c r="G385" s="28" t="str">
        <f>VLOOKUP(B385,ART_ANA!A:B,2,FALSE)</f>
        <v>BUSSOLA RETINATA 15x85</v>
      </c>
    </row>
    <row r="386" spans="1:7" x14ac:dyDescent="0.3">
      <c r="A386" s="71" t="s">
        <v>13766</v>
      </c>
      <c r="B386" s="71" t="s">
        <v>790</v>
      </c>
      <c r="C386" s="71" t="s">
        <v>5</v>
      </c>
      <c r="D386" s="70">
        <v>9.5000000000000001E-2</v>
      </c>
      <c r="E386" s="69">
        <v>44123</v>
      </c>
      <c r="F386" s="73" t="e">
        <f>VLOOKUP(B386,dbo_ART_COSTI_MCAG!A:D,4,FALSE)</f>
        <v>#N/A</v>
      </c>
      <c r="G386" s="28" t="str">
        <f>VLOOKUP(B386,ART_ANA!A:B,2,FALSE)</f>
        <v>MOLLA R1 PER PANNELLI CONTROSOFFITTO</v>
      </c>
    </row>
    <row r="387" spans="1:7" x14ac:dyDescent="0.3">
      <c r="A387" s="71" t="s">
        <v>13765</v>
      </c>
      <c r="B387" s="71" t="s">
        <v>791</v>
      </c>
      <c r="C387" s="71" t="s">
        <v>5</v>
      </c>
      <c r="D387" s="70">
        <v>0.14560000000000001</v>
      </c>
      <c r="E387" s="69">
        <v>44123</v>
      </c>
      <c r="F387" s="73" t="e">
        <f>VLOOKUP(B387,dbo_ART_COSTI_MCAG!A:D,4,FALSE)</f>
        <v>#N/A</v>
      </c>
      <c r="G387" s="28" t="str">
        <f>VLOOKUP(B387,ART_ANA!A:B,2,FALSE)</f>
        <v>DADO DI COLLEGAMENTO PER BARRE FIL. M8</v>
      </c>
    </row>
    <row r="388" spans="1:7" x14ac:dyDescent="0.3">
      <c r="A388" s="71" t="s">
        <v>13764</v>
      </c>
      <c r="B388" s="71" t="s">
        <v>792</v>
      </c>
      <c r="C388" s="71" t="s">
        <v>5</v>
      </c>
      <c r="D388" s="70">
        <v>4.8000000000000001E-2</v>
      </c>
      <c r="E388" s="69">
        <v>44123</v>
      </c>
      <c r="F388" s="73" t="e">
        <f>VLOOKUP(B388,dbo_ART_COSTI_MCAG!A:D,4,FALSE)</f>
        <v>#N/A</v>
      </c>
      <c r="G388" s="28" t="str">
        <f>VLOOKUP(B388,ART_ANA!A:B,2,FALSE)</f>
        <v>BULLONE TESTA FLANGIATA ZIGR.6x20</v>
      </c>
    </row>
    <row r="389" spans="1:7" x14ac:dyDescent="0.3">
      <c r="A389" s="71" t="s">
        <v>13763</v>
      </c>
      <c r="B389" s="71" t="s">
        <v>793</v>
      </c>
      <c r="C389" s="71" t="s">
        <v>5</v>
      </c>
      <c r="D389" s="70">
        <v>4.1000000000000002E-2</v>
      </c>
      <c r="E389" s="69">
        <v>44776</v>
      </c>
      <c r="F389" s="73">
        <f>VLOOKUP(B389,dbo_ART_COSTI_MCAG!A:D,4,FALSE)</f>
        <v>1</v>
      </c>
      <c r="G389" s="28" t="str">
        <f>VLOOKUP(B389,ART_ANA!A:B,2,FALSE)</f>
        <v>VITE AUTOFORANTE 4,8x38</v>
      </c>
    </row>
    <row r="390" spans="1:7" x14ac:dyDescent="0.3">
      <c r="A390" s="71" t="s">
        <v>13762</v>
      </c>
      <c r="B390" s="71" t="s">
        <v>794</v>
      </c>
      <c r="C390" s="71" t="s">
        <v>5</v>
      </c>
      <c r="D390" s="70">
        <v>6.8000000000000005E-2</v>
      </c>
      <c r="E390" s="69">
        <v>44123</v>
      </c>
      <c r="F390" s="73" t="e">
        <f>VLOOKUP(B390,dbo_ART_COSTI_MCAG!A:D,4,FALSE)</f>
        <v>#N/A</v>
      </c>
      <c r="G390" s="28" t="str">
        <f>VLOOKUP(B390,ART_ANA!A:B,2,FALSE)</f>
        <v>RONDELLA LISCIA 8,4x25x2</v>
      </c>
    </row>
    <row r="391" spans="1:7" x14ac:dyDescent="0.3">
      <c r="A391" s="71" t="s">
        <v>13761</v>
      </c>
      <c r="B391" s="71" t="s">
        <v>795</v>
      </c>
      <c r="C391" s="71" t="s">
        <v>5</v>
      </c>
      <c r="D391" s="70">
        <v>8.3663299999999996</v>
      </c>
      <c r="E391" s="69">
        <v>44123</v>
      </c>
      <c r="F391" s="73" t="e">
        <f>VLOOKUP(B391,dbo_ART_COSTI_MCAG!A:D,4,FALSE)</f>
        <v>#N/A</v>
      </c>
      <c r="G391" s="28" t="str">
        <f>VLOOKUP(B391,ART_ANA!A:B,2,FALSE)</f>
        <v>PROFILO VARIFIX 41x22x1,8 mm 3mt</v>
      </c>
    </row>
    <row r="392" spans="1:7" x14ac:dyDescent="0.3">
      <c r="A392" s="71" t="s">
        <v>13760</v>
      </c>
      <c r="B392" s="71" t="s">
        <v>796</v>
      </c>
      <c r="C392" s="71" t="s">
        <v>5</v>
      </c>
      <c r="D392" s="70">
        <v>1.6184000000000001</v>
      </c>
      <c r="E392" s="69">
        <v>44123</v>
      </c>
      <c r="F392" s="73" t="e">
        <f>VLOOKUP(B392,dbo_ART_COSTI_MCAG!A:D,4,FALSE)</f>
        <v>#N/A</v>
      </c>
      <c r="G392" s="28" t="str">
        <f>VLOOKUP(B392,ART_ANA!A:B,2,FALSE)</f>
        <v>SQUADRETTA SYSTEMFIX 41 PROFILO VARIFIX M8</v>
      </c>
    </row>
    <row r="393" spans="1:7" x14ac:dyDescent="0.3">
      <c r="A393" s="71" t="s">
        <v>13759</v>
      </c>
      <c r="B393" s="71" t="s">
        <v>797</v>
      </c>
      <c r="C393" s="71" t="s">
        <v>5</v>
      </c>
      <c r="D393" s="70">
        <v>2.3058000000000001</v>
      </c>
      <c r="E393" s="69">
        <v>44123</v>
      </c>
      <c r="F393" s="73" t="e">
        <f>VLOOKUP(B393,dbo_ART_COSTI_MCAG!A:D,4,FALSE)</f>
        <v>#N/A</v>
      </c>
      <c r="G393" s="28" t="str">
        <f>VLOOKUP(B393,ART_ANA!A:B,2,FALSE)</f>
        <v>MORSETTO M8 PER AGGIANCIO A TRAVI IPE</v>
      </c>
    </row>
    <row r="394" spans="1:7" x14ac:dyDescent="0.3">
      <c r="A394" s="71" t="s">
        <v>13758</v>
      </c>
      <c r="B394" s="71" t="s">
        <v>798</v>
      </c>
      <c r="C394" s="71" t="s">
        <v>5</v>
      </c>
      <c r="D394" s="70">
        <v>1.5</v>
      </c>
      <c r="E394" s="69">
        <v>44123</v>
      </c>
      <c r="F394" s="73" t="e">
        <f>VLOOKUP(B394,dbo_ART_COSTI_MCAG!A:D,4,FALSE)</f>
        <v>#N/A</v>
      </c>
      <c r="G394" s="28" t="str">
        <f>VLOOKUP(B394,ART_ANA!A:B,2,FALSE)</f>
        <v>GOLFARE MASCHIO M8</v>
      </c>
    </row>
    <row r="395" spans="1:7" x14ac:dyDescent="0.3">
      <c r="A395" s="71" t="s">
        <v>13757</v>
      </c>
      <c r="B395" s="71" t="s">
        <v>799</v>
      </c>
      <c r="C395" s="71" t="s">
        <v>5</v>
      </c>
      <c r="D395" s="70">
        <v>0.89</v>
      </c>
      <c r="E395" s="69">
        <v>44123</v>
      </c>
      <c r="F395" s="73" t="e">
        <f>VLOOKUP(B395,dbo_ART_COSTI_MCAG!A:D,4,FALSE)</f>
        <v>#N/A</v>
      </c>
      <c r="G395" s="28" t="str">
        <f>VLOOKUP(B395,ART_ANA!A:B,2,FALSE)</f>
        <v>GOLFARE FEMMINA</v>
      </c>
    </row>
    <row r="396" spans="1:7" x14ac:dyDescent="0.3">
      <c r="A396" s="71" t="s">
        <v>13756</v>
      </c>
      <c r="B396" s="71" t="s">
        <v>800</v>
      </c>
      <c r="C396" s="71" t="s">
        <v>5</v>
      </c>
      <c r="D396" s="70">
        <v>1.43</v>
      </c>
      <c r="E396" s="69">
        <v>44123</v>
      </c>
      <c r="F396" s="73" t="e">
        <f>VLOOKUP(B396,dbo_ART_COSTI_MCAG!A:D,4,FALSE)</f>
        <v>#N/A</v>
      </c>
      <c r="G396" s="28" t="str">
        <f>VLOOKUP(B396,ART_ANA!A:B,2,FALSE)</f>
        <v>GRILLO A CUORE</v>
      </c>
    </row>
    <row r="397" spans="1:7" x14ac:dyDescent="0.3">
      <c r="A397" s="71" t="s">
        <v>13755</v>
      </c>
      <c r="B397" s="71" t="s">
        <v>805</v>
      </c>
      <c r="C397" s="71" t="s">
        <v>5</v>
      </c>
      <c r="D397" s="70">
        <v>3.4</v>
      </c>
      <c r="E397" s="69">
        <v>44132</v>
      </c>
      <c r="F397" s="73" t="e">
        <f>VLOOKUP(B397,dbo_ART_COSTI_MCAG!A:D,4,FALSE)</f>
        <v>#N/A</v>
      </c>
      <c r="G397" s="28" t="str">
        <f>VLOOKUP(B397,ART_ANA!A:B,2,FALSE)</f>
        <v>STAFFE DI SOSPENSIONE A "T" PER MEZZI QUADROTTI</v>
      </c>
    </row>
    <row r="398" spans="1:7" x14ac:dyDescent="0.3">
      <c r="A398" s="71" t="s">
        <v>13754</v>
      </c>
      <c r="B398" s="71" t="s">
        <v>806</v>
      </c>
      <c r="C398" s="71" t="s">
        <v>5</v>
      </c>
      <c r="D398" s="70">
        <v>4.3</v>
      </c>
      <c r="E398" s="69">
        <v>44132</v>
      </c>
      <c r="F398" s="73" t="e">
        <f>VLOOKUP(B398,dbo_ART_COSTI_MCAG!A:D,4,FALSE)</f>
        <v>#N/A</v>
      </c>
      <c r="G398" s="28" t="str">
        <f>VLOOKUP(B398,ART_ANA!A:B,2,FALSE)</f>
        <v>STAFFE DI SOSPENSIONE A "X"</v>
      </c>
    </row>
    <row r="399" spans="1:7" x14ac:dyDescent="0.3">
      <c r="A399" s="71" t="s">
        <v>13753</v>
      </c>
      <c r="B399" s="71" t="s">
        <v>807</v>
      </c>
      <c r="C399" s="71" t="s">
        <v>5</v>
      </c>
      <c r="D399" s="70">
        <v>1.45</v>
      </c>
      <c r="E399" s="69">
        <v>44132</v>
      </c>
      <c r="F399" s="73" t="e">
        <f>VLOOKUP(B399,dbo_ART_COSTI_MCAG!A:D,4,FALSE)</f>
        <v>#N/A</v>
      </c>
      <c r="G399" s="28" t="str">
        <f>VLOOKUP(B399,ART_ANA!A:B,2,FALSE)</f>
        <v>BLOCCO CENTRALE PANNELLI-CONTROSOFFITTO  PER PANNELLO 4-6 mm</v>
      </c>
    </row>
    <row r="400" spans="1:7" x14ac:dyDescent="0.3">
      <c r="A400" s="71" t="s">
        <v>13752</v>
      </c>
      <c r="B400" s="71" t="s">
        <v>808</v>
      </c>
      <c r="C400" s="71" t="s">
        <v>5</v>
      </c>
      <c r="D400" s="70">
        <v>1.45</v>
      </c>
      <c r="E400" s="69">
        <v>44132</v>
      </c>
      <c r="F400" s="73" t="e">
        <f>VLOOKUP(B400,dbo_ART_COSTI_MCAG!A:D,4,FALSE)</f>
        <v>#N/A</v>
      </c>
      <c r="G400" s="28" t="str">
        <f>VLOOKUP(B400,ART_ANA!A:B,2,FALSE)</f>
        <v>BLOCCO LATERALE PANNELLI-CONTROSOFFITTO DX PER PANNELLO 4-6 mm</v>
      </c>
    </row>
    <row r="401" spans="1:7" x14ac:dyDescent="0.3">
      <c r="A401" s="71" t="s">
        <v>13751</v>
      </c>
      <c r="B401" s="71" t="s">
        <v>809</v>
      </c>
      <c r="C401" s="71" t="s">
        <v>5</v>
      </c>
      <c r="D401" s="70">
        <v>1.45</v>
      </c>
      <c r="E401" s="69">
        <v>44132</v>
      </c>
      <c r="F401" s="73" t="e">
        <f>VLOOKUP(B401,dbo_ART_COSTI_MCAG!A:D,4,FALSE)</f>
        <v>#N/A</v>
      </c>
      <c r="G401" s="28" t="str">
        <f>VLOOKUP(B401,ART_ANA!A:B,2,FALSE)</f>
        <v>BLOCCO LATERALE PANNELLI-CONTROSOFFITTO SX PER PANNELLO 4-6 mm</v>
      </c>
    </row>
    <row r="402" spans="1:7" x14ac:dyDescent="0.3">
      <c r="A402" s="71" t="s">
        <v>13750</v>
      </c>
      <c r="B402" s="71" t="s">
        <v>810</v>
      </c>
      <c r="C402" s="71" t="s">
        <v>5</v>
      </c>
      <c r="D402" s="70">
        <v>0.75</v>
      </c>
      <c r="E402" s="69">
        <v>44132</v>
      </c>
      <c r="F402" s="73" t="e">
        <f>VLOOKUP(B402,dbo_ART_COSTI_MCAG!A:D,4,FALSE)</f>
        <v>#N/A</v>
      </c>
      <c r="G402" s="28" t="str">
        <f>VLOOKUP(B402,ART_ANA!A:B,2,FALSE)</f>
        <v>STAFFA AD "L" 30x30 PER CONTROSOFFITTO</v>
      </c>
    </row>
    <row r="403" spans="1:7" x14ac:dyDescent="0.3">
      <c r="A403" s="71" t="s">
        <v>13749</v>
      </c>
      <c r="B403" s="71" t="s">
        <v>811</v>
      </c>
      <c r="C403" s="71" t="s">
        <v>5</v>
      </c>
      <c r="D403" s="70">
        <v>1.45</v>
      </c>
      <c r="E403" s="69">
        <v>44155</v>
      </c>
      <c r="F403" s="73" t="e">
        <f>VLOOKUP(B403,dbo_ART_COSTI_MCAG!A:D,4,FALSE)</f>
        <v>#N/A</v>
      </c>
      <c r="G403" s="28" t="str">
        <f>VLOOKUP(B403,ART_ANA!A:B,2,FALSE)</f>
        <v>STAFFA A "Z" PER BLOCCO CENTRALE PANNELLO 8-10 mm</v>
      </c>
    </row>
    <row r="404" spans="1:7" x14ac:dyDescent="0.3">
      <c r="A404" s="71" t="s">
        <v>13748</v>
      </c>
      <c r="B404" s="71" t="s">
        <v>812</v>
      </c>
      <c r="C404" s="71" t="s">
        <v>5</v>
      </c>
      <c r="D404" s="70">
        <v>1.45</v>
      </c>
      <c r="E404" s="69">
        <v>44155</v>
      </c>
      <c r="F404" s="73" t="e">
        <f>VLOOKUP(B404,dbo_ART_COSTI_MCAG!A:D,4,FALSE)</f>
        <v>#N/A</v>
      </c>
      <c r="G404" s="28" t="str">
        <f>VLOOKUP(B404,ART_ANA!A:B,2,FALSE)</f>
        <v>STAFFA A "Z" PER BLOCCO LATERALE DX PANNELLO 8-10 mm</v>
      </c>
    </row>
    <row r="405" spans="1:7" x14ac:dyDescent="0.3">
      <c r="A405" s="71" t="s">
        <v>13747</v>
      </c>
      <c r="B405" s="71" t="s">
        <v>813</v>
      </c>
      <c r="C405" s="71" t="s">
        <v>5</v>
      </c>
      <c r="D405" s="70">
        <v>1.45</v>
      </c>
      <c r="E405" s="69">
        <v>44155</v>
      </c>
      <c r="F405" s="73" t="e">
        <f>VLOOKUP(B405,dbo_ART_COSTI_MCAG!A:D,4,FALSE)</f>
        <v>#N/A</v>
      </c>
      <c r="G405" s="28" t="str">
        <f>VLOOKUP(B405,ART_ANA!A:B,2,FALSE)</f>
        <v>STAFFA A "Z" PER BLOCCO LATERALE SX PANNELLO 8-10 mm</v>
      </c>
    </row>
    <row r="406" spans="1:7" x14ac:dyDescent="0.3">
      <c r="A406" s="71" t="s">
        <v>13746</v>
      </c>
      <c r="B406" s="71" t="s">
        <v>816</v>
      </c>
      <c r="C406" s="71" t="s">
        <v>5</v>
      </c>
      <c r="D406" s="70">
        <v>0.25700000000000001</v>
      </c>
      <c r="E406" s="69">
        <v>44123</v>
      </c>
      <c r="F406" s="73" t="e">
        <f>VLOOKUP(B406,dbo_ART_COSTI_MCAG!A:D,4,FALSE)</f>
        <v>#N/A</v>
      </c>
      <c r="G406" s="28" t="str">
        <f>VLOOKUP(B406,ART_ANA!A:B,2,FALSE)</f>
        <v>GUARNIZIONE PER TELAIO PORTA</v>
      </c>
    </row>
    <row r="407" spans="1:7" x14ac:dyDescent="0.3">
      <c r="A407" s="71" t="s">
        <v>13745</v>
      </c>
      <c r="B407" s="71" t="s">
        <v>817</v>
      </c>
      <c r="C407" s="71" t="s">
        <v>5</v>
      </c>
      <c r="D407" s="70">
        <v>0.50090000000000001</v>
      </c>
      <c r="E407" s="69">
        <v>44123</v>
      </c>
      <c r="F407" s="73" t="e">
        <f>VLOOKUP(B407,dbo_ART_COSTI_MCAG!A:D,4,FALSE)</f>
        <v>#N/A</v>
      </c>
      <c r="G407" s="28" t="str">
        <f>VLOOKUP(B407,ART_ANA!A:B,2,FALSE)</f>
        <v>GUARNIZIONE MB869 COPRIFUGA CR 60</v>
      </c>
    </row>
    <row r="408" spans="1:7" x14ac:dyDescent="0.3">
      <c r="A408" s="71" t="s">
        <v>13744</v>
      </c>
      <c r="B408" s="71" t="s">
        <v>2646</v>
      </c>
      <c r="C408" s="71" t="s">
        <v>5</v>
      </c>
      <c r="D408" s="70">
        <v>0.22500000000000001</v>
      </c>
      <c r="E408" s="69">
        <v>44648</v>
      </c>
      <c r="F408" s="73">
        <f>VLOOKUP(B408,dbo_ART_COSTI_MCAG!A:D,4,FALSE)</f>
        <v>1</v>
      </c>
      <c r="G408" s="28" t="str">
        <f>VLOOKUP(B408,ART_ANA!A:B,2,FALSE)</f>
        <v>GUARNIZIONE GMP1612 COPRIFUGA CR 45</v>
      </c>
    </row>
    <row r="409" spans="1:7" x14ac:dyDescent="0.3">
      <c r="A409" s="71" t="s">
        <v>13743</v>
      </c>
      <c r="B409" s="71" t="s">
        <v>820</v>
      </c>
      <c r="C409" s="71" t="s">
        <v>5</v>
      </c>
      <c r="D409" s="70">
        <v>198</v>
      </c>
      <c r="E409" s="69">
        <v>44132</v>
      </c>
      <c r="F409" s="73" t="e">
        <f>VLOOKUP(B409,dbo_ART_COSTI_MCAG!A:D,4,FALSE)</f>
        <v>#N/A</v>
      </c>
      <c r="G409" s="28" t="str">
        <f>VLOOKUP(B409,ART_ANA!A:B,2,FALSE)</f>
        <v>INCONTRO ELETTRICO CISA C/ANTIRIPETITORE</v>
      </c>
    </row>
    <row r="410" spans="1:7" x14ac:dyDescent="0.3">
      <c r="A410" s="71" t="s">
        <v>11632</v>
      </c>
      <c r="B410" s="71" t="s">
        <v>821</v>
      </c>
      <c r="C410" s="71" t="s">
        <v>5</v>
      </c>
      <c r="D410" s="70">
        <v>7.4</v>
      </c>
      <c r="E410" s="69">
        <v>44652</v>
      </c>
      <c r="F410" s="73">
        <f>VLOOKUP(B410,dbo_ART_COSTI_MCAG!A:D,4,FALSE)</f>
        <v>0</v>
      </c>
      <c r="G410" s="28" t="str">
        <f>VLOOKUP(B410,ART_ANA!A:B,2,FALSE)</f>
        <v>LAMIERA ALLUMINIO PREVERNICIATO SP.1</v>
      </c>
    </row>
    <row r="411" spans="1:7" x14ac:dyDescent="0.3">
      <c r="A411" s="71" t="s">
        <v>11633</v>
      </c>
      <c r="B411" s="71" t="s">
        <v>821</v>
      </c>
      <c r="C411" s="71" t="s">
        <v>5</v>
      </c>
      <c r="D411" s="70">
        <v>7.4</v>
      </c>
      <c r="E411" s="69">
        <v>44652</v>
      </c>
      <c r="F411" s="73">
        <f>VLOOKUP(B411,dbo_ART_COSTI_MCAG!A:D,4,FALSE)</f>
        <v>0</v>
      </c>
      <c r="G411" s="28" t="str">
        <f>VLOOKUP(B411,ART_ANA!A:B,2,FALSE)</f>
        <v>LAMIERA ALLUMINIO PREVERNICIATO SP.1</v>
      </c>
    </row>
    <row r="412" spans="1:7" x14ac:dyDescent="0.3">
      <c r="A412" s="71" t="s">
        <v>12794</v>
      </c>
      <c r="B412" s="71" t="s">
        <v>822</v>
      </c>
      <c r="C412" s="71" t="s">
        <v>5</v>
      </c>
      <c r="D412" s="70">
        <v>6</v>
      </c>
      <c r="E412" s="69">
        <v>44652</v>
      </c>
      <c r="F412" s="73" t="e">
        <f>VLOOKUP(B412,dbo_ART_COSTI_MCAG!A:D,4,FALSE)</f>
        <v>#N/A</v>
      </c>
      <c r="G412" s="28" t="str">
        <f>VLOOKUP(B412,ART_ANA!A:B,2,FALSE)</f>
        <v>LAMIERA ACCIAIO INOX SP. 8/10</v>
      </c>
    </row>
    <row r="413" spans="1:7" x14ac:dyDescent="0.3">
      <c r="A413" s="71" t="s">
        <v>13170</v>
      </c>
      <c r="B413" s="71" t="s">
        <v>13168</v>
      </c>
      <c r="C413" s="71" t="s">
        <v>5</v>
      </c>
      <c r="D413" s="70">
        <v>12</v>
      </c>
      <c r="E413" s="69">
        <v>44889</v>
      </c>
      <c r="F413" s="73">
        <f>VLOOKUP(B413,dbo_ART_COSTI_MCAG!A:D,4,FALSE)</f>
        <v>0</v>
      </c>
      <c r="G413" s="28" t="str">
        <f>VLOOKUP(B413,ART_ANA!A:B,2,FALSE)</f>
        <v>LAMIERA ACCIAIO PLASTIFICATO PET 55 SP. 0,8</v>
      </c>
    </row>
    <row r="414" spans="1:7" x14ac:dyDescent="0.3">
      <c r="A414" s="71" t="s">
        <v>12795</v>
      </c>
      <c r="B414" s="71" t="s">
        <v>824</v>
      </c>
      <c r="C414" s="71" t="s">
        <v>5</v>
      </c>
      <c r="D414" s="70">
        <v>15.7</v>
      </c>
      <c r="E414" s="69">
        <v>44652</v>
      </c>
      <c r="F414" s="73">
        <f>VLOOKUP(B414,dbo_ART_COSTI_MCAG!A:D,4,FALSE)</f>
        <v>0</v>
      </c>
      <c r="G414" s="28" t="str">
        <f>VLOOKUP(B414,ART_ANA!A:B,2,FALSE)</f>
        <v>LAMIERA ACCIAIO PLASTIFICATO ANTIBATTERICO SP. 0,8</v>
      </c>
    </row>
    <row r="415" spans="1:7" x14ac:dyDescent="0.3">
      <c r="A415" s="71" t="s">
        <v>12796</v>
      </c>
      <c r="B415" s="71" t="s">
        <v>825</v>
      </c>
      <c r="C415" s="71" t="s">
        <v>5</v>
      </c>
      <c r="D415" s="70">
        <v>2.2200000000000002</v>
      </c>
      <c r="E415" s="69">
        <v>44670</v>
      </c>
      <c r="F415" s="73">
        <f>VLOOKUP(B415,dbo_ART_COSTI_MCAG!A:D,4,FALSE)</f>
        <v>0</v>
      </c>
      <c r="G415" s="28" t="str">
        <f>VLOOKUP(B415,ART_ANA!A:B,2,FALSE)</f>
        <v>LAMIERA ACCIAIO PREVERNICIATO SP. 0,8</v>
      </c>
    </row>
    <row r="416" spans="1:7" x14ac:dyDescent="0.3">
      <c r="A416" s="71" t="s">
        <v>13742</v>
      </c>
      <c r="B416" s="71" t="s">
        <v>826</v>
      </c>
      <c r="C416" s="71" t="s">
        <v>5</v>
      </c>
      <c r="D416" s="70">
        <v>11.065</v>
      </c>
      <c r="E416" s="69">
        <v>44123</v>
      </c>
      <c r="F416" s="73" t="e">
        <f>VLOOKUP(B416,dbo_ART_COSTI_MCAG!A:D,4,FALSE)</f>
        <v>#N/A</v>
      </c>
      <c r="G416" s="28" t="str">
        <f>VLOOKUP(B416,ART_ANA!A:B,2,FALSE)</f>
        <v>LAMPADA FLUORESCENTE 15W GERMICIDA</v>
      </c>
    </row>
    <row r="417" spans="1:9" x14ac:dyDescent="0.3">
      <c r="A417" s="81" t="s">
        <v>13741</v>
      </c>
      <c r="B417" s="81" t="s">
        <v>832</v>
      </c>
      <c r="C417" s="81" t="s">
        <v>5</v>
      </c>
      <c r="D417" s="82">
        <v>80.528999999999996</v>
      </c>
      <c r="E417" s="79">
        <v>44123</v>
      </c>
      <c r="F417" s="83" t="e">
        <f>VLOOKUP(B417,dbo_ART_COSTI_MCAG!A:D,4,FALSE)</f>
        <v>#N/A</v>
      </c>
      <c r="G417" s="74" t="str">
        <f>VLOOKUP(B417,ART_ANA!A:B,2,FALSE)</f>
        <v>MANIGLIONE ANTIPANICO PUSH BAR COMPLETO DI MANIGLIA ESTERNA</v>
      </c>
      <c r="H417" s="74"/>
      <c r="I417" s="74"/>
    </row>
    <row r="418" spans="1:9" x14ac:dyDescent="0.3">
      <c r="A418" s="71" t="s">
        <v>13740</v>
      </c>
      <c r="B418" s="71" t="s">
        <v>833</v>
      </c>
      <c r="C418" s="71" t="s">
        <v>5</v>
      </c>
      <c r="D418" s="70">
        <v>8.7438000000000002</v>
      </c>
      <c r="E418" s="69">
        <v>44123</v>
      </c>
      <c r="F418" s="73" t="e">
        <f>VLOOKUP(B418,dbo_ART_COSTI_MCAG!A:D,4,FALSE)</f>
        <v>#N/A</v>
      </c>
      <c r="G418" s="28" t="str">
        <f>VLOOKUP(B418,ART_ANA!A:B,2,FALSE)</f>
        <v>MANIGLIA FISSA INOX 172x40 - HA115.51.630</v>
      </c>
    </row>
    <row r="419" spans="1:9" x14ac:dyDescent="0.3">
      <c r="A419" s="71" t="s">
        <v>13739</v>
      </c>
      <c r="B419" s="71" t="s">
        <v>834</v>
      </c>
      <c r="C419" s="71" t="s">
        <v>5</v>
      </c>
      <c r="D419" s="70">
        <v>7.875</v>
      </c>
      <c r="E419" s="69">
        <v>44123</v>
      </c>
      <c r="F419" s="73" t="e">
        <f>VLOOKUP(B419,dbo_ART_COSTI_MCAG!A:D,4,FALSE)</f>
        <v>#N/A</v>
      </c>
      <c r="G419" s="28" t="str">
        <f>VLOOKUP(B419,ART_ANA!A:B,2,FALSE)</f>
        <v>MASCHERINA KYBOS PER SEMAFORO FLEXICON COMPLANARITA' TOTALE SLIM DUALUX</v>
      </c>
    </row>
    <row r="420" spans="1:9" x14ac:dyDescent="0.3">
      <c r="A420" s="71" t="s">
        <v>13738</v>
      </c>
      <c r="B420" s="71" t="s">
        <v>835</v>
      </c>
      <c r="C420" s="71" t="s">
        <v>5</v>
      </c>
      <c r="D420" s="70">
        <v>7.875</v>
      </c>
      <c r="E420" s="69">
        <v>44281</v>
      </c>
      <c r="F420" s="73">
        <f>VLOOKUP(B420,dbo_ART_COSTI_MCAG!A:D,4,FALSE)</f>
        <v>0</v>
      </c>
      <c r="G420" s="28" t="str">
        <f>VLOOKUP(B420,ART_ANA!A:B,2,FALSE)</f>
        <v>MASCHERINA KYBOS PER SEGNALATORE LUMINOSO A STIPITE CL.AM.00.20-A0</v>
      </c>
    </row>
    <row r="421" spans="1:9" x14ac:dyDescent="0.3">
      <c r="A421" s="71" t="s">
        <v>13737</v>
      </c>
      <c r="B421" s="71" t="s">
        <v>836</v>
      </c>
      <c r="C421" s="71" t="s">
        <v>5</v>
      </c>
      <c r="D421" s="70">
        <v>10.5</v>
      </c>
      <c r="E421" s="69">
        <v>44281</v>
      </c>
      <c r="F421" s="73">
        <f>VLOOKUP(B421,dbo_ART_COSTI_MCAG!A:D,4,FALSE)</f>
        <v>0</v>
      </c>
      <c r="G421" s="28" t="str">
        <f>VLOOKUP(B421,ART_ANA!A:B,2,FALSE)</f>
        <v>MASCHERINA KYBOS PER SEGNALATORE LUMINOSO A PARETE CL.AM.01.00-A1</v>
      </c>
    </row>
    <row r="422" spans="1:9" x14ac:dyDescent="0.3">
      <c r="A422" s="71" t="s">
        <v>13736</v>
      </c>
      <c r="B422" s="71" t="s">
        <v>838</v>
      </c>
      <c r="C422" s="71" t="s">
        <v>5</v>
      </c>
      <c r="D422" s="70">
        <v>86.183809999999994</v>
      </c>
      <c r="E422" s="69">
        <v>44123</v>
      </c>
      <c r="F422" s="73" t="e">
        <f>VLOOKUP(B422,dbo_ART_COSTI_MCAG!A:D,4,FALSE)</f>
        <v>#N/A</v>
      </c>
      <c r="G422" s="28" t="str">
        <f>VLOOKUP(B422,ART_ANA!A:B,2,FALSE)</f>
        <v>MICROELETTROCATENACCIO PLUG &amp;PLAY 24V art.00803A4FZW</v>
      </c>
    </row>
    <row r="423" spans="1:9" x14ac:dyDescent="0.3">
      <c r="A423" s="71" t="s">
        <v>13735</v>
      </c>
      <c r="B423" s="71" t="s">
        <v>839</v>
      </c>
      <c r="C423" s="71" t="s">
        <v>5</v>
      </c>
      <c r="D423" s="70">
        <v>70.38</v>
      </c>
      <c r="E423" s="69">
        <v>44133</v>
      </c>
      <c r="F423" s="73" t="e">
        <f>VLOOKUP(B423,dbo_ART_COSTI_MCAG!A:D,4,FALSE)</f>
        <v>#N/A</v>
      </c>
      <c r="G423" s="28" t="str">
        <f>VLOOKUP(B423,ART_ANA!A:B,2,FALSE)</f>
        <v>UNITA' ELETTROBLOCCO YDG CL.IU.00.00-A1</v>
      </c>
    </row>
    <row r="424" spans="1:9" x14ac:dyDescent="0.3">
      <c r="A424" s="71" t="s">
        <v>13734</v>
      </c>
      <c r="B424" s="71" t="s">
        <v>840</v>
      </c>
      <c r="C424" s="71" t="s">
        <v>5</v>
      </c>
      <c r="D424" s="70">
        <v>3.02</v>
      </c>
      <c r="E424" s="69">
        <v>44132</v>
      </c>
      <c r="F424" s="73" t="e">
        <f>VLOOKUP(B424,dbo_ART_COSTI_MCAG!A:D,4,FALSE)</f>
        <v>#N/A</v>
      </c>
      <c r="G424" s="28" t="str">
        <f>VLOOKUP(B424,ART_ANA!A:B,2,FALSE)</f>
        <v>TUBO PORTA ABITI OVALE mm. 15</v>
      </c>
    </row>
    <row r="425" spans="1:9" x14ac:dyDescent="0.3">
      <c r="A425" s="71" t="s">
        <v>13733</v>
      </c>
      <c r="B425" s="71" t="s">
        <v>841</v>
      </c>
      <c r="C425" s="71" t="s">
        <v>5</v>
      </c>
      <c r="D425" s="70">
        <v>1.6203000000000001</v>
      </c>
      <c r="E425" s="69">
        <v>44123</v>
      </c>
      <c r="F425" s="73" t="e">
        <f>VLOOKUP(B425,dbo_ART_COSTI_MCAG!A:D,4,FALSE)</f>
        <v>#N/A</v>
      </c>
      <c r="G425" s="28" t="str">
        <f>VLOOKUP(B425,ART_ANA!A:B,2,FALSE)</f>
        <v>GANCIO APPENDIABITI</v>
      </c>
    </row>
    <row r="426" spans="1:9" x14ac:dyDescent="0.3">
      <c r="A426" s="71" t="s">
        <v>13732</v>
      </c>
      <c r="B426" s="71" t="s">
        <v>842</v>
      </c>
      <c r="C426" s="71" t="s">
        <v>5</v>
      </c>
      <c r="D426" s="70">
        <v>0.49</v>
      </c>
      <c r="E426" s="69">
        <v>44132</v>
      </c>
      <c r="F426" s="73" t="e">
        <f>VLOOKUP(B426,dbo_ART_COSTI_MCAG!A:D,4,FALSE)</f>
        <v>#N/A</v>
      </c>
      <c r="G426" s="28" t="str">
        <f>VLOOKUP(B426,ART_ANA!A:B,2,FALSE)</f>
        <v>REGGITUBO LATERALE PER TUBO OVALE mm 15</v>
      </c>
    </row>
    <row r="427" spans="1:9" x14ac:dyDescent="0.3">
      <c r="A427" s="71" t="s">
        <v>13731</v>
      </c>
      <c r="B427" s="71" t="s">
        <v>843</v>
      </c>
      <c r="C427" s="71" t="s">
        <v>5</v>
      </c>
      <c r="D427" s="70">
        <v>0.2</v>
      </c>
      <c r="E427" s="69">
        <v>44152</v>
      </c>
      <c r="F427" s="73" t="e">
        <f>VLOOKUP(B427,dbo_ART_COSTI_MCAG!A:D,4,FALSE)</f>
        <v>#N/A</v>
      </c>
      <c r="G427" s="28" t="str">
        <f>VLOOKUP(B427,ART_ANA!A:B,2,FALSE)</f>
        <v>GANCIO PER CATENELLA RIBALTA</v>
      </c>
    </row>
    <row r="428" spans="1:9" x14ac:dyDescent="0.3">
      <c r="A428" s="71" t="s">
        <v>13730</v>
      </c>
      <c r="B428" s="71" t="s">
        <v>844</v>
      </c>
      <c r="C428" s="71" t="s">
        <v>5</v>
      </c>
      <c r="D428" s="70">
        <v>0.85</v>
      </c>
      <c r="E428" s="69">
        <v>44154</v>
      </c>
      <c r="F428" s="73" t="e">
        <f>VLOOKUP(B428,dbo_ART_COSTI_MCAG!A:D,4,FALSE)</f>
        <v>#N/A</v>
      </c>
      <c r="G428" s="28" t="str">
        <f>VLOOKUP(B428,ART_ANA!A:B,2,FALSE)</f>
        <v>MAGNETE PER ANTA RIBALTA</v>
      </c>
    </row>
    <row r="429" spans="1:9" x14ac:dyDescent="0.3">
      <c r="A429" s="71" t="s">
        <v>13729</v>
      </c>
      <c r="B429" s="71" t="s">
        <v>845</v>
      </c>
      <c r="C429" s="71" t="s">
        <v>5</v>
      </c>
      <c r="D429" s="70">
        <v>0.6</v>
      </c>
      <c r="E429" s="69">
        <v>44152</v>
      </c>
      <c r="F429" s="73" t="e">
        <f>VLOOKUP(B429,dbo_ART_COSTI_MCAG!A:D,4,FALSE)</f>
        <v>#N/A</v>
      </c>
      <c r="G429" s="28" t="str">
        <f>VLOOKUP(B429,ART_ANA!A:B,2,FALSE)</f>
        <v>CATENELLA PER VASISTAS</v>
      </c>
    </row>
    <row r="430" spans="1:9" x14ac:dyDescent="0.3">
      <c r="A430" s="71" t="s">
        <v>13728</v>
      </c>
      <c r="B430" s="71" t="s">
        <v>846</v>
      </c>
      <c r="C430" s="71" t="s">
        <v>5</v>
      </c>
      <c r="D430" s="70">
        <v>2.375</v>
      </c>
      <c r="E430" s="69">
        <v>44132</v>
      </c>
      <c r="F430" s="73" t="e">
        <f>VLOOKUP(B430,dbo_ART_COSTI_MCAG!A:D,4,FALSE)</f>
        <v>#N/A</v>
      </c>
      <c r="G430" s="28" t="str">
        <f>VLOOKUP(B430,ART_ANA!A:B,2,FALSE)</f>
        <v>CERNIERA PER ANTE A RIBALTA TLA006850</v>
      </c>
    </row>
    <row r="431" spans="1:9" x14ac:dyDescent="0.3">
      <c r="A431" s="71" t="s">
        <v>13727</v>
      </c>
      <c r="B431" s="71" t="s">
        <v>847</v>
      </c>
      <c r="C431" s="71" t="s">
        <v>5</v>
      </c>
      <c r="D431" s="70">
        <v>7.0000000000000007E-2</v>
      </c>
      <c r="E431" s="69">
        <v>44151</v>
      </c>
      <c r="F431" s="73" t="e">
        <f>VLOOKUP(B431,dbo_ART_COSTI_MCAG!A:D,4,FALSE)</f>
        <v>#N/A</v>
      </c>
      <c r="G431" s="28" t="str">
        <f>VLOOKUP(B431,ART_ANA!A:B,2,FALSE)</f>
        <v>REGGIPIANO PER MENSOLE</v>
      </c>
    </row>
    <row r="432" spans="1:9" x14ac:dyDescent="0.3">
      <c r="A432" s="71" t="s">
        <v>13726</v>
      </c>
      <c r="B432" s="71" t="s">
        <v>848</v>
      </c>
      <c r="C432" s="71" t="s">
        <v>5</v>
      </c>
      <c r="D432" s="70">
        <v>1.7051000000000001</v>
      </c>
      <c r="E432" s="69">
        <v>44132</v>
      </c>
      <c r="F432" s="73" t="e">
        <f>VLOOKUP(B432,dbo_ART_COSTI_MCAG!A:D,4,FALSE)</f>
        <v>#N/A</v>
      </c>
      <c r="G432" s="28" t="str">
        <f>VLOOKUP(B432,ART_ANA!A:B,2,FALSE)</f>
        <v>329.17.670 CERNIERA HAFELE PER MOBILI BATTUTA ESTERNA</v>
      </c>
    </row>
    <row r="433" spans="1:7" x14ac:dyDescent="0.3">
      <c r="A433" s="71" t="s">
        <v>13725</v>
      </c>
      <c r="B433" s="71" t="s">
        <v>850</v>
      </c>
      <c r="C433" s="71" t="s">
        <v>5</v>
      </c>
      <c r="D433" s="70">
        <v>0.54869999999999997</v>
      </c>
      <c r="E433" s="69">
        <v>44132</v>
      </c>
      <c r="F433" s="73" t="e">
        <f>VLOOKUP(B433,dbo_ART_COSTI_MCAG!A:D,4,FALSE)</f>
        <v>#N/A</v>
      </c>
      <c r="G433" s="28" t="str">
        <f>VLOOKUP(B433,ART_ANA!A:B,2,FALSE)</f>
        <v>329.73.510 BASE PER CERNIERA HAFELE PER MOBILI ALT.0MM</v>
      </c>
    </row>
    <row r="434" spans="1:7" x14ac:dyDescent="0.3">
      <c r="A434" s="71" t="s">
        <v>13724</v>
      </c>
      <c r="B434" s="71" t="s">
        <v>851</v>
      </c>
      <c r="C434" s="71" t="s">
        <v>5</v>
      </c>
      <c r="D434" s="70">
        <v>0.10688</v>
      </c>
      <c r="E434" s="69">
        <v>44132</v>
      </c>
      <c r="F434" s="73" t="e">
        <f>VLOOKUP(B434,dbo_ART_COSTI_MCAG!A:D,4,FALSE)</f>
        <v>#N/A</v>
      </c>
      <c r="G434" s="28" t="str">
        <f>VLOOKUP(B434,ART_ANA!A:B,2,FALSE)</f>
        <v>BARILOTTO S/BORDO D14 SP.18 PER GIUNZIONE MOBILI</v>
      </c>
    </row>
    <row r="435" spans="1:7" x14ac:dyDescent="0.3">
      <c r="A435" s="71" t="s">
        <v>13723</v>
      </c>
      <c r="B435" s="71" t="s">
        <v>852</v>
      </c>
      <c r="C435" s="71" t="s">
        <v>5</v>
      </c>
      <c r="D435" s="70">
        <v>4.5589999999999999E-2</v>
      </c>
      <c r="E435" s="69">
        <v>44132</v>
      </c>
      <c r="F435" s="73" t="e">
        <f>VLOOKUP(B435,dbo_ART_COSTI_MCAG!A:D,4,FALSE)</f>
        <v>#N/A</v>
      </c>
      <c r="G435" s="28" t="str">
        <f>VLOOKUP(B435,ART_ANA!A:B,2,FALSE)</f>
        <v>BUSSOLA ESAGONALE M6 L13</v>
      </c>
    </row>
    <row r="436" spans="1:7" x14ac:dyDescent="0.3">
      <c r="A436" s="71" t="s">
        <v>13722</v>
      </c>
      <c r="B436" s="71" t="s">
        <v>853</v>
      </c>
      <c r="C436" s="71" t="s">
        <v>5</v>
      </c>
      <c r="D436" s="70">
        <v>4.9950000000000001E-2</v>
      </c>
      <c r="E436" s="69">
        <v>44132</v>
      </c>
      <c r="F436" s="73" t="e">
        <f>VLOOKUP(B436,dbo_ART_COSTI_MCAG!A:D,4,FALSE)</f>
        <v>#N/A</v>
      </c>
      <c r="G436" s="28" t="str">
        <f>VLOOKUP(B436,ART_ANA!A:B,2,FALSE)</f>
        <v>TIRANTE PER BARILOTTO M6 L35</v>
      </c>
    </row>
    <row r="437" spans="1:7" x14ac:dyDescent="0.3">
      <c r="A437" s="71" t="s">
        <v>13721</v>
      </c>
      <c r="B437" s="71" t="s">
        <v>854</v>
      </c>
      <c r="C437" s="71" t="s">
        <v>5</v>
      </c>
      <c r="D437" s="70">
        <v>3.0200000000000001E-2</v>
      </c>
      <c r="E437" s="69">
        <v>44132</v>
      </c>
      <c r="F437" s="73" t="e">
        <f>VLOOKUP(B437,dbo_ART_COSTI_MCAG!A:D,4,FALSE)</f>
        <v>#N/A</v>
      </c>
      <c r="G437" s="28" t="str">
        <f>VLOOKUP(B437,ART_ANA!A:B,2,FALSE)</f>
        <v>GRANO PER BARILOTTO M8 ZINCATO</v>
      </c>
    </row>
    <row r="438" spans="1:7" x14ac:dyDescent="0.3">
      <c r="A438" s="71" t="s">
        <v>13720</v>
      </c>
      <c r="B438" s="71" t="s">
        <v>859</v>
      </c>
      <c r="C438" s="71" t="s">
        <v>5</v>
      </c>
      <c r="D438" s="70">
        <v>19.309999999999999</v>
      </c>
      <c r="E438" s="69">
        <v>44132</v>
      </c>
      <c r="F438" s="73" t="e">
        <f>VLOOKUP(B438,dbo_ART_COSTI_MCAG!A:D,4,FALSE)</f>
        <v>#N/A</v>
      </c>
      <c r="G438" s="28" t="str">
        <f>VLOOKUP(B438,ART_ANA!A:B,2,FALSE)</f>
        <v>PLAFONIERA 15W T8 OMEGA</v>
      </c>
    </row>
    <row r="439" spans="1:7" x14ac:dyDescent="0.3">
      <c r="A439" s="71" t="s">
        <v>13719</v>
      </c>
      <c r="B439" s="71" t="s">
        <v>860</v>
      </c>
      <c r="C439" s="71" t="s">
        <v>5</v>
      </c>
      <c r="D439" s="70">
        <v>6.6</v>
      </c>
      <c r="E439" s="69">
        <v>44132</v>
      </c>
      <c r="F439" s="73" t="e">
        <f>VLOOKUP(B439,dbo_ART_COSTI_MCAG!A:D,4,FALSE)</f>
        <v>#N/A</v>
      </c>
      <c r="G439" s="28" t="str">
        <f>VLOOKUP(B439,ART_ANA!A:B,2,FALSE)</f>
        <v>POMOLO PER MOBILI 25x32 INOX SATINATO HA135.13.602</v>
      </c>
    </row>
    <row r="440" spans="1:7" x14ac:dyDescent="0.3">
      <c r="A440" s="71" t="s">
        <v>13718</v>
      </c>
      <c r="B440" s="71" t="s">
        <v>865</v>
      </c>
      <c r="C440" s="71" t="s">
        <v>5</v>
      </c>
      <c r="D440" s="70">
        <v>28</v>
      </c>
      <c r="E440" s="69">
        <v>44132</v>
      </c>
      <c r="F440" s="73" t="e">
        <f>VLOOKUP(B440,dbo_ART_COSTI_MCAG!A:D,4,FALSE)</f>
        <v>#N/A</v>
      </c>
      <c r="G440" s="28" t="str">
        <f>VLOOKUP(B440,ART_ANA!A:B,2,FALSE)</f>
        <v>POMOLO FISSO HOPPE PORTA D50 ACCIAIO INOX SATINATO</v>
      </c>
    </row>
    <row r="441" spans="1:7" x14ac:dyDescent="0.3">
      <c r="A441" s="71" t="s">
        <v>13717</v>
      </c>
      <c r="B441" s="71" t="s">
        <v>866</v>
      </c>
      <c r="C441" s="71" t="s">
        <v>5</v>
      </c>
      <c r="D441" s="70">
        <v>23.952670000000001</v>
      </c>
      <c r="E441" s="69">
        <v>44132</v>
      </c>
      <c r="F441" s="73" t="e">
        <f>VLOOKUP(B441,dbo_ART_COSTI_MCAG!A:D,4,FALSE)</f>
        <v>#N/A</v>
      </c>
      <c r="G441" s="28" t="str">
        <f>VLOOKUP(B441,ART_ANA!A:B,2,FALSE)</f>
        <v>POMOLO MERONI 15 NA (chiave/chiave) CON SCROCCO</v>
      </c>
    </row>
    <row r="442" spans="1:7" x14ac:dyDescent="0.3">
      <c r="A442" s="71" t="s">
        <v>13716</v>
      </c>
      <c r="B442" s="71" t="s">
        <v>867</v>
      </c>
      <c r="C442" s="71" t="s">
        <v>5</v>
      </c>
      <c r="D442" s="70">
        <v>9.1850000000000005</v>
      </c>
      <c r="E442" s="69">
        <v>44132</v>
      </c>
      <c r="F442" s="73" t="e">
        <f>VLOOKUP(B442,dbo_ART_COSTI_MCAG!A:D,4,FALSE)</f>
        <v>#N/A</v>
      </c>
      <c r="G442" s="28" t="str">
        <f>VLOOKUP(B442,ART_ANA!A:B,2,FALSE)</f>
        <v>POMOLO MERONI 11 NA (sempre libero) CON SCROCCO</v>
      </c>
    </row>
    <row r="443" spans="1:7" x14ac:dyDescent="0.3">
      <c r="A443" s="71" t="s">
        <v>13715</v>
      </c>
      <c r="B443" s="71" t="s">
        <v>868</v>
      </c>
      <c r="C443" s="71" t="s">
        <v>5</v>
      </c>
      <c r="D443" s="70">
        <v>15.2316</v>
      </c>
      <c r="E443" s="69">
        <v>44155</v>
      </c>
      <c r="F443" s="73" t="e">
        <f>VLOOKUP(B443,dbo_ART_COSTI_MCAG!A:D,4,FALSE)</f>
        <v>#N/A</v>
      </c>
      <c r="G443" s="28" t="str">
        <f>VLOOKUP(B443,ART_ANA!A:B,2,FALSE)</f>
        <v>POMOLO FISSO HOPPE PORTA 60L/42K ALLUMINIO F1</v>
      </c>
    </row>
    <row r="444" spans="1:7" x14ac:dyDescent="0.3">
      <c r="A444" s="71" t="s">
        <v>13714</v>
      </c>
      <c r="B444" s="71" t="s">
        <v>869</v>
      </c>
      <c r="C444" s="71" t="s">
        <v>5</v>
      </c>
      <c r="D444" s="70">
        <v>6.48</v>
      </c>
      <c r="E444" s="69">
        <v>44155</v>
      </c>
      <c r="F444" s="73" t="e">
        <f>VLOOKUP(B444,dbo_ART_COSTI_MCAG!A:D,4,FALSE)</f>
        <v>#N/A</v>
      </c>
      <c r="G444" s="28" t="str">
        <f>VLOOKUP(B444,ART_ANA!A:B,2,FALSE)</f>
        <v>PONTICELLO PER ACCOPPIAMENTO SEMAFORI 30CM art.034916W</v>
      </c>
    </row>
    <row r="445" spans="1:7" x14ac:dyDescent="0.3">
      <c r="A445" s="71" t="s">
        <v>13713</v>
      </c>
      <c r="B445" s="71" t="s">
        <v>870</v>
      </c>
      <c r="C445" s="71" t="s">
        <v>5</v>
      </c>
      <c r="D445" s="70">
        <v>5.14</v>
      </c>
      <c r="E445" s="69">
        <v>44133</v>
      </c>
      <c r="F445" s="73" t="e">
        <f>VLOOKUP(B445,dbo_ART_COSTI_MCAG!A:D,4,FALSE)</f>
        <v>#N/A</v>
      </c>
      <c r="G445" s="28" t="str">
        <f>VLOOKUP(B445,ART_ANA!A:B,2,FALSE)</f>
        <v>PONTICELLO PER ACCOPPIAMENTO SEMAFORI 15CM</v>
      </c>
    </row>
    <row r="446" spans="1:7" x14ac:dyDescent="0.3">
      <c r="A446" s="71" t="s">
        <v>13712</v>
      </c>
      <c r="B446" s="71" t="s">
        <v>11974</v>
      </c>
      <c r="C446" s="71" t="s">
        <v>5</v>
      </c>
      <c r="D446" s="70">
        <v>53.46</v>
      </c>
      <c r="E446" s="69">
        <v>44348</v>
      </c>
      <c r="F446" s="73">
        <f>VLOOKUP(B446,dbo_ART_COSTI_MCAG!A:D,4,FALSE)</f>
        <v>0</v>
      </c>
      <c r="G446" s="28" t="str">
        <f>VLOOKUP(B446,ART_ANA!A:B,2,FALSE)</f>
        <v>PULSANTE ON/OFF DI APERTURA</v>
      </c>
    </row>
    <row r="447" spans="1:7" x14ac:dyDescent="0.3">
      <c r="A447" s="71" t="s">
        <v>13711</v>
      </c>
      <c r="B447" s="71" t="s">
        <v>871</v>
      </c>
      <c r="C447" s="71" t="s">
        <v>5</v>
      </c>
      <c r="D447" s="70">
        <v>55.914999999999999</v>
      </c>
      <c r="E447" s="69">
        <v>44133</v>
      </c>
      <c r="F447" s="73" t="e">
        <f>VLOOKUP(B447,dbo_ART_COSTI_MCAG!A:D,4,FALSE)</f>
        <v>#N/A</v>
      </c>
      <c r="G447" s="28" t="str">
        <f>VLOOKUP(B447,ART_ANA!A:B,2,FALSE)</f>
        <v>SEMAFORO FLEXICON COMPLANARITA' TOTALE SLIM DUALUX PER PANNELLO - TIPOLOGIA 2</v>
      </c>
    </row>
    <row r="448" spans="1:7" x14ac:dyDescent="0.3">
      <c r="A448" s="71" t="s">
        <v>13710</v>
      </c>
      <c r="B448" s="71" t="s">
        <v>872</v>
      </c>
      <c r="C448" s="71" t="s">
        <v>5</v>
      </c>
      <c r="D448" s="70">
        <v>58.86</v>
      </c>
      <c r="E448" s="69">
        <v>44133</v>
      </c>
      <c r="F448" s="73" t="e">
        <f>VLOOKUP(B448,dbo_ART_COSTI_MCAG!A:D,4,FALSE)</f>
        <v>#N/A</v>
      </c>
      <c r="G448" s="28" t="str">
        <f>VLOOKUP(B448,ART_ANA!A:B,2,FALSE)</f>
        <v>SEMAFORO A COMPLANARITA' TOTALE PER SERRAMENTI - TIPOLOGIA 1 art.034981CW4U3</v>
      </c>
    </row>
    <row r="449" spans="1:7" x14ac:dyDescent="0.3">
      <c r="A449" s="71" t="s">
        <v>13709</v>
      </c>
      <c r="B449" s="71" t="s">
        <v>873</v>
      </c>
      <c r="C449" s="71" t="s">
        <v>5</v>
      </c>
      <c r="D449" s="70">
        <v>49.875</v>
      </c>
      <c r="E449" s="69">
        <v>44133</v>
      </c>
      <c r="F449" s="73" t="e">
        <f>VLOOKUP(B449,dbo_ART_COSTI_MCAG!A:D,4,FALSE)</f>
        <v>#N/A</v>
      </c>
      <c r="G449" s="28" t="str">
        <f>VLOOKUP(B449,ART_ANA!A:B,2,FALSE)</f>
        <v>SEMAFORO LUMINOSO PROGRAMMABILE  STIPITE CL.TL.00.00-A1</v>
      </c>
    </row>
    <row r="450" spans="1:7" x14ac:dyDescent="0.3">
      <c r="A450" s="71" t="s">
        <v>13708</v>
      </c>
      <c r="B450" s="71" t="s">
        <v>874</v>
      </c>
      <c r="C450" s="71" t="s">
        <v>5</v>
      </c>
      <c r="D450" s="70">
        <v>53.35</v>
      </c>
      <c r="E450" s="69">
        <v>44133</v>
      </c>
      <c r="F450" s="73" t="e">
        <f>VLOOKUP(B450,dbo_ART_COSTI_MCAG!A:D,4,FALSE)</f>
        <v>#N/A</v>
      </c>
      <c r="G450" s="28" t="str">
        <f>VLOOKUP(B450,ART_ANA!A:B,2,FALSE)</f>
        <v>SEMAFORO LUMINOSO INOX A STIPITE  CL.TL.06.20-A0</v>
      </c>
    </row>
    <row r="451" spans="1:7" x14ac:dyDescent="0.3">
      <c r="A451" s="71" t="s">
        <v>13707</v>
      </c>
      <c r="B451" s="71" t="s">
        <v>875</v>
      </c>
      <c r="C451" s="71" t="s">
        <v>5</v>
      </c>
      <c r="D451" s="70">
        <v>53.35</v>
      </c>
      <c r="E451" s="69">
        <v>44133</v>
      </c>
      <c r="F451" s="73" t="e">
        <f>VLOOKUP(B451,dbo_ART_COSTI_MCAG!A:D,4,FALSE)</f>
        <v>#N/A</v>
      </c>
      <c r="G451" s="28" t="str">
        <f>VLOOKUP(B451,ART_ANA!A:B,2,FALSE)</f>
        <v>SEMAFORO LUMINOSO INOX A PARETE CL.TL.07.20-A0</v>
      </c>
    </row>
    <row r="452" spans="1:7" x14ac:dyDescent="0.3">
      <c r="A452" s="71" t="s">
        <v>13706</v>
      </c>
      <c r="B452" s="71" t="s">
        <v>876</v>
      </c>
      <c r="C452" s="71" t="s">
        <v>5</v>
      </c>
      <c r="D452" s="70">
        <v>64.599999999999994</v>
      </c>
      <c r="E452" s="69">
        <v>44133</v>
      </c>
      <c r="F452" s="73" t="e">
        <f>VLOOKUP(B452,dbo_ART_COSTI_MCAG!A:D,4,FALSE)</f>
        <v>#N/A</v>
      </c>
      <c r="G452" s="28" t="str">
        <f>VLOOKUP(B452,ART_ANA!A:B,2,FALSE)</f>
        <v>SEMAFORO LUMINOSO PROGRAMMABILE  A PARETE CL.TL.01.00-A0</v>
      </c>
    </row>
    <row r="453" spans="1:7" x14ac:dyDescent="0.3">
      <c r="A453" s="71" t="s">
        <v>13705</v>
      </c>
      <c r="B453" s="71" t="s">
        <v>877</v>
      </c>
      <c r="C453" s="71" t="s">
        <v>5</v>
      </c>
      <c r="D453" s="70">
        <v>35.397500000000001</v>
      </c>
      <c r="E453" s="69">
        <v>44155</v>
      </c>
      <c r="F453" s="73" t="e">
        <f>VLOOKUP(B453,dbo_ART_COSTI_MCAG!A:D,4,FALSE)</f>
        <v>#N/A</v>
      </c>
      <c r="G453" s="28" t="str">
        <f>VLOOKUP(B453,ART_ANA!A:B,2,FALSE)</f>
        <v>STATO PORTA SENSORE REED + MAGNETE PERM. art.032111WF150</v>
      </c>
    </row>
    <row r="454" spans="1:7" x14ac:dyDescent="0.3">
      <c r="A454" s="71" t="s">
        <v>13704</v>
      </c>
      <c r="B454" s="71" t="s">
        <v>878</v>
      </c>
      <c r="C454" s="71" t="s">
        <v>5</v>
      </c>
      <c r="D454" s="70">
        <v>14.00905</v>
      </c>
      <c r="E454" s="69">
        <v>44155</v>
      </c>
      <c r="F454" s="73" t="e">
        <f>VLOOKUP(B454,dbo_ART_COSTI_MCAG!A:D,4,FALSE)</f>
        <v>#N/A</v>
      </c>
      <c r="G454" s="28" t="str">
        <f>VLOOKUP(B454,ART_ANA!A:B,2,FALSE)</f>
        <v>SERRATURA PER MOBILI HA224.63.600 DX</v>
      </c>
    </row>
    <row r="455" spans="1:7" x14ac:dyDescent="0.3">
      <c r="A455" s="71" t="s">
        <v>13703</v>
      </c>
      <c r="B455" s="71" t="s">
        <v>879</v>
      </c>
      <c r="C455" s="71" t="s">
        <v>5</v>
      </c>
      <c r="D455" s="70">
        <v>8.0831099999999996</v>
      </c>
      <c r="E455" s="69">
        <v>44155</v>
      </c>
      <c r="F455" s="73" t="e">
        <f>VLOOKUP(B455,dbo_ART_COSTI_MCAG!A:D,4,FALSE)</f>
        <v>#N/A</v>
      </c>
      <c r="G455" s="28" t="str">
        <f>VLOOKUP(B455,ART_ANA!A:B,2,FALSE)</f>
        <v>SERRATURA PER MOBILI HA224.63.650 SX</v>
      </c>
    </row>
    <row r="456" spans="1:7" x14ac:dyDescent="0.3">
      <c r="A456" s="71" t="s">
        <v>13702</v>
      </c>
      <c r="B456" s="71" t="s">
        <v>880</v>
      </c>
      <c r="C456" s="71" t="s">
        <v>5</v>
      </c>
      <c r="D456" s="70">
        <v>5.9</v>
      </c>
      <c r="E456" s="69">
        <v>43959</v>
      </c>
      <c r="F456" s="73" t="e">
        <f>VLOOKUP(B456,dbo_ART_COSTI_MCAG!A:D,4,FALSE)</f>
        <v>#N/A</v>
      </c>
      <c r="G456" s="28" t="str">
        <f>VLOOKUP(B456,ART_ANA!A:B,2,FALSE)</f>
        <v>SILICONE GRIGIO ML 310</v>
      </c>
    </row>
    <row r="457" spans="1:7" x14ac:dyDescent="0.3">
      <c r="A457" s="71" t="s">
        <v>13701</v>
      </c>
      <c r="B457" s="71" t="s">
        <v>11977</v>
      </c>
      <c r="C457" s="71" t="s">
        <v>5</v>
      </c>
      <c r="D457" s="70">
        <v>8.0500000000000007</v>
      </c>
      <c r="E457" s="69">
        <v>44587</v>
      </c>
      <c r="F457" s="73">
        <f>VLOOKUP(B457,dbo_ART_COSTI_MCAG!A:D,4,FALSE)</f>
        <v>0</v>
      </c>
      <c r="G457" s="28" t="str">
        <f>VLOOKUP(B457,ART_ANA!A:B,2,FALSE)</f>
        <v>SILICONE GRIGIO DI FINITURA MAPEI 111 ML 310</v>
      </c>
    </row>
    <row r="458" spans="1:7" x14ac:dyDescent="0.3">
      <c r="A458" s="71" t="s">
        <v>13700</v>
      </c>
      <c r="B458" s="81" t="s">
        <v>881</v>
      </c>
      <c r="C458" s="71" t="s">
        <v>5</v>
      </c>
      <c r="D458" s="70">
        <v>3.08</v>
      </c>
      <c r="E458" s="69">
        <v>44151</v>
      </c>
      <c r="F458" s="73" t="e">
        <f>VLOOKUP(B458,dbo_ART_COSTI_MCAG!A:D,4,FALSE)</f>
        <v>#N/A</v>
      </c>
      <c r="G458" s="28" t="str">
        <f>VLOOKUP(B458,ART_ANA!A:B,2,FALSE)</f>
        <v>SILICONE BIANCO ML 310</v>
      </c>
    </row>
    <row r="459" spans="1:7" x14ac:dyDescent="0.3">
      <c r="A459" s="71" t="s">
        <v>13699</v>
      </c>
      <c r="B459" s="71" t="s">
        <v>882</v>
      </c>
      <c r="C459" s="71" t="s">
        <v>5</v>
      </c>
      <c r="D459" s="70">
        <v>2.5</v>
      </c>
      <c r="E459" s="69">
        <v>44151</v>
      </c>
      <c r="F459" s="73" t="e">
        <f>VLOOKUP(B459,dbo_ART_COSTI_MCAG!A:D,4,FALSE)</f>
        <v>#N/A</v>
      </c>
      <c r="G459" s="28" t="str">
        <f>VLOOKUP(B459,ART_ANA!A:B,2,FALSE)</f>
        <v>SILICONE NERO ML 310</v>
      </c>
    </row>
    <row r="460" spans="1:7" x14ac:dyDescent="0.3">
      <c r="A460" s="71" t="s">
        <v>13698</v>
      </c>
      <c r="B460" s="71" t="s">
        <v>883</v>
      </c>
      <c r="C460" s="71" t="s">
        <v>5</v>
      </c>
      <c r="D460" s="70">
        <v>2.5</v>
      </c>
      <c r="E460" s="69">
        <v>44151</v>
      </c>
      <c r="F460" s="73" t="e">
        <f>VLOOKUP(B460,dbo_ART_COSTI_MCAG!A:D,4,FALSE)</f>
        <v>#N/A</v>
      </c>
      <c r="G460" s="28" t="str">
        <f>VLOOKUP(B460,ART_ANA!A:B,2,FALSE)</f>
        <v>SILICONE TRASPARENTE ML 310</v>
      </c>
    </row>
    <row r="461" spans="1:7" x14ac:dyDescent="0.3">
      <c r="A461" s="71" t="s">
        <v>13697</v>
      </c>
      <c r="B461" s="71" t="s">
        <v>884</v>
      </c>
      <c r="C461" s="71" t="s">
        <v>5</v>
      </c>
      <c r="D461" s="70">
        <v>0.5</v>
      </c>
      <c r="E461" s="69">
        <v>44155</v>
      </c>
      <c r="F461" s="73" t="e">
        <f>VLOOKUP(B461,dbo_ART_COSTI_MCAG!A:D,4,FALSE)</f>
        <v>#N/A</v>
      </c>
      <c r="G461" s="28" t="str">
        <f>VLOOKUP(B461,ART_ANA!A:B,2,FALSE)</f>
        <v>SPESSORE PER LIVELLO PARETE</v>
      </c>
    </row>
    <row r="462" spans="1:7" x14ac:dyDescent="0.3">
      <c r="A462" s="71" t="s">
        <v>13696</v>
      </c>
      <c r="B462" s="71" t="s">
        <v>11980</v>
      </c>
      <c r="C462" s="71" t="s">
        <v>5</v>
      </c>
      <c r="D462" s="70">
        <v>17.350000000000001</v>
      </c>
      <c r="E462" s="69">
        <v>44372</v>
      </c>
      <c r="F462" s="73">
        <f>VLOOKUP(B462,dbo_ART_COSTI_MCAG!A:D,4,FALSE)</f>
        <v>0</v>
      </c>
      <c r="G462" s="28" t="str">
        <f>VLOOKUP(B462,ART_ANA!A:B,2,FALSE)</f>
        <v>PIASTRA ANGOLO INFERIORE PER SERIE 45</v>
      </c>
    </row>
    <row r="463" spans="1:7" x14ac:dyDescent="0.3">
      <c r="A463" s="71" t="s">
        <v>13695</v>
      </c>
      <c r="B463" s="71" t="s">
        <v>11981</v>
      </c>
      <c r="C463" s="71" t="s">
        <v>5</v>
      </c>
      <c r="D463" s="70">
        <v>14.5</v>
      </c>
      <c r="E463" s="69">
        <v>44372</v>
      </c>
      <c r="F463" s="73">
        <f>VLOOKUP(B463,dbo_ART_COSTI_MCAG!A:D,4,FALSE)</f>
        <v>0</v>
      </c>
      <c r="G463" s="28" t="str">
        <f>VLOOKUP(B463,ART_ANA!A:B,2,FALSE)</f>
        <v>PIASTRA ANGOLO SUPERIORE PER SERIE 45</v>
      </c>
    </row>
    <row r="464" spans="1:7" x14ac:dyDescent="0.3">
      <c r="A464" s="71" t="s">
        <v>13694</v>
      </c>
      <c r="B464" s="71" t="s">
        <v>11985</v>
      </c>
      <c r="C464" s="71" t="s">
        <v>5</v>
      </c>
      <c r="D464" s="70">
        <v>9.83</v>
      </c>
      <c r="E464" s="69">
        <v>44372</v>
      </c>
      <c r="F464" s="73">
        <f>VLOOKUP(B464,dbo_ART_COSTI_MCAG!A:D,4,FALSE)</f>
        <v>0</v>
      </c>
      <c r="G464" s="28" t="str">
        <f>VLOOKUP(B464,ART_ANA!A:B,2,FALSE)</f>
        <v>PIASTRA SUPERIORE PER CONNESSIONE A "T" PER SERIE 45</v>
      </c>
    </row>
    <row r="465" spans="1:7" x14ac:dyDescent="0.3">
      <c r="A465" s="71" t="s">
        <v>13693</v>
      </c>
      <c r="B465" s="71" t="s">
        <v>11987</v>
      </c>
      <c r="C465" s="71" t="s">
        <v>5</v>
      </c>
      <c r="D465" s="70">
        <v>1.05</v>
      </c>
      <c r="E465" s="69">
        <v>44372</v>
      </c>
      <c r="F465" s="73">
        <f>VLOOKUP(B465,dbo_ART_COSTI_MCAG!A:D,4,FALSE)</f>
        <v>0</v>
      </c>
      <c r="G465" s="28" t="str">
        <f>VLOOKUP(B465,ART_ANA!A:B,2,FALSE)</f>
        <v>FORCHETTA A "T" CON TRE FORI  PASSANTI PER SERIE 45</v>
      </c>
    </row>
    <row r="466" spans="1:7" x14ac:dyDescent="0.3">
      <c r="A466" s="71" t="s">
        <v>13692</v>
      </c>
      <c r="B466" s="71" t="s">
        <v>897</v>
      </c>
      <c r="C466" s="71" t="s">
        <v>5</v>
      </c>
      <c r="D466" s="70">
        <v>1</v>
      </c>
      <c r="E466" s="69">
        <v>44160</v>
      </c>
      <c r="F466" s="73" t="e">
        <f>VLOOKUP(B466,dbo_ART_COSTI_MCAG!A:D,4,FALSE)</f>
        <v>#N/A</v>
      </c>
      <c r="G466" s="28" t="str">
        <f>VLOOKUP(B466,ART_ANA!A:B,2,FALSE)</f>
        <v>ANGOLARE PER GIUNZIONE VETRI 15x80x2</v>
      </c>
    </row>
    <row r="467" spans="1:7" x14ac:dyDescent="0.3">
      <c r="A467" s="71" t="s">
        <v>13691</v>
      </c>
      <c r="B467" s="71" t="s">
        <v>11988</v>
      </c>
      <c r="C467" s="71" t="s">
        <v>5</v>
      </c>
      <c r="D467" s="70">
        <v>1</v>
      </c>
      <c r="E467" s="69">
        <v>44372</v>
      </c>
      <c r="F467" s="73">
        <f>VLOOKUP(B467,dbo_ART_COSTI_MCAG!A:D,4,FALSE)</f>
        <v>0</v>
      </c>
      <c r="G467" s="28" t="str">
        <f>VLOOKUP(B467,ART_ANA!A:B,2,FALSE)</f>
        <v>PIASTRA SUPERIORE D'ANGOLO PIATTA PER SERIE 45</v>
      </c>
    </row>
    <row r="468" spans="1:7" x14ac:dyDescent="0.3">
      <c r="A468" s="71" t="s">
        <v>13690</v>
      </c>
      <c r="B468" s="71" t="s">
        <v>900</v>
      </c>
      <c r="C468" s="71" t="s">
        <v>5</v>
      </c>
      <c r="D468" s="70">
        <v>0.01</v>
      </c>
      <c r="E468" s="69">
        <v>44155</v>
      </c>
      <c r="F468" s="73" t="e">
        <f>VLOOKUP(B468,dbo_ART_COSTI_MCAG!A:D,4,FALSE)</f>
        <v>#N/A</v>
      </c>
      <c r="G468" s="28" t="str">
        <f>VLOOKUP(B468,ART_ANA!A:B,2,FALSE)</f>
        <v>GOMMA PER SPS 3X15X30</v>
      </c>
    </row>
    <row r="469" spans="1:7" x14ac:dyDescent="0.3">
      <c r="A469" s="71" t="s">
        <v>13689</v>
      </c>
      <c r="B469" s="71" t="s">
        <v>901</v>
      </c>
      <c r="C469" s="71" t="s">
        <v>5</v>
      </c>
      <c r="D469" s="70">
        <v>8.2000000000000003E-2</v>
      </c>
      <c r="E469" s="69">
        <v>44139</v>
      </c>
      <c r="F469" s="73" t="e">
        <f>VLOOKUP(B469,dbo_ART_COSTI_MCAG!A:D,4,FALSE)</f>
        <v>#N/A</v>
      </c>
      <c r="G469" s="28" t="str">
        <f>VLOOKUP(B469,ART_ANA!A:B,2,FALSE)</f>
        <v>SQUADRETTA ANGOLO 30x30 PER PASSBOX</v>
      </c>
    </row>
    <row r="470" spans="1:7" x14ac:dyDescent="0.3">
      <c r="A470" s="71" t="s">
        <v>13688</v>
      </c>
      <c r="B470" s="71" t="s">
        <v>902</v>
      </c>
      <c r="C470" s="71" t="s">
        <v>5</v>
      </c>
      <c r="D470" s="70">
        <v>0.35010000000000002</v>
      </c>
      <c r="E470" s="69">
        <v>44140</v>
      </c>
      <c r="F470" s="73" t="e">
        <f>VLOOKUP(B470,dbo_ART_COSTI_MCAG!A:D,4,FALSE)</f>
        <v>#N/A</v>
      </c>
      <c r="G470" s="28" t="str">
        <f>VLOOKUP(B470,ART_ANA!A:B,2,FALSE)</f>
        <v>SQUADRETTA PER PROFILI PORTA ALLUMINIO S45 36MM</v>
      </c>
    </row>
    <row r="471" spans="1:7" x14ac:dyDescent="0.3">
      <c r="A471" s="71" t="s">
        <v>13687</v>
      </c>
      <c r="B471" s="71" t="s">
        <v>903</v>
      </c>
      <c r="C471" s="71" t="s">
        <v>5</v>
      </c>
      <c r="D471" s="70">
        <v>0.67042000000000002</v>
      </c>
      <c r="E471" s="69">
        <v>44145</v>
      </c>
      <c r="F471" s="73" t="e">
        <f>VLOOKUP(B471,dbo_ART_COSTI_MCAG!A:D,4,FALSE)</f>
        <v>#N/A</v>
      </c>
      <c r="G471" s="28" t="str">
        <f>VLOOKUP(B471,ART_ANA!A:B,2,FALSE)</f>
        <v>SQUADRETTA PER PROFILI PORTA ALLUMINIO S62 45MM</v>
      </c>
    </row>
    <row r="472" spans="1:7" x14ac:dyDescent="0.3">
      <c r="A472" s="71" t="s">
        <v>13686</v>
      </c>
      <c r="B472" s="71" t="s">
        <v>904</v>
      </c>
      <c r="C472" s="71" t="s">
        <v>5</v>
      </c>
      <c r="D472" s="70">
        <v>0.41</v>
      </c>
      <c r="E472" s="69">
        <v>44145</v>
      </c>
      <c r="F472" s="73" t="e">
        <f>VLOOKUP(B472,dbo_ART_COSTI_MCAG!A:D,4,FALSE)</f>
        <v>#N/A</v>
      </c>
      <c r="G472" s="28" t="str">
        <f>VLOOKUP(B472,ART_ANA!A:B,2,FALSE)</f>
        <v>SQUADRETTA 0356 MASTER ITALY 32x10,6 PER ANTA E PANNELLO SMONTABILE SANDWICH HPL SERIE 45S</v>
      </c>
    </row>
    <row r="473" spans="1:7" x14ac:dyDescent="0.3">
      <c r="A473" s="71" t="s">
        <v>13685</v>
      </c>
      <c r="B473" s="71" t="s">
        <v>905</v>
      </c>
      <c r="C473" s="71" t="s">
        <v>5</v>
      </c>
      <c r="D473" s="70">
        <v>0.32800000000000001</v>
      </c>
      <c r="E473" s="69">
        <v>44145</v>
      </c>
      <c r="F473" s="73" t="e">
        <f>VLOOKUP(B473,dbo_ART_COSTI_MCAG!A:D,4,FALSE)</f>
        <v>#N/A</v>
      </c>
      <c r="G473" s="28" t="str">
        <f>VLOOKUP(B473,ART_ANA!A:B,2,FALSE)</f>
        <v>SQUADRETTA mm 40 0432/250 MONTICELLI PER ANTA E PANNELLO SMONTABILE SANDWICH HPL SERIE 62</v>
      </c>
    </row>
    <row r="474" spans="1:7" x14ac:dyDescent="0.3">
      <c r="A474" s="71" t="s">
        <v>13684</v>
      </c>
      <c r="B474" s="71" t="s">
        <v>906</v>
      </c>
      <c r="C474" s="71" t="s">
        <v>5</v>
      </c>
      <c r="D474" s="70">
        <v>0.13150000000000001</v>
      </c>
      <c r="E474" s="69">
        <v>44139</v>
      </c>
      <c r="F474" s="73" t="e">
        <f>VLOOKUP(B474,dbo_ART_COSTI_MCAG!A:D,4,FALSE)</f>
        <v>#N/A</v>
      </c>
      <c r="G474" s="28" t="str">
        <f>VLOOKUP(B474,ART_ANA!A:B,2,FALSE)</f>
        <v>SQUADRETTA PER VISIVA SERIE 60 COD.8013</v>
      </c>
    </row>
    <row r="475" spans="1:7" x14ac:dyDescent="0.3">
      <c r="A475" s="71" t="s">
        <v>13683</v>
      </c>
      <c r="B475" s="71" t="s">
        <v>907</v>
      </c>
      <c r="C475" s="71" t="s">
        <v>5</v>
      </c>
      <c r="D475" s="70">
        <v>0.45</v>
      </c>
      <c r="E475" s="69">
        <v>44145</v>
      </c>
      <c r="F475" s="73" t="e">
        <f>VLOOKUP(B475,dbo_ART_COSTI_MCAG!A:D,4,FALSE)</f>
        <v>#N/A</v>
      </c>
      <c r="G475" s="28" t="str">
        <f>VLOOKUP(B475,ART_ANA!A:B,2,FALSE)</f>
        <v>SQUADRETTA PER VISIVA MASTER  0319 25x8,1 SERIE 45S</v>
      </c>
    </row>
    <row r="476" spans="1:7" x14ac:dyDescent="0.3">
      <c r="A476" s="71" t="s">
        <v>13682</v>
      </c>
      <c r="B476" s="71" t="s">
        <v>908</v>
      </c>
      <c r="C476" s="71" t="s">
        <v>5</v>
      </c>
      <c r="D476" s="70">
        <v>1.1000000000000001</v>
      </c>
      <c r="E476" s="69">
        <v>44145</v>
      </c>
      <c r="F476" s="73" t="e">
        <f>VLOOKUP(B476,dbo_ART_COSTI_MCAG!A:D,4,FALSE)</f>
        <v>#N/A</v>
      </c>
      <c r="G476" s="28" t="str">
        <f>VLOOKUP(B476,ART_ANA!A:B,2,FALSE)</f>
        <v>STAFFA ANGOLO INTERNO IN ACCIAIO 20/10</v>
      </c>
    </row>
    <row r="477" spans="1:7" x14ac:dyDescent="0.3">
      <c r="A477" s="71" t="s">
        <v>13681</v>
      </c>
      <c r="B477" s="71" t="s">
        <v>909</v>
      </c>
      <c r="C477" s="71" t="s">
        <v>5</v>
      </c>
      <c r="D477" s="70">
        <v>1.25</v>
      </c>
      <c r="E477" s="69">
        <v>44145</v>
      </c>
      <c r="F477" s="73" t="e">
        <f>VLOOKUP(B477,dbo_ART_COSTI_MCAG!A:D,4,FALSE)</f>
        <v>#N/A</v>
      </c>
      <c r="G477" s="28" t="str">
        <f>VLOOKUP(B477,ART_ANA!A:B,2,FALSE)</f>
        <v>STAFFA ANGOLO ESTERNO IN ACCIAIO 20/10</v>
      </c>
    </row>
    <row r="478" spans="1:7" x14ac:dyDescent="0.3">
      <c r="A478" s="71" t="s">
        <v>13680</v>
      </c>
      <c r="B478" s="71" t="s">
        <v>910</v>
      </c>
      <c r="C478" s="71" t="s">
        <v>5</v>
      </c>
      <c r="D478" s="70">
        <v>0.14348</v>
      </c>
      <c r="E478" s="69">
        <v>44145</v>
      </c>
      <c r="F478" s="73" t="e">
        <f>VLOOKUP(B478,dbo_ART_COSTI_MCAG!A:D,4,FALSE)</f>
        <v>#N/A</v>
      </c>
      <c r="G478" s="28" t="str">
        <f>VLOOKUP(B478,ART_ANA!A:B,2,FALSE)</f>
        <v>STAFFA AD ANGOLO IN ACCIAIO PER CORNICE PANN.CTS</v>
      </c>
    </row>
    <row r="479" spans="1:7" x14ac:dyDescent="0.3">
      <c r="A479" s="71" t="s">
        <v>13679</v>
      </c>
      <c r="B479" s="71" t="s">
        <v>911</v>
      </c>
      <c r="C479" s="71" t="s">
        <v>5</v>
      </c>
      <c r="D479" s="70">
        <v>10</v>
      </c>
      <c r="E479" s="69">
        <v>44148</v>
      </c>
      <c r="F479" s="73" t="e">
        <f>VLOOKUP(B479,dbo_ART_COSTI_MCAG!A:D,4,FALSE)</f>
        <v>#N/A</v>
      </c>
      <c r="G479" s="28" t="str">
        <f>VLOOKUP(B479,ART_ANA!A:B,2,FALSE)</f>
        <v>TAPPO PER PROFILO DI BATTUTA SERIE 45</v>
      </c>
    </row>
    <row r="480" spans="1:7" x14ac:dyDescent="0.3">
      <c r="A480" s="71" t="s">
        <v>13678</v>
      </c>
      <c r="B480" s="71" t="s">
        <v>912</v>
      </c>
      <c r="C480" s="71" t="s">
        <v>5</v>
      </c>
      <c r="D480" s="70">
        <v>10</v>
      </c>
      <c r="E480" s="69">
        <v>44148</v>
      </c>
      <c r="F480" s="73" t="e">
        <f>VLOOKUP(B480,dbo_ART_COSTI_MCAG!A:D,4,FALSE)</f>
        <v>#N/A</v>
      </c>
      <c r="G480" s="28" t="str">
        <f>VLOOKUP(B480,ART_ANA!A:B,2,FALSE)</f>
        <v>TAPPO PER PROFILO DI BATTUTA SERIE 62</v>
      </c>
    </row>
    <row r="481" spans="1:7" x14ac:dyDescent="0.3">
      <c r="A481" s="71" t="s">
        <v>13677</v>
      </c>
      <c r="B481" s="71" t="s">
        <v>913</v>
      </c>
      <c r="C481" s="71" t="s">
        <v>5</v>
      </c>
      <c r="D481" s="70">
        <v>2.9</v>
      </c>
      <c r="E481" s="69">
        <v>44151</v>
      </c>
      <c r="F481" s="73" t="e">
        <f>VLOOKUP(B481,dbo_ART_COSTI_MCAG!A:D,4,FALSE)</f>
        <v>#N/A</v>
      </c>
      <c r="G481" s="28" t="str">
        <f>VLOOKUP(B481,ART_ANA!A:B,2,FALSE)</f>
        <v>TASSELLO 1 IN NYLON</v>
      </c>
    </row>
    <row r="482" spans="1:7" x14ac:dyDescent="0.3">
      <c r="A482" s="71" t="s">
        <v>13676</v>
      </c>
      <c r="B482" s="71" t="s">
        <v>914</v>
      </c>
      <c r="C482" s="71" t="s">
        <v>5</v>
      </c>
      <c r="D482" s="70">
        <v>4.2</v>
      </c>
      <c r="E482" s="69">
        <v>44151</v>
      </c>
      <c r="F482" s="73" t="e">
        <f>VLOOKUP(B482,dbo_ART_COSTI_MCAG!A:D,4,FALSE)</f>
        <v>#N/A</v>
      </c>
      <c r="G482" s="28" t="str">
        <f>VLOOKUP(B482,ART_ANA!A:B,2,FALSE)</f>
        <v>TASSELLO 2 IN NYLON</v>
      </c>
    </row>
    <row r="483" spans="1:7" x14ac:dyDescent="0.3">
      <c r="A483" s="71" t="s">
        <v>13675</v>
      </c>
      <c r="B483" s="71" t="s">
        <v>915</v>
      </c>
      <c r="C483" s="71" t="s">
        <v>5</v>
      </c>
      <c r="D483" s="70">
        <v>4.5</v>
      </c>
      <c r="E483" s="69">
        <v>44151</v>
      </c>
      <c r="F483" s="73" t="e">
        <f>VLOOKUP(B483,dbo_ART_COSTI_MCAG!A:D,4,FALSE)</f>
        <v>#N/A</v>
      </c>
      <c r="G483" s="28" t="str">
        <f>VLOOKUP(B483,ART_ANA!A:B,2,FALSE)</f>
        <v>TASSELLO 3 IN NYLON</v>
      </c>
    </row>
    <row r="484" spans="1:7" x14ac:dyDescent="0.3">
      <c r="A484" s="71" t="s">
        <v>13674</v>
      </c>
      <c r="B484" s="71" t="s">
        <v>916</v>
      </c>
      <c r="C484" s="71" t="s">
        <v>5</v>
      </c>
      <c r="D484" s="70">
        <v>4.9000000000000004</v>
      </c>
      <c r="E484" s="69">
        <v>44151</v>
      </c>
      <c r="F484" s="73" t="e">
        <f>VLOOKUP(B484,dbo_ART_COSTI_MCAG!A:D,4,FALSE)</f>
        <v>#N/A</v>
      </c>
      <c r="G484" s="28" t="str">
        <f>VLOOKUP(B484,ART_ANA!A:B,2,FALSE)</f>
        <v>TASSELLO 4 IN NYLON</v>
      </c>
    </row>
    <row r="485" spans="1:7" x14ac:dyDescent="0.3">
      <c r="A485" s="71" t="s">
        <v>13673</v>
      </c>
      <c r="B485" s="71" t="s">
        <v>917</v>
      </c>
      <c r="C485" s="71" t="s">
        <v>5</v>
      </c>
      <c r="D485" s="70">
        <v>2.5649999999999999</v>
      </c>
      <c r="E485" s="69">
        <v>44151</v>
      </c>
      <c r="F485" s="73" t="e">
        <f>VLOOKUP(B485,dbo_ART_COSTI_MCAG!A:D,4,FALSE)</f>
        <v>#N/A</v>
      </c>
      <c r="G485" s="28" t="str">
        <f>VLOOKUP(B485,ART_ANA!A:B,2,FALSE)</f>
        <v>TASSELLO 5 IN NYLON</v>
      </c>
    </row>
    <row r="486" spans="1:7" x14ac:dyDescent="0.3">
      <c r="A486" s="71" t="s">
        <v>13672</v>
      </c>
      <c r="B486" s="71" t="s">
        <v>918</v>
      </c>
      <c r="C486" s="71" t="s">
        <v>5</v>
      </c>
      <c r="D486" s="70">
        <v>7.3800000000000004E-2</v>
      </c>
      <c r="E486" s="69">
        <v>44151</v>
      </c>
      <c r="F486" s="73" t="e">
        <f>VLOOKUP(B486,dbo_ART_COSTI_MCAG!A:D,4,FALSE)</f>
        <v>#N/A</v>
      </c>
      <c r="G486" s="28" t="str">
        <f>VLOOKUP(B486,ART_ANA!A:B,2,FALSE)</f>
        <v>TASSELLO UNIVERSALFIX 6x38</v>
      </c>
    </row>
    <row r="487" spans="1:7" x14ac:dyDescent="0.3">
      <c r="A487" s="71" t="s">
        <v>14680</v>
      </c>
      <c r="B487" s="89" t="s">
        <v>13489</v>
      </c>
      <c r="C487" s="71" t="s">
        <v>5</v>
      </c>
      <c r="D487" s="70">
        <v>7.6369999999999993E-2</v>
      </c>
      <c r="E487" s="69">
        <v>44972</v>
      </c>
      <c r="F487" s="73" t="e">
        <f>VLOOKUP(B487,dbo_ART_COSTI_MCAG!A:D,4,FALSE)</f>
        <v>#N/A</v>
      </c>
      <c r="G487" s="28" t="str">
        <f>VLOOKUP(B487,ART_ANA!A:B,2,FALSE)</f>
        <v>TASSELLO 6x50</v>
      </c>
    </row>
    <row r="488" spans="1:7" x14ac:dyDescent="0.3">
      <c r="A488" s="71" t="s">
        <v>13671</v>
      </c>
      <c r="B488" s="71" t="s">
        <v>919</v>
      </c>
      <c r="C488" s="71" t="s">
        <v>5</v>
      </c>
      <c r="D488" s="70">
        <v>7.6369999999999993E-2</v>
      </c>
      <c r="E488" s="69">
        <v>44151</v>
      </c>
      <c r="F488" s="73" t="e">
        <f>VLOOKUP(B488,dbo_ART_COSTI_MCAG!A:D,4,FALSE)</f>
        <v>#N/A</v>
      </c>
      <c r="G488" s="28" t="str">
        <f>VLOOKUP(B488,ART_ANA!A:B,2,FALSE)</f>
        <v>TASSELLO A BATTUTA 6x60</v>
      </c>
    </row>
    <row r="489" spans="1:7" x14ac:dyDescent="0.3">
      <c r="A489" s="71" t="s">
        <v>13670</v>
      </c>
      <c r="B489" s="71" t="s">
        <v>920</v>
      </c>
      <c r="C489" s="71" t="s">
        <v>5</v>
      </c>
      <c r="D489" s="70">
        <v>1.32135</v>
      </c>
      <c r="E489" s="69">
        <v>44151</v>
      </c>
      <c r="F489" s="73" t="e">
        <f>VLOOKUP(B489,dbo_ART_COSTI_MCAG!A:D,4,FALSE)</f>
        <v>#N/A</v>
      </c>
      <c r="G489" s="28" t="str">
        <f>VLOOKUP(B489,ART_ANA!A:B,2,FALSE)</f>
        <v>TO1020 PROFILO A TUBOLARE 60x30x1</v>
      </c>
    </row>
    <row r="490" spans="1:7" x14ac:dyDescent="0.3">
      <c r="A490" s="71" t="s">
        <v>13669</v>
      </c>
      <c r="B490" s="71" t="s">
        <v>11992</v>
      </c>
      <c r="C490" s="71" t="s">
        <v>5</v>
      </c>
      <c r="D490" s="70">
        <v>6.3</v>
      </c>
      <c r="E490" s="69">
        <v>44372</v>
      </c>
      <c r="F490" s="73">
        <f>VLOOKUP(B490,dbo_ART_COSTI_MCAG!A:D,4,FALSE)</f>
        <v>0</v>
      </c>
      <c r="G490" s="28" t="e">
        <f>VLOOKUP(B490,ART_ANA!A:B,2,FALSE)</f>
        <v>#N/A</v>
      </c>
    </row>
    <row r="491" spans="1:7" x14ac:dyDescent="0.3">
      <c r="A491" s="71" t="s">
        <v>13668</v>
      </c>
      <c r="B491" s="71" t="s">
        <v>11993</v>
      </c>
      <c r="C491" s="71" t="s">
        <v>5</v>
      </c>
      <c r="D491" s="70">
        <v>10.48</v>
      </c>
      <c r="E491" s="69">
        <v>44657</v>
      </c>
      <c r="F491" s="73">
        <f>VLOOKUP(B491,dbo_ART_COSTI_MCAG!A:D,4,FALSE)</f>
        <v>1</v>
      </c>
      <c r="G491" s="28" t="str">
        <f>VLOOKUP(B491,ART_ANA!A:B,2,FALSE)</f>
        <v>TUBOLARE ACCIAIO ZINCATO 100x50x2</v>
      </c>
    </row>
    <row r="492" spans="1:7" x14ac:dyDescent="0.3">
      <c r="A492" s="71" t="s">
        <v>13667</v>
      </c>
      <c r="B492" s="71" t="s">
        <v>11995</v>
      </c>
      <c r="C492" s="71" t="s">
        <v>5</v>
      </c>
      <c r="D492" s="70">
        <v>12.4</v>
      </c>
      <c r="E492" s="69">
        <v>44657</v>
      </c>
      <c r="F492" s="73">
        <f>VLOOKUP(B492,dbo_ART_COSTI_MCAG!A:D,4,FALSE)</f>
        <v>1</v>
      </c>
      <c r="G492" s="28" t="str">
        <f>VLOOKUP(B492,ART_ANA!A:B,2,FALSE)</f>
        <v>TUBOLARE ACCIAIO ZINCATO 120x50x2</v>
      </c>
    </row>
    <row r="493" spans="1:7" x14ac:dyDescent="0.3">
      <c r="A493" s="71" t="s">
        <v>13666</v>
      </c>
      <c r="B493" s="71" t="s">
        <v>921</v>
      </c>
      <c r="C493" s="71" t="s">
        <v>5</v>
      </c>
      <c r="D493" s="70">
        <v>2.82</v>
      </c>
      <c r="E493" s="69">
        <v>44670</v>
      </c>
      <c r="F493" s="73">
        <f>VLOOKUP(B493,dbo_ART_COSTI_MCAG!A:D,4,FALSE)</f>
        <v>0</v>
      </c>
      <c r="G493" s="28" t="str">
        <f>VLOOKUP(B493,ART_ANA!A:B,2,FALSE)</f>
        <v>TUBO RIGIDO PER PREDISPOSIZIONE IMPIANTO DA 25 MM</v>
      </c>
    </row>
    <row r="494" spans="1:7" x14ac:dyDescent="0.3">
      <c r="A494" s="71" t="s">
        <v>13665</v>
      </c>
      <c r="B494" s="71" t="s">
        <v>922</v>
      </c>
      <c r="C494" s="71" t="s">
        <v>5</v>
      </c>
      <c r="D494" s="70">
        <v>3.25</v>
      </c>
      <c r="E494" s="69">
        <v>44670</v>
      </c>
      <c r="F494" s="73">
        <f>VLOOKUP(B494,dbo_ART_COSTI_MCAG!A:D,4,FALSE)</f>
        <v>0</v>
      </c>
      <c r="G494" s="28" t="str">
        <f>VLOOKUP(B494,ART_ANA!A:B,2,FALSE)</f>
        <v>TUBO RIGIDO PER PREDISPOSIZIONE IMPIANTO DA 32 MM</v>
      </c>
    </row>
    <row r="495" spans="1:7" x14ac:dyDescent="0.3">
      <c r="A495" s="71" t="s">
        <v>13664</v>
      </c>
      <c r="B495" s="71" t="s">
        <v>923</v>
      </c>
      <c r="C495" s="71" t="s">
        <v>5</v>
      </c>
      <c r="D495" s="70">
        <v>2.11</v>
      </c>
      <c r="E495" s="69">
        <v>44151</v>
      </c>
      <c r="F495" s="73" t="e">
        <f>VLOOKUP(B495,dbo_ART_COSTI_MCAG!A:D,4,FALSE)</f>
        <v>#N/A</v>
      </c>
      <c r="G495" s="28" t="str">
        <f>VLOOKUP(B495,ART_ANA!A:B,2,FALSE)</f>
        <v>VASCHETTA ACCIAIO PER MAGNETE</v>
      </c>
    </row>
    <row r="496" spans="1:7" x14ac:dyDescent="0.3">
      <c r="A496" s="71" t="s">
        <v>13663</v>
      </c>
      <c r="B496" s="71" t="s">
        <v>924</v>
      </c>
      <c r="C496" s="71" t="s">
        <v>5</v>
      </c>
      <c r="D496" s="70">
        <v>2.6460000000000001E-2</v>
      </c>
      <c r="E496" s="69">
        <v>44145</v>
      </c>
      <c r="F496" s="73" t="e">
        <f>VLOOKUP(B496,dbo_ART_COSTI_MCAG!A:D,4,FALSE)</f>
        <v>#N/A</v>
      </c>
      <c r="G496" s="28" t="str">
        <f>VLOOKUP(B496,ART_ANA!A:B,2,FALSE)</f>
        <v>VITE CON TASSELLO 6x38 FISSAGGIO SOTTOSGUSCIA A PAVIMENTO</v>
      </c>
    </row>
    <row r="497" spans="1:7" x14ac:dyDescent="0.3">
      <c r="A497" s="71" t="s">
        <v>13662</v>
      </c>
      <c r="B497" s="71" t="s">
        <v>925</v>
      </c>
      <c r="C497" s="71" t="s">
        <v>5</v>
      </c>
      <c r="D497" s="70">
        <v>7.7000000000000002E-3</v>
      </c>
      <c r="E497" s="69">
        <v>44145</v>
      </c>
      <c r="F497" s="73" t="e">
        <f>VLOOKUP(B497,dbo_ART_COSTI_MCAG!A:D,4,FALSE)</f>
        <v>#N/A</v>
      </c>
      <c r="G497" s="28" t="str">
        <f>VLOOKUP(B497,ART_ANA!A:B,2,FALSE)</f>
        <v>VITE TPS ZN 4,5x40</v>
      </c>
    </row>
    <row r="498" spans="1:7" x14ac:dyDescent="0.3">
      <c r="A498" s="71" t="s">
        <v>13661</v>
      </c>
      <c r="B498" s="71" t="s">
        <v>926</v>
      </c>
      <c r="C498" s="71" t="s">
        <v>5</v>
      </c>
      <c r="D498" s="70">
        <v>7.4999999999999997E-3</v>
      </c>
      <c r="E498" s="69">
        <v>44145</v>
      </c>
      <c r="F498" s="73" t="e">
        <f>VLOOKUP(B498,dbo_ART_COSTI_MCAG!A:D,4,FALSE)</f>
        <v>#N/A</v>
      </c>
      <c r="G498" s="28" t="str">
        <f>VLOOKUP(B498,ART_ANA!A:B,2,FALSE)</f>
        <v>VITE TC 3,5x16 AUTOFORANTE</v>
      </c>
    </row>
    <row r="499" spans="1:7" x14ac:dyDescent="0.3">
      <c r="A499" s="71" t="s">
        <v>13660</v>
      </c>
      <c r="B499" s="71" t="s">
        <v>927</v>
      </c>
      <c r="C499" s="71" t="s">
        <v>5</v>
      </c>
      <c r="D499" s="70">
        <v>6.6000000000000003E-2</v>
      </c>
      <c r="E499" s="69">
        <v>44145</v>
      </c>
      <c r="F499" s="73" t="e">
        <f>VLOOKUP(B499,dbo_ART_COSTI_MCAG!A:D,4,FALSE)</f>
        <v>#N/A</v>
      </c>
      <c r="G499" s="28" t="str">
        <f>VLOOKUP(B499,ART_ANA!A:B,2,FALSE)</f>
        <v>VITE TC 4,8x80 AUTOPERFORANTE</v>
      </c>
    </row>
    <row r="500" spans="1:7" x14ac:dyDescent="0.3">
      <c r="A500" s="71" t="s">
        <v>13659</v>
      </c>
      <c r="B500" s="71" t="s">
        <v>928</v>
      </c>
      <c r="C500" s="71" t="s">
        <v>5</v>
      </c>
      <c r="D500" s="70">
        <v>2.0299999999999999E-2</v>
      </c>
      <c r="E500" s="69">
        <v>44145</v>
      </c>
      <c r="F500" s="73" t="e">
        <f>VLOOKUP(B500,dbo_ART_COSTI_MCAG!A:D,4,FALSE)</f>
        <v>#N/A</v>
      </c>
      <c r="G500" s="28" t="str">
        <f>VLOOKUP(B500,ART_ANA!A:B,2,FALSE)</f>
        <v>VITE TLP 4,2x19 AUTOFORANTE</v>
      </c>
    </row>
    <row r="501" spans="1:7" x14ac:dyDescent="0.3">
      <c r="A501" s="71" t="s">
        <v>13658</v>
      </c>
      <c r="B501" s="71" t="s">
        <v>929</v>
      </c>
      <c r="C501" s="71" t="s">
        <v>5</v>
      </c>
      <c r="D501" s="70">
        <v>8.9399999999999993E-2</v>
      </c>
      <c r="E501" s="69">
        <v>44145</v>
      </c>
      <c r="F501" s="73" t="e">
        <f>VLOOKUP(B501,dbo_ART_COSTI_MCAG!A:D,4,FALSE)</f>
        <v>#N/A</v>
      </c>
      <c r="G501" s="28" t="str">
        <f>VLOOKUP(B501,ART_ANA!A:B,2,FALSE)</f>
        <v>VITE AUTOFILETTANTE TESTA LARGA 4,8x50</v>
      </c>
    </row>
    <row r="502" spans="1:7" x14ac:dyDescent="0.3">
      <c r="A502" s="71" t="s">
        <v>13657</v>
      </c>
      <c r="B502" s="71" t="s">
        <v>930</v>
      </c>
      <c r="C502" s="71" t="s">
        <v>5</v>
      </c>
      <c r="D502" s="70">
        <v>0.18814</v>
      </c>
      <c r="E502" s="69">
        <v>44145</v>
      </c>
      <c r="F502" s="73" t="e">
        <f>VLOOKUP(B502,dbo_ART_COSTI_MCAG!A:D,4,FALSE)</f>
        <v>#N/A</v>
      </c>
      <c r="G502" s="28" t="str">
        <f>VLOOKUP(B502,ART_ANA!A:B,2,FALSE)</f>
        <v>VITE TC 4,8x100 AUTOPERFORANTE</v>
      </c>
    </row>
    <row r="503" spans="1:7" x14ac:dyDescent="0.3">
      <c r="A503" s="71" t="s">
        <v>13656</v>
      </c>
      <c r="B503" s="71" t="s">
        <v>931</v>
      </c>
      <c r="C503" s="71" t="s">
        <v>5</v>
      </c>
      <c r="D503" s="70">
        <v>1.55E-2</v>
      </c>
      <c r="E503" s="69">
        <v>44145</v>
      </c>
      <c r="F503" s="73" t="e">
        <f>VLOOKUP(B503,dbo_ART_COSTI_MCAG!A:D,4,FALSE)</f>
        <v>#N/A</v>
      </c>
      <c r="G503" s="28" t="str">
        <f>VLOOKUP(B503,ART_ANA!A:B,2,FALSE)</f>
        <v>VITE 4x50 PER TASSELLO 6x38</v>
      </c>
    </row>
    <row r="504" spans="1:7" x14ac:dyDescent="0.3">
      <c r="A504" s="71" t="s">
        <v>13655</v>
      </c>
      <c r="B504" s="71" t="s">
        <v>932</v>
      </c>
      <c r="C504" s="71" t="s">
        <v>5</v>
      </c>
      <c r="D504" s="70">
        <v>3.8300000000000001E-2</v>
      </c>
      <c r="E504" s="69">
        <v>44145</v>
      </c>
      <c r="F504" s="73" t="e">
        <f>VLOOKUP(B504,dbo_ART_COSTI_MCAG!A:D,4,FALSE)</f>
        <v>#N/A</v>
      </c>
      <c r="G504" s="28" t="str">
        <f>VLOOKUP(B504,ART_ANA!A:B,2,FALSE)</f>
        <v>BULLONE M6x10 PER FISSAGGIO MONOBLOCCHI</v>
      </c>
    </row>
    <row r="505" spans="1:7" x14ac:dyDescent="0.3">
      <c r="A505" s="71" t="s">
        <v>13654</v>
      </c>
      <c r="B505" s="71" t="s">
        <v>933</v>
      </c>
      <c r="C505" s="71" t="s">
        <v>5</v>
      </c>
      <c r="D505" s="70">
        <v>1.35E-2</v>
      </c>
      <c r="E505" s="69">
        <v>44155</v>
      </c>
      <c r="F505" s="73" t="e">
        <f>VLOOKUP(B505,dbo_ART_COSTI_MCAG!A:D,4,FALSE)</f>
        <v>#N/A</v>
      </c>
      <c r="G505" s="28" t="str">
        <f>VLOOKUP(B505,ART_ANA!A:B,2,FALSE)</f>
        <v>VITE AUTOFILETTANTE ISO 7049 TS 4,2x22 C-Z</v>
      </c>
    </row>
    <row r="506" spans="1:7" x14ac:dyDescent="0.3">
      <c r="A506" s="71" t="s">
        <v>13653</v>
      </c>
      <c r="B506" s="71" t="s">
        <v>934</v>
      </c>
      <c r="C506" s="71" t="s">
        <v>5</v>
      </c>
      <c r="D506" s="70">
        <v>0.8</v>
      </c>
      <c r="E506" s="69">
        <v>44155</v>
      </c>
      <c r="F506" s="73" t="e">
        <f>VLOOKUP(B506,dbo_ART_COSTI_MCAG!A:D,4,FALSE)</f>
        <v>#N/A</v>
      </c>
      <c r="G506" s="28" t="str">
        <f>VLOOKUP(B506,ART_ANA!A:B,2,FALSE)</f>
        <v>PERNO CON OCCHIOLO DIN 444 M8 50</v>
      </c>
    </row>
    <row r="507" spans="1:7" x14ac:dyDescent="0.3">
      <c r="A507" s="71" t="s">
        <v>13652</v>
      </c>
      <c r="B507" s="71" t="s">
        <v>935</v>
      </c>
      <c r="C507" s="71" t="s">
        <v>5</v>
      </c>
      <c r="D507" s="70">
        <v>0.2</v>
      </c>
      <c r="E507" s="69">
        <v>44155</v>
      </c>
      <c r="F507" s="73" t="e">
        <f>VLOOKUP(B507,dbo_ART_COSTI_MCAG!A:D,4,FALSE)</f>
        <v>#N/A</v>
      </c>
      <c r="G507" s="28" t="str">
        <f>VLOOKUP(B507,ART_ANA!A:B,2,FALSE)</f>
        <v>PERNO M4x20</v>
      </c>
    </row>
    <row r="508" spans="1:7" x14ac:dyDescent="0.3">
      <c r="A508" s="71" t="s">
        <v>13651</v>
      </c>
      <c r="B508" s="71" t="s">
        <v>936</v>
      </c>
      <c r="C508" s="71" t="s">
        <v>5</v>
      </c>
      <c r="D508" s="70">
        <v>0.03</v>
      </c>
      <c r="E508" s="69">
        <v>44368</v>
      </c>
      <c r="F508" s="73">
        <f>VLOOKUP(B508,dbo_ART_COSTI_MCAG!A:D,4,FALSE)</f>
        <v>0</v>
      </c>
      <c r="G508" s="28" t="str">
        <f>VLOOKUP(B508,ART_ANA!A:B,2,FALSE)</f>
        <v>VITE TESTA ESAGONALE AUTOPERFORANTE 4,8x50</v>
      </c>
    </row>
    <row r="509" spans="1:7" x14ac:dyDescent="0.3">
      <c r="A509" s="71" t="s">
        <v>13650</v>
      </c>
      <c r="B509" s="71" t="s">
        <v>937</v>
      </c>
      <c r="C509" s="71" t="s">
        <v>5</v>
      </c>
      <c r="D509" s="70">
        <v>0.05</v>
      </c>
      <c r="E509" s="69">
        <v>44155</v>
      </c>
      <c r="F509" s="73" t="e">
        <f>VLOOKUP(B509,dbo_ART_COSTI_MCAG!A:D,4,FALSE)</f>
        <v>#N/A</v>
      </c>
      <c r="G509" s="28" t="str">
        <f>VLOOKUP(B509,ART_ANA!A:B,2,FALSE)</f>
        <v>VITE TESTA ESAGONALE AUTOPERFORANTE4,8x70</v>
      </c>
    </row>
    <row r="510" spans="1:7" x14ac:dyDescent="0.3">
      <c r="A510" s="71" t="s">
        <v>13649</v>
      </c>
      <c r="B510" s="71" t="s">
        <v>2772</v>
      </c>
      <c r="C510" s="71" t="s">
        <v>5</v>
      </c>
      <c r="D510" s="70">
        <v>0.25</v>
      </c>
      <c r="E510" s="69">
        <v>44372</v>
      </c>
      <c r="F510" s="73">
        <f>VLOOKUP(B510,dbo_ART_COSTI_MCAG!A:D,4,FALSE)</f>
        <v>0</v>
      </c>
      <c r="G510" s="28" t="str">
        <f>VLOOKUP(B510,ART_ANA!A:B,2,FALSE)</f>
        <v>PERNO M5 x 20 TESTA ESAGONALE - ISO 4032 - M5</v>
      </c>
    </row>
    <row r="511" spans="1:7" x14ac:dyDescent="0.3">
      <c r="A511" s="71" t="s">
        <v>13648</v>
      </c>
      <c r="B511" s="71" t="s">
        <v>2773</v>
      </c>
      <c r="C511" s="71" t="s">
        <v>5</v>
      </c>
      <c r="D511" s="70">
        <v>1.125E-2</v>
      </c>
      <c r="E511" s="69">
        <v>44372</v>
      </c>
      <c r="F511" s="73">
        <f>VLOOKUP(B511,dbo_ART_COSTI_MCAG!A:D,4,FALSE)</f>
        <v>1</v>
      </c>
      <c r="G511" s="28" t="str">
        <f>VLOOKUP(B511,ART_ANA!A:B,2,FALSE)</f>
        <v>DADO ESAGONALE M5 ISO 4032</v>
      </c>
    </row>
    <row r="512" spans="1:7" x14ac:dyDescent="0.3">
      <c r="A512" s="71" t="s">
        <v>13647</v>
      </c>
      <c r="B512" s="71" t="s">
        <v>11997</v>
      </c>
      <c r="C512" s="71" t="s">
        <v>5</v>
      </c>
      <c r="D512" s="70">
        <v>0.02</v>
      </c>
      <c r="E512" s="69">
        <v>44368</v>
      </c>
      <c r="F512" s="73">
        <f>VLOOKUP(B512,dbo_ART_COSTI_MCAG!A:D,4,FALSE)</f>
        <v>0</v>
      </c>
      <c r="G512" s="28" t="str">
        <f>VLOOKUP(B512,ART_ANA!A:B,2,FALSE)</f>
        <v>VITE TESTA ESAGONALE AUTOPERFORANTE 4,8x32</v>
      </c>
    </row>
    <row r="513" spans="1:7" x14ac:dyDescent="0.3">
      <c r="A513" s="71" t="s">
        <v>13646</v>
      </c>
      <c r="B513" s="71" t="s">
        <v>11998</v>
      </c>
      <c r="C513" s="71" t="s">
        <v>5</v>
      </c>
      <c r="D513" s="70">
        <v>0.72</v>
      </c>
      <c r="E513" s="69">
        <v>44587</v>
      </c>
      <c r="F513" s="73">
        <f>VLOOKUP(B513,dbo_ART_COSTI_MCAG!A:D,4,FALSE)</f>
        <v>0</v>
      </c>
      <c r="G513" s="28" t="str">
        <f>VLOOKUP(B513,ART_ANA!A:B,2,FALSE)</f>
        <v>VITE PER CALCESTRUZZO TESTA ESAGAGONALE W-BS/S 8x80</v>
      </c>
    </row>
    <row r="514" spans="1:7" x14ac:dyDescent="0.3">
      <c r="A514" s="71" t="s">
        <v>13645</v>
      </c>
      <c r="B514" s="71" t="s">
        <v>11999</v>
      </c>
      <c r="C514" s="71" t="s">
        <v>5</v>
      </c>
      <c r="D514" s="70">
        <v>0.85</v>
      </c>
      <c r="E514" s="69">
        <v>44587</v>
      </c>
      <c r="F514" s="73">
        <f>VLOOKUP(B514,dbo_ART_COSTI_MCAG!A:D,4,FALSE)</f>
        <v>0</v>
      </c>
      <c r="G514" s="28" t="str">
        <f>VLOOKUP(B514,ART_ANA!A:B,2,FALSE)</f>
        <v>VITE PER CALCESTRUZZO TESTA SVASATA W-BS/S 8x80</v>
      </c>
    </row>
    <row r="515" spans="1:7" x14ac:dyDescent="0.3">
      <c r="A515" s="71" t="s">
        <v>13644</v>
      </c>
      <c r="B515" s="71" t="s">
        <v>13538</v>
      </c>
      <c r="C515" s="71" t="s">
        <v>5</v>
      </c>
      <c r="D515" s="70">
        <v>0.02</v>
      </c>
      <c r="E515" s="69">
        <v>44824</v>
      </c>
      <c r="F515" s="73">
        <f>VLOOKUP(B515,dbo_ART_COSTI_MCAG!A:D,4,FALSE)</f>
        <v>0</v>
      </c>
      <c r="G515" s="28" t="str">
        <f>VLOOKUP(B515,ART_ANA!A:B,2,FALSE)</f>
        <v>VITE TC AUTOPERFORANTE IN ACCIAIO ZINCATA 4,8x22</v>
      </c>
    </row>
    <row r="516" spans="1:7" x14ac:dyDescent="0.3">
      <c r="A516" s="71" t="s">
        <v>13643</v>
      </c>
      <c r="B516" s="71" t="s">
        <v>13199</v>
      </c>
      <c r="C516" s="71" t="s">
        <v>5</v>
      </c>
      <c r="D516" s="70">
        <v>0.03</v>
      </c>
      <c r="E516" s="69">
        <v>44824</v>
      </c>
      <c r="F516" s="73">
        <f>VLOOKUP(B516,dbo_ART_COSTI_MCAG!A:D,4,FALSE)</f>
        <v>0</v>
      </c>
      <c r="G516" s="28" t="str">
        <f>VLOOKUP(B516,ART_ANA!A:B,2,FALSE)</f>
        <v>BULLONE M6x20</v>
      </c>
    </row>
    <row r="517" spans="1:7" x14ac:dyDescent="0.3">
      <c r="A517" s="71" t="s">
        <v>13642</v>
      </c>
      <c r="B517" s="71" t="s">
        <v>13197</v>
      </c>
      <c r="C517" s="71" t="s">
        <v>5</v>
      </c>
      <c r="D517" s="70">
        <v>1.5</v>
      </c>
      <c r="E517" s="69">
        <v>44824</v>
      </c>
      <c r="F517" s="73">
        <f>VLOOKUP(B517,dbo_ART_COSTI_MCAG!A:D,4,FALSE)</f>
        <v>0</v>
      </c>
      <c r="G517" s="28" t="str">
        <f>VLOOKUP(B517,ART_ANA!A:B,2,FALSE)</f>
        <v>BULLONE M12x140</v>
      </c>
    </row>
    <row r="518" spans="1:7" x14ac:dyDescent="0.3">
      <c r="A518" s="71" t="s">
        <v>13641</v>
      </c>
      <c r="B518" s="71" t="s">
        <v>13195</v>
      </c>
      <c r="C518" s="71" t="s">
        <v>5</v>
      </c>
      <c r="D518" s="70">
        <v>1.3</v>
      </c>
      <c r="E518" s="69">
        <v>44824</v>
      </c>
      <c r="F518" s="73">
        <f>VLOOKUP(B518,dbo_ART_COSTI_MCAG!A:D,4,FALSE)</f>
        <v>0</v>
      </c>
      <c r="G518" s="28" t="str">
        <f>VLOOKUP(B518,ART_ANA!A:B,2,FALSE)</f>
        <v>BULLONE M12x120</v>
      </c>
    </row>
    <row r="519" spans="1:7" x14ac:dyDescent="0.3">
      <c r="A519" s="71" t="s">
        <v>13640</v>
      </c>
      <c r="B519" s="71" t="s">
        <v>979</v>
      </c>
      <c r="C519" s="71" t="s">
        <v>5</v>
      </c>
      <c r="D519" s="70">
        <v>0.48499999999999999</v>
      </c>
      <c r="E519" s="69">
        <v>41033</v>
      </c>
      <c r="F519" s="73">
        <f>VLOOKUP(B519,dbo_ART_COSTI_MCAG!A:D,4,FALSE)</f>
        <v>1</v>
      </c>
      <c r="G519" s="28" t="str">
        <f>VLOOKUP(B519,ART_ANA!A:B,2,FALSE)</f>
        <v>GUARNIZIONE BIADESIVA ACRILICA 1,5x8</v>
      </c>
    </row>
    <row r="520" spans="1:7" x14ac:dyDescent="0.3">
      <c r="A520" s="71" t="s">
        <v>13639</v>
      </c>
      <c r="B520" s="71" t="s">
        <v>980</v>
      </c>
      <c r="C520" s="71" t="s">
        <v>5</v>
      </c>
      <c r="D520" s="70">
        <v>4.75</v>
      </c>
      <c r="E520" s="69">
        <v>42872</v>
      </c>
      <c r="F520" s="73">
        <f>VLOOKUP(B520,dbo_ART_COSTI_MCAG!A:D,4,FALSE)</f>
        <v>0</v>
      </c>
      <c r="G520" s="28" t="str">
        <f>VLOOKUP(B520,ART_ANA!A:B,2,FALSE)</f>
        <v>PROFILO IN ALLUMINIO A T H=4000 ALGO 60-006 per angolo a 135° x vetro 10/12</v>
      </c>
    </row>
    <row r="521" spans="1:7" x14ac:dyDescent="0.3">
      <c r="A521" s="71" t="s">
        <v>13638</v>
      </c>
      <c r="B521" s="71" t="s">
        <v>981</v>
      </c>
      <c r="C521" s="71" t="s">
        <v>5</v>
      </c>
      <c r="D521" s="70">
        <v>5.32</v>
      </c>
      <c r="E521" s="69">
        <v>42927</v>
      </c>
      <c r="F521" s="73">
        <f>VLOOKUP(B521,dbo_ART_COSTI_MCAG!A:D,4,FALSE)</f>
        <v>0</v>
      </c>
      <c r="G521" s="28" t="str">
        <f>VLOOKUP(B521,ART_ANA!A:B,2,FALSE)</f>
        <v>PROFILO IN ALLUMINIO A T H=4000 ALGO 60-008</v>
      </c>
    </row>
    <row r="522" spans="1:7" x14ac:dyDescent="0.3">
      <c r="A522" s="71" t="s">
        <v>13637</v>
      </c>
      <c r="B522" s="71" t="s">
        <v>1021</v>
      </c>
      <c r="C522" s="71" t="s">
        <v>5</v>
      </c>
      <c r="D522" s="70">
        <v>5.6889000000000003</v>
      </c>
      <c r="E522" s="69">
        <v>42787</v>
      </c>
      <c r="F522" s="73">
        <f>VLOOKUP(B522,dbo_ART_COSTI_MCAG!A:D,4,FALSE)</f>
        <v>1</v>
      </c>
      <c r="G522" s="28" t="str">
        <f>VLOOKUP(B522,ART_ANA!A:B,2,FALSE)</f>
        <v>PROFILO A MURO PER PORTE BATTENTI</v>
      </c>
    </row>
    <row r="523" spans="1:7" x14ac:dyDescent="0.3">
      <c r="A523" s="71" t="s">
        <v>13636</v>
      </c>
      <c r="B523" s="71" t="s">
        <v>1022</v>
      </c>
      <c r="C523" s="71" t="s">
        <v>5</v>
      </c>
      <c r="D523" s="70">
        <v>2.0500000000000001E-2</v>
      </c>
      <c r="E523" s="69">
        <v>44627</v>
      </c>
      <c r="F523" s="73">
        <f>VLOOKUP(B523,dbo_ART_COSTI_MCAG!A:D,4,FALSE)</f>
        <v>1</v>
      </c>
      <c r="G523" s="28" t="str">
        <f>VLOOKUP(B523,ART_ANA!A:B,2,FALSE)</f>
        <v>GRANO PUNTA CONICA M5x6</v>
      </c>
    </row>
    <row r="524" spans="1:7" x14ac:dyDescent="0.3">
      <c r="A524" s="71" t="s">
        <v>13635</v>
      </c>
      <c r="B524" s="71" t="s">
        <v>1023</v>
      </c>
      <c r="C524" s="71" t="s">
        <v>5</v>
      </c>
      <c r="D524" s="70">
        <v>6</v>
      </c>
      <c r="E524" s="69">
        <v>41033</v>
      </c>
      <c r="F524" s="73">
        <f>VLOOKUP(B524,dbo_ART_COSTI_MCAG!A:D,4,FALSE)</f>
        <v>1</v>
      </c>
      <c r="G524" s="28" t="str">
        <f>VLOOKUP(B524,ART_ANA!A:B,2,FALSE)</f>
        <v>PROFILO COLLEGAMENTO VETRO/VETRO</v>
      </c>
    </row>
    <row r="525" spans="1:7" x14ac:dyDescent="0.3">
      <c r="A525" s="71" t="s">
        <v>13634</v>
      </c>
      <c r="B525" s="71" t="s">
        <v>1024</v>
      </c>
      <c r="C525" s="71" t="s">
        <v>5</v>
      </c>
      <c r="D525" s="70">
        <v>6.65</v>
      </c>
      <c r="E525" s="69">
        <v>42243</v>
      </c>
      <c r="F525" s="73">
        <f>VLOOKUP(B525,dbo_ART_COSTI_MCAG!A:D,4,FALSE)</f>
        <v>1</v>
      </c>
      <c r="G525" s="28" t="str">
        <f>VLOOKUP(B525,ART_ANA!A:B,2,FALSE)</f>
        <v>TAPPO DI CHIUSURA LATERALE PER PROFILO PARETE</v>
      </c>
    </row>
    <row r="526" spans="1:7" x14ac:dyDescent="0.3">
      <c r="A526" s="71" t="s">
        <v>13633</v>
      </c>
      <c r="B526" s="71" t="s">
        <v>1025</v>
      </c>
      <c r="C526" s="71" t="s">
        <v>5</v>
      </c>
      <c r="D526" s="70">
        <v>6.3</v>
      </c>
      <c r="E526" s="69">
        <v>44594</v>
      </c>
      <c r="F526" s="73">
        <f>VLOOKUP(B526,dbo_ART_COSTI_MCAG!A:D,4,FALSE)</f>
        <v>0</v>
      </c>
      <c r="G526" s="28" t="str">
        <f>VLOOKUP(B526,ART_ANA!A:B,2,FALSE)</f>
        <v>PROFILO AD "H" IN POLICARB. L=3000 PER VETRO DA 10 mm</v>
      </c>
    </row>
    <row r="527" spans="1:7" x14ac:dyDescent="0.3">
      <c r="A527" s="71" t="s">
        <v>13632</v>
      </c>
      <c r="B527" s="71" t="s">
        <v>1026</v>
      </c>
      <c r="C527" s="71" t="s">
        <v>5</v>
      </c>
      <c r="D527" s="70">
        <v>6.75</v>
      </c>
      <c r="E527" s="69">
        <v>44594</v>
      </c>
      <c r="F527" s="73">
        <f>VLOOKUP(B527,dbo_ART_COSTI_MCAG!A:D,4,FALSE)</f>
        <v>0</v>
      </c>
      <c r="G527" s="28" t="str">
        <f>VLOOKUP(B527,ART_ANA!A:B,2,FALSE)</f>
        <v>PROFILO AD "H" IN POLICARB. L=3000 PER VETRO DA 12 mm</v>
      </c>
    </row>
    <row r="528" spans="1:7" x14ac:dyDescent="0.3">
      <c r="A528" s="71" t="s">
        <v>13631</v>
      </c>
      <c r="B528" s="71" t="s">
        <v>1027</v>
      </c>
      <c r="C528" s="71" t="s">
        <v>5</v>
      </c>
      <c r="D528" s="70">
        <v>12.6944</v>
      </c>
      <c r="E528" s="69">
        <v>44629</v>
      </c>
      <c r="F528" s="73">
        <f>VLOOKUP(B528,dbo_ART_COSTI_MCAG!A:D,4,FALSE)</f>
        <v>1</v>
      </c>
      <c r="G528" s="28" t="str">
        <f>VLOOKUP(B528,ART_ANA!A:B,2,FALSE)</f>
        <v>PROFILO ANGOLO 90° IN POLICARBONATO L=3000 PER VETRO DA 10 mm</v>
      </c>
    </row>
    <row r="529" spans="1:7" x14ac:dyDescent="0.3">
      <c r="A529" s="71" t="s">
        <v>13630</v>
      </c>
      <c r="B529" s="71" t="s">
        <v>1028</v>
      </c>
      <c r="C529" s="71" t="s">
        <v>5</v>
      </c>
      <c r="D529" s="70">
        <v>16.3292</v>
      </c>
      <c r="E529" s="69">
        <v>44629</v>
      </c>
      <c r="F529" s="73">
        <f>VLOOKUP(B529,dbo_ART_COSTI_MCAG!A:D,4,FALSE)</f>
        <v>1</v>
      </c>
      <c r="G529" s="28" t="str">
        <f>VLOOKUP(B529,ART_ANA!A:B,2,FALSE)</f>
        <v>PROFILO ANGOLO 90° IN POLICARBONATO L=3000 PER VETRO DA 12 mm</v>
      </c>
    </row>
    <row r="530" spans="1:7" x14ac:dyDescent="0.3">
      <c r="A530" s="71" t="s">
        <v>13629</v>
      </c>
      <c r="B530" s="71" t="s">
        <v>1031</v>
      </c>
      <c r="C530" s="71" t="s">
        <v>5</v>
      </c>
      <c r="D530" s="70">
        <v>12.35</v>
      </c>
      <c r="E530" s="69">
        <v>42809</v>
      </c>
      <c r="F530" s="73">
        <f>VLOOKUP(B530,dbo_ART_COSTI_MCAG!A:D,4,FALSE)</f>
        <v>1</v>
      </c>
      <c r="G530" s="28" t="str">
        <f>VLOOKUP(B530,ART_ANA!A:B,2,FALSE)</f>
        <v>PROFILO A "T" IN POLICARBONATO L=3000 PER VETRO DA 10 mm</v>
      </c>
    </row>
    <row r="531" spans="1:7" x14ac:dyDescent="0.3">
      <c r="A531" s="71" t="s">
        <v>13628</v>
      </c>
      <c r="B531" s="71" t="s">
        <v>1032</v>
      </c>
      <c r="C531" s="71" t="s">
        <v>5</v>
      </c>
      <c r="D531" s="70">
        <v>15.8393</v>
      </c>
      <c r="E531" s="69">
        <v>44629</v>
      </c>
      <c r="F531" s="73">
        <f>VLOOKUP(B531,dbo_ART_COSTI_MCAG!A:D,4,FALSE)</f>
        <v>1</v>
      </c>
      <c r="G531" s="28" t="str">
        <f>VLOOKUP(B531,ART_ANA!A:B,2,FALSE)</f>
        <v>PROFILO A "T" IN POLICARBONATO L=3000 PER VETRO DA 12 mm</v>
      </c>
    </row>
    <row r="532" spans="1:7" x14ac:dyDescent="0.3">
      <c r="A532" s="71" t="s">
        <v>13627</v>
      </c>
      <c r="B532" s="71" t="s">
        <v>1033</v>
      </c>
      <c r="C532" s="71" t="s">
        <v>5</v>
      </c>
      <c r="D532" s="70">
        <v>0.37</v>
      </c>
      <c r="E532" s="69">
        <v>43822</v>
      </c>
      <c r="F532" s="73">
        <f>VLOOKUP(B532,dbo_ART_COSTI_MCAG!A:D,4,FALSE)</f>
        <v>0</v>
      </c>
      <c r="G532" s="28" t="str">
        <f>VLOOKUP(B532,ART_ANA!A:B,2,FALSE)</f>
        <v>GUARNIZIONE SHOCK ABSORBER PER PIEDINO LIVELLATORE</v>
      </c>
    </row>
    <row r="533" spans="1:7" x14ac:dyDescent="0.3">
      <c r="A533" s="71" t="s">
        <v>13626</v>
      </c>
      <c r="B533" s="71" t="s">
        <v>1034</v>
      </c>
      <c r="C533" s="71" t="s">
        <v>5</v>
      </c>
      <c r="D533" s="70">
        <v>2.91</v>
      </c>
      <c r="E533" s="69">
        <v>43822</v>
      </c>
      <c r="F533" s="73">
        <f>VLOOKUP(B533,dbo_ART_COSTI_MCAG!A:D,4,FALSE)</f>
        <v>0</v>
      </c>
      <c r="G533" s="28" t="str">
        <f>VLOOKUP(B533,ART_ANA!A:B,2,FALSE)</f>
        <v>GUARNIZIONE SHOCK ABSORBER PER VETRI</v>
      </c>
    </row>
    <row r="534" spans="1:7" x14ac:dyDescent="0.3">
      <c r="A534" s="71" t="s">
        <v>13625</v>
      </c>
      <c r="B534" s="71" t="s">
        <v>1035</v>
      </c>
      <c r="C534" s="71" t="s">
        <v>5</v>
      </c>
      <c r="D534" s="70">
        <v>0.42299999999999999</v>
      </c>
      <c r="E534" s="69">
        <v>43517</v>
      </c>
      <c r="F534" s="73">
        <f>VLOOKUP(B534,dbo_ART_COSTI_MCAG!A:D,4,FALSE)</f>
        <v>0</v>
      </c>
      <c r="G534" s="28" t="str">
        <f>VLOOKUP(B534,ART_ANA!A:B,2,FALSE)</f>
        <v>PROFILO A C IN PVC PER VETRI DA 10 mm</v>
      </c>
    </row>
    <row r="535" spans="1:7" x14ac:dyDescent="0.3">
      <c r="A535" s="71" t="s">
        <v>13624</v>
      </c>
      <c r="B535" s="71" t="s">
        <v>1036</v>
      </c>
      <c r="C535" s="71" t="s">
        <v>5</v>
      </c>
      <c r="D535" s="70">
        <v>0.46500000000000002</v>
      </c>
      <c r="E535" s="69">
        <v>43517</v>
      </c>
      <c r="F535" s="73">
        <f>VLOOKUP(B535,dbo_ART_COSTI_MCAG!A:D,4,FALSE)</f>
        <v>0</v>
      </c>
      <c r="G535" s="28" t="str">
        <f>VLOOKUP(B535,ART_ANA!A:B,2,FALSE)</f>
        <v>PROFILO A C IN PVC PER VETRI DA 12 mm</v>
      </c>
    </row>
    <row r="536" spans="1:7" x14ac:dyDescent="0.3">
      <c r="A536" s="71" t="s">
        <v>13623</v>
      </c>
      <c r="B536" s="71" t="s">
        <v>1037</v>
      </c>
      <c r="C536" s="71" t="s">
        <v>5</v>
      </c>
      <c r="D536" s="70">
        <v>5.96E-2</v>
      </c>
      <c r="E536" s="69">
        <v>43518</v>
      </c>
      <c r="F536" s="73">
        <f>VLOOKUP(B536,dbo_ART_COSTI_MCAG!A:D,4,FALSE)</f>
        <v>0</v>
      </c>
      <c r="G536" s="28" t="str">
        <f>VLOOKUP(B536,ART_ANA!A:B,2,FALSE)</f>
        <v>DADO A ROMBO 22x13x4 M6 PER PIEDINO LIVELLATORE</v>
      </c>
    </row>
    <row r="537" spans="1:7" x14ac:dyDescent="0.3">
      <c r="A537" s="71" t="s">
        <v>13622</v>
      </c>
      <c r="B537" s="71" t="s">
        <v>1038</v>
      </c>
      <c r="C537" s="71" t="s">
        <v>5</v>
      </c>
      <c r="D537" s="70">
        <v>0.04</v>
      </c>
      <c r="E537" s="69">
        <v>44629</v>
      </c>
      <c r="F537" s="73">
        <f>VLOOKUP(B537,dbo_ART_COSTI_MCAG!A:D,4,FALSE)</f>
        <v>1</v>
      </c>
      <c r="G537" s="28" t="str">
        <f>VLOOKUP(B537,ART_ANA!A:B,2,FALSE)</f>
        <v>TAPPINO TRASPARENTE PER PIEDINO LIVELLATORE FLUX</v>
      </c>
    </row>
    <row r="538" spans="1:7" x14ac:dyDescent="0.3">
      <c r="A538" s="71" t="s">
        <v>13621</v>
      </c>
      <c r="B538" s="71" t="s">
        <v>1039</v>
      </c>
      <c r="C538" s="71" t="s">
        <v>5</v>
      </c>
      <c r="D538" s="70">
        <v>0.25</v>
      </c>
      <c r="E538" s="69">
        <v>44327</v>
      </c>
      <c r="F538" s="73">
        <f>VLOOKUP(B538,dbo_ART_COSTI_MCAG!A:D,4,FALSE)</f>
        <v>1</v>
      </c>
      <c r="G538" s="28" t="str">
        <f>VLOOKUP(B538,ART_ANA!A:B,2,FALSE)</f>
        <v>VITE PER PIEDINO LIVELLATORE PL2619 M6x18</v>
      </c>
    </row>
    <row r="539" spans="1:7" x14ac:dyDescent="0.3">
      <c r="A539" s="71" t="s">
        <v>13620</v>
      </c>
      <c r="B539" s="71" t="s">
        <v>1040</v>
      </c>
      <c r="C539" s="71" t="s">
        <v>5</v>
      </c>
      <c r="D539" s="70">
        <v>6.3250000000000002</v>
      </c>
      <c r="E539" s="69">
        <v>44629</v>
      </c>
      <c r="F539" s="73">
        <f>VLOOKUP(B539,dbo_ART_COSTI_MCAG!A:D,4,FALSE)</f>
        <v>1</v>
      </c>
      <c r="G539" s="28" t="str">
        <f>VLOOKUP(B539,ART_ANA!A:B,2,FALSE)</f>
        <v>PROFILO MORBIDO DI BATTUTA PER ANGOLO T unico per vetro10-12</v>
      </c>
    </row>
    <row r="540" spans="1:7" x14ac:dyDescent="0.3">
      <c r="A540" s="71" t="s">
        <v>13619</v>
      </c>
      <c r="B540" s="71" t="s">
        <v>2929</v>
      </c>
      <c r="C540" s="71" t="s">
        <v>5</v>
      </c>
      <c r="D540" s="70">
        <v>178</v>
      </c>
      <c r="E540" s="69">
        <v>44324</v>
      </c>
      <c r="F540" s="73">
        <f>VLOOKUP(B540,dbo_ART_COSTI_MCAG!A:D,4,FALSE)</f>
        <v>1</v>
      </c>
      <c r="G540" s="28" t="str">
        <f>VLOOKUP(B540,ART_ANA!A:B,2,FALSE)</f>
        <v>LASTRA SYLODAMP SHOCK ABSORBER SPS 1000x1500x5</v>
      </c>
    </row>
    <row r="541" spans="1:7" x14ac:dyDescent="0.3">
      <c r="A541" s="71" t="s">
        <v>13618</v>
      </c>
      <c r="B541" s="71" t="s">
        <v>1041</v>
      </c>
      <c r="C541" s="71" t="s">
        <v>5</v>
      </c>
      <c r="D541" s="70">
        <v>0.16400000000000001</v>
      </c>
      <c r="E541" s="69">
        <v>43144</v>
      </c>
      <c r="F541" s="73">
        <f>VLOOKUP(B541,dbo_ART_COSTI_MCAG!A:D,4,FALSE)</f>
        <v>0</v>
      </c>
      <c r="G541" s="28" t="str">
        <f>VLOOKUP(B541,ART_ANA!A:B,2,FALSE)</f>
        <v>SQUADRETTA DI ALLINEAMENTO 2194 PER ANGOLO 30x6,6x1,5</v>
      </c>
    </row>
    <row r="542" spans="1:7" x14ac:dyDescent="0.3">
      <c r="A542" s="71" t="s">
        <v>13617</v>
      </c>
      <c r="B542" s="71" t="s">
        <v>1042</v>
      </c>
      <c r="C542" s="71" t="s">
        <v>5</v>
      </c>
      <c r="D542" s="70">
        <v>0.38109999999999999</v>
      </c>
      <c r="E542" s="69">
        <v>44629</v>
      </c>
      <c r="F542" s="73">
        <f>VLOOKUP(B542,dbo_ART_COSTI_MCAG!A:D,4,FALSE)</f>
        <v>1</v>
      </c>
      <c r="G542" s="28" t="str">
        <f>VLOOKUP(B542,ART_ANA!A:B,2,FALSE)</f>
        <v>SQUADRETTA mm 40 0311 MASTER PER ANTA INTELAIATA</v>
      </c>
    </row>
    <row r="543" spans="1:7" x14ac:dyDescent="0.3">
      <c r="A543" s="71" t="s">
        <v>13616</v>
      </c>
      <c r="B543" s="71" t="s">
        <v>1043</v>
      </c>
      <c r="C543" s="71" t="s">
        <v>5</v>
      </c>
      <c r="D543" s="70">
        <v>5.8239999999999998</v>
      </c>
      <c r="E543" s="69">
        <v>41626</v>
      </c>
      <c r="F543" s="73">
        <f>VLOOKUP(B543,dbo_ART_COSTI_MCAG!A:D,4,FALSE)</f>
        <v>0</v>
      </c>
      <c r="G543" s="28" t="str">
        <f>VLOOKUP(B543,ART_ANA!A:B,2,FALSE)</f>
        <v>PROFILO PARETE GREZZO (barre da ML 6,1)</v>
      </c>
    </row>
    <row r="544" spans="1:7" x14ac:dyDescent="0.3">
      <c r="A544" s="71" t="s">
        <v>13615</v>
      </c>
      <c r="B544" s="71" t="s">
        <v>1044</v>
      </c>
      <c r="C544" s="71" t="s">
        <v>5</v>
      </c>
      <c r="D544" s="70">
        <v>0.27818999999999999</v>
      </c>
      <c r="E544" s="69">
        <v>42787</v>
      </c>
      <c r="F544" s="73">
        <f>VLOOKUP(B544,dbo_ART_COSTI_MCAG!A:D,4,FALSE)</f>
        <v>1</v>
      </c>
      <c r="G544" s="28" t="str">
        <f>VLOOKUP(B544,ART_ANA!A:B,2,FALSE)</f>
        <v>GUARNIZIONE PER VETRO MONOLASTRA</v>
      </c>
    </row>
    <row r="545" spans="1:7" x14ac:dyDescent="0.3">
      <c r="A545" s="71" t="s">
        <v>13614</v>
      </c>
      <c r="B545" s="71" t="s">
        <v>1045</v>
      </c>
      <c r="C545" s="71" t="s">
        <v>5</v>
      </c>
      <c r="D545" s="70">
        <v>0.29499999999999998</v>
      </c>
      <c r="E545" s="69">
        <v>44629</v>
      </c>
      <c r="F545" s="73">
        <f>VLOOKUP(B545,dbo_ART_COSTI_MCAG!A:D,4,FALSE)</f>
        <v>1</v>
      </c>
      <c r="G545" s="28" t="str">
        <f>VLOOKUP(B545,ART_ANA!A:B,2,FALSE)</f>
        <v>PIVILENE 30x3 PARETE MONOLASTRA</v>
      </c>
    </row>
    <row r="546" spans="1:7" x14ac:dyDescent="0.3">
      <c r="A546" s="71" t="s">
        <v>13613</v>
      </c>
      <c r="B546" s="71" t="s">
        <v>1046</v>
      </c>
      <c r="C546" s="71" t="s">
        <v>5</v>
      </c>
      <c r="D546" s="70">
        <v>1.268</v>
      </c>
      <c r="E546" s="69">
        <v>41626</v>
      </c>
      <c r="F546" s="73">
        <f>VLOOKUP(B546,dbo_ART_COSTI_MCAG!A:D,4,FALSE)</f>
        <v>0</v>
      </c>
      <c r="G546" s="28" t="str">
        <f>VLOOKUP(B546,ART_ANA!A:B,2,FALSE)</f>
        <v>PROFILO CARTER GREZZO (barra da ML 6,1)</v>
      </c>
    </row>
    <row r="547" spans="1:7" x14ac:dyDescent="0.3">
      <c r="A547" s="71" t="s">
        <v>13612</v>
      </c>
      <c r="B547" s="71" t="s">
        <v>1047</v>
      </c>
      <c r="C547" s="71" t="s">
        <v>5</v>
      </c>
      <c r="D547" s="70">
        <v>0</v>
      </c>
      <c r="E547" s="69">
        <v>41626</v>
      </c>
      <c r="F547" s="73">
        <f>VLOOKUP(B547,dbo_ART_COSTI_MCAG!A:D,4,FALSE)</f>
        <v>0</v>
      </c>
      <c r="G547" s="28" t="str">
        <f>VLOOKUP(B547,ART_ANA!A:B,2,FALSE)</f>
        <v>PROFILO CARTER ANODIZZATO (barra da ML 6,1)</v>
      </c>
    </row>
    <row r="548" spans="1:7" x14ac:dyDescent="0.3">
      <c r="A548" s="71" t="s">
        <v>13611</v>
      </c>
      <c r="B548" s="71" t="s">
        <v>1048</v>
      </c>
      <c r="C548" s="71" t="s">
        <v>5</v>
      </c>
      <c r="D548" s="70">
        <v>3.3079999999999998</v>
      </c>
      <c r="E548" s="69">
        <v>41396</v>
      </c>
      <c r="F548" s="73">
        <f>VLOOKUP(B548,dbo_ART_COSTI_MCAG!A:D,4,FALSE)</f>
        <v>0</v>
      </c>
      <c r="G548" s="28" t="str">
        <f>VLOOKUP(B548,ART_ANA!A:B,2,FALSE)</f>
        <v>PROFILO FERMAVETRO GREZZO</v>
      </c>
    </row>
    <row r="549" spans="1:7" x14ac:dyDescent="0.3">
      <c r="A549" s="71" t="s">
        <v>13610</v>
      </c>
      <c r="B549" s="71" t="s">
        <v>1049</v>
      </c>
      <c r="C549" s="71" t="s">
        <v>5</v>
      </c>
      <c r="D549" s="70">
        <v>8.84</v>
      </c>
      <c r="E549" s="69">
        <v>41626</v>
      </c>
      <c r="F549" s="73">
        <f>VLOOKUP(B549,dbo_ART_COSTI_MCAG!A:D,4,FALSE)</f>
        <v>0</v>
      </c>
      <c r="G549" s="28" t="str">
        <f>VLOOKUP(B549,ART_ANA!A:B,2,FALSE)</f>
        <v>STIPITE PORTA PER PARETE GREZZO (barra da ML 6,1)</v>
      </c>
    </row>
    <row r="550" spans="1:7" x14ac:dyDescent="0.3">
      <c r="A550" s="71" t="s">
        <v>13609</v>
      </c>
      <c r="B550" s="71" t="s">
        <v>1050</v>
      </c>
      <c r="C550" s="71" t="s">
        <v>5</v>
      </c>
      <c r="D550" s="70">
        <v>0</v>
      </c>
      <c r="E550" s="69">
        <v>41626</v>
      </c>
      <c r="F550" s="73">
        <f>VLOOKUP(B550,dbo_ART_COSTI_MCAG!A:D,4,FALSE)</f>
        <v>0</v>
      </c>
      <c r="G550" s="28" t="str">
        <f>VLOOKUP(B550,ART_ANA!A:B,2,FALSE)</f>
        <v>STIPITE PORTA PER PARETE ANODIZZATO (barra da ML 6,1)</v>
      </c>
    </row>
    <row r="551" spans="1:7" x14ac:dyDescent="0.3">
      <c r="A551" s="71" t="s">
        <v>13608</v>
      </c>
      <c r="B551" s="71" t="s">
        <v>1051</v>
      </c>
      <c r="C551" s="71" t="s">
        <v>5</v>
      </c>
      <c r="D551" s="70">
        <v>88</v>
      </c>
      <c r="E551" s="69">
        <v>41033</v>
      </c>
      <c r="F551" s="73">
        <f>VLOOKUP(B551,dbo_ART_COSTI_MCAG!A:D,4,FALSE)</f>
        <v>1</v>
      </c>
      <c r="G551" s="28" t="str">
        <f>VLOOKUP(B551,ART_ANA!A:B,2,FALSE)</f>
        <v>PROFILO PARETE VETROCAMERA AUTOPORTANTE</v>
      </c>
    </row>
    <row r="552" spans="1:7" x14ac:dyDescent="0.3">
      <c r="A552" s="71" t="s">
        <v>13607</v>
      </c>
      <c r="B552" s="71" t="s">
        <v>1052</v>
      </c>
      <c r="C552" s="71" t="s">
        <v>5</v>
      </c>
      <c r="D552" s="70">
        <v>77</v>
      </c>
      <c r="E552" s="69">
        <v>41033</v>
      </c>
      <c r="F552" s="73">
        <f>VLOOKUP(B552,dbo_ART_COSTI_MCAG!A:D,4,FALSE)</f>
        <v>1</v>
      </c>
      <c r="G552" s="28" t="str">
        <f>VLOOKUP(B552,ART_ANA!A:B,2,FALSE)</f>
        <v>STAFFA DI GUARNIZIONE PER AUTOPORTANTE</v>
      </c>
    </row>
    <row r="553" spans="1:7" x14ac:dyDescent="0.3">
      <c r="A553" s="71" t="s">
        <v>13606</v>
      </c>
      <c r="B553" s="71" t="s">
        <v>1053</v>
      </c>
      <c r="C553" s="71" t="s">
        <v>5</v>
      </c>
      <c r="D553" s="70">
        <v>93.5</v>
      </c>
      <c r="E553" s="69">
        <v>41033</v>
      </c>
      <c r="F553" s="73">
        <f>VLOOKUP(B553,dbo_ART_COSTI_MCAG!A:D,4,FALSE)</f>
        <v>1</v>
      </c>
      <c r="G553" s="28" t="str">
        <f>VLOOKUP(B553,ART_ANA!A:B,2,FALSE)</f>
        <v>STAFFA DI GUARNIZIONE 90° PER AUTOPORTANTE</v>
      </c>
    </row>
    <row r="554" spans="1:7" x14ac:dyDescent="0.3">
      <c r="A554" s="71" t="s">
        <v>13605</v>
      </c>
      <c r="B554" s="71" t="s">
        <v>1054</v>
      </c>
      <c r="C554" s="71" t="s">
        <v>5</v>
      </c>
      <c r="D554" s="70">
        <v>505.15</v>
      </c>
      <c r="E554" s="69">
        <v>42243</v>
      </c>
      <c r="F554" s="73">
        <f>VLOOKUP(B554,dbo_ART_COSTI_MCAG!A:D,4,FALSE)</f>
        <v>0</v>
      </c>
      <c r="G554" s="28" t="str">
        <f>VLOOKUP(B554,ART_ANA!A:B,2,FALSE)</f>
        <v>KIT SCORREVOLE V3000 PER ANTA SINGOLA</v>
      </c>
    </row>
    <row r="555" spans="1:7" x14ac:dyDescent="0.3">
      <c r="A555" s="71" t="s">
        <v>13604</v>
      </c>
      <c r="B555" s="71" t="s">
        <v>1055</v>
      </c>
      <c r="C555" s="71" t="s">
        <v>5</v>
      </c>
      <c r="D555" s="70">
        <v>800.5</v>
      </c>
      <c r="E555" s="69">
        <v>42243</v>
      </c>
      <c r="F555" s="73">
        <f>VLOOKUP(B555,dbo_ART_COSTI_MCAG!A:D,4,FALSE)</f>
        <v>0</v>
      </c>
      <c r="G555" s="28" t="str">
        <f>VLOOKUP(B555,ART_ANA!A:B,2,FALSE)</f>
        <v>KIT SCORREVOLE V3000 PER ANTA DOPPIA</v>
      </c>
    </row>
    <row r="556" spans="1:7" x14ac:dyDescent="0.3">
      <c r="A556" s="71" t="s">
        <v>13603</v>
      </c>
      <c r="B556" s="71" t="s">
        <v>1056</v>
      </c>
      <c r="C556" s="71" t="s">
        <v>5</v>
      </c>
      <c r="D556" s="70">
        <v>288.75</v>
      </c>
      <c r="E556" s="69">
        <v>42243</v>
      </c>
      <c r="F556" s="73">
        <f>VLOOKUP(B556,dbo_ART_COSTI_MCAG!A:D,4,FALSE)</f>
        <v>0</v>
      </c>
      <c r="G556" s="28" t="str">
        <f>VLOOKUP(B556,ART_ANA!A:B,2,FALSE)</f>
        <v>KIT SCORREVOLE V5100 PER ANTA SINGOLA</v>
      </c>
    </row>
    <row r="557" spans="1:7" x14ac:dyDescent="0.3">
      <c r="A557" s="71" t="s">
        <v>13602</v>
      </c>
      <c r="B557" s="71" t="s">
        <v>1057</v>
      </c>
      <c r="C557" s="71" t="s">
        <v>5</v>
      </c>
      <c r="D557" s="70">
        <v>504.7</v>
      </c>
      <c r="E557" s="69">
        <v>42243</v>
      </c>
      <c r="F557" s="73">
        <f>VLOOKUP(B557,dbo_ART_COSTI_MCAG!A:D,4,FALSE)</f>
        <v>0</v>
      </c>
      <c r="G557" s="28" t="str">
        <f>VLOOKUP(B557,ART_ANA!A:B,2,FALSE)</f>
        <v>KIT SCORREVOLE V5100 PER ANTA DOPPIA</v>
      </c>
    </row>
    <row r="558" spans="1:7" x14ac:dyDescent="0.3">
      <c r="A558" s="71" t="s">
        <v>13601</v>
      </c>
      <c r="B558" s="71" t="s">
        <v>1058</v>
      </c>
      <c r="C558" s="71" t="s">
        <v>5</v>
      </c>
      <c r="D558" s="70">
        <v>590</v>
      </c>
      <c r="E558" s="69">
        <v>42243</v>
      </c>
      <c r="F558" s="73">
        <f>VLOOKUP(B558,dbo_ART_COSTI_MCAG!A:D,4,FALSE)</f>
        <v>0</v>
      </c>
      <c r="G558" s="28" t="str">
        <f>VLOOKUP(B558,ART_ANA!A:B,2,FALSE)</f>
        <v>KIT SCORREVOLE V6000 PER ANTA SINGOLA</v>
      </c>
    </row>
    <row r="559" spans="1:7" x14ac:dyDescent="0.3">
      <c r="A559" s="71" t="s">
        <v>13600</v>
      </c>
      <c r="B559" s="71" t="s">
        <v>1059</v>
      </c>
      <c r="C559" s="71" t="s">
        <v>5</v>
      </c>
      <c r="D559" s="70">
        <v>1055.6500000000001</v>
      </c>
      <c r="E559" s="69">
        <v>42243</v>
      </c>
      <c r="F559" s="73">
        <f>VLOOKUP(B559,dbo_ART_COSTI_MCAG!A:D,4,FALSE)</f>
        <v>0</v>
      </c>
      <c r="G559" s="28" t="str">
        <f>VLOOKUP(B559,ART_ANA!A:B,2,FALSE)</f>
        <v>KIT SCORREVOLE V6000 PER ANTA DOPPIA</v>
      </c>
    </row>
    <row r="560" spans="1:7" x14ac:dyDescent="0.3">
      <c r="A560" s="71" t="s">
        <v>13599</v>
      </c>
      <c r="B560" s="71" t="s">
        <v>1060</v>
      </c>
      <c r="C560" s="71" t="s">
        <v>5</v>
      </c>
      <c r="D560" s="70">
        <v>0.27818999999999999</v>
      </c>
      <c r="E560" s="69">
        <v>42787</v>
      </c>
      <c r="F560" s="73">
        <f>VLOOKUP(B560,dbo_ART_COSTI_MCAG!A:D,4,FALSE)</f>
        <v>1</v>
      </c>
      <c r="G560" s="28" t="str">
        <f>VLOOKUP(B560,ART_ANA!A:B,2,FALSE)</f>
        <v>GUARNIZIONE DI BATTUTA SU TELAIO PORTA</v>
      </c>
    </row>
    <row r="561" spans="1:7" x14ac:dyDescent="0.3">
      <c r="A561" s="71" t="s">
        <v>13598</v>
      </c>
      <c r="B561" s="71" t="s">
        <v>1061</v>
      </c>
      <c r="C561" s="71" t="s">
        <v>5</v>
      </c>
      <c r="D561" s="70">
        <v>0.99299999999999999</v>
      </c>
      <c r="E561" s="69">
        <v>41397</v>
      </c>
      <c r="F561" s="73">
        <f>VLOOKUP(B561,dbo_ART_COSTI_MCAG!A:D,4,FALSE)</f>
        <v>0</v>
      </c>
      <c r="G561" s="28" t="str">
        <f>VLOOKUP(B561,ART_ANA!A:B,2,FALSE)</f>
        <v>GUARNIZIONE PER VETRO SU PROFILO P055</v>
      </c>
    </row>
    <row r="562" spans="1:7" x14ac:dyDescent="0.3">
      <c r="A562" s="71" t="s">
        <v>13597</v>
      </c>
      <c r="B562" s="71" t="s">
        <v>1062</v>
      </c>
      <c r="C562" s="71" t="s">
        <v>5</v>
      </c>
      <c r="D562" s="70">
        <v>0.43</v>
      </c>
      <c r="E562" s="69">
        <v>44629</v>
      </c>
      <c r="F562" s="73">
        <f>VLOOKUP(B562,dbo_ART_COSTI_MCAG!A:D,4,FALSE)</f>
        <v>1</v>
      </c>
      <c r="G562" s="28" t="str">
        <f>VLOOKUP(B562,ART_ANA!A:B,2,FALSE)</f>
        <v>PIEDINO LIVELLATORE PER VETRO</v>
      </c>
    </row>
    <row r="563" spans="1:7" x14ac:dyDescent="0.3">
      <c r="A563" s="71" t="s">
        <v>13596</v>
      </c>
      <c r="B563" s="71" t="s">
        <v>1063</v>
      </c>
      <c r="C563" s="71" t="s">
        <v>5</v>
      </c>
      <c r="D563" s="70">
        <v>0.55854000000000004</v>
      </c>
      <c r="E563" s="69">
        <v>42787</v>
      </c>
      <c r="F563" s="73">
        <f>VLOOKUP(B563,dbo_ART_COSTI_MCAG!A:D,4,FALSE)</f>
        <v>1</v>
      </c>
      <c r="G563" s="28" t="str">
        <f>VLOOKUP(B563,ART_ANA!A:B,2,FALSE)</f>
        <v>VELCRO COLLEGAMENTO CARTER/FERMAVETRO (COPPIA)</v>
      </c>
    </row>
    <row r="564" spans="1:7" x14ac:dyDescent="0.3">
      <c r="A564" s="71" t="s">
        <v>13595</v>
      </c>
      <c r="B564" s="71" t="s">
        <v>1064</v>
      </c>
      <c r="C564" s="71" t="s">
        <v>5</v>
      </c>
      <c r="D564" s="70">
        <v>1.89127</v>
      </c>
      <c r="E564" s="69">
        <v>42142</v>
      </c>
      <c r="F564" s="73">
        <f>VLOOKUP(B564,dbo_ART_COSTI_MCAG!A:D,4,FALSE)</f>
        <v>1</v>
      </c>
      <c r="G564" s="28" t="str">
        <f>VLOOKUP(B564,ART_ANA!A:B,2,FALSE)</f>
        <v>PIASTRA COLLEG. IN LINEA MONOLASTRA</v>
      </c>
    </row>
    <row r="565" spans="1:7" x14ac:dyDescent="0.3">
      <c r="A565" s="71" t="s">
        <v>13594</v>
      </c>
      <c r="B565" s="71" t="s">
        <v>1065</v>
      </c>
      <c r="C565" s="71" t="s">
        <v>5</v>
      </c>
      <c r="D565" s="70">
        <v>2.2949999999999999</v>
      </c>
      <c r="E565" s="69">
        <v>41033</v>
      </c>
      <c r="F565" s="73">
        <f>VLOOKUP(B565,dbo_ART_COSTI_MCAG!A:D,4,FALSE)</f>
        <v>1</v>
      </c>
      <c r="G565" s="28" t="str">
        <f>VLOOKUP(B565,ART_ANA!A:B,2,FALSE)</f>
        <v>PIASTRA COLLEGAMENTO A 2 VIE</v>
      </c>
    </row>
    <row r="566" spans="1:7" x14ac:dyDescent="0.3">
      <c r="A566" s="71" t="s">
        <v>13593</v>
      </c>
      <c r="B566" s="71" t="s">
        <v>1066</v>
      </c>
      <c r="C566" s="71" t="s">
        <v>5</v>
      </c>
      <c r="D566" s="70">
        <v>2.7855599999999998</v>
      </c>
      <c r="E566" s="69">
        <v>42142</v>
      </c>
      <c r="F566" s="73">
        <f>VLOOKUP(B566,dbo_ART_COSTI_MCAG!A:D,4,FALSE)</f>
        <v>1</v>
      </c>
      <c r="G566" s="28" t="str">
        <f>VLOOKUP(B566,ART_ANA!A:B,2,FALSE)</f>
        <v>PIASTRA COLLEGAMENTO A 3 VIE</v>
      </c>
    </row>
    <row r="567" spans="1:7" x14ac:dyDescent="0.3">
      <c r="A567" s="71" t="s">
        <v>13592</v>
      </c>
      <c r="B567" s="71" t="s">
        <v>1067</v>
      </c>
      <c r="C567" s="71" t="s">
        <v>5</v>
      </c>
      <c r="D567" s="70">
        <v>4.0869999999999997</v>
      </c>
      <c r="E567" s="69">
        <v>41033</v>
      </c>
      <c r="F567" s="73">
        <f>VLOOKUP(B567,dbo_ART_COSTI_MCAG!A:D,4,FALSE)</f>
        <v>1</v>
      </c>
      <c r="G567" s="28" t="str">
        <f>VLOOKUP(B567,ART_ANA!A:B,2,FALSE)</f>
        <v>PIASTRA COLLEGAMENTO A 4 VIE</v>
      </c>
    </row>
    <row r="568" spans="1:7" x14ac:dyDescent="0.3">
      <c r="A568" s="71" t="s">
        <v>13591</v>
      </c>
      <c r="B568" s="71" t="s">
        <v>1068</v>
      </c>
      <c r="C568" s="71" t="s">
        <v>5</v>
      </c>
      <c r="D568" s="70">
        <v>2.6</v>
      </c>
      <c r="E568" s="69">
        <v>42787</v>
      </c>
      <c r="F568" s="73">
        <f>VLOOKUP(B568,dbo_ART_COSTI_MCAG!A:D,4,FALSE)</f>
        <v>1</v>
      </c>
      <c r="G568" s="28" t="str">
        <f>VLOOKUP(B568,ART_ANA!A:B,2,FALSE)</f>
        <v>STAFFA COLLEGAMENTO A "L" TRA PARTENZA E PARETE</v>
      </c>
    </row>
    <row r="569" spans="1:7" x14ac:dyDescent="0.3">
      <c r="A569" s="71" t="s">
        <v>13590</v>
      </c>
      <c r="B569" s="71" t="s">
        <v>1069</v>
      </c>
      <c r="C569" s="71" t="s">
        <v>5</v>
      </c>
      <c r="D569" s="70">
        <v>3.4</v>
      </c>
      <c r="E569" s="69">
        <v>42787</v>
      </c>
      <c r="F569" s="73">
        <f>VLOOKUP(B569,dbo_ART_COSTI_MCAG!A:D,4,FALSE)</f>
        <v>1</v>
      </c>
      <c r="G569" s="28" t="str">
        <f>VLOOKUP(B569,ART_ANA!A:B,2,FALSE)</f>
        <v>STAFFA COLLEG. A "L" TRA TELAIO PORTA E PARETE</v>
      </c>
    </row>
    <row r="570" spans="1:7" x14ac:dyDescent="0.3">
      <c r="A570" s="71" t="s">
        <v>13589</v>
      </c>
      <c r="B570" s="71" t="s">
        <v>1070</v>
      </c>
      <c r="C570" s="71" t="s">
        <v>5</v>
      </c>
      <c r="D570" s="70">
        <v>3.1</v>
      </c>
      <c r="E570" s="69">
        <v>42142</v>
      </c>
      <c r="F570" s="73">
        <f>VLOOKUP(B570,dbo_ART_COSTI_MCAG!A:D,4,FALSE)</f>
        <v>1</v>
      </c>
      <c r="G570" s="28" t="str">
        <f>VLOOKUP(B570,ART_ANA!A:B,2,FALSE)</f>
        <v>STAFFA COLLEGAMENTO STIPITI PORTA</v>
      </c>
    </row>
    <row r="571" spans="1:7" x14ac:dyDescent="0.3">
      <c r="A571" s="71" t="s">
        <v>13588</v>
      </c>
      <c r="B571" s="71" t="s">
        <v>1123</v>
      </c>
      <c r="C571" s="71" t="s">
        <v>5</v>
      </c>
      <c r="D571" s="70">
        <v>3.35</v>
      </c>
      <c r="E571" s="69">
        <v>43567</v>
      </c>
      <c r="F571" s="73">
        <f>VLOOKUP(B571,dbo_ART_COSTI_MCAG!A:D,4,FALSE)</f>
        <v>1</v>
      </c>
      <c r="G571" s="28" t="str">
        <f>VLOOKUP(B571,ART_ANA!A:B,2,FALSE)</f>
        <v>STAFFA DI COL. PROF. BASE E PARTENZA CON GRANI</v>
      </c>
    </row>
    <row r="572" spans="1:7" x14ac:dyDescent="0.3">
      <c r="A572" s="71" t="s">
        <v>13587</v>
      </c>
      <c r="B572" s="71" t="s">
        <v>1124</v>
      </c>
      <c r="C572" s="71" t="s">
        <v>5</v>
      </c>
      <c r="D572" s="70">
        <v>2.65</v>
      </c>
      <c r="E572" s="69">
        <v>43404</v>
      </c>
      <c r="F572" s="73">
        <f>VLOOKUP(B572,dbo_ART_COSTI_MCAG!A:D,4,FALSE)</f>
        <v>1</v>
      </c>
      <c r="G572" s="28" t="str">
        <f>VLOOKUP(B572,ART_ANA!A:B,2,FALSE)</f>
        <v>STAFFA DI COL. PROF. BASE E TEL. PORTA</v>
      </c>
    </row>
    <row r="573" spans="1:7" x14ac:dyDescent="0.3">
      <c r="A573" s="71" t="s">
        <v>13586</v>
      </c>
      <c r="B573" s="71" t="s">
        <v>1125</v>
      </c>
      <c r="C573" s="71" t="s">
        <v>5</v>
      </c>
      <c r="D573" s="70">
        <v>2.65</v>
      </c>
      <c r="E573" s="69">
        <v>43411</v>
      </c>
      <c r="F573" s="73">
        <f>VLOOKUP(B573,dbo_ART_COSTI_MCAG!A:D,4,FALSE)</f>
        <v>1</v>
      </c>
      <c r="G573" s="28" t="str">
        <f>VLOOKUP(B573,ART_ANA!A:B,2,FALSE)</f>
        <v>STAFFA DI COL. TELAIO PORTA PER ANGOLO</v>
      </c>
    </row>
    <row r="574" spans="1:7" x14ac:dyDescent="0.3">
      <c r="A574" s="71" t="s">
        <v>13585</v>
      </c>
      <c r="B574" s="71" t="s">
        <v>1126</v>
      </c>
      <c r="C574" s="71" t="s">
        <v>5</v>
      </c>
      <c r="D574" s="70">
        <v>2.65</v>
      </c>
      <c r="E574" s="69">
        <v>43411</v>
      </c>
      <c r="F574" s="73">
        <f>VLOOKUP(B574,dbo_ART_COSTI_MCAG!A:D,4,FALSE)</f>
        <v>1</v>
      </c>
      <c r="G574" s="28" t="str">
        <f>VLOOKUP(B574,ART_ANA!A:B,2,FALSE)</f>
        <v>STAFFA FORMAZIONE ANGOLO 90°</v>
      </c>
    </row>
    <row r="575" spans="1:7" x14ac:dyDescent="0.3">
      <c r="A575" s="71" t="s">
        <v>13584</v>
      </c>
      <c r="B575" s="71" t="s">
        <v>1127</v>
      </c>
      <c r="C575" s="71" t="s">
        <v>5</v>
      </c>
      <c r="D575" s="70">
        <v>3.68</v>
      </c>
      <c r="E575" s="69">
        <v>43411</v>
      </c>
      <c r="F575" s="73">
        <f>VLOOKUP(B575,dbo_ART_COSTI_MCAG!A:D,4,FALSE)</f>
        <v>1</v>
      </c>
      <c r="G575" s="28" t="str">
        <f>VLOOKUP(B575,ART_ANA!A:B,2,FALSE)</f>
        <v>STAFFA DI FORMAZIONE ANGOLO "T" F54</v>
      </c>
    </row>
    <row r="576" spans="1:7" x14ac:dyDescent="0.3">
      <c r="A576" s="71" t="s">
        <v>13583</v>
      </c>
      <c r="B576" s="71" t="s">
        <v>1128</v>
      </c>
      <c r="C576" s="71" t="s">
        <v>5</v>
      </c>
      <c r="D576" s="70">
        <v>2.65</v>
      </c>
      <c r="E576" s="69">
        <v>44327</v>
      </c>
      <c r="F576" s="73">
        <f>VLOOKUP(B576,dbo_ART_COSTI_MCAG!A:D,4,FALSE)</f>
        <v>1</v>
      </c>
      <c r="G576" s="28" t="str">
        <f>VLOOKUP(B576,ART_ANA!A:B,2,FALSE)</f>
        <v>STAFFA DI COLLEGAMENTO IN LINEA</v>
      </c>
    </row>
    <row r="577" spans="1:7" x14ac:dyDescent="0.3">
      <c r="A577" s="71" t="s">
        <v>13582</v>
      </c>
      <c r="B577" s="71" t="s">
        <v>1129</v>
      </c>
      <c r="C577" s="71" t="s">
        <v>5</v>
      </c>
      <c r="D577" s="70">
        <v>5.7</v>
      </c>
      <c r="E577" s="69">
        <v>43411</v>
      </c>
      <c r="F577" s="73">
        <f>VLOOKUP(B577,dbo_ART_COSTI_MCAG!A:D,4,FALSE)</f>
        <v>0</v>
      </c>
      <c r="G577" s="28" t="str">
        <f>VLOOKUP(B577,ART_ANA!A:B,2,FALSE)</f>
        <v>STAFFA DI FORMAZIONE ANGOLO "X"</v>
      </c>
    </row>
    <row r="578" spans="1:7" x14ac:dyDescent="0.3">
      <c r="A578" s="71" t="s">
        <v>13581</v>
      </c>
      <c r="B578" s="71" t="s">
        <v>1130</v>
      </c>
      <c r="C578" s="71" t="s">
        <v>5</v>
      </c>
      <c r="D578" s="70">
        <v>1.05</v>
      </c>
      <c r="E578" s="69">
        <v>42838</v>
      </c>
      <c r="F578" s="73">
        <f>VLOOKUP(B578,dbo_ART_COSTI_MCAG!A:D,4,FALSE)</f>
        <v>1</v>
      </c>
      <c r="G578" s="28" t="str">
        <f>VLOOKUP(B578,ART_ANA!A:B,2,FALSE)</f>
        <v>STAFFA ASSEMBL. MODULO TECNICO INFERIORE</v>
      </c>
    </row>
    <row r="579" spans="1:7" x14ac:dyDescent="0.3">
      <c r="A579" s="71" t="s">
        <v>13580</v>
      </c>
      <c r="B579" s="71" t="s">
        <v>1131</v>
      </c>
      <c r="C579" s="71" t="s">
        <v>5</v>
      </c>
      <c r="D579" s="70">
        <v>1.35</v>
      </c>
      <c r="E579" s="69">
        <v>43404</v>
      </c>
      <c r="F579" s="73">
        <f>VLOOKUP(B579,dbo_ART_COSTI_MCAG!A:D,4,FALSE)</f>
        <v>1</v>
      </c>
      <c r="G579" s="28" t="str">
        <f>VLOOKUP(B579,ART_ANA!A:B,2,FALSE)</f>
        <v>STAFFA ASSEMBL. MODULO TECNICO SUPERIORE</v>
      </c>
    </row>
    <row r="580" spans="1:7" x14ac:dyDescent="0.3">
      <c r="A580" s="71" t="s">
        <v>13579</v>
      </c>
      <c r="B580" s="71" t="s">
        <v>1132</v>
      </c>
      <c r="C580" s="71" t="s">
        <v>5</v>
      </c>
      <c r="D580" s="70">
        <v>2.65</v>
      </c>
      <c r="E580" s="69">
        <v>44327</v>
      </c>
      <c r="F580" s="73">
        <f>VLOOKUP(B580,dbo_ART_COSTI_MCAG!A:D,4,FALSE)</f>
        <v>1</v>
      </c>
      <c r="G580" s="28" t="str">
        <f>VLOOKUP(B580,ART_ANA!A:B,2,FALSE)</f>
        <v>STAFFA DI COL. PROF. BASE E MOD. TECNICO</v>
      </c>
    </row>
    <row r="581" spans="1:7" x14ac:dyDescent="0.3">
      <c r="A581" s="71" t="s">
        <v>13578</v>
      </c>
      <c r="B581" s="71" t="s">
        <v>1133</v>
      </c>
      <c r="C581" s="71" t="s">
        <v>5</v>
      </c>
      <c r="D581" s="70">
        <v>2.5</v>
      </c>
      <c r="E581" s="69">
        <v>43404</v>
      </c>
      <c r="F581" s="73">
        <f>VLOOKUP(B581,dbo_ART_COSTI_MCAG!A:D,4,FALSE)</f>
        <v>1</v>
      </c>
      <c r="G581" s="28" t="str">
        <f>VLOOKUP(B581,ART_ANA!A:B,2,FALSE)</f>
        <v>STAFFA DI COL. TEL. PORTA E GUIDA SUPERIORE</v>
      </c>
    </row>
    <row r="582" spans="1:7" x14ac:dyDescent="0.3">
      <c r="A582" s="71" t="s">
        <v>13577</v>
      </c>
      <c r="B582" s="71" t="s">
        <v>1134</v>
      </c>
      <c r="C582" s="71" t="s">
        <v>5</v>
      </c>
      <c r="D582" s="70">
        <v>3</v>
      </c>
      <c r="E582" s="69">
        <v>44327</v>
      </c>
      <c r="F582" s="73">
        <f>VLOOKUP(B582,dbo_ART_COSTI_MCAG!A:D,4,FALSE)</f>
        <v>1</v>
      </c>
      <c r="G582" s="28" t="str">
        <f>VLOOKUP(B582,ART_ANA!A:B,2,FALSE)</f>
        <v>STAFFA FORMAZIONE ANGOLO 135°</v>
      </c>
    </row>
    <row r="583" spans="1:7" x14ac:dyDescent="0.3">
      <c r="A583" s="71" t="s">
        <v>13576</v>
      </c>
      <c r="B583" s="71" t="s">
        <v>1135</v>
      </c>
      <c r="C583" s="71" t="s">
        <v>5</v>
      </c>
      <c r="D583" s="70">
        <v>3</v>
      </c>
      <c r="E583" s="69">
        <v>44629</v>
      </c>
      <c r="F583" s="73">
        <f>VLOOKUP(B583,dbo_ART_COSTI_MCAG!A:D,4,FALSE)</f>
        <v>1</v>
      </c>
      <c r="G583" s="28" t="str">
        <f>VLOOKUP(B583,ART_ANA!A:B,2,FALSE)</f>
        <v>STAFFA INTERNA DIMA MODULO TECNICO</v>
      </c>
    </row>
    <row r="584" spans="1:7" x14ac:dyDescent="0.3">
      <c r="A584" s="71" t="s">
        <v>13575</v>
      </c>
      <c r="B584" s="71" t="s">
        <v>1136</v>
      </c>
      <c r="C584" s="71" t="s">
        <v>5</v>
      </c>
      <c r="D584" s="70">
        <v>2.5</v>
      </c>
      <c r="E584" s="69">
        <v>43404</v>
      </c>
      <c r="F584" s="73">
        <f>VLOOKUP(B584,dbo_ART_COSTI_MCAG!A:D,4,FALSE)</f>
        <v>1</v>
      </c>
      <c r="G584" s="28" t="str">
        <f>VLOOKUP(B584,ART_ANA!A:B,2,FALSE)</f>
        <v>ANGOLARE DI ALLINEAMENTO PER ANTA PORTA INTELAIATA VETRO SINGOLO</v>
      </c>
    </row>
    <row r="585" spans="1:7" x14ac:dyDescent="0.3">
      <c r="A585" s="71" t="s">
        <v>13574</v>
      </c>
      <c r="B585" s="71" t="s">
        <v>1137</v>
      </c>
      <c r="C585" s="71" t="s">
        <v>5</v>
      </c>
      <c r="D585" s="70">
        <v>2.5</v>
      </c>
      <c r="E585" s="69">
        <v>43411</v>
      </c>
      <c r="F585" s="73">
        <f>VLOOKUP(B585,dbo_ART_COSTI_MCAG!A:D,4,FALSE)</f>
        <v>1</v>
      </c>
      <c r="G585" s="28" t="str">
        <f>VLOOKUP(B585,ART_ANA!A:B,2,FALSE)</f>
        <v>SQUADRETTA DI ALLINEAMENTO PER ANTA PORTA INTELAIATA DOPPIO VETRO</v>
      </c>
    </row>
    <row r="586" spans="1:7" x14ac:dyDescent="0.3">
      <c r="A586" s="71" t="s">
        <v>13573</v>
      </c>
      <c r="B586" s="71" t="s">
        <v>1138</v>
      </c>
      <c r="C586" s="71" t="s">
        <v>5</v>
      </c>
      <c r="D586" s="70">
        <v>1.1499999999999999</v>
      </c>
      <c r="E586" s="69">
        <v>43411</v>
      </c>
      <c r="F586" s="73">
        <f>VLOOKUP(B586,dbo_ART_COSTI_MCAG!A:D,4,FALSE)</f>
        <v>1</v>
      </c>
      <c r="G586" s="28" t="str">
        <f>VLOOKUP(B586,ART_ANA!A:B,2,FALSE)</f>
        <v>PIASTRINA DI SUPPORTO PER CERNIERA TECTUS 3D 340</v>
      </c>
    </row>
    <row r="587" spans="1:7" x14ac:dyDescent="0.3">
      <c r="A587" s="71" t="s">
        <v>13572</v>
      </c>
      <c r="B587" s="71" t="s">
        <v>1139</v>
      </c>
      <c r="C587" s="71" t="s">
        <v>5</v>
      </c>
      <c r="D587" s="70">
        <v>2.5</v>
      </c>
      <c r="E587" s="69">
        <v>44629</v>
      </c>
      <c r="F587" s="73">
        <f>VLOOKUP(B587,dbo_ART_COSTI_MCAG!A:D,4,FALSE)</f>
        <v>1</v>
      </c>
      <c r="G587" s="28" t="str">
        <f>VLOOKUP(B587,ART_ANA!A:B,2,FALSE)</f>
        <v>ANGOLARE DI ALLINEAMENTO PER ANTA PORTA INTELAIATA DOPPIO VETRO</v>
      </c>
    </row>
    <row r="588" spans="1:7" x14ac:dyDescent="0.3">
      <c r="A588" s="71" t="s">
        <v>13571</v>
      </c>
      <c r="B588" s="71" t="s">
        <v>1140</v>
      </c>
      <c r="C588" s="71" t="s">
        <v>5</v>
      </c>
      <c r="D588" s="70">
        <v>2.65</v>
      </c>
      <c r="E588" s="69">
        <v>43727</v>
      </c>
      <c r="F588" s="73">
        <f>VLOOKUP(B588,dbo_ART_COSTI_MCAG!A:D,4,FALSE)</f>
        <v>0</v>
      </c>
      <c r="G588" s="28" t="str">
        <f>VLOOKUP(B588,ART_ANA!A:B,2,FALSE)</f>
        <v>ANGOLARE DI FISSAGGIO ANGOLO 90° FLUX ONE PLANIKA</v>
      </c>
    </row>
    <row r="589" spans="1:7" x14ac:dyDescent="0.3">
      <c r="A589" s="71" t="s">
        <v>13570</v>
      </c>
      <c r="B589" s="71" t="s">
        <v>1141</v>
      </c>
      <c r="C589" s="71" t="s">
        <v>5</v>
      </c>
      <c r="D589" s="70">
        <v>2.65</v>
      </c>
      <c r="E589" s="69">
        <v>43613</v>
      </c>
      <c r="F589" s="73">
        <f>VLOOKUP(B589,dbo_ART_COSTI_MCAG!A:D,4,FALSE)</f>
        <v>0</v>
      </c>
      <c r="G589" s="28" t="str">
        <f>VLOOKUP(B589,ART_ANA!A:B,2,FALSE)</f>
        <v>STAFFA DI FORMAZIONE ANGOLO A "T" F85</v>
      </c>
    </row>
    <row r="590" spans="1:7" x14ac:dyDescent="0.3">
      <c r="A590" s="71" t="s">
        <v>13569</v>
      </c>
      <c r="B590" s="71" t="s">
        <v>1142</v>
      </c>
      <c r="C590" s="71" t="s">
        <v>5</v>
      </c>
      <c r="D590" s="70">
        <v>70</v>
      </c>
      <c r="E590" s="69">
        <v>44085</v>
      </c>
      <c r="F590" s="73">
        <f>VLOOKUP(B590,dbo_ART_COSTI_MCAG!A:D,4,FALSE)</f>
        <v>0</v>
      </c>
      <c r="G590" s="28" t="str">
        <f>VLOOKUP(B590,ART_ANA!A:B,2,FALSE)</f>
        <v>PANNELLO IN TAMBURATO GREZZO CON LISTELLI ORIZZ. mm500</v>
      </c>
    </row>
    <row r="591" spans="1:7" x14ac:dyDescent="0.3">
      <c r="A591" s="71" t="s">
        <v>13568</v>
      </c>
      <c r="B591" s="71" t="s">
        <v>1143</v>
      </c>
      <c r="C591" s="71" t="s">
        <v>5</v>
      </c>
      <c r="D591" s="70">
        <v>120</v>
      </c>
      <c r="E591" s="69">
        <v>44085</v>
      </c>
      <c r="F591" s="73">
        <f>VLOOKUP(B591,dbo_ART_COSTI_MCAG!A:D,4,FALSE)</f>
        <v>0</v>
      </c>
      <c r="G591" s="28" t="str">
        <f>VLOOKUP(B591,ART_ANA!A:B,2,FALSE)</f>
        <v>PANNELLO IN TAMBURATO GREZZO CON LISTELLI ORIZZ. mm1000</v>
      </c>
    </row>
    <row r="592" spans="1:7" x14ac:dyDescent="0.3">
      <c r="A592" s="71" t="s">
        <v>13567</v>
      </c>
      <c r="B592" s="71" t="s">
        <v>1144</v>
      </c>
      <c r="C592" s="71" t="s">
        <v>5</v>
      </c>
      <c r="D592" s="70">
        <v>9.8400000000000001E-2</v>
      </c>
      <c r="E592" s="69">
        <v>43411</v>
      </c>
      <c r="F592" s="73">
        <f>VLOOKUP(B592,dbo_ART_COSTI_MCAG!A:D,4,FALSE)</f>
        <v>1</v>
      </c>
      <c r="G592" s="28" t="str">
        <f>VLOOKUP(B592,ART_ANA!A:B,2,FALSE)</f>
        <v>PIASTRINA CAMME IN ACCIAIO INOX PER CERNIERA TECTUS</v>
      </c>
    </row>
    <row r="593" spans="1:7" x14ac:dyDescent="0.3">
      <c r="A593" s="71" t="s">
        <v>13563</v>
      </c>
      <c r="B593" s="71" t="s">
        <v>1154</v>
      </c>
      <c r="C593" s="71" t="s">
        <v>5</v>
      </c>
      <c r="D593" s="70">
        <v>0.185</v>
      </c>
      <c r="E593" s="69">
        <v>44327</v>
      </c>
      <c r="F593" s="73">
        <f>VLOOKUP(B593,dbo_ART_COSTI_MCAG!A:D,4,FALSE)</f>
        <v>1</v>
      </c>
      <c r="G593" s="28" t="str">
        <f>VLOOKUP(B593,ART_ANA!A:B,2,FALSE)</f>
        <v>GUARNIZIONE DI TENUTA VETRO 10mm</v>
      </c>
    </row>
    <row r="594" spans="1:7" x14ac:dyDescent="0.3">
      <c r="A594" s="71" t="s">
        <v>13566</v>
      </c>
      <c r="B594" s="71" t="s">
        <v>12098</v>
      </c>
      <c r="C594" s="71" t="s">
        <v>5</v>
      </c>
      <c r="D594" s="70">
        <v>0.185</v>
      </c>
      <c r="E594" s="69">
        <v>44629</v>
      </c>
      <c r="F594" s="73">
        <f>VLOOKUP(B594,dbo_ART_COSTI_MCAG!A:D,4,FALSE)</f>
        <v>1</v>
      </c>
      <c r="G594" s="28" t="str">
        <f>VLOOKUP(B594,ART_ANA!A:B,2,FALSE)</f>
        <v>GUARNIZIONE DI TENUTA VETRO BIANCO 10mm</v>
      </c>
    </row>
    <row r="595" spans="1:7" x14ac:dyDescent="0.3">
      <c r="A595" s="71" t="s">
        <v>13565</v>
      </c>
      <c r="B595" s="71" t="s">
        <v>12100</v>
      </c>
      <c r="C595" s="71" t="s">
        <v>5</v>
      </c>
      <c r="D595" s="70">
        <v>0.185</v>
      </c>
      <c r="E595" s="69">
        <v>44629</v>
      </c>
      <c r="F595" s="73">
        <f>VLOOKUP(B595,dbo_ART_COSTI_MCAG!A:D,4,FALSE)</f>
        <v>1</v>
      </c>
      <c r="G595" s="28" t="str">
        <f>VLOOKUP(B595,ART_ANA!A:B,2,FALSE)</f>
        <v>GUARNIZIONE DI TENUTA VETRO GRIGIO 10mm</v>
      </c>
    </row>
    <row r="596" spans="1:7" x14ac:dyDescent="0.3">
      <c r="A596" s="71" t="s">
        <v>13564</v>
      </c>
      <c r="B596" s="71" t="s">
        <v>12102</v>
      </c>
      <c r="C596" s="71" t="s">
        <v>5</v>
      </c>
      <c r="D596" s="70">
        <v>0.185</v>
      </c>
      <c r="E596" s="69">
        <v>44629</v>
      </c>
      <c r="F596" s="73">
        <f>VLOOKUP(B596,dbo_ART_COSTI_MCAG!A:D,4,FALSE)</f>
        <v>1</v>
      </c>
      <c r="G596" s="28" t="str">
        <f>VLOOKUP(B596,ART_ANA!A:B,2,FALSE)</f>
        <v>GUARNIZIONE DI TENUTA VETRO NERO 10mm</v>
      </c>
    </row>
    <row r="597" spans="1:7" x14ac:dyDescent="0.3">
      <c r="A597" s="71" t="s">
        <v>13559</v>
      </c>
      <c r="B597" s="71" t="s">
        <v>1155</v>
      </c>
      <c r="C597" s="71" t="s">
        <v>5</v>
      </c>
      <c r="D597" s="70">
        <v>0.155</v>
      </c>
      <c r="E597" s="69">
        <v>44629</v>
      </c>
      <c r="F597" s="73">
        <f>VLOOKUP(B597,dbo_ART_COSTI_MCAG!A:D,4,FALSE)</f>
        <v>1</v>
      </c>
      <c r="G597" s="28" t="str">
        <f>VLOOKUP(B597,ART_ANA!A:B,2,FALSE)</f>
        <v>GUARNIZIONE DI TENUTA VETRO 12mm</v>
      </c>
    </row>
    <row r="598" spans="1:7" x14ac:dyDescent="0.3">
      <c r="A598" s="71" t="s">
        <v>13562</v>
      </c>
      <c r="B598" s="71" t="s">
        <v>12104</v>
      </c>
      <c r="C598" s="71" t="s">
        <v>5</v>
      </c>
      <c r="D598" s="70">
        <v>0.182</v>
      </c>
      <c r="E598" s="69">
        <v>44629</v>
      </c>
      <c r="F598" s="73">
        <f>VLOOKUP(B598,dbo_ART_COSTI_MCAG!A:D,4,FALSE)</f>
        <v>1</v>
      </c>
      <c r="G598" s="28" t="str">
        <f>VLOOKUP(B598,ART_ANA!A:B,2,FALSE)</f>
        <v>GUARNIZIONE DI TENUTA VETRO BIANCO 12mm</v>
      </c>
    </row>
    <row r="599" spans="1:7" x14ac:dyDescent="0.3">
      <c r="A599" s="71" t="s">
        <v>13561</v>
      </c>
      <c r="B599" s="71" t="s">
        <v>12106</v>
      </c>
      <c r="C599" s="71" t="s">
        <v>5</v>
      </c>
      <c r="D599" s="70">
        <v>0.155</v>
      </c>
      <c r="E599" s="69">
        <v>44629</v>
      </c>
      <c r="F599" s="73">
        <f>VLOOKUP(B599,dbo_ART_COSTI_MCAG!A:D,4,FALSE)</f>
        <v>1</v>
      </c>
      <c r="G599" s="28" t="str">
        <f>VLOOKUP(B599,ART_ANA!A:B,2,FALSE)</f>
        <v>GUARNIZIONE DI TENUTA VETRO GRIGIO 12mm</v>
      </c>
    </row>
    <row r="600" spans="1:7" x14ac:dyDescent="0.3">
      <c r="A600" s="71" t="s">
        <v>13560</v>
      </c>
      <c r="B600" s="71" t="s">
        <v>12108</v>
      </c>
      <c r="C600" s="71" t="s">
        <v>5</v>
      </c>
      <c r="D600" s="70">
        <v>0.13224</v>
      </c>
      <c r="E600" s="69">
        <v>44659</v>
      </c>
      <c r="F600" s="73">
        <f>VLOOKUP(B600,dbo_ART_COSTI_MCAG!A:D,4,FALSE)</f>
        <v>1</v>
      </c>
      <c r="G600" s="28" t="str">
        <f>VLOOKUP(B600,ART_ANA!A:B,2,FALSE)</f>
        <v>GUARNIZIONE DI TENUTA VETRO NERO 12mm</v>
      </c>
    </row>
    <row r="601" spans="1:7" x14ac:dyDescent="0.3">
      <c r="A601" s="71" t="s">
        <v>13558</v>
      </c>
      <c r="B601" s="71" t="s">
        <v>1156</v>
      </c>
      <c r="C601" s="71" t="s">
        <v>5</v>
      </c>
      <c r="D601" s="70">
        <v>0.41306999999999999</v>
      </c>
      <c r="E601" s="69">
        <v>44629</v>
      </c>
      <c r="F601" s="73">
        <f>VLOOKUP(B601,dbo_ART_COSTI_MCAG!A:D,4,FALSE)</f>
        <v>1</v>
      </c>
      <c r="G601" s="28" t="str">
        <f>VLOOKUP(B601,ART_ANA!A:B,2,FALSE)</f>
        <v>GUARNIZIONE DI TENUTA VETRO PER ANTA INTELAIATA SINGOLO VETRO</v>
      </c>
    </row>
    <row r="602" spans="1:7" x14ac:dyDescent="0.3">
      <c r="A602" s="71" t="s">
        <v>13554</v>
      </c>
      <c r="B602" s="71" t="s">
        <v>1157</v>
      </c>
      <c r="C602" s="71" t="s">
        <v>5</v>
      </c>
      <c r="D602" s="70">
        <v>0.36049999999999999</v>
      </c>
      <c r="E602" s="69">
        <v>44327</v>
      </c>
      <c r="F602" s="73">
        <f>VLOOKUP(B602,dbo_ART_COSTI_MCAG!A:D,4,FALSE)</f>
        <v>1</v>
      </c>
      <c r="G602" s="28" t="str">
        <f>VLOOKUP(B602,ART_ANA!A:B,2,FALSE)</f>
        <v>GUARNIZIONE DI BATTUTA SU TELAIO PORTA FLUX</v>
      </c>
    </row>
    <row r="603" spans="1:7" x14ac:dyDescent="0.3">
      <c r="A603" s="71" t="s">
        <v>13557</v>
      </c>
      <c r="B603" s="71" t="s">
        <v>12110</v>
      </c>
      <c r="C603" s="71" t="s">
        <v>5</v>
      </c>
      <c r="D603" s="70">
        <v>0.85650000000000004</v>
      </c>
      <c r="E603" s="69">
        <v>44629</v>
      </c>
      <c r="F603" s="73">
        <f>VLOOKUP(B603,dbo_ART_COSTI_MCAG!A:D,4,FALSE)</f>
        <v>1</v>
      </c>
      <c r="G603" s="28" t="str">
        <f>VLOOKUP(B603,ART_ANA!A:B,2,FALSE)</f>
        <v>GUARNIZIONE DI BATTUTA SU TELAIO PORTA FLUX BIANCO</v>
      </c>
    </row>
    <row r="604" spans="1:7" x14ac:dyDescent="0.3">
      <c r="A604" s="71" t="s">
        <v>13556</v>
      </c>
      <c r="B604" s="71" t="s">
        <v>12112</v>
      </c>
      <c r="C604" s="71" t="s">
        <v>5</v>
      </c>
      <c r="D604" s="70">
        <v>0.85648000000000002</v>
      </c>
      <c r="E604" s="69">
        <v>44629</v>
      </c>
      <c r="F604" s="73">
        <f>VLOOKUP(B604,dbo_ART_COSTI_MCAG!A:D,4,FALSE)</f>
        <v>1</v>
      </c>
      <c r="G604" s="28" t="str">
        <f>VLOOKUP(B604,ART_ANA!A:B,2,FALSE)</f>
        <v>GUARNIZIONE DI BATTUTA SU TELAIO PORTA FLUX GRIGIO</v>
      </c>
    </row>
    <row r="605" spans="1:7" x14ac:dyDescent="0.3">
      <c r="A605" s="71" t="s">
        <v>13555</v>
      </c>
      <c r="B605" s="71" t="s">
        <v>12114</v>
      </c>
      <c r="C605" s="71" t="s">
        <v>5</v>
      </c>
      <c r="D605" s="70">
        <v>0.36049999999999999</v>
      </c>
      <c r="E605" s="69">
        <v>44629</v>
      </c>
      <c r="F605" s="73">
        <f>VLOOKUP(B605,dbo_ART_COSTI_MCAG!A:D,4,FALSE)</f>
        <v>1</v>
      </c>
      <c r="G605" s="28" t="str">
        <f>VLOOKUP(B605,ART_ANA!A:B,2,FALSE)</f>
        <v>GUARNIZIONE DI BATTUTA SU TELAIO PORTA FLUX NERO</v>
      </c>
    </row>
    <row r="606" spans="1:7" x14ac:dyDescent="0.3">
      <c r="A606" s="71" t="s">
        <v>13553</v>
      </c>
      <c r="B606" s="71" t="s">
        <v>12116</v>
      </c>
      <c r="C606" s="71" t="s">
        <v>5</v>
      </c>
      <c r="D606" s="70">
        <v>0.72499999999999998</v>
      </c>
      <c r="E606" s="69">
        <v>44337</v>
      </c>
      <c r="F606" s="73">
        <f>VLOOKUP(B606,dbo_ART_COSTI_MCAG!A:D,4,FALSE)</f>
        <v>0</v>
      </c>
      <c r="G606" s="28" t="str">
        <f>VLOOKUP(B606,ART_ANA!A:B,2,FALSE)</f>
        <v>GUARNIZIONE BIADESIVA PER VETRI RT 4646F MM 8x33 SP 0,64 GRIGIO ANTRACITE</v>
      </c>
    </row>
    <row r="607" spans="1:7" x14ac:dyDescent="0.3">
      <c r="A607" s="71" t="s">
        <v>13552</v>
      </c>
      <c r="B607" s="71" t="s">
        <v>1158</v>
      </c>
      <c r="C607" s="71" t="s">
        <v>5</v>
      </c>
      <c r="D607" s="70">
        <v>3.69</v>
      </c>
      <c r="E607" s="69">
        <v>42849</v>
      </c>
      <c r="F607" s="73">
        <f>VLOOKUP(B607,dbo_ART_COSTI_MCAG!A:D,4,FALSE)</f>
        <v>1</v>
      </c>
      <c r="G607" s="28" t="str">
        <f>VLOOKUP(B607,ART_ANA!A:B,2,FALSE)</f>
        <v>PROFILO A SCATTO IN PVC TRASP. PER LED 3MT</v>
      </c>
    </row>
    <row r="608" spans="1:7" x14ac:dyDescent="0.3">
      <c r="A608" s="71" t="s">
        <v>13551</v>
      </c>
      <c r="B608" s="71" t="s">
        <v>1160</v>
      </c>
      <c r="C608" s="71" t="s">
        <v>5</v>
      </c>
      <c r="D608" s="70">
        <v>1.1558999999999999</v>
      </c>
      <c r="E608" s="69">
        <v>44631</v>
      </c>
      <c r="F608" s="73">
        <f>VLOOKUP(B608,dbo_ART_COSTI_MCAG!A:D,4,FALSE)</f>
        <v>1</v>
      </c>
      <c r="G608" s="28" t="str">
        <f>VLOOKUP(B608,ART_ANA!A:B,2,FALSE)</f>
        <v>PROFILO FERMAVETRO IN PVC AL MT</v>
      </c>
    </row>
    <row r="609" spans="1:7" x14ac:dyDescent="0.3">
      <c r="A609" s="71" t="s">
        <v>13550</v>
      </c>
      <c r="B609" s="71" t="s">
        <v>1161</v>
      </c>
      <c r="C609" s="71" t="s">
        <v>5</v>
      </c>
      <c r="D609" s="70">
        <v>2</v>
      </c>
      <c r="E609" s="69">
        <v>42872</v>
      </c>
      <c r="F609" s="73">
        <f>VLOOKUP(B609,dbo_ART_COSTI_MCAG!A:D,4,FALSE)</f>
        <v>0</v>
      </c>
      <c r="G609" s="28" t="str">
        <f>VLOOKUP(B609,ART_ANA!A:B,2,FALSE)</f>
        <v>TAPPO DI CHIUSURA LATERALE PER PROFILO BASE</v>
      </c>
    </row>
    <row r="610" spans="1:7" x14ac:dyDescent="0.3">
      <c r="A610" s="71" t="s">
        <v>13549</v>
      </c>
      <c r="B610" s="71" t="s">
        <v>1162</v>
      </c>
      <c r="C610" s="71" t="s">
        <v>5</v>
      </c>
      <c r="D610" s="70">
        <v>3</v>
      </c>
      <c r="E610" s="69">
        <v>44089</v>
      </c>
      <c r="F610" s="73">
        <f>VLOOKUP(B610,dbo_ART_COSTI_MCAG!A:D,4,FALSE)</f>
        <v>0</v>
      </c>
      <c r="G610" s="28" t="str">
        <f>VLOOKUP(B610,ART_ANA!A:B,2,FALSE)</f>
        <v>LISTELLO LEGNO DI CONNESSIONE VERTICALE PER PANNELLI CIECHI FLUX MONO F54 PER INCAVO DA 10mm</v>
      </c>
    </row>
    <row r="611" spans="1:7" x14ac:dyDescent="0.3">
      <c r="A611" s="71" t="s">
        <v>13548</v>
      </c>
      <c r="B611" s="71" t="s">
        <v>1163</v>
      </c>
      <c r="C611" s="71" t="s">
        <v>5</v>
      </c>
      <c r="D611" s="70">
        <v>3</v>
      </c>
      <c r="E611" s="69">
        <v>44089</v>
      </c>
      <c r="F611" s="73">
        <f>VLOOKUP(B611,dbo_ART_COSTI_MCAG!A:D,4,FALSE)</f>
        <v>0</v>
      </c>
      <c r="G611" s="28" t="str">
        <f>VLOOKUP(B611,ART_ANA!A:B,2,FALSE)</f>
        <v>LISTELLO LEGNO DI CONNESSIONE VERTICALE PER PANNELLI CIECHI FLUX MONO F54 PER INCAVO DA 12mm</v>
      </c>
    </row>
    <row r="612" spans="1:7" x14ac:dyDescent="0.3">
      <c r="A612" s="71" t="s">
        <v>13547</v>
      </c>
      <c r="B612" s="71" t="s">
        <v>1164</v>
      </c>
      <c r="C612" s="71" t="s">
        <v>5</v>
      </c>
      <c r="D612" s="70">
        <v>3.5</v>
      </c>
      <c r="E612" s="69">
        <v>42255</v>
      </c>
      <c r="F612" s="73">
        <f>VLOOKUP(B612,dbo_ART_COSTI_MCAG!A:D,4,FALSE)</f>
        <v>0</v>
      </c>
      <c r="G612" s="28" t="str">
        <f>VLOOKUP(B612,ART_ANA!A:B,2,FALSE)</f>
        <v>PROFILO BASE SU TOP ATT.TA ANOD. TAGL.</v>
      </c>
    </row>
    <row r="613" spans="1:7" x14ac:dyDescent="0.3">
      <c r="A613" s="71" t="s">
        <v>13546</v>
      </c>
      <c r="B613" s="71" t="s">
        <v>1164</v>
      </c>
      <c r="C613" s="71" t="s">
        <v>5</v>
      </c>
      <c r="D613" s="70">
        <v>3.5</v>
      </c>
      <c r="E613" s="69">
        <v>41396</v>
      </c>
      <c r="F613" s="73">
        <f>VLOOKUP(B613,dbo_ART_COSTI_MCAG!A:D,4,FALSE)</f>
        <v>0</v>
      </c>
      <c r="G613" s="28" t="str">
        <f>VLOOKUP(B613,ART_ANA!A:B,2,FALSE)</f>
        <v>PROFILO BASE SU TOP ATT.TA ANOD. TAGL.</v>
      </c>
    </row>
    <row r="614" spans="1:7" x14ac:dyDescent="0.3">
      <c r="A614" s="71" t="s">
        <v>13545</v>
      </c>
      <c r="B614" s="71" t="s">
        <v>1165</v>
      </c>
      <c r="C614" s="71" t="s">
        <v>5</v>
      </c>
      <c r="D614" s="70">
        <v>80</v>
      </c>
      <c r="E614" s="69">
        <v>43265</v>
      </c>
      <c r="F614" s="73">
        <f>VLOOKUP(B614,dbo_ART_COSTI_MCAG!A:D,4,FALSE)</f>
        <v>0</v>
      </c>
      <c r="G614" s="28" t="str">
        <f>VLOOKUP(B614,ART_ANA!A:B,2,FALSE)</f>
        <v>MAGGIORAZIONE PER ANTA LEGNO FUORI FORMATO</v>
      </c>
    </row>
    <row r="615" spans="1:7" x14ac:dyDescent="0.3">
      <c r="A615" s="71" t="s">
        <v>13544</v>
      </c>
      <c r="B615" s="71" t="s">
        <v>1166</v>
      </c>
      <c r="C615" s="71" t="s">
        <v>5</v>
      </c>
      <c r="D615" s="70">
        <v>60</v>
      </c>
      <c r="E615" s="69">
        <v>43265</v>
      </c>
      <c r="F615" s="73">
        <f>VLOOKUP(B615,dbo_ART_COSTI_MCAG!A:D,4,FALSE)</f>
        <v>0</v>
      </c>
      <c r="G615" s="28" t="str">
        <f>VLOOKUP(B615,ART_ANA!A:B,2,FALSE)</f>
        <v>MAGGIORAZIONE PER OBLO' PASSAVOCE SU VETRATO</v>
      </c>
    </row>
  </sheetData>
  <autoFilter ref="A1:J615" xr:uid="{1CE42F42-23C4-4465-A39B-BA976F264C4E}">
    <sortState xmlns:xlrd2="http://schemas.microsoft.com/office/spreadsheetml/2017/richdata2" ref="A2:I615">
      <sortCondition ref="B1:B615"/>
    </sortState>
  </autoFilter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E0B0-DB5E-49F6-A9CB-4C5AECE020CA}">
  <sheetPr>
    <tabColor rgb="FF92D050"/>
  </sheetPr>
  <dimension ref="A1:I11"/>
  <sheetViews>
    <sheetView workbookViewId="0">
      <selection activeCell="A11" sqref="A11"/>
    </sheetView>
  </sheetViews>
  <sheetFormatPr defaultColWidth="8.88671875" defaultRowHeight="14.4" x14ac:dyDescent="0.3"/>
  <cols>
    <col min="1" max="1" width="36.33203125" style="28" customWidth="1"/>
    <col min="2" max="2" width="22.33203125" style="28" bestFit="1" customWidth="1"/>
    <col min="3" max="3" width="18.44140625" style="28" customWidth="1"/>
    <col min="4" max="4" width="13.88671875" style="28" customWidth="1"/>
    <col min="5" max="6" width="15.6640625" style="28" customWidth="1"/>
    <col min="7" max="8" width="8.88671875" style="28"/>
    <col min="9" max="9" width="61.109375" style="28" customWidth="1"/>
    <col min="10" max="16384" width="8.88671875" style="28"/>
  </cols>
  <sheetData>
    <row r="1" spans="1:9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26" t="s">
        <v>13171</v>
      </c>
      <c r="G1" s="27" t="s">
        <v>11626</v>
      </c>
      <c r="H1" s="27" t="s">
        <v>11627</v>
      </c>
      <c r="I1" s="34" t="s">
        <v>11854</v>
      </c>
    </row>
    <row r="2" spans="1:9" x14ac:dyDescent="0.3">
      <c r="A2" s="32" t="s">
        <v>11634</v>
      </c>
      <c r="B2" s="99" t="s">
        <v>242</v>
      </c>
      <c r="C2" s="32" t="s">
        <v>5</v>
      </c>
      <c r="D2" s="33">
        <f>G2*H2</f>
        <v>2.3939999999999997</v>
      </c>
      <c r="E2" s="60">
        <v>45166</v>
      </c>
      <c r="F2" s="48" t="str">
        <f>VLOOKUP(B2,ART_ANA!A:D,4,FALSE)</f>
        <v>ML</v>
      </c>
      <c r="G2" s="30">
        <v>3.8</v>
      </c>
      <c r="H2" s="28">
        <v>0.63</v>
      </c>
      <c r="I2" s="28" t="str">
        <f>VLOOKUP(B2,ART_ANA!A:B,2,FALSE)</f>
        <v>CL6083 PROFILO TELAIO VETRO ALLUMINIO GREZZO</v>
      </c>
    </row>
    <row r="3" spans="1:9" x14ac:dyDescent="0.3">
      <c r="A3" s="32" t="s">
        <v>11635</v>
      </c>
      <c r="B3" s="100" t="s">
        <v>248</v>
      </c>
      <c r="C3" s="32" t="s">
        <v>5</v>
      </c>
      <c r="D3" s="33">
        <f>G3*H3</f>
        <v>8.3409999999999993</v>
      </c>
      <c r="E3" s="60">
        <v>45166</v>
      </c>
      <c r="F3" s="48" t="str">
        <f>VLOOKUP(B3,ART_ANA!A:D,4,FALSE)</f>
        <v>ML</v>
      </c>
      <c r="G3" s="28">
        <f>$G$2</f>
        <v>3.8</v>
      </c>
      <c r="H3" s="28">
        <v>2.1949999999999998</v>
      </c>
      <c r="I3" s="28" t="str">
        <f>VLOOKUP(B3,ART_ANA!A:B,2,FALSE)</f>
        <v>SC2197 PROFILO UNICO TEL. PORTA ALLUMINIO GREZZO</v>
      </c>
    </row>
    <row r="4" spans="1:9" x14ac:dyDescent="0.3">
      <c r="A4" s="32" t="s">
        <v>11629</v>
      </c>
      <c r="B4" s="32" t="s">
        <v>250</v>
      </c>
      <c r="C4" s="32" t="s">
        <v>5</v>
      </c>
      <c r="D4" s="33">
        <f>G4</f>
        <v>7</v>
      </c>
      <c r="E4" s="60">
        <v>45166</v>
      </c>
      <c r="F4" s="48" t="str">
        <f>VLOOKUP(B4,ART_ANA!A:D,4,FALSE)</f>
        <v>KG</v>
      </c>
      <c r="G4" s="30">
        <v>7</v>
      </c>
      <c r="I4" s="28" t="str">
        <f>VLOOKUP(B4,ART_ANA!A:B,2,FALSE)</f>
        <v>LAMIERA ALLUMINIO ANODIZZATA</v>
      </c>
    </row>
    <row r="5" spans="1:9" x14ac:dyDescent="0.3">
      <c r="A5" s="32" t="s">
        <v>11630</v>
      </c>
      <c r="B5" s="32" t="s">
        <v>250</v>
      </c>
      <c r="C5" s="32" t="s">
        <v>5</v>
      </c>
      <c r="D5" s="33">
        <f t="shared" ref="D5:D7" si="0">G5</f>
        <v>7</v>
      </c>
      <c r="E5" s="60">
        <v>45166</v>
      </c>
      <c r="F5" s="48" t="str">
        <f>VLOOKUP(B5,ART_ANA!A:D,4,FALSE)</f>
        <v>KG</v>
      </c>
      <c r="G5" s="28">
        <f>$G$4</f>
        <v>7</v>
      </c>
      <c r="I5" s="28" t="str">
        <f>VLOOKUP(B5,ART_ANA!A:B,2,FALSE)</f>
        <v>LAMIERA ALLUMINIO ANODIZZATA</v>
      </c>
    </row>
    <row r="6" spans="1:9" x14ac:dyDescent="0.3">
      <c r="A6" s="32" t="s">
        <v>11631</v>
      </c>
      <c r="B6" s="32" t="s">
        <v>250</v>
      </c>
      <c r="C6" s="32" t="s">
        <v>5</v>
      </c>
      <c r="D6" s="33">
        <f t="shared" si="0"/>
        <v>7</v>
      </c>
      <c r="E6" s="60">
        <v>45166</v>
      </c>
      <c r="F6" s="48" t="str">
        <f>VLOOKUP(B6,ART_ANA!A:D,4,FALSE)</f>
        <v>KG</v>
      </c>
      <c r="G6" s="28">
        <f t="shared" ref="G6:G7" si="1">$G$4</f>
        <v>7</v>
      </c>
      <c r="I6" s="28" t="str">
        <f>VLOOKUP(B6,ART_ANA!A:B,2,FALSE)</f>
        <v>LAMIERA ALLUMINIO ANODIZZATA</v>
      </c>
    </row>
    <row r="7" spans="1:9" x14ac:dyDescent="0.3">
      <c r="A7" s="32" t="s">
        <v>11852</v>
      </c>
      <c r="B7" s="32" t="s">
        <v>250</v>
      </c>
      <c r="C7" s="32" t="s">
        <v>5</v>
      </c>
      <c r="D7" s="33">
        <f t="shared" si="0"/>
        <v>7</v>
      </c>
      <c r="E7" s="60">
        <v>45166</v>
      </c>
      <c r="F7" s="48" t="str">
        <f>VLOOKUP(B7,ART_ANA!A:D,4,FALSE)</f>
        <v>KG</v>
      </c>
      <c r="G7" s="28">
        <f t="shared" si="1"/>
        <v>7</v>
      </c>
      <c r="I7" s="28" t="str">
        <f>VLOOKUP(B7,ART_ANA!A:B,2,FALSE)</f>
        <v>LAMIERA ALLUMINIO ANODIZZATA</v>
      </c>
    </row>
    <row r="8" spans="1:9" x14ac:dyDescent="0.3">
      <c r="A8" s="32" t="s">
        <v>11853</v>
      </c>
      <c r="B8" s="32" t="s">
        <v>251</v>
      </c>
      <c r="C8" s="32" t="s">
        <v>5</v>
      </c>
      <c r="D8" s="52">
        <f>+H8*G8</f>
        <v>2.2001999999999997</v>
      </c>
      <c r="E8" s="60">
        <v>45166</v>
      </c>
      <c r="F8" s="48" t="str">
        <f>VLOOKUP(B8,ART_ANA!A:D,4,FALSE)</f>
        <v>ML</v>
      </c>
      <c r="G8" s="28">
        <f>$G$2</f>
        <v>3.8</v>
      </c>
      <c r="H8" s="28">
        <v>0.57899999999999996</v>
      </c>
      <c r="I8" s="28" t="str">
        <f>VLOOKUP(B8,ART_ANA!A:B,2,FALSE)</f>
        <v>PROFILO TELAIO VETRO STRUTT. P85 ALLUMINIO GREZZO</v>
      </c>
    </row>
    <row r="9" spans="1:9" x14ac:dyDescent="0.3">
      <c r="A9" s="28" t="s">
        <v>12830</v>
      </c>
      <c r="B9" s="28" t="s">
        <v>228</v>
      </c>
      <c r="C9" s="28" t="s">
        <v>5</v>
      </c>
      <c r="D9" s="33">
        <f>G9*H9</f>
        <v>1.6073999999999999</v>
      </c>
      <c r="E9" s="60">
        <v>45166</v>
      </c>
      <c r="F9" s="48" t="str">
        <f>VLOOKUP(B9,ART_ANA!A:D,4,FALSE)</f>
        <v>ML</v>
      </c>
      <c r="G9" s="28">
        <f>$G$2</f>
        <v>3.8</v>
      </c>
      <c r="H9" s="28">
        <v>0.42299999999999999</v>
      </c>
      <c r="I9" s="28" t="str">
        <f>VLOOKUP(B9,ART_ANA!A:B,2,FALSE)</f>
        <v>CL7308  PROFILO DI BATTUTA PER PORTE DOPPIE</v>
      </c>
    </row>
    <row r="10" spans="1:9" customFormat="1" x14ac:dyDescent="0.3">
      <c r="A10" s="8" t="s">
        <v>11632</v>
      </c>
      <c r="B10" s="8" t="s">
        <v>821</v>
      </c>
      <c r="C10" s="8" t="s">
        <v>5</v>
      </c>
      <c r="D10" s="33">
        <f>G10</f>
        <v>4.9000000000000004</v>
      </c>
      <c r="E10" s="60">
        <v>45166</v>
      </c>
      <c r="F10" s="48" t="str">
        <f>VLOOKUP(B10,ART_ANA!A:D,4,FALSE)</f>
        <v>KG</v>
      </c>
      <c r="G10" s="30">
        <v>4.9000000000000004</v>
      </c>
      <c r="H10">
        <v>9010</v>
      </c>
      <c r="I10" s="28" t="str">
        <f>VLOOKUP(B10,ART_ANA!A:B,2,FALSE)</f>
        <v>LAMIERA ALLUMINIO PREVERNICIATO SP.1</v>
      </c>
    </row>
    <row r="11" spans="1:9" customFormat="1" x14ac:dyDescent="0.3">
      <c r="A11" s="8" t="s">
        <v>11633</v>
      </c>
      <c r="B11" s="8" t="s">
        <v>821</v>
      </c>
      <c r="C11" s="8" t="s">
        <v>5</v>
      </c>
      <c r="D11" s="33">
        <f>G11</f>
        <v>7.1</v>
      </c>
      <c r="E11" s="60">
        <v>45166</v>
      </c>
      <c r="F11" s="48" t="str">
        <f>VLOOKUP(B11,ART_ANA!A:D,4,FALSE)</f>
        <v>KG</v>
      </c>
      <c r="G11" s="30">
        <v>7.1</v>
      </c>
      <c r="H11" t="s">
        <v>12821</v>
      </c>
      <c r="I11" s="28" t="str">
        <f>VLOOKUP(B11,ART_ANA!A:B,2,FALSE)</f>
        <v>LAMIERA ALLUMINIO PREVERNICIATO SP.1</v>
      </c>
    </row>
  </sheetData>
  <autoFilter ref="A1:E1" xr:uid="{00000000-0001-0000-0000-000000000000}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CFA9-7EF3-42BD-BE65-CBAA73127096}">
  <dimension ref="A1:I155"/>
  <sheetViews>
    <sheetView workbookViewId="0">
      <selection activeCell="F48" sqref="F48:F50"/>
    </sheetView>
  </sheetViews>
  <sheetFormatPr defaultRowHeight="14.4" x14ac:dyDescent="0.3"/>
  <cols>
    <col min="1" max="1" width="33.88671875" bestFit="1" customWidth="1"/>
    <col min="2" max="2" width="17.109375" customWidth="1"/>
    <col min="3" max="3" width="15.33203125" bestFit="1" customWidth="1"/>
    <col min="4" max="4" width="11.109375" bestFit="1" customWidth="1"/>
    <col min="5" max="5" width="15.33203125" customWidth="1"/>
    <col min="6" max="6" width="9.88671875" customWidth="1"/>
    <col min="7" max="7" width="12.6640625" customWidth="1"/>
    <col min="8" max="8" width="49.5546875" bestFit="1" customWidth="1"/>
    <col min="9" max="9" width="9.88671875" bestFit="1" customWidth="1"/>
  </cols>
  <sheetData>
    <row r="1" spans="1:8" x14ac:dyDescent="0.3">
      <c r="A1" s="36" t="s">
        <v>11023</v>
      </c>
      <c r="B1" s="36" t="s">
        <v>0</v>
      </c>
      <c r="C1" s="36" t="s">
        <v>1</v>
      </c>
      <c r="D1" s="36" t="s">
        <v>2</v>
      </c>
      <c r="E1" s="36" t="s">
        <v>3</v>
      </c>
      <c r="F1" s="53" t="s">
        <v>12820</v>
      </c>
      <c r="G1" s="53" t="s">
        <v>13001</v>
      </c>
      <c r="H1" s="53" t="s">
        <v>11017</v>
      </c>
    </row>
    <row r="2" spans="1:8" x14ac:dyDescent="0.3">
      <c r="A2" s="75" t="s">
        <v>12831</v>
      </c>
      <c r="B2" s="75" t="s">
        <v>12125</v>
      </c>
      <c r="C2" s="75" t="s">
        <v>5</v>
      </c>
      <c r="D2" s="78">
        <v>7.45</v>
      </c>
      <c r="E2" s="80">
        <v>44902</v>
      </c>
      <c r="F2" s="120" t="s">
        <v>12984</v>
      </c>
      <c r="G2" s="85">
        <v>18</v>
      </c>
      <c r="H2" s="74" t="str">
        <f>VLOOKUP(B2,ART_ANA!A:B,2,FALSE)</f>
        <v>TRUCIOLARE NOBILITATO SP.18</v>
      </c>
    </row>
    <row r="3" spans="1:8" x14ac:dyDescent="0.3">
      <c r="A3" s="75" t="s">
        <v>12832</v>
      </c>
      <c r="B3" s="75" t="s">
        <v>12125</v>
      </c>
      <c r="C3" s="75" t="s">
        <v>5</v>
      </c>
      <c r="D3" s="78">
        <v>7.45</v>
      </c>
      <c r="E3" s="80">
        <v>44902</v>
      </c>
      <c r="F3" s="120" t="s">
        <v>12985</v>
      </c>
      <c r="G3" s="85">
        <v>18</v>
      </c>
      <c r="H3" s="74" t="str">
        <f>VLOOKUP(B3,ART_ANA!A:B,2,FALSE)</f>
        <v>TRUCIOLARE NOBILITATO SP.18</v>
      </c>
    </row>
    <row r="4" spans="1:8" x14ac:dyDescent="0.3">
      <c r="A4" s="75" t="s">
        <v>12833</v>
      </c>
      <c r="B4" s="75" t="s">
        <v>12125</v>
      </c>
      <c r="C4" s="75" t="s">
        <v>5</v>
      </c>
      <c r="D4" s="78">
        <v>11.78</v>
      </c>
      <c r="E4" s="80">
        <v>44902</v>
      </c>
      <c r="F4" s="120" t="s">
        <v>12986</v>
      </c>
      <c r="G4" s="85">
        <v>18</v>
      </c>
      <c r="H4" s="74" t="str">
        <f>VLOOKUP(B4,ART_ANA!A:B,2,FALSE)</f>
        <v>TRUCIOLARE NOBILITATO SP.18</v>
      </c>
    </row>
    <row r="5" spans="1:8" x14ac:dyDescent="0.3">
      <c r="A5" s="8" t="s">
        <v>12834</v>
      </c>
      <c r="B5" s="8" t="s">
        <v>29</v>
      </c>
      <c r="C5" s="8" t="s">
        <v>5</v>
      </c>
      <c r="D5" s="9">
        <v>6.86</v>
      </c>
      <c r="E5" s="60">
        <v>44652</v>
      </c>
      <c r="F5" s="57" t="s">
        <v>12987</v>
      </c>
      <c r="G5" s="19">
        <v>18</v>
      </c>
      <c r="H5" s="28" t="str">
        <f>VLOOKUP(B5,ART_ANA!A:B,2,FALSE)</f>
        <v>TRUCIOLARE NOBILITATO STD 3050x2070</v>
      </c>
    </row>
    <row r="6" spans="1:8" x14ac:dyDescent="0.3">
      <c r="A6" s="8" t="s">
        <v>12835</v>
      </c>
      <c r="B6" s="8" t="s">
        <v>29</v>
      </c>
      <c r="C6" s="8" t="s">
        <v>5</v>
      </c>
      <c r="D6" s="9">
        <v>6.86</v>
      </c>
      <c r="E6" s="60">
        <v>44652</v>
      </c>
      <c r="F6" s="57" t="s">
        <v>12988</v>
      </c>
      <c r="G6" s="19">
        <v>18</v>
      </c>
      <c r="H6" s="28" t="str">
        <f>VLOOKUP(B6,ART_ANA!A:B,2,FALSE)</f>
        <v>TRUCIOLARE NOBILITATO STD 3050x2070</v>
      </c>
    </row>
    <row r="7" spans="1:8" x14ac:dyDescent="0.3">
      <c r="A7" s="8" t="s">
        <v>12836</v>
      </c>
      <c r="B7" s="8" t="s">
        <v>29</v>
      </c>
      <c r="C7" s="8" t="s">
        <v>5</v>
      </c>
      <c r="D7" s="9">
        <v>6.86</v>
      </c>
      <c r="E7" s="60">
        <v>44652</v>
      </c>
      <c r="F7" s="57" t="s">
        <v>12989</v>
      </c>
      <c r="G7" s="19">
        <v>18</v>
      </c>
      <c r="H7" s="28" t="str">
        <f>VLOOKUP(B7,ART_ANA!A:B,2,FALSE)</f>
        <v>TRUCIOLARE NOBILITATO STD 3050x2070</v>
      </c>
    </row>
    <row r="8" spans="1:8" x14ac:dyDescent="0.3">
      <c r="A8" s="8" t="s">
        <v>12837</v>
      </c>
      <c r="B8" s="8" t="s">
        <v>29</v>
      </c>
      <c r="C8" s="8" t="s">
        <v>5</v>
      </c>
      <c r="D8" s="9">
        <v>6.86</v>
      </c>
      <c r="E8" s="60">
        <v>44652</v>
      </c>
      <c r="F8" s="57" t="s">
        <v>12986</v>
      </c>
      <c r="G8" s="19">
        <v>18</v>
      </c>
      <c r="H8" s="28" t="str">
        <f>VLOOKUP(B8,ART_ANA!A:B,2,FALSE)</f>
        <v>TRUCIOLARE NOBILITATO STD 3050x2070</v>
      </c>
    </row>
    <row r="9" spans="1:8" x14ac:dyDescent="0.3">
      <c r="A9" s="8" t="s">
        <v>12838</v>
      </c>
      <c r="B9" s="8" t="s">
        <v>29</v>
      </c>
      <c r="C9" s="8" t="s">
        <v>5</v>
      </c>
      <c r="D9" s="9">
        <v>6.86</v>
      </c>
      <c r="E9" s="60">
        <v>44652</v>
      </c>
      <c r="F9" s="57" t="s">
        <v>12990</v>
      </c>
      <c r="G9" s="19">
        <v>18</v>
      </c>
      <c r="H9" s="28" t="str">
        <f>VLOOKUP(B9,ART_ANA!A:B,2,FALSE)</f>
        <v>TRUCIOLARE NOBILITATO STD 3050x2070</v>
      </c>
    </row>
    <row r="10" spans="1:8" x14ac:dyDescent="0.3">
      <c r="A10" s="8" t="s">
        <v>12839</v>
      </c>
      <c r="B10" s="8" t="s">
        <v>29</v>
      </c>
      <c r="C10" s="8" t="s">
        <v>5</v>
      </c>
      <c r="D10" s="9">
        <v>6.86</v>
      </c>
      <c r="E10" s="60">
        <v>44652</v>
      </c>
      <c r="F10" s="57" t="s">
        <v>12991</v>
      </c>
      <c r="G10" s="19">
        <v>18</v>
      </c>
      <c r="H10" s="28" t="str">
        <f>VLOOKUP(B10,ART_ANA!A:B,2,FALSE)</f>
        <v>TRUCIOLARE NOBILITATO STD 3050x2070</v>
      </c>
    </row>
    <row r="11" spans="1:8" x14ac:dyDescent="0.3">
      <c r="A11" s="8" t="s">
        <v>12840</v>
      </c>
      <c r="B11" s="8" t="s">
        <v>29</v>
      </c>
      <c r="C11" s="8" t="s">
        <v>5</v>
      </c>
      <c r="D11" s="9">
        <v>6.86</v>
      </c>
      <c r="E11" s="60">
        <v>44652</v>
      </c>
      <c r="F11" s="57" t="s">
        <v>12992</v>
      </c>
      <c r="G11" s="19">
        <v>18</v>
      </c>
      <c r="H11" s="28" t="str">
        <f>VLOOKUP(B11,ART_ANA!A:B,2,FALSE)</f>
        <v>TRUCIOLARE NOBILITATO STD 3050x2070</v>
      </c>
    </row>
    <row r="12" spans="1:8" x14ac:dyDescent="0.3">
      <c r="A12" s="8" t="s">
        <v>12841</v>
      </c>
      <c r="B12" s="8" t="s">
        <v>29</v>
      </c>
      <c r="C12" s="8" t="s">
        <v>5</v>
      </c>
      <c r="D12" s="9">
        <v>6.86</v>
      </c>
      <c r="E12" s="60">
        <v>44652</v>
      </c>
      <c r="F12" s="57" t="s">
        <v>12993</v>
      </c>
      <c r="G12" s="19">
        <v>18</v>
      </c>
      <c r="H12" s="28" t="str">
        <f>VLOOKUP(B12,ART_ANA!A:B,2,FALSE)</f>
        <v>TRUCIOLARE NOBILITATO STD 3050x2070</v>
      </c>
    </row>
    <row r="13" spans="1:8" x14ac:dyDescent="0.3">
      <c r="A13" s="8" t="s">
        <v>12842</v>
      </c>
      <c r="B13" s="8" t="s">
        <v>29</v>
      </c>
      <c r="C13" s="8" t="s">
        <v>5</v>
      </c>
      <c r="D13" s="9">
        <v>6.86</v>
      </c>
      <c r="E13" s="60">
        <v>44652</v>
      </c>
      <c r="F13" s="57" t="s">
        <v>12994</v>
      </c>
      <c r="G13" s="19">
        <v>18</v>
      </c>
      <c r="H13" s="28" t="str">
        <f>VLOOKUP(B13,ART_ANA!A:B,2,FALSE)</f>
        <v>TRUCIOLARE NOBILITATO STD 3050x2070</v>
      </c>
    </row>
    <row r="14" spans="1:8" x14ac:dyDescent="0.3">
      <c r="A14" s="8" t="s">
        <v>12843</v>
      </c>
      <c r="B14" s="8" t="s">
        <v>29</v>
      </c>
      <c r="C14" s="8" t="s">
        <v>5</v>
      </c>
      <c r="D14" s="9">
        <v>5.26</v>
      </c>
      <c r="E14" s="60">
        <v>44652</v>
      </c>
      <c r="F14" s="57" t="s">
        <v>12995</v>
      </c>
      <c r="G14" s="19">
        <v>12</v>
      </c>
      <c r="H14" s="28" t="str">
        <f>VLOOKUP(B14,ART_ANA!A:B,2,FALSE)</f>
        <v>TRUCIOLARE NOBILITATO STD 3050x2070</v>
      </c>
    </row>
    <row r="15" spans="1:8" x14ac:dyDescent="0.3">
      <c r="A15" s="8" t="s">
        <v>12844</v>
      </c>
      <c r="B15" s="8" t="s">
        <v>29</v>
      </c>
      <c r="C15" s="8" t="s">
        <v>5</v>
      </c>
      <c r="D15" s="9">
        <v>5.26</v>
      </c>
      <c r="E15" s="60">
        <v>44652</v>
      </c>
      <c r="F15" s="57" t="s">
        <v>12996</v>
      </c>
      <c r="G15" s="19">
        <v>12</v>
      </c>
      <c r="H15" s="28" t="str">
        <f>VLOOKUP(B15,ART_ANA!A:B,2,FALSE)</f>
        <v>TRUCIOLARE NOBILITATO STD 3050x2070</v>
      </c>
    </row>
    <row r="16" spans="1:8" x14ac:dyDescent="0.3">
      <c r="A16" s="8" t="s">
        <v>12845</v>
      </c>
      <c r="B16" s="8" t="s">
        <v>29</v>
      </c>
      <c r="C16" s="8" t="s">
        <v>5</v>
      </c>
      <c r="D16" s="9">
        <v>8.7799999999999994</v>
      </c>
      <c r="E16" s="60">
        <v>44652</v>
      </c>
      <c r="F16" s="57" t="s">
        <v>12997</v>
      </c>
      <c r="G16" s="19">
        <v>18</v>
      </c>
      <c r="H16" s="28" t="str">
        <f>VLOOKUP(B16,ART_ANA!A:B,2,FALSE)</f>
        <v>TRUCIOLARE NOBILITATO STD 3050x2070</v>
      </c>
    </row>
    <row r="17" spans="1:9" x14ac:dyDescent="0.3">
      <c r="A17" s="8" t="s">
        <v>12846</v>
      </c>
      <c r="B17" s="8" t="s">
        <v>29</v>
      </c>
      <c r="C17" s="8" t="s">
        <v>5</v>
      </c>
      <c r="D17" s="9">
        <v>6.55</v>
      </c>
      <c r="E17" s="60">
        <v>44652</v>
      </c>
      <c r="F17" s="57" t="s">
        <v>12998</v>
      </c>
      <c r="G17" s="19">
        <v>18</v>
      </c>
      <c r="H17" s="28" t="str">
        <f>VLOOKUP(B17,ART_ANA!A:B,2,FALSE)</f>
        <v>TRUCIOLARE NOBILITATO STD 3050x2070</v>
      </c>
    </row>
    <row r="18" spans="1:9" x14ac:dyDescent="0.3">
      <c r="A18" s="8" t="s">
        <v>12847</v>
      </c>
      <c r="B18" s="8" t="s">
        <v>29</v>
      </c>
      <c r="C18" s="8" t="s">
        <v>5</v>
      </c>
      <c r="D18" s="9">
        <v>7.74</v>
      </c>
      <c r="E18" s="60">
        <v>44652</v>
      </c>
      <c r="F18" s="57" t="s">
        <v>12992</v>
      </c>
      <c r="G18" s="19">
        <v>22</v>
      </c>
      <c r="H18" s="28" t="str">
        <f>VLOOKUP(B18,ART_ANA!A:B,2,FALSE)</f>
        <v>TRUCIOLARE NOBILITATO STD 3050x2070</v>
      </c>
    </row>
    <row r="19" spans="1:9" x14ac:dyDescent="0.3">
      <c r="A19" s="8" t="s">
        <v>12848</v>
      </c>
      <c r="B19" s="8" t="s">
        <v>29</v>
      </c>
      <c r="C19" s="8" t="s">
        <v>5</v>
      </c>
      <c r="D19" s="9">
        <v>7.64</v>
      </c>
      <c r="E19" s="60">
        <v>44652</v>
      </c>
      <c r="F19" s="57" t="s">
        <v>12999</v>
      </c>
      <c r="G19" s="19">
        <v>18</v>
      </c>
      <c r="H19" s="28" t="str">
        <f>VLOOKUP(B19,ART_ANA!A:B,2,FALSE)</f>
        <v>TRUCIOLARE NOBILITATO STD 3050x2070</v>
      </c>
    </row>
    <row r="20" spans="1:9" x14ac:dyDescent="0.3">
      <c r="A20" s="8" t="s">
        <v>12849</v>
      </c>
      <c r="B20" s="8" t="s">
        <v>29</v>
      </c>
      <c r="C20" s="8" t="s">
        <v>5</v>
      </c>
      <c r="D20" s="9">
        <v>9.83</v>
      </c>
      <c r="E20" s="60">
        <v>44652</v>
      </c>
      <c r="F20" s="57" t="s">
        <v>13000</v>
      </c>
      <c r="G20" s="19">
        <v>18</v>
      </c>
      <c r="H20" s="28" t="str">
        <f>VLOOKUP(B20,ART_ANA!A:B,2,FALSE)</f>
        <v>TRUCIOLARE NOBILITATO STD 3050x2070</v>
      </c>
    </row>
    <row r="21" spans="1:9" x14ac:dyDescent="0.3">
      <c r="A21" s="8" t="s">
        <v>12850</v>
      </c>
      <c r="B21" s="8" t="s">
        <v>30</v>
      </c>
      <c r="C21" s="8" t="s">
        <v>5</v>
      </c>
      <c r="D21" s="9">
        <v>10000</v>
      </c>
      <c r="E21" s="60">
        <v>44652</v>
      </c>
      <c r="F21" s="57" t="s">
        <v>13002</v>
      </c>
      <c r="G21" s="19">
        <v>18</v>
      </c>
      <c r="H21" s="28" t="str">
        <f>VLOOKUP(B21,ART_ANA!A:B,2,FALSE)</f>
        <v>TRUCIOLARE STANDARD</v>
      </c>
      <c r="I21" t="s">
        <v>13010</v>
      </c>
    </row>
    <row r="22" spans="1:9" x14ac:dyDescent="0.3">
      <c r="A22" s="8" t="s">
        <v>12851</v>
      </c>
      <c r="B22" s="8" t="s">
        <v>30</v>
      </c>
      <c r="C22" s="8" t="s">
        <v>5</v>
      </c>
      <c r="D22" s="9">
        <v>5.5119999999999996</v>
      </c>
      <c r="E22" s="60">
        <v>44652</v>
      </c>
      <c r="F22" s="57" t="s">
        <v>13003</v>
      </c>
      <c r="G22" s="19">
        <v>18</v>
      </c>
      <c r="H22" s="28" t="str">
        <f>VLOOKUP(B22,ART_ANA!A:B,2,FALSE)</f>
        <v>TRUCIOLARE STANDARD</v>
      </c>
    </row>
    <row r="23" spans="1:9" x14ac:dyDescent="0.3">
      <c r="A23" s="8" t="s">
        <v>12852</v>
      </c>
      <c r="B23" s="8" t="s">
        <v>30</v>
      </c>
      <c r="C23" s="8" t="s">
        <v>5</v>
      </c>
      <c r="D23" s="9">
        <v>5.6619999999999999</v>
      </c>
      <c r="E23" s="60">
        <v>44652</v>
      </c>
      <c r="F23" s="57" t="s">
        <v>13004</v>
      </c>
      <c r="G23" s="19">
        <v>18</v>
      </c>
      <c r="H23" s="28" t="str">
        <f>VLOOKUP(B23,ART_ANA!A:B,2,FALSE)</f>
        <v>TRUCIOLARE STANDARD</v>
      </c>
    </row>
    <row r="24" spans="1:9" x14ac:dyDescent="0.3">
      <c r="A24" s="8" t="s">
        <v>12853</v>
      </c>
      <c r="B24" s="8" t="s">
        <v>30</v>
      </c>
      <c r="C24" s="8" t="s">
        <v>5</v>
      </c>
      <c r="D24" s="9">
        <v>6.8019999999999996</v>
      </c>
      <c r="E24" s="60">
        <v>44652</v>
      </c>
      <c r="F24" s="57" t="s">
        <v>13005</v>
      </c>
      <c r="G24" s="19">
        <v>22</v>
      </c>
      <c r="H24" s="28" t="str">
        <f>VLOOKUP(B24,ART_ANA!A:B,2,FALSE)</f>
        <v>TRUCIOLARE STANDARD</v>
      </c>
    </row>
    <row r="25" spans="1:9" x14ac:dyDescent="0.3">
      <c r="A25" s="8" t="s">
        <v>12854</v>
      </c>
      <c r="B25" s="8" t="s">
        <v>30</v>
      </c>
      <c r="C25" s="8" t="s">
        <v>5</v>
      </c>
      <c r="D25" s="9">
        <v>10000</v>
      </c>
      <c r="E25" s="60">
        <v>44652</v>
      </c>
      <c r="F25" s="57" t="s">
        <v>12985</v>
      </c>
      <c r="G25" s="19">
        <v>18</v>
      </c>
      <c r="H25" s="28" t="str">
        <f>VLOOKUP(B25,ART_ANA!A:B,2,FALSE)</f>
        <v>TRUCIOLARE STANDARD</v>
      </c>
    </row>
    <row r="26" spans="1:9" x14ac:dyDescent="0.3">
      <c r="A26" s="8" t="s">
        <v>12855</v>
      </c>
      <c r="B26" s="8" t="s">
        <v>30</v>
      </c>
      <c r="C26" s="8" t="s">
        <v>5</v>
      </c>
      <c r="D26" s="9">
        <v>5.7220000000000004</v>
      </c>
      <c r="E26" s="60">
        <v>44652</v>
      </c>
      <c r="F26" s="57" t="s">
        <v>13005</v>
      </c>
      <c r="G26" s="19">
        <v>18</v>
      </c>
      <c r="H26" s="28" t="str">
        <f>VLOOKUP(B26,ART_ANA!A:B,2,FALSE)</f>
        <v>TRUCIOLARE STANDARD</v>
      </c>
    </row>
    <row r="27" spans="1:9" x14ac:dyDescent="0.3">
      <c r="A27" s="8" t="s">
        <v>12856</v>
      </c>
      <c r="B27" s="8" t="s">
        <v>30</v>
      </c>
      <c r="C27" s="8" t="s">
        <v>5</v>
      </c>
      <c r="D27" s="9">
        <v>10000</v>
      </c>
      <c r="E27" s="60">
        <v>44652</v>
      </c>
      <c r="F27" s="57" t="s">
        <v>13006</v>
      </c>
      <c r="G27" s="19">
        <v>18</v>
      </c>
      <c r="H27" s="28" t="str">
        <f>VLOOKUP(B27,ART_ANA!A:B,2,FALSE)</f>
        <v>TRUCIOLARE STANDARD</v>
      </c>
    </row>
    <row r="28" spans="1:9" x14ac:dyDescent="0.3">
      <c r="A28" s="8" t="s">
        <v>12857</v>
      </c>
      <c r="B28" s="8" t="s">
        <v>30</v>
      </c>
      <c r="C28" s="8" t="s">
        <v>5</v>
      </c>
      <c r="D28" s="9">
        <v>5.5119999999999996</v>
      </c>
      <c r="E28" s="60">
        <v>44652</v>
      </c>
      <c r="F28" s="57" t="s">
        <v>13007</v>
      </c>
      <c r="G28" s="19">
        <v>18</v>
      </c>
      <c r="H28" s="28" t="str">
        <f>VLOOKUP(B28,ART_ANA!A:B,2,FALSE)</f>
        <v>TRUCIOLARE STANDARD</v>
      </c>
    </row>
    <row r="29" spans="1:9" x14ac:dyDescent="0.3">
      <c r="A29" s="8" t="s">
        <v>12858</v>
      </c>
      <c r="B29" s="8" t="s">
        <v>30</v>
      </c>
      <c r="C29" s="8" t="s">
        <v>5</v>
      </c>
      <c r="D29" s="9">
        <v>10000</v>
      </c>
      <c r="E29" s="60">
        <v>44652</v>
      </c>
      <c r="F29" s="57" t="s">
        <v>13008</v>
      </c>
      <c r="G29" s="19">
        <v>18</v>
      </c>
      <c r="H29" s="28" t="str">
        <f>VLOOKUP(B29,ART_ANA!A:B,2,FALSE)</f>
        <v>TRUCIOLARE STANDARD</v>
      </c>
    </row>
    <row r="30" spans="1:9" x14ac:dyDescent="0.3">
      <c r="A30" s="8" t="s">
        <v>12859</v>
      </c>
      <c r="B30" s="8" t="s">
        <v>30</v>
      </c>
      <c r="C30" s="8" t="s">
        <v>5</v>
      </c>
      <c r="D30" s="9">
        <v>10000</v>
      </c>
      <c r="E30" s="60">
        <v>44652</v>
      </c>
      <c r="F30" s="57" t="s">
        <v>13009</v>
      </c>
      <c r="G30" s="19">
        <v>18</v>
      </c>
      <c r="H30" s="28" t="str">
        <f>VLOOKUP(B30,ART_ANA!A:B,2,FALSE)</f>
        <v>TRUCIOLARE STANDARD</v>
      </c>
    </row>
    <row r="31" spans="1:9" x14ac:dyDescent="0.3">
      <c r="A31" s="8" t="s">
        <v>12860</v>
      </c>
      <c r="B31" s="8" t="s">
        <v>30</v>
      </c>
      <c r="C31" s="8" t="s">
        <v>5</v>
      </c>
      <c r="D31" s="9">
        <v>10000</v>
      </c>
      <c r="E31" s="60">
        <v>44652</v>
      </c>
      <c r="F31" s="57" t="s">
        <v>13005</v>
      </c>
      <c r="G31" s="19">
        <v>22</v>
      </c>
      <c r="H31" s="28" t="str">
        <f>VLOOKUP(B31,ART_ANA!A:B,2,FALSE)</f>
        <v>TRUCIOLARE STANDARD</v>
      </c>
    </row>
    <row r="32" spans="1:9" x14ac:dyDescent="0.3">
      <c r="A32" s="8" t="s">
        <v>12861</v>
      </c>
      <c r="B32" s="8" t="s">
        <v>30</v>
      </c>
      <c r="C32" s="8" t="s">
        <v>5</v>
      </c>
      <c r="D32" s="9">
        <v>10000</v>
      </c>
      <c r="E32" s="60">
        <v>44652</v>
      </c>
      <c r="F32" s="57" t="s">
        <v>12985</v>
      </c>
      <c r="G32" s="19">
        <v>12</v>
      </c>
      <c r="H32" s="28" t="str">
        <f>VLOOKUP(B32,ART_ANA!A:B,2,FALSE)</f>
        <v>TRUCIOLARE STANDARD</v>
      </c>
    </row>
    <row r="33" spans="1:8" x14ac:dyDescent="0.3">
      <c r="A33" s="8" t="s">
        <v>12862</v>
      </c>
      <c r="B33" s="8" t="s">
        <v>30</v>
      </c>
      <c r="C33" s="8" t="s">
        <v>5</v>
      </c>
      <c r="D33" s="9">
        <v>5.6619999999999999</v>
      </c>
      <c r="E33" s="60">
        <v>44652</v>
      </c>
      <c r="F33" s="57" t="s">
        <v>13011</v>
      </c>
      <c r="G33" s="19">
        <v>18</v>
      </c>
      <c r="H33" s="28" t="str">
        <f>VLOOKUP(B33,ART_ANA!A:B,2,FALSE)</f>
        <v>TRUCIOLARE STANDARD</v>
      </c>
    </row>
    <row r="34" spans="1:8" x14ac:dyDescent="0.3">
      <c r="A34" s="8" t="s">
        <v>12863</v>
      </c>
      <c r="B34" s="8" t="s">
        <v>30</v>
      </c>
      <c r="C34" s="8" t="s">
        <v>5</v>
      </c>
      <c r="D34" s="9">
        <v>10000</v>
      </c>
      <c r="E34" s="60">
        <v>44652</v>
      </c>
      <c r="F34" s="57" t="s">
        <v>13012</v>
      </c>
      <c r="G34" s="19">
        <v>18</v>
      </c>
      <c r="H34" s="28" t="str">
        <f>VLOOKUP(B34,ART_ANA!A:B,2,FALSE)</f>
        <v>TRUCIOLARE STANDARD</v>
      </c>
    </row>
    <row r="35" spans="1:8" x14ac:dyDescent="0.3">
      <c r="A35" s="8" t="s">
        <v>12864</v>
      </c>
      <c r="B35" s="8" t="s">
        <v>30</v>
      </c>
      <c r="C35" s="8" t="s">
        <v>5</v>
      </c>
      <c r="D35" s="9">
        <v>4.55</v>
      </c>
      <c r="E35" s="60">
        <v>44652</v>
      </c>
      <c r="F35" s="57" t="s">
        <v>12825</v>
      </c>
      <c r="G35" s="19">
        <v>18</v>
      </c>
      <c r="H35" s="28" t="str">
        <f>VLOOKUP(B35,ART_ANA!A:B,2,FALSE)</f>
        <v>TRUCIOLARE STANDARD</v>
      </c>
    </row>
    <row r="36" spans="1:8" x14ac:dyDescent="0.3">
      <c r="A36" s="8" t="s">
        <v>12865</v>
      </c>
      <c r="B36" s="8" t="s">
        <v>30</v>
      </c>
      <c r="C36" s="8" t="s">
        <v>5</v>
      </c>
      <c r="D36" s="9">
        <v>5.63</v>
      </c>
      <c r="E36" s="60">
        <v>44652</v>
      </c>
      <c r="F36" s="57" t="s">
        <v>13012</v>
      </c>
      <c r="G36" s="19">
        <v>18</v>
      </c>
      <c r="H36" s="28" t="str">
        <f>VLOOKUP(B36,ART_ANA!A:B,2,FALSE)</f>
        <v>TRUCIOLARE STANDARD</v>
      </c>
    </row>
    <row r="37" spans="1:8" x14ac:dyDescent="0.3">
      <c r="A37" s="8" t="s">
        <v>12866</v>
      </c>
      <c r="B37" s="8" t="s">
        <v>30</v>
      </c>
      <c r="C37" s="8" t="s">
        <v>5</v>
      </c>
      <c r="D37" s="9">
        <v>4.76</v>
      </c>
      <c r="E37" s="60">
        <v>44652</v>
      </c>
      <c r="F37" s="57" t="s">
        <v>13013</v>
      </c>
      <c r="G37" s="19">
        <v>12</v>
      </c>
      <c r="H37" s="28" t="str">
        <f>VLOOKUP(B37,ART_ANA!A:B,2,FALSE)</f>
        <v>TRUCIOLARE STANDARD</v>
      </c>
    </row>
    <row r="38" spans="1:8" x14ac:dyDescent="0.3">
      <c r="A38" s="8" t="s">
        <v>12867</v>
      </c>
      <c r="B38" s="8" t="s">
        <v>30</v>
      </c>
      <c r="C38" s="8" t="s">
        <v>5</v>
      </c>
      <c r="D38" s="9">
        <v>4.6500000000000004</v>
      </c>
      <c r="E38" s="60">
        <v>44652</v>
      </c>
      <c r="F38" s="57" t="s">
        <v>13014</v>
      </c>
      <c r="G38" s="19">
        <v>12</v>
      </c>
      <c r="H38" s="28" t="str">
        <f>VLOOKUP(B38,ART_ANA!A:B,2,FALSE)</f>
        <v>TRUCIOLARE STANDARD</v>
      </c>
    </row>
    <row r="39" spans="1:8" x14ac:dyDescent="0.3">
      <c r="A39" s="8" t="s">
        <v>12868</v>
      </c>
      <c r="B39" s="8" t="s">
        <v>30</v>
      </c>
      <c r="C39" s="8" t="s">
        <v>5</v>
      </c>
      <c r="D39" s="9">
        <v>4.91</v>
      </c>
      <c r="E39" s="60">
        <v>44652</v>
      </c>
      <c r="F39" s="57" t="s">
        <v>12824</v>
      </c>
      <c r="G39" s="19">
        <v>18</v>
      </c>
      <c r="H39" s="28" t="str">
        <f>VLOOKUP(B39,ART_ANA!A:B,2,FALSE)</f>
        <v>TRUCIOLARE STANDARD</v>
      </c>
    </row>
    <row r="40" spans="1:8" x14ac:dyDescent="0.3">
      <c r="A40" s="8" t="s">
        <v>12869</v>
      </c>
      <c r="B40" s="8" t="s">
        <v>30</v>
      </c>
      <c r="C40" s="8" t="s">
        <v>5</v>
      </c>
      <c r="D40" s="9">
        <v>5.7990000000000004</v>
      </c>
      <c r="E40" s="60">
        <v>44652</v>
      </c>
      <c r="F40" s="57" t="s">
        <v>13015</v>
      </c>
      <c r="G40" s="19">
        <v>18</v>
      </c>
      <c r="H40" s="28" t="str">
        <f>VLOOKUP(B40,ART_ANA!A:B,2,FALSE)</f>
        <v>TRUCIOLARE STANDARD</v>
      </c>
    </row>
    <row r="41" spans="1:8" x14ac:dyDescent="0.3">
      <c r="A41" s="8" t="s">
        <v>12870</v>
      </c>
      <c r="B41" s="8" t="s">
        <v>30</v>
      </c>
      <c r="C41" s="8" t="s">
        <v>5</v>
      </c>
      <c r="D41" s="9">
        <v>6.5330000000000004</v>
      </c>
      <c r="E41" s="60">
        <v>44652</v>
      </c>
      <c r="F41" s="57" t="s">
        <v>13015</v>
      </c>
      <c r="G41" s="19">
        <v>22</v>
      </c>
      <c r="H41" s="28" t="str">
        <f>VLOOKUP(B41,ART_ANA!A:B,2,FALSE)</f>
        <v>TRUCIOLARE STANDARD</v>
      </c>
    </row>
    <row r="42" spans="1:8" x14ac:dyDescent="0.3">
      <c r="A42" s="8" t="s">
        <v>12871</v>
      </c>
      <c r="B42" s="8" t="s">
        <v>30</v>
      </c>
      <c r="C42" s="8" t="s">
        <v>5</v>
      </c>
      <c r="D42" s="9">
        <v>5.851</v>
      </c>
      <c r="E42" s="60">
        <v>44652</v>
      </c>
      <c r="F42" s="57" t="s">
        <v>13016</v>
      </c>
      <c r="G42" s="19">
        <v>18</v>
      </c>
      <c r="H42" s="28" t="str">
        <f>VLOOKUP(B42,ART_ANA!A:B,2,FALSE)</f>
        <v>TRUCIOLARE STANDARD</v>
      </c>
    </row>
    <row r="43" spans="1:8" x14ac:dyDescent="0.3">
      <c r="A43" s="8" t="s">
        <v>12872</v>
      </c>
      <c r="B43" s="8" t="s">
        <v>30</v>
      </c>
      <c r="C43" s="8" t="s">
        <v>5</v>
      </c>
      <c r="D43" s="9">
        <v>5.7110000000000003</v>
      </c>
      <c r="E43" s="60">
        <v>44652</v>
      </c>
      <c r="F43" s="57" t="s">
        <v>13017</v>
      </c>
      <c r="G43" s="19">
        <v>18</v>
      </c>
      <c r="H43" s="28" t="str">
        <f>VLOOKUP(B43,ART_ANA!A:B,2,FALSE)</f>
        <v>TRUCIOLARE STANDARD</v>
      </c>
    </row>
    <row r="44" spans="1:8" x14ac:dyDescent="0.3">
      <c r="A44" s="8" t="s">
        <v>12873</v>
      </c>
      <c r="B44" s="8" t="s">
        <v>30</v>
      </c>
      <c r="C44" s="8" t="s">
        <v>5</v>
      </c>
      <c r="D44" s="9">
        <v>5.3090000000000002</v>
      </c>
      <c r="E44" s="60">
        <v>44652</v>
      </c>
      <c r="F44" s="57" t="s">
        <v>13018</v>
      </c>
      <c r="G44" s="19">
        <v>12</v>
      </c>
      <c r="H44" s="28" t="str">
        <f>VLOOKUP(B44,ART_ANA!A:B,2,FALSE)</f>
        <v>TRUCIOLARE STANDARD</v>
      </c>
    </row>
    <row r="45" spans="1:8" x14ac:dyDescent="0.3">
      <c r="A45" s="8" t="s">
        <v>12874</v>
      </c>
      <c r="B45" s="8" t="s">
        <v>30</v>
      </c>
      <c r="C45" s="8" t="s">
        <v>5</v>
      </c>
      <c r="D45" s="9">
        <v>5</v>
      </c>
      <c r="E45" s="60">
        <v>44652</v>
      </c>
      <c r="F45" s="57" t="s">
        <v>13018</v>
      </c>
      <c r="G45" s="19">
        <v>8</v>
      </c>
      <c r="H45" s="28" t="str">
        <f>VLOOKUP(B45,ART_ANA!A:B,2,FALSE)</f>
        <v>TRUCIOLARE STANDARD</v>
      </c>
    </row>
    <row r="46" spans="1:8" x14ac:dyDescent="0.3">
      <c r="A46" s="8" t="s">
        <v>12875</v>
      </c>
      <c r="B46" s="8" t="s">
        <v>30</v>
      </c>
      <c r="C46" s="8" t="s">
        <v>5</v>
      </c>
      <c r="D46" s="9">
        <v>5</v>
      </c>
      <c r="E46" s="60">
        <v>44652</v>
      </c>
      <c r="F46" s="57" t="s">
        <v>13016</v>
      </c>
      <c r="G46" s="19">
        <v>8</v>
      </c>
      <c r="H46" s="28" t="str">
        <f>VLOOKUP(B46,ART_ANA!A:B,2,FALSE)</f>
        <v>TRUCIOLARE STANDARD</v>
      </c>
    </row>
    <row r="47" spans="1:8" x14ac:dyDescent="0.3">
      <c r="A47" s="8" t="s">
        <v>12876</v>
      </c>
      <c r="B47" s="8" t="s">
        <v>30</v>
      </c>
      <c r="C47" s="8" t="s">
        <v>5</v>
      </c>
      <c r="D47" s="9">
        <v>6.86</v>
      </c>
      <c r="E47" s="60">
        <v>44652</v>
      </c>
      <c r="F47" s="57" t="s">
        <v>12992</v>
      </c>
      <c r="G47" s="19">
        <v>22</v>
      </c>
      <c r="H47" s="28" t="str">
        <f>VLOOKUP(B47,ART_ANA!A:B,2,FALSE)</f>
        <v>TRUCIOLARE STANDARD</v>
      </c>
    </row>
    <row r="48" spans="1:8" x14ac:dyDescent="0.3">
      <c r="A48" s="75" t="s">
        <v>12877</v>
      </c>
      <c r="B48" s="75" t="s">
        <v>12130</v>
      </c>
      <c r="C48" s="75" t="s">
        <v>5</v>
      </c>
      <c r="D48" s="78">
        <v>13.1</v>
      </c>
      <c r="E48" s="80">
        <v>44902</v>
      </c>
      <c r="F48" s="120" t="s">
        <v>12984</v>
      </c>
      <c r="G48" s="85"/>
      <c r="H48" s="74" t="str">
        <f>VLOOKUP(B48,ART_ANA!A:B,2,FALSE)</f>
        <v>TRUCIOLARE NOBILITATO IGNIFUGO SP.18</v>
      </c>
    </row>
    <row r="49" spans="1:8" x14ac:dyDescent="0.3">
      <c r="A49" s="75" t="s">
        <v>12878</v>
      </c>
      <c r="B49" s="75" t="s">
        <v>12130</v>
      </c>
      <c r="C49" s="75" t="s">
        <v>5</v>
      </c>
      <c r="D49" s="78">
        <v>13.1</v>
      </c>
      <c r="E49" s="80">
        <v>44902</v>
      </c>
      <c r="F49" s="120" t="s">
        <v>12985</v>
      </c>
      <c r="G49" s="85"/>
      <c r="H49" s="74" t="str">
        <f>VLOOKUP(B49,ART_ANA!A:B,2,FALSE)</f>
        <v>TRUCIOLARE NOBILITATO IGNIFUGO SP.18</v>
      </c>
    </row>
    <row r="50" spans="1:8" x14ac:dyDescent="0.3">
      <c r="A50" s="75" t="s">
        <v>12879</v>
      </c>
      <c r="B50" s="75" t="s">
        <v>12130</v>
      </c>
      <c r="C50" s="75" t="s">
        <v>5</v>
      </c>
      <c r="D50" s="78">
        <v>19.32</v>
      </c>
      <c r="E50" s="80">
        <v>44902</v>
      </c>
      <c r="F50" s="120" t="s">
        <v>12986</v>
      </c>
      <c r="G50" s="85"/>
      <c r="H50" s="74" t="str">
        <f>VLOOKUP(B50,ART_ANA!A:B,2,FALSE)</f>
        <v>TRUCIOLARE NOBILITATO IGNIFUGO SP.18</v>
      </c>
    </row>
    <row r="51" spans="1:8" x14ac:dyDescent="0.3">
      <c r="A51" s="75" t="s">
        <v>12880</v>
      </c>
      <c r="B51" s="75" t="s">
        <v>12130</v>
      </c>
      <c r="C51" s="75" t="s">
        <v>5</v>
      </c>
      <c r="D51" s="78">
        <v>13.1</v>
      </c>
      <c r="E51" s="80">
        <v>44902</v>
      </c>
      <c r="F51" s="84" t="s">
        <v>13019</v>
      </c>
      <c r="G51" s="85"/>
      <c r="H51" s="74" t="str">
        <f>VLOOKUP(B51,ART_ANA!A:B,2,FALSE)</f>
        <v>TRUCIOLARE NOBILITATO IGNIFUGO SP.18</v>
      </c>
    </row>
    <row r="52" spans="1:8" x14ac:dyDescent="0.3">
      <c r="A52" s="75" t="s">
        <v>12881</v>
      </c>
      <c r="B52" s="75" t="s">
        <v>12130</v>
      </c>
      <c r="C52" s="75" t="s">
        <v>5</v>
      </c>
      <c r="D52" s="78">
        <v>13.1</v>
      </c>
      <c r="E52" s="80">
        <v>44902</v>
      </c>
      <c r="F52" s="84" t="s">
        <v>13020</v>
      </c>
      <c r="G52" s="85"/>
      <c r="H52" s="74" t="str">
        <f>VLOOKUP(B52,ART_ANA!A:B,2,FALSE)</f>
        <v>TRUCIOLARE NOBILITATO IGNIFUGO SP.18</v>
      </c>
    </row>
    <row r="53" spans="1:8" x14ac:dyDescent="0.3">
      <c r="A53" s="75" t="s">
        <v>12882</v>
      </c>
      <c r="B53" s="75" t="s">
        <v>31</v>
      </c>
      <c r="C53" s="75" t="s">
        <v>5</v>
      </c>
      <c r="D53" s="78">
        <v>19.32</v>
      </c>
      <c r="E53" s="80">
        <v>44652</v>
      </c>
      <c r="F53" s="84" t="s">
        <v>12989</v>
      </c>
      <c r="G53" s="85"/>
      <c r="H53" s="74" t="str">
        <f>VLOOKUP(B53,ART_ANA!A:B,2,FALSE)</f>
        <v>TRUCIOLARE NOBILITATO IGNIFUGO 3050x2070</v>
      </c>
    </row>
    <row r="54" spans="1:8" x14ac:dyDescent="0.3">
      <c r="A54" s="8" t="s">
        <v>12883</v>
      </c>
      <c r="B54" s="8" t="s">
        <v>32</v>
      </c>
      <c r="C54" s="8" t="s">
        <v>5</v>
      </c>
      <c r="D54" s="9">
        <v>10000</v>
      </c>
      <c r="E54" s="60">
        <v>44652</v>
      </c>
      <c r="F54" s="57"/>
      <c r="G54" s="19"/>
      <c r="H54" s="28" t="str">
        <f>VLOOKUP(B54,ART_ANA!A:B,2,FALSE)</f>
        <v>TRUCIOLARE CLASSE 1</v>
      </c>
    </row>
    <row r="55" spans="1:8" x14ac:dyDescent="0.3">
      <c r="A55" s="8" t="s">
        <v>12884</v>
      </c>
      <c r="B55" s="8" t="s">
        <v>32</v>
      </c>
      <c r="C55" s="8" t="s">
        <v>5</v>
      </c>
      <c r="D55" s="9">
        <v>10000</v>
      </c>
      <c r="E55" s="60">
        <v>44652</v>
      </c>
      <c r="F55" s="57"/>
      <c r="G55" s="19"/>
      <c r="H55" s="28" t="str">
        <f>VLOOKUP(B55,ART_ANA!A:B,2,FALSE)</f>
        <v>TRUCIOLARE CLASSE 1</v>
      </c>
    </row>
    <row r="56" spans="1:8" x14ac:dyDescent="0.3">
      <c r="A56" s="8" t="s">
        <v>12885</v>
      </c>
      <c r="B56" s="8" t="s">
        <v>32</v>
      </c>
      <c r="C56" s="8" t="s">
        <v>5</v>
      </c>
      <c r="D56" s="9">
        <v>8.6349999999999998</v>
      </c>
      <c r="E56" s="60">
        <v>44652</v>
      </c>
      <c r="F56" s="57"/>
      <c r="G56" s="19"/>
      <c r="H56" s="28" t="str">
        <f>VLOOKUP(B56,ART_ANA!A:B,2,FALSE)</f>
        <v>TRUCIOLARE CLASSE 1</v>
      </c>
    </row>
    <row r="57" spans="1:8" x14ac:dyDescent="0.3">
      <c r="A57" s="8" t="s">
        <v>12886</v>
      </c>
      <c r="B57" s="8" t="s">
        <v>32</v>
      </c>
      <c r="C57" s="8" t="s">
        <v>5</v>
      </c>
      <c r="D57" s="9">
        <v>8.6349999999999998</v>
      </c>
      <c r="E57" s="60">
        <v>44652</v>
      </c>
      <c r="F57" s="57"/>
      <c r="G57" s="19"/>
      <c r="H57" s="28" t="str">
        <f>VLOOKUP(B57,ART_ANA!A:B,2,FALSE)</f>
        <v>TRUCIOLARE CLASSE 1</v>
      </c>
    </row>
    <row r="58" spans="1:8" x14ac:dyDescent="0.3">
      <c r="A58" s="8" t="s">
        <v>12887</v>
      </c>
      <c r="B58" s="8" t="s">
        <v>32</v>
      </c>
      <c r="C58" s="8" t="s">
        <v>5</v>
      </c>
      <c r="D58" s="9">
        <v>10000</v>
      </c>
      <c r="E58" s="60">
        <v>44652</v>
      </c>
      <c r="F58" s="57"/>
      <c r="G58" s="19"/>
      <c r="H58" s="28" t="str">
        <f>VLOOKUP(B58,ART_ANA!A:B,2,FALSE)</f>
        <v>TRUCIOLARE CLASSE 1</v>
      </c>
    </row>
    <row r="59" spans="1:8" x14ac:dyDescent="0.3">
      <c r="A59" s="8" t="s">
        <v>12888</v>
      </c>
      <c r="B59" s="8" t="s">
        <v>32</v>
      </c>
      <c r="C59" s="8" t="s">
        <v>5</v>
      </c>
      <c r="D59" s="9">
        <v>8.6349999999999998</v>
      </c>
      <c r="E59" s="60">
        <v>44652</v>
      </c>
      <c r="F59" s="57"/>
      <c r="G59" s="19"/>
      <c r="H59" s="28" t="str">
        <f>VLOOKUP(B59,ART_ANA!A:B,2,FALSE)</f>
        <v>TRUCIOLARE CLASSE 1</v>
      </c>
    </row>
    <row r="60" spans="1:8" x14ac:dyDescent="0.3">
      <c r="A60" s="8" t="s">
        <v>12889</v>
      </c>
      <c r="B60" s="8" t="s">
        <v>32</v>
      </c>
      <c r="C60" s="8" t="s">
        <v>5</v>
      </c>
      <c r="D60" s="9">
        <v>8.6349999999999998</v>
      </c>
      <c r="E60" s="60">
        <v>44652</v>
      </c>
      <c r="F60" s="57"/>
      <c r="G60" s="19"/>
      <c r="H60" s="28" t="str">
        <f>VLOOKUP(B60,ART_ANA!A:B,2,FALSE)</f>
        <v>TRUCIOLARE CLASSE 1</v>
      </c>
    </row>
    <row r="61" spans="1:8" x14ac:dyDescent="0.3">
      <c r="A61" s="8" t="s">
        <v>12890</v>
      </c>
      <c r="B61" s="8" t="s">
        <v>32</v>
      </c>
      <c r="C61" s="8" t="s">
        <v>5</v>
      </c>
      <c r="D61" s="9">
        <v>8.8450000000000006</v>
      </c>
      <c r="E61" s="60">
        <v>44652</v>
      </c>
      <c r="F61" s="57"/>
      <c r="G61" s="19"/>
      <c r="H61" s="28" t="str">
        <f>VLOOKUP(B61,ART_ANA!A:B,2,FALSE)</f>
        <v>TRUCIOLARE CLASSE 1</v>
      </c>
    </row>
    <row r="62" spans="1:8" x14ac:dyDescent="0.3">
      <c r="A62" s="8" t="s">
        <v>12891</v>
      </c>
      <c r="B62" s="8" t="s">
        <v>32</v>
      </c>
      <c r="C62" s="8" t="s">
        <v>5</v>
      </c>
      <c r="D62" s="9">
        <v>8.8450000000000006</v>
      </c>
      <c r="E62" s="60">
        <v>44652</v>
      </c>
      <c r="F62" s="57"/>
      <c r="G62" s="19"/>
      <c r="H62" s="28" t="str">
        <f>VLOOKUP(B62,ART_ANA!A:B,2,FALSE)</f>
        <v>TRUCIOLARE CLASSE 1</v>
      </c>
    </row>
    <row r="63" spans="1:8" x14ac:dyDescent="0.3">
      <c r="A63" s="8" t="s">
        <v>12892</v>
      </c>
      <c r="B63" s="8" t="s">
        <v>32</v>
      </c>
      <c r="C63" s="8" t="s">
        <v>5</v>
      </c>
      <c r="D63" s="9">
        <v>8.6349999999999998</v>
      </c>
      <c r="E63" s="60">
        <v>44652</v>
      </c>
      <c r="F63" s="57"/>
      <c r="G63" s="19"/>
      <c r="H63" s="28" t="str">
        <f>VLOOKUP(B63,ART_ANA!A:B,2,FALSE)</f>
        <v>TRUCIOLARE CLASSE 1</v>
      </c>
    </row>
    <row r="64" spans="1:8" x14ac:dyDescent="0.3">
      <c r="A64" s="8" t="s">
        <v>12893</v>
      </c>
      <c r="B64" s="8" t="s">
        <v>32</v>
      </c>
      <c r="C64" s="8" t="s">
        <v>5</v>
      </c>
      <c r="D64" s="9">
        <v>8.4990000000000006</v>
      </c>
      <c r="E64" s="60">
        <v>44652</v>
      </c>
      <c r="F64" s="57"/>
      <c r="G64" s="19"/>
      <c r="H64" s="28" t="str">
        <f>VLOOKUP(B64,ART_ANA!A:B,2,FALSE)</f>
        <v>TRUCIOLARE CLASSE 1</v>
      </c>
    </row>
    <row r="65" spans="1:8" x14ac:dyDescent="0.3">
      <c r="A65" s="8" t="s">
        <v>12894</v>
      </c>
      <c r="B65" s="8" t="s">
        <v>32</v>
      </c>
      <c r="C65" s="8" t="s">
        <v>5</v>
      </c>
      <c r="D65" s="9">
        <v>8.4109999999999996</v>
      </c>
      <c r="E65" s="60">
        <v>44893</v>
      </c>
      <c r="F65" s="57"/>
      <c r="G65" s="19"/>
      <c r="H65" s="28" t="str">
        <f>VLOOKUP(B65,ART_ANA!A:B,2,FALSE)</f>
        <v>TRUCIOLARE CLASSE 1</v>
      </c>
    </row>
    <row r="66" spans="1:8" x14ac:dyDescent="0.3">
      <c r="A66" s="8" t="s">
        <v>12895</v>
      </c>
      <c r="B66" s="8" t="s">
        <v>32</v>
      </c>
      <c r="C66" s="8" t="s">
        <v>5</v>
      </c>
      <c r="D66" s="9">
        <v>9.8330000000000002</v>
      </c>
      <c r="E66" s="60">
        <v>44893</v>
      </c>
      <c r="F66" s="57"/>
      <c r="G66" s="19"/>
      <c r="H66" s="28" t="str">
        <f>VLOOKUP(B66,ART_ANA!A:B,2,FALSE)</f>
        <v>TRUCIOLARE CLASSE 1</v>
      </c>
    </row>
    <row r="67" spans="1:8" x14ac:dyDescent="0.3">
      <c r="A67" s="8" t="s">
        <v>12896</v>
      </c>
      <c r="B67" s="8" t="s">
        <v>32</v>
      </c>
      <c r="C67" s="8" t="s">
        <v>5</v>
      </c>
      <c r="D67" s="9">
        <v>13</v>
      </c>
      <c r="E67" s="60">
        <v>44893</v>
      </c>
      <c r="F67" s="57"/>
      <c r="G67" s="19"/>
      <c r="H67" s="28" t="str">
        <f>VLOOKUP(B67,ART_ANA!A:B,2,FALSE)</f>
        <v>TRUCIOLARE CLASSE 1</v>
      </c>
    </row>
    <row r="68" spans="1:8" x14ac:dyDescent="0.3">
      <c r="A68" s="8" t="s">
        <v>12897</v>
      </c>
      <c r="B68" s="8" t="s">
        <v>32</v>
      </c>
      <c r="C68" s="8" t="s">
        <v>5</v>
      </c>
      <c r="D68" s="9">
        <v>10000</v>
      </c>
      <c r="E68" s="60">
        <v>44893</v>
      </c>
      <c r="F68" s="57"/>
      <c r="G68" s="19"/>
      <c r="H68" s="28" t="str">
        <f>VLOOKUP(B68,ART_ANA!A:B,2,FALSE)</f>
        <v>TRUCIOLARE CLASSE 1</v>
      </c>
    </row>
    <row r="69" spans="1:8" x14ac:dyDescent="0.3">
      <c r="A69" s="8" t="s">
        <v>12898</v>
      </c>
      <c r="B69" s="8" t="s">
        <v>33</v>
      </c>
      <c r="C69" s="8" t="s">
        <v>5</v>
      </c>
      <c r="D69" s="9">
        <v>10000</v>
      </c>
      <c r="E69" s="60">
        <v>44893</v>
      </c>
      <c r="F69" s="57"/>
      <c r="G69" s="19"/>
      <c r="H69" s="28" t="str">
        <f>VLOOKUP(B69,ART_ANA!A:B,2,FALSE)</f>
        <v>TRUCIOLARE IMPIALLACCIATO UN LATO</v>
      </c>
    </row>
    <row r="70" spans="1:8" s="56" customFormat="1" x14ac:dyDescent="0.3">
      <c r="A70" s="54" t="s">
        <v>12899</v>
      </c>
      <c r="B70" s="54" t="s">
        <v>34</v>
      </c>
      <c r="C70" s="54" t="s">
        <v>5</v>
      </c>
      <c r="D70" s="55">
        <v>10000</v>
      </c>
      <c r="E70" s="60">
        <v>44893</v>
      </c>
      <c r="F70" s="58"/>
      <c r="G70" s="59"/>
      <c r="H70" s="45" t="str">
        <f>VLOOKUP(B70,ART_ANA!A:B,2,FALSE)</f>
        <v>TRUCIOLARE IMPIALLACCIATO DUE LATI</v>
      </c>
    </row>
    <row r="71" spans="1:8" x14ac:dyDescent="0.3">
      <c r="A71" s="13" t="s">
        <v>12966</v>
      </c>
      <c r="B71" s="13" t="s">
        <v>38</v>
      </c>
      <c r="C71" s="13" t="s">
        <v>5</v>
      </c>
      <c r="D71" s="14">
        <v>44.7</v>
      </c>
      <c r="E71" s="60">
        <v>44893</v>
      </c>
      <c r="F71" s="57"/>
      <c r="G71" s="19"/>
      <c r="H71" s="28" t="str">
        <f>VLOOKUP(B71,ART_ANA!A:B,2,FALSE)</f>
        <v>FOGLIO LAMINATO sp.1</v>
      </c>
    </row>
    <row r="72" spans="1:8" x14ac:dyDescent="0.3">
      <c r="A72" s="8" t="s">
        <v>12967</v>
      </c>
      <c r="B72" s="8" t="s">
        <v>38</v>
      </c>
      <c r="C72" s="8" t="s">
        <v>5</v>
      </c>
      <c r="D72" s="9">
        <v>44.7</v>
      </c>
      <c r="E72" s="60">
        <v>44893</v>
      </c>
      <c r="F72" s="57"/>
      <c r="G72" s="19"/>
      <c r="H72" s="28" t="str">
        <f>VLOOKUP(B72,ART_ANA!A:B,2,FALSE)</f>
        <v>FOGLIO LAMINATO sp.1</v>
      </c>
    </row>
    <row r="73" spans="1:8" x14ac:dyDescent="0.3">
      <c r="A73" s="8" t="s">
        <v>12968</v>
      </c>
      <c r="B73" s="8" t="s">
        <v>38</v>
      </c>
      <c r="C73" s="8" t="s">
        <v>5</v>
      </c>
      <c r="D73" s="9">
        <v>53</v>
      </c>
      <c r="E73" s="60">
        <v>44893</v>
      </c>
      <c r="F73" s="57"/>
      <c r="G73" s="19"/>
      <c r="H73" s="28" t="str">
        <f>VLOOKUP(B73,ART_ANA!A:B,2,FALSE)</f>
        <v>FOGLIO LAMINATO sp.1</v>
      </c>
    </row>
    <row r="74" spans="1:8" x14ac:dyDescent="0.3">
      <c r="A74" s="8" t="s">
        <v>12969</v>
      </c>
      <c r="B74" s="8" t="s">
        <v>38</v>
      </c>
      <c r="C74" s="8" t="s">
        <v>5</v>
      </c>
      <c r="D74" s="9">
        <v>44.7</v>
      </c>
      <c r="E74" s="60">
        <v>44893</v>
      </c>
      <c r="F74" s="57"/>
      <c r="G74" s="19"/>
      <c r="H74" s="28" t="str">
        <f>VLOOKUP(B74,ART_ANA!A:B,2,FALSE)</f>
        <v>FOGLIO LAMINATO sp.1</v>
      </c>
    </row>
    <row r="75" spans="1:8" x14ac:dyDescent="0.3">
      <c r="A75" s="8" t="s">
        <v>12970</v>
      </c>
      <c r="B75" s="8" t="s">
        <v>38</v>
      </c>
      <c r="C75" s="8" t="s">
        <v>5</v>
      </c>
      <c r="D75" s="9">
        <v>44.7</v>
      </c>
      <c r="E75" s="60">
        <v>44893</v>
      </c>
      <c r="F75" s="57"/>
      <c r="G75" s="19"/>
      <c r="H75" s="28" t="str">
        <f>VLOOKUP(B75,ART_ANA!A:B,2,FALSE)</f>
        <v>FOGLIO LAMINATO sp.1</v>
      </c>
    </row>
    <row r="76" spans="1:8" x14ac:dyDescent="0.3">
      <c r="A76" s="8" t="s">
        <v>12971</v>
      </c>
      <c r="B76" s="8" t="s">
        <v>38</v>
      </c>
      <c r="C76" s="8" t="s">
        <v>5</v>
      </c>
      <c r="D76" s="9">
        <v>44.7</v>
      </c>
      <c r="E76" s="60">
        <v>44893</v>
      </c>
      <c r="F76" s="57"/>
      <c r="G76" s="19"/>
      <c r="H76" s="28" t="str">
        <f>VLOOKUP(B76,ART_ANA!A:B,2,FALSE)</f>
        <v>FOGLIO LAMINATO sp.1</v>
      </c>
    </row>
    <row r="77" spans="1:8" x14ac:dyDescent="0.3">
      <c r="A77" s="8" t="s">
        <v>12972</v>
      </c>
      <c r="B77" s="8" t="s">
        <v>38</v>
      </c>
      <c r="C77" s="8" t="s">
        <v>5</v>
      </c>
      <c r="D77" s="9">
        <v>44.7</v>
      </c>
      <c r="E77" s="60">
        <v>44893</v>
      </c>
      <c r="F77" s="57"/>
      <c r="G77" s="19"/>
      <c r="H77" s="28" t="str">
        <f>VLOOKUP(B77,ART_ANA!A:B,2,FALSE)</f>
        <v>FOGLIO LAMINATO sp.1</v>
      </c>
    </row>
    <row r="78" spans="1:8" x14ac:dyDescent="0.3">
      <c r="A78" s="8" t="s">
        <v>12973</v>
      </c>
      <c r="B78" s="8" t="s">
        <v>38</v>
      </c>
      <c r="C78" s="8" t="s">
        <v>5</v>
      </c>
      <c r="D78" s="9">
        <v>44.7</v>
      </c>
      <c r="E78" s="60">
        <v>44893</v>
      </c>
      <c r="F78" s="57"/>
      <c r="G78" s="19"/>
      <c r="H78" s="28" t="str">
        <f>VLOOKUP(B78,ART_ANA!A:B,2,FALSE)</f>
        <v>FOGLIO LAMINATO sp.1</v>
      </c>
    </row>
    <row r="79" spans="1:8" x14ac:dyDescent="0.3">
      <c r="A79" s="8" t="s">
        <v>12974</v>
      </c>
      <c r="B79" s="8" t="s">
        <v>38</v>
      </c>
      <c r="C79" s="8" t="s">
        <v>5</v>
      </c>
      <c r="D79" s="9">
        <v>44.7</v>
      </c>
      <c r="E79" s="60">
        <v>44893</v>
      </c>
      <c r="F79" s="57"/>
      <c r="G79" s="19"/>
      <c r="H79" s="28" t="str">
        <f>VLOOKUP(B79,ART_ANA!A:B,2,FALSE)</f>
        <v>FOGLIO LAMINATO sp.1</v>
      </c>
    </row>
    <row r="80" spans="1:8" x14ac:dyDescent="0.3">
      <c r="A80" s="8" t="s">
        <v>12975</v>
      </c>
      <c r="B80" s="8" t="s">
        <v>38</v>
      </c>
      <c r="C80" s="8" t="s">
        <v>5</v>
      </c>
      <c r="D80" s="9">
        <v>53</v>
      </c>
      <c r="E80" s="60">
        <v>44893</v>
      </c>
      <c r="F80" s="57"/>
      <c r="G80" s="19"/>
      <c r="H80" s="28" t="str">
        <f>VLOOKUP(B80,ART_ANA!A:B,2,FALSE)</f>
        <v>FOGLIO LAMINATO sp.1</v>
      </c>
    </row>
    <row r="81" spans="1:8" x14ac:dyDescent="0.3">
      <c r="A81" s="8" t="s">
        <v>12976</v>
      </c>
      <c r="B81" s="8" t="s">
        <v>38</v>
      </c>
      <c r="C81" s="8" t="s">
        <v>5</v>
      </c>
      <c r="D81" s="9">
        <v>44.7</v>
      </c>
      <c r="E81" s="60">
        <v>44893</v>
      </c>
      <c r="F81" s="57"/>
      <c r="G81" s="19"/>
      <c r="H81" s="28" t="str">
        <f>VLOOKUP(B81,ART_ANA!A:B,2,FALSE)</f>
        <v>FOGLIO LAMINATO sp.1</v>
      </c>
    </row>
    <row r="82" spans="1:8" x14ac:dyDescent="0.3">
      <c r="A82" s="8" t="s">
        <v>12977</v>
      </c>
      <c r="B82" s="8" t="s">
        <v>38</v>
      </c>
      <c r="C82" s="8" t="s">
        <v>5</v>
      </c>
      <c r="D82" s="9">
        <v>53</v>
      </c>
      <c r="E82" s="60">
        <v>44893</v>
      </c>
      <c r="F82" s="57"/>
      <c r="G82" s="19"/>
      <c r="H82" s="28" t="str">
        <f>VLOOKUP(B82,ART_ANA!A:B,2,FALSE)</f>
        <v>FOGLIO LAMINATO sp.1</v>
      </c>
    </row>
    <row r="83" spans="1:8" x14ac:dyDescent="0.3">
      <c r="A83" s="8" t="s">
        <v>12978</v>
      </c>
      <c r="B83" s="8" t="s">
        <v>38</v>
      </c>
      <c r="C83" s="8" t="s">
        <v>5</v>
      </c>
      <c r="D83" s="9">
        <v>30</v>
      </c>
      <c r="E83" s="60">
        <v>44893</v>
      </c>
      <c r="F83" s="57"/>
      <c r="G83" s="19"/>
      <c r="H83" s="28" t="str">
        <f>VLOOKUP(B83,ART_ANA!A:B,2,FALSE)</f>
        <v>FOGLIO LAMINATO sp.1</v>
      </c>
    </row>
    <row r="84" spans="1:8" x14ac:dyDescent="0.3">
      <c r="A84" s="8" t="s">
        <v>12979</v>
      </c>
      <c r="B84" s="8" t="s">
        <v>38</v>
      </c>
      <c r="C84" s="8" t="s">
        <v>5</v>
      </c>
      <c r="D84" s="9">
        <v>30</v>
      </c>
      <c r="E84" s="60">
        <v>44893</v>
      </c>
      <c r="F84" s="57"/>
      <c r="G84" s="19"/>
      <c r="H84" s="28" t="str">
        <f>VLOOKUP(B84,ART_ANA!A:B,2,FALSE)</f>
        <v>FOGLIO LAMINATO sp.1</v>
      </c>
    </row>
    <row r="85" spans="1:8" x14ac:dyDescent="0.3">
      <c r="A85" s="8" t="s">
        <v>12980</v>
      </c>
      <c r="B85" s="8" t="s">
        <v>38</v>
      </c>
      <c r="C85" s="8" t="s">
        <v>5</v>
      </c>
      <c r="D85" s="9">
        <v>30</v>
      </c>
      <c r="E85" s="60">
        <v>44893</v>
      </c>
      <c r="F85" s="57"/>
      <c r="G85" s="19"/>
      <c r="H85" s="28" t="str">
        <f>VLOOKUP(B85,ART_ANA!A:B,2,FALSE)</f>
        <v>FOGLIO LAMINATO sp.1</v>
      </c>
    </row>
    <row r="86" spans="1:8" x14ac:dyDescent="0.3">
      <c r="A86" s="8" t="s">
        <v>12981</v>
      </c>
      <c r="B86" s="8" t="s">
        <v>38</v>
      </c>
      <c r="C86" s="8" t="s">
        <v>5</v>
      </c>
      <c r="D86" s="9">
        <v>30</v>
      </c>
      <c r="E86" s="60">
        <v>44893</v>
      </c>
      <c r="F86" s="57"/>
      <c r="G86" s="19"/>
      <c r="H86" s="28" t="str">
        <f>VLOOKUP(B86,ART_ANA!A:B,2,FALSE)</f>
        <v>FOGLIO LAMINATO sp.1</v>
      </c>
    </row>
    <row r="87" spans="1:8" s="56" customFormat="1" x14ac:dyDescent="0.3">
      <c r="A87" s="54" t="s">
        <v>12982</v>
      </c>
      <c r="B87" s="54" t="s">
        <v>38</v>
      </c>
      <c r="C87" s="54" t="s">
        <v>5</v>
      </c>
      <c r="D87" s="55">
        <v>10000</v>
      </c>
      <c r="E87" s="60">
        <v>44893</v>
      </c>
      <c r="F87" s="58"/>
      <c r="G87" s="59"/>
      <c r="H87" s="45" t="str">
        <f>VLOOKUP(B87,ART_ANA!A:B,2,FALSE)</f>
        <v>FOGLIO LAMINATO sp.1</v>
      </c>
    </row>
    <row r="88" spans="1:8" x14ac:dyDescent="0.3">
      <c r="A88" s="13" t="s">
        <v>12983</v>
      </c>
      <c r="B88" s="13" t="s">
        <v>43</v>
      </c>
      <c r="C88" s="13" t="s">
        <v>5</v>
      </c>
      <c r="D88" s="14">
        <v>33.5916</v>
      </c>
      <c r="E88" s="60">
        <v>44893</v>
      </c>
      <c r="F88" s="57"/>
      <c r="G88" s="19"/>
      <c r="H88" s="28" t="str">
        <f>VLOOKUP(B88,ART_ANA!A:B,2,FALSE)</f>
        <v>FOGLIO MDF NOBILITATO 1860x4300x4mm.</v>
      </c>
    </row>
    <row r="89" spans="1:8" x14ac:dyDescent="0.3">
      <c r="A89" s="13" t="s">
        <v>12900</v>
      </c>
      <c r="B89" s="13" t="s">
        <v>423</v>
      </c>
      <c r="C89" s="13" t="s">
        <v>5</v>
      </c>
      <c r="D89" s="14">
        <v>40</v>
      </c>
      <c r="E89" s="60">
        <v>44893</v>
      </c>
      <c r="F89" s="57"/>
      <c r="G89" s="19"/>
      <c r="H89" s="28" t="str">
        <f>VLOOKUP(B89,ART_ANA!A:B,2,FALSE)</f>
        <v>LACCATURA LUCIDA PANNELLO TRUCIOLARE (2 LIVELLO)</v>
      </c>
    </row>
    <row r="90" spans="1:8" x14ac:dyDescent="0.3">
      <c r="A90" s="8" t="s">
        <v>12901</v>
      </c>
      <c r="B90" s="8" t="s">
        <v>466</v>
      </c>
      <c r="C90" s="8" t="s">
        <v>5</v>
      </c>
      <c r="D90" s="9">
        <v>30</v>
      </c>
      <c r="E90" s="60">
        <v>44893</v>
      </c>
      <c r="F90" s="57"/>
      <c r="G90" s="19"/>
      <c r="H90" s="28" t="str">
        <f>VLOOKUP(B90,ART_ANA!A:B,2,FALSE)</f>
        <v>LACCATURA OPACA PANNELLO TRUCIOLARE (2 LIVELLO)</v>
      </c>
    </row>
    <row r="91" spans="1:8" x14ac:dyDescent="0.3">
      <c r="A91" s="8" t="s">
        <v>12902</v>
      </c>
      <c r="B91" s="8" t="s">
        <v>564</v>
      </c>
      <c r="C91" s="8" t="s">
        <v>5</v>
      </c>
      <c r="D91" s="9">
        <v>70</v>
      </c>
      <c r="E91" s="60">
        <v>44893</v>
      </c>
      <c r="F91" s="57"/>
      <c r="G91" s="19"/>
      <c r="H91" s="28" t="str">
        <f>VLOOKUP(B91,ART_ANA!A:B,2,FALSE)</f>
        <v>TELAIO PER PORTA LEGNO 898x2977</v>
      </c>
    </row>
    <row r="92" spans="1:8" x14ac:dyDescent="0.3">
      <c r="A92" s="8" t="s">
        <v>12903</v>
      </c>
      <c r="B92" s="8" t="s">
        <v>565</v>
      </c>
      <c r="C92" s="8" t="s">
        <v>5</v>
      </c>
      <c r="D92" s="9">
        <v>60</v>
      </c>
      <c r="E92" s="60">
        <v>44893</v>
      </c>
      <c r="F92" s="57"/>
      <c r="G92" s="19"/>
      <c r="H92" s="28" t="str">
        <f>VLOOKUP(B92,ART_ANA!A:B,2,FALSE)</f>
        <v>TELAIO PER PORTA LEGNO 898x2043</v>
      </c>
    </row>
    <row r="93" spans="1:8" x14ac:dyDescent="0.3">
      <c r="A93" s="8" t="s">
        <v>12904</v>
      </c>
      <c r="B93" s="8" t="s">
        <v>566</v>
      </c>
      <c r="C93" s="8" t="s">
        <v>5</v>
      </c>
      <c r="D93" s="9">
        <v>70</v>
      </c>
      <c r="E93" s="60">
        <v>44893</v>
      </c>
      <c r="F93" s="57"/>
      <c r="G93" s="19"/>
      <c r="H93" s="28" t="str">
        <f>VLOOKUP(B93,ART_ANA!A:B,2,FALSE)</f>
        <v>TELAIO PER PORTA LEGNO 993x2043</v>
      </c>
    </row>
    <row r="94" spans="1:8" x14ac:dyDescent="0.3">
      <c r="A94" s="8" t="s">
        <v>12905</v>
      </c>
      <c r="B94" s="8" t="s">
        <v>567</v>
      </c>
      <c r="C94" s="8" t="s">
        <v>5</v>
      </c>
      <c r="D94" s="9">
        <v>70</v>
      </c>
      <c r="E94" s="60">
        <v>44893</v>
      </c>
      <c r="F94" s="57"/>
      <c r="G94" s="19"/>
      <c r="H94" s="28" t="str">
        <f>VLOOKUP(B94,ART_ANA!A:B,2,FALSE)</f>
        <v>TELAIO PER PORTA LEGNO 993x2977</v>
      </c>
    </row>
    <row r="95" spans="1:8" x14ac:dyDescent="0.3">
      <c r="A95" s="8" t="s">
        <v>12906</v>
      </c>
      <c r="B95" s="8" t="s">
        <v>568</v>
      </c>
      <c r="C95" s="8" t="s">
        <v>5</v>
      </c>
      <c r="D95" s="9">
        <v>35</v>
      </c>
      <c r="E95" s="60">
        <v>44893</v>
      </c>
      <c r="F95" s="57"/>
      <c r="G95" s="19"/>
      <c r="H95" s="28" t="str">
        <f>VLOOKUP(B95,ART_ANA!A:B,2,FALSE)</f>
        <v>TELAIO PER PORTA LEGNO 193x2977</v>
      </c>
    </row>
    <row r="96" spans="1:8" x14ac:dyDescent="0.3">
      <c r="A96" s="8" t="s">
        <v>12907</v>
      </c>
      <c r="B96" s="8" t="s">
        <v>569</v>
      </c>
      <c r="C96" s="8" t="s">
        <v>5</v>
      </c>
      <c r="D96" s="9">
        <v>30</v>
      </c>
      <c r="E96" s="60">
        <v>44893</v>
      </c>
      <c r="F96" s="57"/>
      <c r="G96" s="19"/>
      <c r="H96" s="28" t="str">
        <f>VLOOKUP(B96,ART_ANA!A:B,2,FALSE)</f>
        <v>TELAIO PER PORTA LEGNO 193x2043</v>
      </c>
    </row>
    <row r="97" spans="1:8" s="56" customFormat="1" x14ac:dyDescent="0.3">
      <c r="A97" s="54" t="s">
        <v>12908</v>
      </c>
      <c r="B97" s="54" t="s">
        <v>570</v>
      </c>
      <c r="C97" s="54" t="s">
        <v>5</v>
      </c>
      <c r="D97" s="55">
        <v>60</v>
      </c>
      <c r="E97" s="60">
        <v>44893</v>
      </c>
      <c r="F97" s="58"/>
      <c r="G97" s="59"/>
      <c r="H97" s="45" t="str">
        <f>VLOOKUP(B97,ART_ANA!A:B,2,FALSE)</f>
        <v>TELAIO PER PORTA LEGNO 950x2000</v>
      </c>
    </row>
    <row r="98" spans="1:8" x14ac:dyDescent="0.3">
      <c r="A98" s="13" t="s">
        <v>12909</v>
      </c>
      <c r="B98" s="13" t="s">
        <v>41</v>
      </c>
      <c r="C98" s="13" t="s">
        <v>5</v>
      </c>
      <c r="D98" s="14">
        <v>0.18479999999999999</v>
      </c>
      <c r="E98" s="60">
        <v>44893</v>
      </c>
      <c r="F98" s="57"/>
      <c r="G98" s="19"/>
      <c r="H98" s="28" t="str">
        <f>VLOOKUP(B98,ART_ANA!A:B,2,FALSE)</f>
        <v>BORDO IN ABS</v>
      </c>
    </row>
    <row r="99" spans="1:8" x14ac:dyDescent="0.3">
      <c r="A99" s="8" t="s">
        <v>12910</v>
      </c>
      <c r="B99" s="8" t="s">
        <v>41</v>
      </c>
      <c r="C99" s="8" t="s">
        <v>5</v>
      </c>
      <c r="D99" s="9">
        <v>0.18479999999999999</v>
      </c>
      <c r="E99" s="60">
        <v>44893</v>
      </c>
      <c r="F99" s="57"/>
      <c r="G99" s="19"/>
      <c r="H99" s="28" t="str">
        <f>VLOOKUP(B99,ART_ANA!A:B,2,FALSE)</f>
        <v>BORDO IN ABS</v>
      </c>
    </row>
    <row r="100" spans="1:8" x14ac:dyDescent="0.3">
      <c r="A100" s="8" t="s">
        <v>12911</v>
      </c>
      <c r="B100" s="8" t="s">
        <v>41</v>
      </c>
      <c r="C100" s="8" t="s">
        <v>5</v>
      </c>
      <c r="D100" s="9">
        <v>0.14699999999999999</v>
      </c>
      <c r="E100" s="60">
        <v>44893</v>
      </c>
      <c r="F100" s="57"/>
      <c r="G100" s="19"/>
      <c r="H100" s="28" t="str">
        <f>VLOOKUP(B100,ART_ANA!A:B,2,FALSE)</f>
        <v>BORDO IN ABS</v>
      </c>
    </row>
    <row r="101" spans="1:8" x14ac:dyDescent="0.3">
      <c r="A101" s="8" t="s">
        <v>12912</v>
      </c>
      <c r="B101" s="8" t="s">
        <v>41</v>
      </c>
      <c r="C101" s="8" t="s">
        <v>5</v>
      </c>
      <c r="D101" s="9">
        <v>0.154</v>
      </c>
      <c r="E101" s="60">
        <v>44893</v>
      </c>
      <c r="F101" s="57"/>
      <c r="G101" s="19"/>
      <c r="H101" s="28" t="str">
        <f>VLOOKUP(B101,ART_ANA!A:B,2,FALSE)</f>
        <v>BORDO IN ABS</v>
      </c>
    </row>
    <row r="102" spans="1:8" x14ac:dyDescent="0.3">
      <c r="A102" s="8" t="s">
        <v>12913</v>
      </c>
      <c r="B102" s="8" t="s">
        <v>41</v>
      </c>
      <c r="C102" s="8" t="s">
        <v>5</v>
      </c>
      <c r="D102" s="9">
        <v>0.17249999999999999</v>
      </c>
      <c r="E102" s="60">
        <v>44893</v>
      </c>
      <c r="F102" s="57"/>
      <c r="G102" s="19"/>
      <c r="H102" s="28" t="str">
        <f>VLOOKUP(B102,ART_ANA!A:B,2,FALSE)</f>
        <v>BORDO IN ABS</v>
      </c>
    </row>
    <row r="103" spans="1:8" x14ac:dyDescent="0.3">
      <c r="A103" s="8" t="s">
        <v>12914</v>
      </c>
      <c r="B103" s="8" t="s">
        <v>41</v>
      </c>
      <c r="C103" s="8" t="s">
        <v>5</v>
      </c>
      <c r="D103" s="9">
        <v>0.1976</v>
      </c>
      <c r="E103" s="60">
        <v>44893</v>
      </c>
      <c r="F103" s="57"/>
      <c r="G103" s="19"/>
      <c r="H103" s="28" t="str">
        <f>VLOOKUP(B103,ART_ANA!A:B,2,FALSE)</f>
        <v>BORDO IN ABS</v>
      </c>
    </row>
    <row r="104" spans="1:8" x14ac:dyDescent="0.3">
      <c r="A104" s="8" t="s">
        <v>12915</v>
      </c>
      <c r="B104" s="8" t="s">
        <v>41</v>
      </c>
      <c r="C104" s="8" t="s">
        <v>5</v>
      </c>
      <c r="D104" s="9">
        <v>0.14299999999999999</v>
      </c>
      <c r="E104" s="60">
        <v>44893</v>
      </c>
      <c r="F104" s="57"/>
      <c r="G104" s="19"/>
      <c r="H104" s="28" t="str">
        <f>VLOOKUP(B104,ART_ANA!A:B,2,FALSE)</f>
        <v>BORDO IN ABS</v>
      </c>
    </row>
    <row r="105" spans="1:8" x14ac:dyDescent="0.3">
      <c r="A105" s="8" t="s">
        <v>12916</v>
      </c>
      <c r="B105" s="8" t="s">
        <v>41</v>
      </c>
      <c r="C105" s="8" t="s">
        <v>5</v>
      </c>
      <c r="D105" s="9">
        <v>0.21992999999999999</v>
      </c>
      <c r="E105" s="60">
        <v>44893</v>
      </c>
      <c r="F105" s="57"/>
      <c r="G105" s="19"/>
      <c r="H105" s="28" t="str">
        <f>VLOOKUP(B105,ART_ANA!A:B,2,FALSE)</f>
        <v>BORDO IN ABS</v>
      </c>
    </row>
    <row r="106" spans="1:8" x14ac:dyDescent="0.3">
      <c r="A106" s="8" t="s">
        <v>12917</v>
      </c>
      <c r="B106" s="8" t="s">
        <v>41</v>
      </c>
      <c r="C106" s="8" t="s">
        <v>5</v>
      </c>
      <c r="D106" s="9">
        <v>0.17377999999999999</v>
      </c>
      <c r="E106" s="60">
        <v>44893</v>
      </c>
      <c r="F106" s="57"/>
      <c r="G106" s="19"/>
      <c r="H106" s="28" t="str">
        <f>VLOOKUP(B106,ART_ANA!A:B,2,FALSE)</f>
        <v>BORDO IN ABS</v>
      </c>
    </row>
    <row r="107" spans="1:8" x14ac:dyDescent="0.3">
      <c r="A107" s="8" t="s">
        <v>12918</v>
      </c>
      <c r="B107" s="8" t="s">
        <v>41</v>
      </c>
      <c r="C107" s="8" t="s">
        <v>5</v>
      </c>
      <c r="D107" s="9">
        <v>0.24884000000000001</v>
      </c>
      <c r="E107" s="60">
        <v>44893</v>
      </c>
      <c r="F107" s="57"/>
      <c r="G107" s="19"/>
      <c r="H107" s="28" t="str">
        <f>VLOOKUP(B107,ART_ANA!A:B,2,FALSE)</f>
        <v>BORDO IN ABS</v>
      </c>
    </row>
    <row r="108" spans="1:8" x14ac:dyDescent="0.3">
      <c r="A108" s="8" t="s">
        <v>12919</v>
      </c>
      <c r="B108" s="8" t="s">
        <v>41</v>
      </c>
      <c r="C108" s="8" t="s">
        <v>5</v>
      </c>
      <c r="D108" s="9">
        <v>0.14293</v>
      </c>
      <c r="E108" s="60">
        <v>44893</v>
      </c>
      <c r="F108" s="57"/>
      <c r="G108" s="19"/>
      <c r="H108" s="28" t="str">
        <f>VLOOKUP(B108,ART_ANA!A:B,2,FALSE)</f>
        <v>BORDO IN ABS</v>
      </c>
    </row>
    <row r="109" spans="1:8" x14ac:dyDescent="0.3">
      <c r="A109" s="8" t="s">
        <v>12920</v>
      </c>
      <c r="B109" s="8" t="s">
        <v>41</v>
      </c>
      <c r="C109" s="8" t="s">
        <v>5</v>
      </c>
      <c r="D109" s="9">
        <v>0.13200000000000001</v>
      </c>
      <c r="E109" s="60">
        <v>44893</v>
      </c>
      <c r="F109" s="57"/>
      <c r="G109" s="19"/>
      <c r="H109" s="28" t="str">
        <f>VLOOKUP(B109,ART_ANA!A:B,2,FALSE)</f>
        <v>BORDO IN ABS</v>
      </c>
    </row>
    <row r="110" spans="1:8" x14ac:dyDescent="0.3">
      <c r="A110" s="8" t="s">
        <v>12921</v>
      </c>
      <c r="B110" s="8" t="s">
        <v>41</v>
      </c>
      <c r="C110" s="8" t="s">
        <v>5</v>
      </c>
      <c r="D110" s="9">
        <v>0.2233</v>
      </c>
      <c r="E110" s="60">
        <v>44893</v>
      </c>
      <c r="F110" s="57"/>
      <c r="G110" s="19"/>
      <c r="H110" s="28" t="str">
        <f>VLOOKUP(B110,ART_ANA!A:B,2,FALSE)</f>
        <v>BORDO IN ABS</v>
      </c>
    </row>
    <row r="111" spans="1:8" x14ac:dyDescent="0.3">
      <c r="A111" s="8" t="s">
        <v>12922</v>
      </c>
      <c r="B111" s="8" t="s">
        <v>41</v>
      </c>
      <c r="C111" s="8" t="s">
        <v>5</v>
      </c>
      <c r="D111" s="9">
        <v>0.20992</v>
      </c>
      <c r="E111" s="60">
        <v>44893</v>
      </c>
      <c r="F111" s="57"/>
      <c r="G111" s="19"/>
      <c r="H111" s="28" t="str">
        <f>VLOOKUP(B111,ART_ANA!A:B,2,FALSE)</f>
        <v>BORDO IN ABS</v>
      </c>
    </row>
    <row r="112" spans="1:8" x14ac:dyDescent="0.3">
      <c r="A112" s="8" t="s">
        <v>12923</v>
      </c>
      <c r="B112" s="8" t="s">
        <v>41</v>
      </c>
      <c r="C112" s="8" t="s">
        <v>5</v>
      </c>
      <c r="D112" s="9">
        <v>0.14999000000000001</v>
      </c>
      <c r="E112" s="60">
        <v>44893</v>
      </c>
      <c r="F112" s="57"/>
      <c r="G112" s="19"/>
      <c r="H112" s="28" t="str">
        <f>VLOOKUP(B112,ART_ANA!A:B,2,FALSE)</f>
        <v>BORDO IN ABS</v>
      </c>
    </row>
    <row r="113" spans="1:8" x14ac:dyDescent="0.3">
      <c r="A113" s="8" t="s">
        <v>12924</v>
      </c>
      <c r="B113" s="8" t="s">
        <v>41</v>
      </c>
      <c r="C113" s="8" t="s">
        <v>5</v>
      </c>
      <c r="D113" s="9">
        <v>0.32099</v>
      </c>
      <c r="E113" s="60">
        <v>44893</v>
      </c>
      <c r="F113" s="57"/>
      <c r="G113" s="19"/>
      <c r="H113" s="28" t="str">
        <f>VLOOKUP(B113,ART_ANA!A:B,2,FALSE)</f>
        <v>BORDO IN ABS</v>
      </c>
    </row>
    <row r="114" spans="1:8" x14ac:dyDescent="0.3">
      <c r="A114" s="8" t="s">
        <v>12925</v>
      </c>
      <c r="B114" s="8" t="s">
        <v>41</v>
      </c>
      <c r="C114" s="8" t="s">
        <v>5</v>
      </c>
      <c r="D114" s="9">
        <v>0.33</v>
      </c>
      <c r="E114" s="60">
        <v>44893</v>
      </c>
      <c r="F114" s="57"/>
      <c r="G114" s="19"/>
      <c r="H114" s="28" t="str">
        <f>VLOOKUP(B114,ART_ANA!A:B,2,FALSE)</f>
        <v>BORDO IN ABS</v>
      </c>
    </row>
    <row r="115" spans="1:8" x14ac:dyDescent="0.3">
      <c r="A115" s="8" t="s">
        <v>12926</v>
      </c>
      <c r="B115" s="8" t="s">
        <v>41</v>
      </c>
      <c r="C115" s="8" t="s">
        <v>5</v>
      </c>
      <c r="D115" s="9">
        <v>0.36840000000000001</v>
      </c>
      <c r="E115" s="60">
        <v>44893</v>
      </c>
      <c r="F115" s="57"/>
      <c r="G115" s="19"/>
      <c r="H115" s="28" t="str">
        <f>VLOOKUP(B115,ART_ANA!A:B,2,FALSE)</f>
        <v>BORDO IN ABS</v>
      </c>
    </row>
    <row r="116" spans="1:8" x14ac:dyDescent="0.3">
      <c r="A116" s="8" t="s">
        <v>12927</v>
      </c>
      <c r="B116" s="8" t="s">
        <v>41</v>
      </c>
      <c r="C116" s="8" t="s">
        <v>5</v>
      </c>
      <c r="D116" s="9">
        <v>0.16719999999999999</v>
      </c>
      <c r="E116" s="60">
        <v>44893</v>
      </c>
      <c r="F116" s="57"/>
      <c r="G116" s="19"/>
      <c r="H116" s="28" t="str">
        <f>VLOOKUP(B116,ART_ANA!A:B,2,FALSE)</f>
        <v>BORDO IN ABS</v>
      </c>
    </row>
    <row r="117" spans="1:8" x14ac:dyDescent="0.3">
      <c r="A117" s="8" t="s">
        <v>12928</v>
      </c>
      <c r="B117" s="8" t="s">
        <v>41</v>
      </c>
      <c r="C117" s="8" t="s">
        <v>5</v>
      </c>
      <c r="D117" s="9">
        <v>0.35721999999999998</v>
      </c>
      <c r="E117" s="60">
        <v>44893</v>
      </c>
      <c r="F117" s="57"/>
      <c r="G117" s="19"/>
      <c r="H117" s="28" t="str">
        <f>VLOOKUP(B117,ART_ANA!A:B,2,FALSE)</f>
        <v>BORDO IN ABS</v>
      </c>
    </row>
    <row r="118" spans="1:8" x14ac:dyDescent="0.3">
      <c r="A118" s="8" t="s">
        <v>12929</v>
      </c>
      <c r="B118" s="8" t="s">
        <v>41</v>
      </c>
      <c r="C118" s="8" t="s">
        <v>5</v>
      </c>
      <c r="D118" s="9">
        <v>0.1976</v>
      </c>
      <c r="E118" s="60">
        <v>44893</v>
      </c>
      <c r="F118" s="57"/>
      <c r="G118" s="19"/>
      <c r="H118" s="28" t="str">
        <f>VLOOKUP(B118,ART_ANA!A:B,2,FALSE)</f>
        <v>BORDO IN ABS</v>
      </c>
    </row>
    <row r="119" spans="1:8" x14ac:dyDescent="0.3">
      <c r="A119" s="8" t="s">
        <v>12930</v>
      </c>
      <c r="B119" s="8" t="s">
        <v>41</v>
      </c>
      <c r="C119" s="8" t="s">
        <v>5</v>
      </c>
      <c r="D119" s="9">
        <v>0.16719999999999999</v>
      </c>
      <c r="E119" s="60">
        <v>44893</v>
      </c>
      <c r="F119" s="57"/>
      <c r="G119" s="19"/>
      <c r="H119" s="28" t="str">
        <f>VLOOKUP(B119,ART_ANA!A:B,2,FALSE)</f>
        <v>BORDO IN ABS</v>
      </c>
    </row>
    <row r="120" spans="1:8" x14ac:dyDescent="0.3">
      <c r="A120" s="8" t="s">
        <v>12931</v>
      </c>
      <c r="B120" s="8" t="s">
        <v>41</v>
      </c>
      <c r="C120" s="8" t="s">
        <v>5</v>
      </c>
      <c r="D120" s="9">
        <v>0.33</v>
      </c>
      <c r="E120" s="60">
        <v>44893</v>
      </c>
      <c r="F120" s="57"/>
      <c r="G120" s="19"/>
      <c r="H120" s="28" t="str">
        <f>VLOOKUP(B120,ART_ANA!A:B,2,FALSE)</f>
        <v>BORDO IN ABS</v>
      </c>
    </row>
    <row r="121" spans="1:8" x14ac:dyDescent="0.3">
      <c r="A121" s="8" t="s">
        <v>12932</v>
      </c>
      <c r="B121" s="8" t="s">
        <v>41</v>
      </c>
      <c r="C121" s="8" t="s">
        <v>5</v>
      </c>
      <c r="D121" s="9">
        <v>0.3</v>
      </c>
      <c r="E121" s="60">
        <v>44893</v>
      </c>
      <c r="F121" s="57"/>
      <c r="G121" s="19"/>
      <c r="H121" s="28" t="str">
        <f>VLOOKUP(B121,ART_ANA!A:B,2,FALSE)</f>
        <v>BORDO IN ABS</v>
      </c>
    </row>
    <row r="122" spans="1:8" x14ac:dyDescent="0.3">
      <c r="A122" s="8" t="s">
        <v>12933</v>
      </c>
      <c r="B122" s="8" t="s">
        <v>41</v>
      </c>
      <c r="C122" s="8" t="s">
        <v>5</v>
      </c>
      <c r="D122" s="9">
        <v>0.33</v>
      </c>
      <c r="E122" s="60">
        <v>44893</v>
      </c>
      <c r="F122" s="57"/>
      <c r="G122" s="19"/>
      <c r="H122" s="28" t="str">
        <f>VLOOKUP(B122,ART_ANA!A:B,2,FALSE)</f>
        <v>BORDO IN ABS</v>
      </c>
    </row>
    <row r="123" spans="1:8" x14ac:dyDescent="0.3">
      <c r="A123" s="8" t="s">
        <v>12934</v>
      </c>
      <c r="B123" s="8" t="s">
        <v>41</v>
      </c>
      <c r="C123" s="8" t="s">
        <v>5</v>
      </c>
      <c r="D123" s="9">
        <v>0.36</v>
      </c>
      <c r="E123" s="60">
        <v>44893</v>
      </c>
      <c r="F123" s="57"/>
      <c r="G123" s="19"/>
      <c r="H123" s="28" t="str">
        <f>VLOOKUP(B123,ART_ANA!A:B,2,FALSE)</f>
        <v>BORDO IN ABS</v>
      </c>
    </row>
    <row r="124" spans="1:8" x14ac:dyDescent="0.3">
      <c r="A124" s="8" t="s">
        <v>12935</v>
      </c>
      <c r="B124" s="8" t="s">
        <v>41</v>
      </c>
      <c r="C124" s="8" t="s">
        <v>5</v>
      </c>
      <c r="D124" s="9">
        <v>0.13200000000000001</v>
      </c>
      <c r="E124" s="60">
        <v>44893</v>
      </c>
      <c r="F124" s="57"/>
      <c r="G124" s="19"/>
      <c r="H124" s="28" t="str">
        <f>VLOOKUP(B124,ART_ANA!A:B,2,FALSE)</f>
        <v>BORDO IN ABS</v>
      </c>
    </row>
    <row r="125" spans="1:8" x14ac:dyDescent="0.3">
      <c r="A125" s="8" t="s">
        <v>12936</v>
      </c>
      <c r="B125" s="8" t="s">
        <v>41</v>
      </c>
      <c r="C125" s="8" t="s">
        <v>5</v>
      </c>
      <c r="D125" s="9">
        <v>0.161</v>
      </c>
      <c r="E125" s="60">
        <v>44893</v>
      </c>
      <c r="F125" s="57"/>
      <c r="G125" s="19"/>
      <c r="H125" s="28" t="str">
        <f>VLOOKUP(B125,ART_ANA!A:B,2,FALSE)</f>
        <v>BORDO IN ABS</v>
      </c>
    </row>
    <row r="126" spans="1:8" x14ac:dyDescent="0.3">
      <c r="A126" s="8" t="s">
        <v>12937</v>
      </c>
      <c r="B126" s="8" t="s">
        <v>41</v>
      </c>
      <c r="C126" s="8" t="s">
        <v>5</v>
      </c>
      <c r="D126" s="9">
        <v>0.35720000000000002</v>
      </c>
      <c r="E126" s="60">
        <v>44893</v>
      </c>
      <c r="F126" s="57"/>
      <c r="G126" s="19"/>
      <c r="H126" s="28" t="str">
        <f>VLOOKUP(B126,ART_ANA!A:B,2,FALSE)</f>
        <v>BORDO IN ABS</v>
      </c>
    </row>
    <row r="127" spans="1:8" x14ac:dyDescent="0.3">
      <c r="A127" s="8" t="s">
        <v>12938</v>
      </c>
      <c r="B127" s="8" t="s">
        <v>41</v>
      </c>
      <c r="C127" s="8" t="s">
        <v>5</v>
      </c>
      <c r="D127" s="9">
        <v>0.3</v>
      </c>
      <c r="E127" s="60">
        <v>44893</v>
      </c>
      <c r="F127" s="57"/>
      <c r="G127" s="19"/>
      <c r="H127" s="28" t="str">
        <f>VLOOKUP(B127,ART_ANA!A:B,2,FALSE)</f>
        <v>BORDO IN ABS</v>
      </c>
    </row>
    <row r="128" spans="1:8" x14ac:dyDescent="0.3">
      <c r="A128" s="8" t="s">
        <v>12939</v>
      </c>
      <c r="B128" s="8" t="s">
        <v>41</v>
      </c>
      <c r="C128" s="8" t="s">
        <v>5</v>
      </c>
      <c r="D128" s="9">
        <v>0.3</v>
      </c>
      <c r="E128" s="60">
        <v>44893</v>
      </c>
      <c r="F128" s="57"/>
      <c r="G128" s="19"/>
      <c r="H128" s="28" t="str">
        <f>VLOOKUP(B128,ART_ANA!A:B,2,FALSE)</f>
        <v>BORDO IN ABS</v>
      </c>
    </row>
    <row r="129" spans="1:8" x14ac:dyDescent="0.3">
      <c r="A129" s="8" t="s">
        <v>12940</v>
      </c>
      <c r="B129" s="8" t="s">
        <v>41</v>
      </c>
      <c r="C129" s="8" t="s">
        <v>5</v>
      </c>
      <c r="D129" s="9">
        <v>0.3</v>
      </c>
      <c r="E129" s="60">
        <v>44893</v>
      </c>
      <c r="F129" s="57"/>
      <c r="G129" s="19"/>
      <c r="H129" s="28" t="str">
        <f>VLOOKUP(B129,ART_ANA!A:B,2,FALSE)</f>
        <v>BORDO IN ABS</v>
      </c>
    </row>
    <row r="130" spans="1:8" x14ac:dyDescent="0.3">
      <c r="A130" s="8" t="s">
        <v>12941</v>
      </c>
      <c r="B130" s="8" t="s">
        <v>41</v>
      </c>
      <c r="C130" s="8" t="s">
        <v>5</v>
      </c>
      <c r="D130" s="9">
        <v>0.3</v>
      </c>
      <c r="E130" s="60">
        <v>44893</v>
      </c>
      <c r="F130" s="57"/>
      <c r="G130" s="19"/>
      <c r="H130" s="28" t="str">
        <f>VLOOKUP(B130,ART_ANA!A:B,2,FALSE)</f>
        <v>BORDO IN ABS</v>
      </c>
    </row>
    <row r="131" spans="1:8" x14ac:dyDescent="0.3">
      <c r="A131" s="8" t="s">
        <v>12942</v>
      </c>
      <c r="B131" s="8" t="s">
        <v>41</v>
      </c>
      <c r="C131" s="8" t="s">
        <v>5</v>
      </c>
      <c r="D131" s="9">
        <v>0.3</v>
      </c>
      <c r="E131" s="60">
        <v>44893</v>
      </c>
      <c r="F131" s="57"/>
      <c r="G131" s="19"/>
      <c r="H131" s="28" t="str">
        <f>VLOOKUP(B131,ART_ANA!A:B,2,FALSE)</f>
        <v>BORDO IN ABS</v>
      </c>
    </row>
    <row r="132" spans="1:8" x14ac:dyDescent="0.3">
      <c r="A132" s="8" t="s">
        <v>12943</v>
      </c>
      <c r="B132" s="8" t="s">
        <v>41</v>
      </c>
      <c r="C132" s="8" t="s">
        <v>5</v>
      </c>
      <c r="D132" s="9">
        <v>0.3</v>
      </c>
      <c r="E132" s="60">
        <v>44893</v>
      </c>
      <c r="F132" s="57"/>
      <c r="G132" s="19"/>
      <c r="H132" s="28" t="str">
        <f>VLOOKUP(B132,ART_ANA!A:B,2,FALSE)</f>
        <v>BORDO IN ABS</v>
      </c>
    </row>
    <row r="133" spans="1:8" x14ac:dyDescent="0.3">
      <c r="A133" s="8" t="s">
        <v>12944</v>
      </c>
      <c r="B133" s="8" t="s">
        <v>41</v>
      </c>
      <c r="C133" s="8" t="s">
        <v>5</v>
      </c>
      <c r="D133" s="9">
        <v>0.39</v>
      </c>
      <c r="E133" s="60">
        <v>44893</v>
      </c>
      <c r="F133" s="57"/>
      <c r="G133" s="19"/>
      <c r="H133" s="28" t="str">
        <f>VLOOKUP(B133,ART_ANA!A:B,2,FALSE)</f>
        <v>BORDO IN ABS</v>
      </c>
    </row>
    <row r="134" spans="1:8" x14ac:dyDescent="0.3">
      <c r="A134" s="8" t="s">
        <v>12945</v>
      </c>
      <c r="B134" s="8" t="s">
        <v>41</v>
      </c>
      <c r="C134" s="8" t="s">
        <v>5</v>
      </c>
      <c r="D134" s="9">
        <v>0.3</v>
      </c>
      <c r="E134" s="60">
        <v>44893</v>
      </c>
      <c r="F134" s="57"/>
      <c r="G134" s="19"/>
      <c r="H134" s="28" t="str">
        <f>VLOOKUP(B134,ART_ANA!A:B,2,FALSE)</f>
        <v>BORDO IN ABS</v>
      </c>
    </row>
    <row r="135" spans="1:8" x14ac:dyDescent="0.3">
      <c r="A135" s="8" t="s">
        <v>12946</v>
      </c>
      <c r="B135" s="8" t="s">
        <v>41</v>
      </c>
      <c r="C135" s="8" t="s">
        <v>5</v>
      </c>
      <c r="D135" s="9">
        <v>0.3</v>
      </c>
      <c r="E135" s="60">
        <v>44893</v>
      </c>
      <c r="F135" s="57"/>
      <c r="G135" s="19"/>
      <c r="H135" s="28" t="str">
        <f>VLOOKUP(B135,ART_ANA!A:B,2,FALSE)</f>
        <v>BORDO IN ABS</v>
      </c>
    </row>
    <row r="136" spans="1:8" x14ac:dyDescent="0.3">
      <c r="A136" s="8" t="s">
        <v>12947</v>
      </c>
      <c r="B136" s="8" t="s">
        <v>41</v>
      </c>
      <c r="C136" s="8" t="s">
        <v>5</v>
      </c>
      <c r="D136" s="9">
        <v>0.63</v>
      </c>
      <c r="E136" s="60">
        <v>44893</v>
      </c>
      <c r="F136" s="57"/>
      <c r="G136" s="19"/>
      <c r="H136" s="28" t="str">
        <f>VLOOKUP(B136,ART_ANA!A:B,2,FALSE)</f>
        <v>BORDO IN ABS</v>
      </c>
    </row>
    <row r="137" spans="1:8" x14ac:dyDescent="0.3">
      <c r="A137" s="8" t="s">
        <v>12948</v>
      </c>
      <c r="B137" s="8" t="s">
        <v>41</v>
      </c>
      <c r="C137" s="8" t="s">
        <v>5</v>
      </c>
      <c r="D137" s="9">
        <v>1.1000000000000001</v>
      </c>
      <c r="E137" s="60">
        <v>44893</v>
      </c>
      <c r="F137" s="57"/>
      <c r="G137" s="19"/>
      <c r="H137" s="28" t="str">
        <f>VLOOKUP(B137,ART_ANA!A:B,2,FALSE)</f>
        <v>BORDO IN ABS</v>
      </c>
    </row>
    <row r="138" spans="1:8" x14ac:dyDescent="0.3">
      <c r="A138" s="8" t="s">
        <v>12949</v>
      </c>
      <c r="B138" s="8" t="s">
        <v>41</v>
      </c>
      <c r="C138" s="8" t="s">
        <v>5</v>
      </c>
      <c r="D138" s="9">
        <v>0.26</v>
      </c>
      <c r="E138" s="60">
        <v>44893</v>
      </c>
      <c r="F138" s="57"/>
      <c r="G138" s="19"/>
      <c r="H138" s="28" t="str">
        <f>VLOOKUP(B138,ART_ANA!A:B,2,FALSE)</f>
        <v>BORDO IN ABS</v>
      </c>
    </row>
    <row r="139" spans="1:8" x14ac:dyDescent="0.3">
      <c r="A139" s="8" t="s">
        <v>12950</v>
      </c>
      <c r="B139" s="8" t="s">
        <v>41</v>
      </c>
      <c r="C139" s="8" t="s">
        <v>5</v>
      </c>
      <c r="D139" s="9">
        <v>0.63</v>
      </c>
      <c r="E139" s="60">
        <v>44893</v>
      </c>
      <c r="F139" s="57"/>
      <c r="G139" s="19"/>
      <c r="H139" s="28" t="str">
        <f>VLOOKUP(B139,ART_ANA!A:B,2,FALSE)</f>
        <v>BORDO IN ABS</v>
      </c>
    </row>
    <row r="140" spans="1:8" x14ac:dyDescent="0.3">
      <c r="A140" s="8" t="s">
        <v>12951</v>
      </c>
      <c r="B140" s="8" t="s">
        <v>41</v>
      </c>
      <c r="C140" s="8" t="s">
        <v>5</v>
      </c>
      <c r="D140" s="9">
        <v>0.63</v>
      </c>
      <c r="E140" s="60">
        <v>44893</v>
      </c>
      <c r="F140" s="57"/>
      <c r="G140" s="19"/>
      <c r="H140" s="28" t="str">
        <f>VLOOKUP(B140,ART_ANA!A:B,2,FALSE)</f>
        <v>BORDO IN ABS</v>
      </c>
    </row>
    <row r="141" spans="1:8" x14ac:dyDescent="0.3">
      <c r="A141" s="8" t="s">
        <v>12952</v>
      </c>
      <c r="B141" s="8" t="s">
        <v>41</v>
      </c>
      <c r="C141" s="8" t="s">
        <v>5</v>
      </c>
      <c r="D141" s="9">
        <v>0.36</v>
      </c>
      <c r="E141" s="60">
        <v>44893</v>
      </c>
      <c r="F141" s="57"/>
      <c r="G141" s="19"/>
      <c r="H141" s="28" t="str">
        <f>VLOOKUP(B141,ART_ANA!A:B,2,FALSE)</f>
        <v>BORDO IN ABS</v>
      </c>
    </row>
    <row r="142" spans="1:8" x14ac:dyDescent="0.3">
      <c r="A142" s="8" t="s">
        <v>12953</v>
      </c>
      <c r="B142" s="8" t="s">
        <v>41</v>
      </c>
      <c r="C142" s="8" t="s">
        <v>5</v>
      </c>
      <c r="D142" s="9">
        <v>0.39</v>
      </c>
      <c r="E142" s="60">
        <v>44893</v>
      </c>
      <c r="F142" s="57"/>
      <c r="G142" s="19"/>
      <c r="H142" s="28" t="str">
        <f>VLOOKUP(B142,ART_ANA!A:B,2,FALSE)</f>
        <v>BORDO IN ABS</v>
      </c>
    </row>
    <row r="143" spans="1:8" x14ac:dyDescent="0.3">
      <c r="A143" s="8" t="s">
        <v>12954</v>
      </c>
      <c r="B143" s="8" t="s">
        <v>41</v>
      </c>
      <c r="C143" s="8" t="s">
        <v>5</v>
      </c>
      <c r="D143" s="9">
        <v>0.84</v>
      </c>
      <c r="E143" s="60">
        <v>44893</v>
      </c>
      <c r="F143" s="57"/>
      <c r="G143" s="19"/>
      <c r="H143" s="28" t="str">
        <f>VLOOKUP(B143,ART_ANA!A:B,2,FALSE)</f>
        <v>BORDO IN ABS</v>
      </c>
    </row>
    <row r="144" spans="1:8" x14ac:dyDescent="0.3">
      <c r="A144" s="8" t="s">
        <v>12955</v>
      </c>
      <c r="B144" s="8" t="s">
        <v>41</v>
      </c>
      <c r="C144" s="8" t="s">
        <v>5</v>
      </c>
      <c r="D144" s="9">
        <v>0.36</v>
      </c>
      <c r="E144" s="60">
        <v>44893</v>
      </c>
      <c r="F144" s="57"/>
      <c r="G144" s="19"/>
      <c r="H144" s="28" t="str">
        <f>VLOOKUP(B144,ART_ANA!A:B,2,FALSE)</f>
        <v>BORDO IN ABS</v>
      </c>
    </row>
    <row r="145" spans="1:8" x14ac:dyDescent="0.3">
      <c r="A145" s="8" t="s">
        <v>12956</v>
      </c>
      <c r="B145" s="8" t="s">
        <v>41</v>
      </c>
      <c r="C145" s="8" t="s">
        <v>5</v>
      </c>
      <c r="D145" s="9">
        <v>0.54</v>
      </c>
      <c r="E145" s="60">
        <v>44893</v>
      </c>
      <c r="F145" s="57"/>
      <c r="G145" s="19"/>
      <c r="H145" s="28" t="str">
        <f>VLOOKUP(B145,ART_ANA!A:B,2,FALSE)</f>
        <v>BORDO IN ABS</v>
      </c>
    </row>
    <row r="146" spans="1:8" x14ac:dyDescent="0.3">
      <c r="A146" s="8" t="s">
        <v>12957</v>
      </c>
      <c r="B146" s="8" t="s">
        <v>41</v>
      </c>
      <c r="C146" s="8" t="s">
        <v>5</v>
      </c>
      <c r="D146" s="9">
        <v>0.26</v>
      </c>
      <c r="E146" s="60">
        <v>44893</v>
      </c>
      <c r="F146" s="57"/>
      <c r="G146" s="19"/>
      <c r="H146" s="28" t="str">
        <f>VLOOKUP(B146,ART_ANA!A:B,2,FALSE)</f>
        <v>BORDO IN ABS</v>
      </c>
    </row>
    <row r="147" spans="1:8" x14ac:dyDescent="0.3">
      <c r="A147" s="8" t="s">
        <v>12958</v>
      </c>
      <c r="B147" s="8" t="s">
        <v>41</v>
      </c>
      <c r="C147" s="8" t="s">
        <v>5</v>
      </c>
      <c r="D147" s="9">
        <v>0.54</v>
      </c>
      <c r="E147" s="60">
        <v>44893</v>
      </c>
      <c r="F147" s="57"/>
      <c r="G147" s="19"/>
      <c r="H147" s="28" t="str">
        <f>VLOOKUP(B147,ART_ANA!A:B,2,FALSE)</f>
        <v>BORDO IN ABS</v>
      </c>
    </row>
    <row r="148" spans="1:8" x14ac:dyDescent="0.3">
      <c r="A148" s="8" t="s">
        <v>12959</v>
      </c>
      <c r="B148" s="8" t="s">
        <v>41</v>
      </c>
      <c r="C148" s="8" t="s">
        <v>5</v>
      </c>
      <c r="D148" s="9">
        <v>10000</v>
      </c>
      <c r="E148" s="60">
        <v>44893</v>
      </c>
      <c r="F148" s="57"/>
      <c r="G148" s="19"/>
      <c r="H148" s="28" t="str">
        <f>VLOOKUP(B148,ART_ANA!A:B,2,FALSE)</f>
        <v>BORDO IN ABS</v>
      </c>
    </row>
    <row r="149" spans="1:8" x14ac:dyDescent="0.3">
      <c r="A149" s="8" t="s">
        <v>12960</v>
      </c>
      <c r="B149" s="8" t="s">
        <v>42</v>
      </c>
      <c r="C149" s="8" t="s">
        <v>5</v>
      </c>
      <c r="D149" s="9">
        <v>0.12051000000000001</v>
      </c>
      <c r="E149" s="60">
        <v>44893</v>
      </c>
      <c r="F149" s="57"/>
      <c r="G149" s="19"/>
      <c r="H149" s="28" t="str">
        <f>VLOOKUP(B149,ART_ANA!A:B,2,FALSE)</f>
        <v>BORDO IN CARTA</v>
      </c>
    </row>
    <row r="150" spans="1:8" x14ac:dyDescent="0.3">
      <c r="A150" s="8" t="s">
        <v>12961</v>
      </c>
      <c r="B150" s="8" t="s">
        <v>42</v>
      </c>
      <c r="C150" s="8" t="s">
        <v>5</v>
      </c>
      <c r="D150" s="9">
        <v>7.0169999999999996E-2</v>
      </c>
      <c r="E150" s="60">
        <v>44893</v>
      </c>
      <c r="F150" s="57"/>
      <c r="G150" s="19"/>
      <c r="H150" s="28" t="str">
        <f>VLOOKUP(B150,ART_ANA!A:B,2,FALSE)</f>
        <v>BORDO IN CARTA</v>
      </c>
    </row>
    <row r="151" spans="1:8" x14ac:dyDescent="0.3">
      <c r="A151" s="8" t="s">
        <v>12962</v>
      </c>
      <c r="B151" s="8" t="s">
        <v>42</v>
      </c>
      <c r="C151" s="8" t="s">
        <v>5</v>
      </c>
      <c r="D151" s="9">
        <v>10000</v>
      </c>
      <c r="E151" s="60">
        <v>44893</v>
      </c>
      <c r="F151" s="57"/>
      <c r="G151" s="19"/>
      <c r="H151" s="28" t="str">
        <f>VLOOKUP(B151,ART_ANA!A:B,2,FALSE)</f>
        <v>BORDO IN CARTA</v>
      </c>
    </row>
    <row r="152" spans="1:8" x14ac:dyDescent="0.3">
      <c r="A152" s="8" t="s">
        <v>12963</v>
      </c>
      <c r="B152" s="8" t="s">
        <v>42</v>
      </c>
      <c r="C152" s="8" t="s">
        <v>5</v>
      </c>
      <c r="D152" s="9">
        <v>8.0079999999999998E-2</v>
      </c>
      <c r="E152" s="60">
        <v>44893</v>
      </c>
      <c r="F152" s="57"/>
      <c r="G152" s="19"/>
      <c r="H152" s="28" t="str">
        <f>VLOOKUP(B152,ART_ANA!A:B,2,FALSE)</f>
        <v>BORDO IN CARTA</v>
      </c>
    </row>
    <row r="153" spans="1:8" x14ac:dyDescent="0.3">
      <c r="A153" s="8" t="s">
        <v>12964</v>
      </c>
      <c r="B153" s="8" t="s">
        <v>42</v>
      </c>
      <c r="C153" s="8" t="s">
        <v>5</v>
      </c>
      <c r="D153" s="9">
        <v>0.12051000000000001</v>
      </c>
      <c r="E153" s="60">
        <v>44893</v>
      </c>
      <c r="F153" s="57"/>
      <c r="G153" s="19"/>
      <c r="H153" s="28" t="str">
        <f>VLOOKUP(B153,ART_ANA!A:B,2,FALSE)</f>
        <v>BORDO IN CARTA</v>
      </c>
    </row>
    <row r="154" spans="1:8" x14ac:dyDescent="0.3">
      <c r="A154" s="8" t="s">
        <v>12965</v>
      </c>
      <c r="B154" s="8" t="s">
        <v>738</v>
      </c>
      <c r="C154" s="8" t="s">
        <v>5</v>
      </c>
      <c r="D154" s="9">
        <v>0.27139999999999997</v>
      </c>
      <c r="E154" s="60">
        <v>44893</v>
      </c>
      <c r="F154" s="57"/>
      <c r="G154" s="19"/>
      <c r="H154" s="28" t="str">
        <f>VLOOKUP(B154,ART_ANA!A:B,2,FALSE)</f>
        <v>BORDO ABS SP.1 mm</v>
      </c>
    </row>
    <row r="155" spans="1:8" s="28" customFormat="1" x14ac:dyDescent="0.3">
      <c r="A155" s="71" t="s">
        <v>14189</v>
      </c>
      <c r="B155" s="71" t="s">
        <v>226</v>
      </c>
      <c r="C155" s="71" t="s">
        <v>5</v>
      </c>
      <c r="D155" s="70">
        <v>17</v>
      </c>
      <c r="E155" s="69">
        <v>41430</v>
      </c>
      <c r="H155" s="28" t="str">
        <f>VLOOKUP(B155,ART_ANA!A:B,2,FALSE)</f>
        <v>TERMINALE DI BATTUTA PER ANTA LEGNO SEMIFISSA H&gt;2200</v>
      </c>
    </row>
  </sheetData>
  <autoFilter ref="A1:H154" xr:uid="{BA97CFA9-7EF3-42BD-BE65-CBAA7312709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448B-0918-4B1A-A5D6-2837704150A2}">
  <sheetPr>
    <tabColor rgb="FFFF0000"/>
  </sheetPr>
  <dimension ref="A1:G24"/>
  <sheetViews>
    <sheetView workbookViewId="0">
      <selection activeCell="E14" sqref="E14"/>
    </sheetView>
  </sheetViews>
  <sheetFormatPr defaultRowHeight="14.4" x14ac:dyDescent="0.3"/>
  <cols>
    <col min="1" max="1" width="33.44140625" bestFit="1" customWidth="1"/>
    <col min="2" max="2" width="21.5546875" style="135" customWidth="1"/>
    <col min="3" max="3" width="15.33203125" bestFit="1" customWidth="1"/>
    <col min="4" max="4" width="12.44140625" customWidth="1"/>
    <col min="5" max="5" width="13.6640625" bestFit="1" customWidth="1"/>
    <col min="6" max="6" width="9.6640625" customWidth="1"/>
    <col min="7" max="7" width="79.88671875" bestFit="1" customWidth="1"/>
  </cols>
  <sheetData>
    <row r="1" spans="1:7" x14ac:dyDescent="0.3">
      <c r="A1" s="36" t="s">
        <v>11023</v>
      </c>
      <c r="B1" s="122" t="s">
        <v>0</v>
      </c>
      <c r="C1" s="36" t="s">
        <v>1</v>
      </c>
      <c r="D1" s="36" t="s">
        <v>2</v>
      </c>
      <c r="E1" s="36" t="s">
        <v>3</v>
      </c>
      <c r="F1" s="36" t="s">
        <v>12822</v>
      </c>
      <c r="G1" s="36" t="s">
        <v>11854</v>
      </c>
    </row>
    <row r="2" spans="1:7" x14ac:dyDescent="0.3">
      <c r="A2" s="86" t="s">
        <v>13095</v>
      </c>
      <c r="B2" s="124" t="s">
        <v>363</v>
      </c>
      <c r="C2" s="8" t="s">
        <v>5</v>
      </c>
      <c r="D2" s="87">
        <v>5.0199999999999996</v>
      </c>
      <c r="E2" s="80">
        <v>44893</v>
      </c>
      <c r="G2" s="28" t="str">
        <f>VLOOKUP(B2,ART_ANA!A:B,2,FALSE)</f>
        <v>LANA MINERALE SPESSORE MM 50 DENSITA' 50</v>
      </c>
    </row>
    <row r="3" spans="1:7" x14ac:dyDescent="0.3">
      <c r="A3" s="86" t="s">
        <v>13097</v>
      </c>
      <c r="B3" s="124" t="s">
        <v>364</v>
      </c>
      <c r="C3" s="8" t="s">
        <v>5</v>
      </c>
      <c r="D3" s="86">
        <v>6</v>
      </c>
      <c r="E3" s="80">
        <v>44893</v>
      </c>
      <c r="G3" s="28" t="str">
        <f>VLOOKUP(B3,ART_ANA!A:B,2,FALSE)</f>
        <v>LANA MINERALE IMBUSTATA SPESSORE MM 50 DENSITA' 50</v>
      </c>
    </row>
    <row r="4" spans="1:7" x14ac:dyDescent="0.3">
      <c r="A4" s="86" t="s">
        <v>13100</v>
      </c>
      <c r="B4" s="124" t="s">
        <v>503</v>
      </c>
      <c r="C4" s="8" t="s">
        <v>5</v>
      </c>
      <c r="D4" s="86">
        <v>5</v>
      </c>
      <c r="E4" s="80">
        <v>44893</v>
      </c>
      <c r="G4" s="28" t="str">
        <f>VLOOKUP(B4,ART_ANA!A:B,2,FALSE)</f>
        <v>LANA MINERALE SPESSORE MM 40 DENSITA' 70</v>
      </c>
    </row>
    <row r="5" spans="1:7" x14ac:dyDescent="0.3">
      <c r="A5" s="86" t="s">
        <v>13096</v>
      </c>
      <c r="B5" s="124" t="s">
        <v>525</v>
      </c>
      <c r="C5" s="8" t="s">
        <v>5</v>
      </c>
      <c r="D5" s="86">
        <v>6.5</v>
      </c>
      <c r="E5" s="80">
        <v>44893</v>
      </c>
      <c r="G5" s="28" t="str">
        <f>VLOOKUP(B5,ART_ANA!A:B,2,FALSE)</f>
        <v>LANA MINERALE AIRROCK DD SP.60 D.67</v>
      </c>
    </row>
    <row r="6" spans="1:7" x14ac:dyDescent="0.3">
      <c r="A6" s="86" t="s">
        <v>13099</v>
      </c>
      <c r="B6" s="124" t="s">
        <v>526</v>
      </c>
      <c r="C6" s="8" t="s">
        <v>5</v>
      </c>
      <c r="D6" s="86">
        <v>4.2</v>
      </c>
      <c r="E6" s="80">
        <v>44893</v>
      </c>
      <c r="G6" s="28" t="str">
        <f>VLOOKUP(B6,ART_ANA!A:B,2,FALSE)</f>
        <v>LANA MINERALE ROCKWOOL 226 SP.40 D.60</v>
      </c>
    </row>
    <row r="7" spans="1:7" x14ac:dyDescent="0.3">
      <c r="A7" s="86" t="s">
        <v>13098</v>
      </c>
      <c r="B7" s="124" t="s">
        <v>527</v>
      </c>
      <c r="C7" s="8" t="s">
        <v>5</v>
      </c>
      <c r="D7" s="86">
        <v>2.5</v>
      </c>
      <c r="E7" s="80">
        <v>44893</v>
      </c>
      <c r="G7" s="28" t="str">
        <f>VLOOKUP(B7,ART_ANA!A:B,2,FALSE)</f>
        <v>LANA MINERALE MULTIROCK C SP.40 D.34</v>
      </c>
    </row>
    <row r="8" spans="1:7" x14ac:dyDescent="0.3">
      <c r="A8" s="8" t="s">
        <v>12772</v>
      </c>
      <c r="B8" s="125" t="s">
        <v>739</v>
      </c>
      <c r="C8" s="8" t="s">
        <v>5</v>
      </c>
      <c r="D8" s="116">
        <v>16.829999999999998</v>
      </c>
      <c r="E8" s="118">
        <v>45166</v>
      </c>
      <c r="F8" s="48"/>
      <c r="G8" s="28" t="str">
        <f>VLOOKUP(B8,ART_ANA!A:B,2,FALSE)</f>
        <v>ALVEOLARE IN ALL. 20 KG/MC SP.37 ESPANSO</v>
      </c>
    </row>
    <row r="9" spans="1:7" x14ac:dyDescent="0.3">
      <c r="A9" s="8" t="s">
        <v>12773</v>
      </c>
      <c r="B9" s="126" t="s">
        <v>740</v>
      </c>
      <c r="C9" s="8" t="s">
        <v>5</v>
      </c>
      <c r="D9" s="117">
        <v>19.03</v>
      </c>
      <c r="E9" s="118">
        <v>45166</v>
      </c>
      <c r="F9" s="48"/>
      <c r="G9" s="28" t="str">
        <f>VLOOKUP(B9,ART_ANA!A:B,2,FALSE)</f>
        <v>ALVEOLARE IN ALL. 20 KG/MC SP.43 ESPANSO</v>
      </c>
    </row>
    <row r="10" spans="1:7" x14ac:dyDescent="0.3">
      <c r="A10" s="8" t="s">
        <v>12774</v>
      </c>
      <c r="B10" s="125" t="s">
        <v>741</v>
      </c>
      <c r="C10" s="8" t="s">
        <v>5</v>
      </c>
      <c r="D10" s="116">
        <v>23.02</v>
      </c>
      <c r="E10" s="118">
        <v>45166</v>
      </c>
      <c r="F10" s="48"/>
      <c r="G10" s="28" t="str">
        <f>VLOOKUP(B10,ART_ANA!A:B,2,FALSE)</f>
        <v>ALVEOLARE IN ALL. 20 KG/MC SP.54 ESPANSO</v>
      </c>
    </row>
    <row r="11" spans="1:7" x14ac:dyDescent="0.3">
      <c r="A11" s="8" t="s">
        <v>12775</v>
      </c>
      <c r="B11" s="126" t="s">
        <v>742</v>
      </c>
      <c r="C11" s="8" t="s">
        <v>5</v>
      </c>
      <c r="D11" s="117">
        <v>25.22</v>
      </c>
      <c r="E11" s="118">
        <v>45166</v>
      </c>
      <c r="F11" s="48"/>
      <c r="G11" s="28" t="str">
        <f>VLOOKUP(B11,ART_ANA!A:B,2,FALSE)</f>
        <v>ALVEOLARE IN ALL. 20 KG/MC CELLA 19 SP.60 ESPANSO</v>
      </c>
    </row>
    <row r="12" spans="1:7" x14ac:dyDescent="0.3">
      <c r="A12" s="8" t="s">
        <v>12780</v>
      </c>
      <c r="B12" s="123" t="s">
        <v>774</v>
      </c>
      <c r="C12" s="8" t="s">
        <v>5</v>
      </c>
      <c r="D12" s="78">
        <v>6.9</v>
      </c>
      <c r="E12" s="80">
        <v>44652</v>
      </c>
      <c r="F12" s="48"/>
      <c r="G12" s="28" t="str">
        <f>VLOOKUP(B12,ART_ANA!A:B,2,FALSE)</f>
        <v>CARTONGESSO A1 BA13</v>
      </c>
    </row>
    <row r="13" spans="1:7" x14ac:dyDescent="0.3">
      <c r="A13" s="8" t="s">
        <v>12797</v>
      </c>
      <c r="B13" s="136" t="s">
        <v>828</v>
      </c>
      <c r="C13" s="8" t="s">
        <v>5</v>
      </c>
      <c r="D13" s="117">
        <v>10.3</v>
      </c>
      <c r="E13" s="119">
        <v>45166</v>
      </c>
      <c r="F13" s="48"/>
      <c r="G13" s="28" t="str">
        <f>VLOOKUP(B13,ART_ANA!A:B,2,FALSE)</f>
        <v>LANA MINERALE 100 KG/MC SP 37 MM</v>
      </c>
    </row>
    <row r="14" spans="1:7" x14ac:dyDescent="0.3">
      <c r="A14" s="8" t="s">
        <v>12798</v>
      </c>
      <c r="B14" s="137" t="s">
        <v>829</v>
      </c>
      <c r="C14" s="8" t="s">
        <v>5</v>
      </c>
      <c r="D14" s="117">
        <v>11.35</v>
      </c>
      <c r="E14" s="119">
        <v>45166</v>
      </c>
      <c r="F14" s="48"/>
      <c r="G14" s="28" t="str">
        <f>VLOOKUP(B14,ART_ANA!A:B,2,FALSE)</f>
        <v>LANA MINERALE 100 KG/MC SP 43 MM</v>
      </c>
    </row>
    <row r="15" spans="1:7" x14ac:dyDescent="0.3">
      <c r="A15" s="8" t="s">
        <v>12799</v>
      </c>
      <c r="B15" s="137" t="s">
        <v>830</v>
      </c>
      <c r="C15" s="8" t="s">
        <v>5</v>
      </c>
      <c r="D15" s="117">
        <v>14</v>
      </c>
      <c r="E15" s="119">
        <v>45166</v>
      </c>
      <c r="F15" s="48"/>
      <c r="G15" s="28" t="str">
        <f>VLOOKUP(B15,ART_ANA!A:B,2,FALSE)</f>
        <v>LANA MINERALE 100 KG/MC SP 54 MM</v>
      </c>
    </row>
    <row r="16" spans="1:7" x14ac:dyDescent="0.3">
      <c r="A16" s="8" t="s">
        <v>12800</v>
      </c>
      <c r="B16" s="137" t="s">
        <v>831</v>
      </c>
      <c r="C16" s="8" t="s">
        <v>5</v>
      </c>
      <c r="D16" s="117">
        <v>14.85</v>
      </c>
      <c r="E16" s="119">
        <v>45166</v>
      </c>
      <c r="F16" s="48"/>
      <c r="G16" s="28" t="str">
        <f>VLOOKUP(B16,ART_ANA!A:B,2,FALSE)</f>
        <v>LANA MINERALE 100 KG/MC SP 60 MM</v>
      </c>
    </row>
    <row r="17" spans="1:7" x14ac:dyDescent="0.3">
      <c r="A17" s="18" t="s">
        <v>12802</v>
      </c>
      <c r="B17" s="133" t="s">
        <v>855</v>
      </c>
      <c r="C17" s="8" t="s">
        <v>5</v>
      </c>
      <c r="D17" s="121">
        <v>7.6219999999999999</v>
      </c>
      <c r="E17" s="79">
        <v>44902</v>
      </c>
      <c r="F17" s="48"/>
      <c r="G17" s="28" t="str">
        <f>VLOOKUP(B17,ART_ANA!A:B,2,FALSE)</f>
        <v>POLISTIRENE ESPANSO 35 KG/MC SP 37 MM</v>
      </c>
    </row>
    <row r="18" spans="1:7" x14ac:dyDescent="0.3">
      <c r="A18" s="18" t="s">
        <v>12803</v>
      </c>
      <c r="B18" s="133" t="s">
        <v>856</v>
      </c>
      <c r="C18" s="8" t="s">
        <v>5</v>
      </c>
      <c r="D18" s="121">
        <v>8.8580000000000005</v>
      </c>
      <c r="E18" s="79">
        <v>44902</v>
      </c>
      <c r="F18" s="48"/>
      <c r="G18" s="28" t="str">
        <f>VLOOKUP(B18,ART_ANA!A:B,2,FALSE)</f>
        <v>POLISTIRENE ESPANSO 35 KG/MC SP 43 MM</v>
      </c>
    </row>
    <row r="19" spans="1:7" x14ac:dyDescent="0.3">
      <c r="A19" s="18" t="s">
        <v>12804</v>
      </c>
      <c r="B19" s="133" t="s">
        <v>857</v>
      </c>
      <c r="C19" s="8" t="s">
        <v>5</v>
      </c>
      <c r="D19" s="121">
        <v>11.124000000000001</v>
      </c>
      <c r="E19" s="79">
        <v>44902</v>
      </c>
      <c r="F19" s="48"/>
      <c r="G19" s="28" t="str">
        <f>VLOOKUP(B19,ART_ANA!A:B,2,FALSE)</f>
        <v>POLISTIRENE ESPANSO 35 KG/MC SP 54 MM</v>
      </c>
    </row>
    <row r="20" spans="1:7" x14ac:dyDescent="0.3">
      <c r="A20" s="18" t="s">
        <v>12805</v>
      </c>
      <c r="B20" s="133" t="s">
        <v>858</v>
      </c>
      <c r="C20" s="8" t="s">
        <v>5</v>
      </c>
      <c r="D20" s="85">
        <v>12.36</v>
      </c>
      <c r="E20" s="79">
        <v>44902</v>
      </c>
      <c r="F20" s="48"/>
      <c r="G20" s="28" t="str">
        <f>VLOOKUP(B20,ART_ANA!A:B,2,FALSE)</f>
        <v>POLISTIRENE ESPANSO 35 KG/MC SP 60 MM</v>
      </c>
    </row>
    <row r="21" spans="1:7" x14ac:dyDescent="0.3">
      <c r="A21" s="18" t="s">
        <v>12806</v>
      </c>
      <c r="B21" s="134" t="s">
        <v>861</v>
      </c>
      <c r="C21" s="8" t="s">
        <v>5</v>
      </c>
      <c r="D21" s="85">
        <v>9.1760000000000002</v>
      </c>
      <c r="E21" s="80">
        <v>44893</v>
      </c>
      <c r="F21" s="48"/>
      <c r="G21" s="28" t="str">
        <f>VLOOKUP(B21,ART_ANA!A:B,2,FALSE)</f>
        <v>POLIURETANO 35 KG/MC SP 37 MM</v>
      </c>
    </row>
    <row r="22" spans="1:7" x14ac:dyDescent="0.3">
      <c r="A22" s="18" t="s">
        <v>12807</v>
      </c>
      <c r="B22" s="134" t="s">
        <v>862</v>
      </c>
      <c r="C22" s="8" t="s">
        <v>5</v>
      </c>
      <c r="D22" s="85">
        <v>10.664</v>
      </c>
      <c r="E22" s="80">
        <v>44893</v>
      </c>
      <c r="F22" s="48"/>
      <c r="G22" s="28" t="str">
        <f>VLOOKUP(B22,ART_ANA!A:B,2,FALSE)</f>
        <v>POLIURETANO 35 KG/MC SP 43 MM</v>
      </c>
    </row>
    <row r="23" spans="1:7" x14ac:dyDescent="0.3">
      <c r="A23" s="18" t="s">
        <v>12808</v>
      </c>
      <c r="B23" s="134" t="s">
        <v>863</v>
      </c>
      <c r="C23" s="8" t="s">
        <v>5</v>
      </c>
      <c r="D23" s="85">
        <v>12.311999999999999</v>
      </c>
      <c r="E23" s="80">
        <v>44893</v>
      </c>
      <c r="F23" s="48"/>
      <c r="G23" s="28" t="str">
        <f>VLOOKUP(B23,ART_ANA!A:B,2,FALSE)</f>
        <v>POLIURETANO 35 KG/MC SP 54 MM</v>
      </c>
    </row>
    <row r="24" spans="1:7" x14ac:dyDescent="0.3">
      <c r="A24" s="18" t="s">
        <v>12809</v>
      </c>
      <c r="B24" s="134" t="s">
        <v>864</v>
      </c>
      <c r="C24" s="8" t="s">
        <v>5</v>
      </c>
      <c r="D24" s="85">
        <v>13.68</v>
      </c>
      <c r="E24" s="80">
        <v>44893</v>
      </c>
      <c r="F24" s="48"/>
      <c r="G24" s="28" t="str">
        <f>VLOOKUP(B24,ART_ANA!A:B,2,FALSE)</f>
        <v>POLIURETANO 35 KG/MC SP 60 MM</v>
      </c>
    </row>
  </sheetData>
  <autoFilter ref="A1:G16" xr:uid="{C052FFC5-EBD4-4B5E-9105-7CC5E23588EB}">
    <sortState xmlns:xlrd2="http://schemas.microsoft.com/office/spreadsheetml/2017/richdata2" ref="A2:G24">
      <sortCondition ref="B1:B16"/>
    </sortState>
  </autoFilter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FFC5-EBD4-4B5E-9105-7CC5E23588EB}">
  <sheetPr>
    <tabColor rgb="FFFF0000"/>
  </sheetPr>
  <dimension ref="A1:G21"/>
  <sheetViews>
    <sheetView workbookViewId="0">
      <selection activeCell="F15" sqref="F15"/>
    </sheetView>
  </sheetViews>
  <sheetFormatPr defaultRowHeight="14.4" x14ac:dyDescent="0.3"/>
  <cols>
    <col min="1" max="1" width="33.44140625" bestFit="1" customWidth="1"/>
    <col min="2" max="2" width="21.5546875" style="135" customWidth="1"/>
    <col min="3" max="3" width="15.33203125" bestFit="1" customWidth="1"/>
    <col min="4" max="4" width="12.44140625" customWidth="1"/>
    <col min="5" max="5" width="13.6640625" bestFit="1" customWidth="1"/>
    <col min="6" max="6" width="9.6640625" customWidth="1"/>
    <col min="7" max="7" width="79.88671875" bestFit="1" customWidth="1"/>
  </cols>
  <sheetData>
    <row r="1" spans="1:7" x14ac:dyDescent="0.3">
      <c r="A1" s="36" t="s">
        <v>11023</v>
      </c>
      <c r="B1" s="122" t="s">
        <v>0</v>
      </c>
      <c r="C1" s="36" t="s">
        <v>1</v>
      </c>
      <c r="D1" s="36" t="s">
        <v>2</v>
      </c>
      <c r="E1" s="36" t="s">
        <v>3</v>
      </c>
      <c r="F1" s="36" t="s">
        <v>12822</v>
      </c>
      <c r="G1" s="36" t="s">
        <v>11854</v>
      </c>
    </row>
    <row r="2" spans="1:7" x14ac:dyDescent="0.3">
      <c r="A2" s="86" t="s">
        <v>13093</v>
      </c>
      <c r="B2" s="123" t="s">
        <v>240</v>
      </c>
      <c r="C2" s="8" t="s">
        <v>5</v>
      </c>
      <c r="D2" s="78">
        <v>30</v>
      </c>
      <c r="E2" s="80">
        <v>44893</v>
      </c>
      <c r="G2" s="28" t="str">
        <f>VLOOKUP(B2,ART_ANA!A:B,2,FALSE)</f>
        <v>SATINATURA A FASCE SU VETRO</v>
      </c>
    </row>
    <row r="3" spans="1:7" x14ac:dyDescent="0.3">
      <c r="A3" s="86" t="s">
        <v>13094</v>
      </c>
      <c r="B3" s="123" t="s">
        <v>241</v>
      </c>
      <c r="C3" s="8" t="s">
        <v>5</v>
      </c>
      <c r="D3" s="78">
        <v>35</v>
      </c>
      <c r="E3" s="80">
        <v>44893</v>
      </c>
      <c r="G3" s="28" t="str">
        <f>VLOOKUP(B3,ART_ANA!A:B,2,FALSE)</f>
        <v>PELLICOLA ADESIVA PER VETRO</v>
      </c>
    </row>
    <row r="4" spans="1:7" x14ac:dyDescent="0.3">
      <c r="A4" s="75" t="s">
        <v>12777</v>
      </c>
      <c r="B4" s="127" t="s">
        <v>768</v>
      </c>
      <c r="C4" s="75" t="s">
        <v>5</v>
      </c>
      <c r="D4" s="78">
        <v>5.6</v>
      </c>
      <c r="E4" s="79">
        <v>44902</v>
      </c>
      <c r="F4" s="76"/>
      <c r="G4" s="74" t="str">
        <f>VLOOKUP(B4,ART_ANA!A:B,2,FALSE)</f>
        <v>COLLA POLIURETANICA CARTUCCIA 600 ML BIANCA</v>
      </c>
    </row>
    <row r="5" spans="1:7" x14ac:dyDescent="0.3">
      <c r="A5" s="8" t="s">
        <v>12778</v>
      </c>
      <c r="B5" s="123" t="s">
        <v>771</v>
      </c>
      <c r="C5" s="8" t="s">
        <v>5</v>
      </c>
      <c r="D5" s="78">
        <v>3.56</v>
      </c>
      <c r="E5" s="79">
        <v>44902</v>
      </c>
      <c r="F5" s="48"/>
      <c r="G5" s="28" t="str">
        <f>VLOOKUP(B5,ART_ANA!A:B,2,FALSE)</f>
        <v>COLLA PER PANNELLI SANDWICH - POLIOLO</v>
      </c>
    </row>
    <row r="6" spans="1:7" x14ac:dyDescent="0.3">
      <c r="A6" s="8" t="s">
        <v>12779</v>
      </c>
      <c r="B6" s="124" t="s">
        <v>772</v>
      </c>
      <c r="C6" s="8" t="s">
        <v>5</v>
      </c>
      <c r="D6" s="78">
        <v>7.68</v>
      </c>
      <c r="E6" s="79">
        <v>44902</v>
      </c>
      <c r="F6" s="48"/>
      <c r="G6" s="28" t="str">
        <f>VLOOKUP(B6,ART_ANA!A:B,2,FALSE)</f>
        <v>COLLA PER PANNELLI SANDWICH - ISOCIANATO</v>
      </c>
    </row>
    <row r="7" spans="1:7" x14ac:dyDescent="0.3">
      <c r="A7" s="2" t="s">
        <v>13782</v>
      </c>
      <c r="B7" s="124" t="s">
        <v>773</v>
      </c>
      <c r="C7" s="8" t="s">
        <v>5</v>
      </c>
      <c r="D7" s="78">
        <v>6.66</v>
      </c>
      <c r="E7" s="79">
        <v>44902</v>
      </c>
      <c r="F7" s="48"/>
      <c r="G7" s="28" t="str">
        <f>VLOOKUP(B7,ART_ANA!A:B,2,FALSE)</f>
        <v>COLLA POLIURETANICA CARTUCCIA 600 ML NERA</v>
      </c>
    </row>
    <row r="8" spans="1:7" x14ac:dyDescent="0.3">
      <c r="A8" s="8" t="s">
        <v>12781</v>
      </c>
      <c r="B8" s="128" t="s">
        <v>801</v>
      </c>
      <c r="C8" s="8" t="s">
        <v>5</v>
      </c>
      <c r="D8" s="78">
        <v>38</v>
      </c>
      <c r="E8" s="80">
        <v>44951</v>
      </c>
      <c r="F8" s="48"/>
      <c r="G8" s="28" t="str">
        <f>VLOOKUP(B8,ART_ANA!A:B,2,FALSE)</f>
        <v>LASTRA ALUCOBOND SP.4 mm</v>
      </c>
    </row>
    <row r="9" spans="1:7" x14ac:dyDescent="0.3">
      <c r="A9" s="8" t="s">
        <v>12782</v>
      </c>
      <c r="B9" s="128" t="s">
        <v>802</v>
      </c>
      <c r="C9" s="8" t="s">
        <v>5</v>
      </c>
      <c r="D9" s="117">
        <v>30</v>
      </c>
      <c r="E9" s="80">
        <v>45216</v>
      </c>
      <c r="F9" s="48" t="s">
        <v>12823</v>
      </c>
      <c r="G9" s="28" t="str">
        <f>VLOOKUP(B9,ART_ANA!A:B,2,FALSE)</f>
        <v>LAMINATO HPL 6 MM BIDECORATIVO</v>
      </c>
    </row>
    <row r="10" spans="1:7" x14ac:dyDescent="0.3">
      <c r="A10" s="8" t="s">
        <v>12783</v>
      </c>
      <c r="B10" s="129" t="s">
        <v>802</v>
      </c>
      <c r="C10" s="8" t="s">
        <v>5</v>
      </c>
      <c r="D10" s="117">
        <v>30</v>
      </c>
      <c r="E10" s="80">
        <v>45216</v>
      </c>
      <c r="F10" s="48" t="s">
        <v>12824</v>
      </c>
      <c r="G10" s="28" t="str">
        <f>VLOOKUP(B10,ART_ANA!A:B,2,FALSE)</f>
        <v>LAMINATO HPL 6 MM BIDECORATIVO</v>
      </c>
    </row>
    <row r="11" spans="1:7" x14ac:dyDescent="0.3">
      <c r="A11" s="8" t="s">
        <v>12784</v>
      </c>
      <c r="B11" s="128" t="s">
        <v>802</v>
      </c>
      <c r="C11" s="8" t="s">
        <v>5</v>
      </c>
      <c r="D11" s="117">
        <v>30</v>
      </c>
      <c r="E11" s="80">
        <v>45216</v>
      </c>
      <c r="F11" s="48" t="s">
        <v>12825</v>
      </c>
      <c r="G11" s="28" t="str">
        <f>VLOOKUP(B11,ART_ANA!A:B,2,FALSE)</f>
        <v>LAMINATO HPL 6 MM BIDECORATIVO</v>
      </c>
    </row>
    <row r="12" spans="1:7" x14ac:dyDescent="0.3">
      <c r="A12" s="8" t="s">
        <v>12785</v>
      </c>
      <c r="B12" s="128" t="s">
        <v>803</v>
      </c>
      <c r="C12" s="8" t="s">
        <v>5</v>
      </c>
      <c r="D12" s="78">
        <v>20</v>
      </c>
      <c r="E12" s="79">
        <v>44902</v>
      </c>
      <c r="F12" s="48"/>
      <c r="G12" s="28" t="str">
        <f>VLOOKUP(B12,ART_ANA!A:B,2,FALSE)</f>
        <v>LASTRA PVC VEKAPLAN S SP. 10MM</v>
      </c>
    </row>
    <row r="13" spans="1:7" x14ac:dyDescent="0.3">
      <c r="A13" s="8" t="s">
        <v>12786</v>
      </c>
      <c r="B13" s="130" t="s">
        <v>818</v>
      </c>
      <c r="C13" s="8" t="s">
        <v>5</v>
      </c>
      <c r="D13" s="78">
        <v>6</v>
      </c>
      <c r="E13" s="80">
        <v>44652</v>
      </c>
      <c r="F13" s="48"/>
      <c r="G13" s="28" t="str">
        <f>VLOOKUP(B13,ART_ANA!A:B,2,FALSE)</f>
        <v>LAMINATO HPL 1 MM RETRORUVIDATO</v>
      </c>
    </row>
    <row r="14" spans="1:7" x14ac:dyDescent="0.3">
      <c r="A14" s="8" t="s">
        <v>12787</v>
      </c>
      <c r="B14" s="130" t="s">
        <v>818</v>
      </c>
      <c r="C14" s="8" t="s">
        <v>5</v>
      </c>
      <c r="D14" s="78">
        <v>6</v>
      </c>
      <c r="E14" s="80">
        <v>44652</v>
      </c>
      <c r="F14" s="48"/>
      <c r="G14" s="28" t="str">
        <f>VLOOKUP(B14,ART_ANA!A:B,2,FALSE)</f>
        <v>LAMINATO HPL 1 MM RETRORUVIDATO</v>
      </c>
    </row>
    <row r="15" spans="1:7" x14ac:dyDescent="0.3">
      <c r="A15" s="8" t="s">
        <v>12788</v>
      </c>
      <c r="B15" s="130" t="s">
        <v>818</v>
      </c>
      <c r="C15" s="8" t="s">
        <v>5</v>
      </c>
      <c r="D15" s="78">
        <v>6</v>
      </c>
      <c r="E15" s="80">
        <v>44652</v>
      </c>
      <c r="F15" s="48"/>
      <c r="G15" s="28" t="str">
        <f>VLOOKUP(B15,ART_ANA!A:B,2,FALSE)</f>
        <v>LAMINATO HPL 1 MM RETRORUVIDATO</v>
      </c>
    </row>
    <row r="16" spans="1:7" x14ac:dyDescent="0.3">
      <c r="A16" s="8" t="s">
        <v>12789</v>
      </c>
      <c r="B16" s="130" t="s">
        <v>818</v>
      </c>
      <c r="C16" s="8" t="s">
        <v>5</v>
      </c>
      <c r="D16" s="78">
        <v>6</v>
      </c>
      <c r="E16" s="80">
        <v>44652</v>
      </c>
      <c r="F16" s="48"/>
      <c r="G16" s="28" t="str">
        <f>VLOOKUP(B16,ART_ANA!A:B,2,FALSE)</f>
        <v>LAMINATO HPL 1 MM RETRORUVIDATO</v>
      </c>
    </row>
    <row r="17" spans="1:7" x14ac:dyDescent="0.3">
      <c r="A17" s="8" t="s">
        <v>12790</v>
      </c>
      <c r="B17" s="130" t="s">
        <v>818</v>
      </c>
      <c r="C17" s="8" t="s">
        <v>5</v>
      </c>
      <c r="D17" s="78">
        <v>6</v>
      </c>
      <c r="E17" s="80">
        <v>44652</v>
      </c>
      <c r="F17" s="48"/>
      <c r="G17" s="28" t="str">
        <f>VLOOKUP(B17,ART_ANA!A:B,2,FALSE)</f>
        <v>LAMINATO HPL 1 MM RETRORUVIDATO</v>
      </c>
    </row>
    <row r="18" spans="1:7" x14ac:dyDescent="0.3">
      <c r="A18" s="8" t="s">
        <v>12791</v>
      </c>
      <c r="B18" s="131" t="s">
        <v>819</v>
      </c>
      <c r="C18" s="8" t="s">
        <v>5</v>
      </c>
      <c r="D18" s="78">
        <v>14.2</v>
      </c>
      <c r="E18" s="69">
        <v>45035</v>
      </c>
      <c r="F18" s="48"/>
      <c r="G18" s="28" t="str">
        <f>VLOOKUP(B18,ART_ANA!A:B,2,FALSE)</f>
        <v>LAMINATO HPL 4 MM RETRORUVIDATO</v>
      </c>
    </row>
    <row r="19" spans="1:7" x14ac:dyDescent="0.3">
      <c r="A19" s="8" t="s">
        <v>12792</v>
      </c>
      <c r="B19" s="131" t="s">
        <v>819</v>
      </c>
      <c r="C19" s="8" t="s">
        <v>5</v>
      </c>
      <c r="D19" s="78">
        <v>14.2</v>
      </c>
      <c r="E19" s="69">
        <v>45035</v>
      </c>
      <c r="F19" s="48"/>
      <c r="G19" s="28" t="str">
        <f>VLOOKUP(B19,ART_ANA!A:B,2,FALSE)</f>
        <v>LAMINATO HPL 4 MM RETRORUVIDATO</v>
      </c>
    </row>
    <row r="20" spans="1:7" x14ac:dyDescent="0.3">
      <c r="A20" s="8" t="s">
        <v>12793</v>
      </c>
      <c r="B20" s="131" t="s">
        <v>819</v>
      </c>
      <c r="C20" s="8" t="s">
        <v>5</v>
      </c>
      <c r="D20" s="78">
        <v>14.2</v>
      </c>
      <c r="E20" s="69">
        <v>45035</v>
      </c>
      <c r="F20" s="48"/>
      <c r="G20" s="28" t="str">
        <f>VLOOKUP(B20,ART_ANA!A:B,2,FALSE)</f>
        <v>LAMINATO HPL 4 MM RETRORUVIDATO</v>
      </c>
    </row>
    <row r="21" spans="1:7" x14ac:dyDescent="0.3">
      <c r="A21" s="8" t="s">
        <v>12801</v>
      </c>
      <c r="B21" s="132" t="s">
        <v>837</v>
      </c>
      <c r="C21" s="8" t="s">
        <v>5</v>
      </c>
      <c r="D21" s="78">
        <v>6.5</v>
      </c>
      <c r="E21" s="80">
        <v>44893</v>
      </c>
      <c r="F21" s="48"/>
      <c r="G21" s="28" t="str">
        <f>VLOOKUP(B21,ART_ANA!A:B,2,FALSE)</f>
        <v>MDF GREZZO SP.16 mm PER MOBILI</v>
      </c>
    </row>
  </sheetData>
  <autoFilter ref="A1:G21" xr:uid="{C052FFC5-EBD4-4B5E-9105-7CC5E23588EB}">
    <sortState xmlns:xlrd2="http://schemas.microsoft.com/office/spreadsheetml/2017/richdata2" ref="A2:G29">
      <sortCondition ref="B1:B21"/>
    </sortState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71B1-0D8B-451D-BA61-426D0A88A665}">
  <dimension ref="A1:D1"/>
  <sheetViews>
    <sheetView workbookViewId="0">
      <selection activeCell="C9" sqref="C9"/>
    </sheetView>
  </sheetViews>
  <sheetFormatPr defaultRowHeight="14.4" x14ac:dyDescent="0.3"/>
  <cols>
    <col min="1" max="1" width="16.33203125" customWidth="1"/>
    <col min="2" max="2" width="15.6640625" bestFit="1" customWidth="1"/>
    <col min="3" max="3" width="50.88671875" customWidth="1"/>
    <col min="4" max="4" width="13.5546875" bestFit="1" customWidth="1"/>
  </cols>
  <sheetData>
    <row r="1" spans="1:4" x14ac:dyDescent="0.3">
      <c r="A1" s="1" t="s">
        <v>0</v>
      </c>
      <c r="B1" s="1" t="s">
        <v>1</v>
      </c>
      <c r="C1" s="1" t="s">
        <v>11019</v>
      </c>
      <c r="D1" s="1" t="s">
        <v>11020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ECC-7F4D-4D29-85F1-1B85FD9D8B86}">
  <dimension ref="A1:I2354"/>
  <sheetViews>
    <sheetView workbookViewId="0"/>
  </sheetViews>
  <sheetFormatPr defaultColWidth="8.88671875" defaultRowHeight="14.4" x14ac:dyDescent="0.3"/>
  <cols>
    <col min="1" max="1" width="16.88671875" style="28" customWidth="1"/>
    <col min="2" max="2" width="18.44140625" style="28" customWidth="1"/>
    <col min="3" max="3" width="13.88671875" style="28" customWidth="1"/>
    <col min="4" max="4" width="20.33203125" style="28" customWidth="1"/>
    <col min="5" max="7" width="13.88671875" style="28" customWidth="1"/>
    <col min="8" max="8" width="15" style="28" customWidth="1"/>
    <col min="9" max="9" width="13.44140625" style="28" customWidth="1"/>
    <col min="10" max="16384" width="8.88671875" style="28"/>
  </cols>
  <sheetData>
    <row r="1" spans="1:9" x14ac:dyDescent="0.3">
      <c r="A1" s="72" t="s">
        <v>0</v>
      </c>
      <c r="B1" s="72" t="s">
        <v>1</v>
      </c>
      <c r="C1" s="72" t="s">
        <v>14673</v>
      </c>
      <c r="D1" s="72" t="s">
        <v>14672</v>
      </c>
      <c r="E1" s="72" t="s">
        <v>11019</v>
      </c>
      <c r="F1" s="72" t="s">
        <v>14671</v>
      </c>
      <c r="G1" s="72" t="s">
        <v>14670</v>
      </c>
      <c r="H1" s="72" t="s">
        <v>14669</v>
      </c>
      <c r="I1" s="4" t="s">
        <v>14674</v>
      </c>
    </row>
    <row r="2" spans="1:9" x14ac:dyDescent="0.3">
      <c r="A2" s="71" t="s">
        <v>11855</v>
      </c>
      <c r="B2" s="71" t="s">
        <v>11018</v>
      </c>
      <c r="C2" s="71" t="s">
        <v>14207</v>
      </c>
      <c r="D2" s="70">
        <v>1</v>
      </c>
      <c r="E2" s="71" t="s">
        <v>14207</v>
      </c>
      <c r="F2" s="71" t="s">
        <v>14207</v>
      </c>
      <c r="G2" s="70">
        <v>0</v>
      </c>
      <c r="H2" s="70">
        <v>1</v>
      </c>
      <c r="I2" s="28">
        <v>1</v>
      </c>
    </row>
    <row r="3" spans="1:9" x14ac:dyDescent="0.3">
      <c r="A3" s="71" t="s">
        <v>4</v>
      </c>
      <c r="B3" s="71" t="s">
        <v>11018</v>
      </c>
      <c r="C3" s="71" t="s">
        <v>14207</v>
      </c>
      <c r="D3" s="70">
        <v>0</v>
      </c>
      <c r="E3" s="71" t="s">
        <v>14207</v>
      </c>
      <c r="F3" s="71" t="s">
        <v>14207</v>
      </c>
      <c r="G3" s="70">
        <v>0</v>
      </c>
      <c r="H3" s="70">
        <v>1</v>
      </c>
      <c r="I3" s="28">
        <v>1</v>
      </c>
    </row>
    <row r="4" spans="1:9" x14ac:dyDescent="0.3">
      <c r="A4" s="71" t="s">
        <v>6</v>
      </c>
      <c r="B4" s="71" t="s">
        <v>11018</v>
      </c>
      <c r="C4" s="71" t="s">
        <v>14207</v>
      </c>
      <c r="D4" s="70">
        <v>0</v>
      </c>
      <c r="E4" s="71" t="s">
        <v>14207</v>
      </c>
      <c r="F4" s="71" t="s">
        <v>14207</v>
      </c>
      <c r="G4" s="70">
        <v>0</v>
      </c>
      <c r="H4" s="70">
        <v>1</v>
      </c>
      <c r="I4" s="28">
        <v>1</v>
      </c>
    </row>
    <row r="5" spans="1:9" x14ac:dyDescent="0.3">
      <c r="A5" s="71" t="s">
        <v>7</v>
      </c>
      <c r="B5" s="71" t="s">
        <v>11018</v>
      </c>
      <c r="C5" s="71" t="s">
        <v>14207</v>
      </c>
      <c r="D5" s="70">
        <v>0</v>
      </c>
      <c r="E5" s="71" t="s">
        <v>14207</v>
      </c>
      <c r="F5" s="71" t="s">
        <v>14207</v>
      </c>
      <c r="G5" s="70">
        <v>0</v>
      </c>
      <c r="H5" s="70">
        <v>1</v>
      </c>
      <c r="I5" s="28">
        <v>1</v>
      </c>
    </row>
    <row r="6" spans="1:9" x14ac:dyDescent="0.3">
      <c r="A6" s="71" t="s">
        <v>8</v>
      </c>
      <c r="B6" s="71" t="s">
        <v>11018</v>
      </c>
      <c r="C6" s="71" t="s">
        <v>14207</v>
      </c>
      <c r="D6" s="70">
        <v>0</v>
      </c>
      <c r="E6" s="71" t="s">
        <v>14207</v>
      </c>
      <c r="F6" s="71" t="s">
        <v>14207</v>
      </c>
      <c r="G6" s="70">
        <v>0</v>
      </c>
      <c r="H6" s="70">
        <v>1</v>
      </c>
      <c r="I6" s="28">
        <v>1</v>
      </c>
    </row>
    <row r="7" spans="1:9" x14ac:dyDescent="0.3">
      <c r="A7" s="71" t="s">
        <v>9</v>
      </c>
      <c r="B7" s="71" t="s">
        <v>11018</v>
      </c>
      <c r="C7" s="71" t="s">
        <v>14207</v>
      </c>
      <c r="D7" s="70">
        <v>0</v>
      </c>
      <c r="E7" s="71" t="s">
        <v>14207</v>
      </c>
      <c r="F7" s="71" t="s">
        <v>14207</v>
      </c>
      <c r="G7" s="70">
        <v>0</v>
      </c>
      <c r="H7" s="70">
        <v>1</v>
      </c>
      <c r="I7" s="28">
        <v>1</v>
      </c>
    </row>
    <row r="8" spans="1:9" x14ac:dyDescent="0.3">
      <c r="A8" s="71" t="s">
        <v>10</v>
      </c>
      <c r="B8" s="71" t="s">
        <v>11018</v>
      </c>
      <c r="C8" s="71" t="s">
        <v>14207</v>
      </c>
      <c r="D8" s="70">
        <v>0</v>
      </c>
      <c r="E8" s="71" t="s">
        <v>14207</v>
      </c>
      <c r="F8" s="71" t="s">
        <v>14207</v>
      </c>
      <c r="G8" s="70">
        <v>0</v>
      </c>
      <c r="H8" s="70">
        <v>1</v>
      </c>
      <c r="I8" s="28">
        <v>1</v>
      </c>
    </row>
    <row r="9" spans="1:9" x14ac:dyDescent="0.3">
      <c r="A9" s="71" t="s">
        <v>11</v>
      </c>
      <c r="B9" s="71" t="s">
        <v>11018</v>
      </c>
      <c r="C9" s="71" t="s">
        <v>14207</v>
      </c>
      <c r="D9" s="70">
        <v>0</v>
      </c>
      <c r="E9" s="71" t="s">
        <v>14207</v>
      </c>
      <c r="F9" s="71" t="s">
        <v>14207</v>
      </c>
      <c r="G9" s="70">
        <v>0</v>
      </c>
      <c r="H9" s="70">
        <v>1</v>
      </c>
      <c r="I9" s="28">
        <v>1</v>
      </c>
    </row>
    <row r="10" spans="1:9" x14ac:dyDescent="0.3">
      <c r="A10" s="71" t="s">
        <v>12</v>
      </c>
      <c r="B10" s="71" t="s">
        <v>11018</v>
      </c>
      <c r="C10" s="71" t="s">
        <v>14207</v>
      </c>
      <c r="D10" s="70">
        <v>0</v>
      </c>
      <c r="E10" s="71" t="s">
        <v>14207</v>
      </c>
      <c r="F10" s="71" t="s">
        <v>14207</v>
      </c>
      <c r="G10" s="70">
        <v>0</v>
      </c>
      <c r="H10" s="70">
        <v>1</v>
      </c>
      <c r="I10" s="28">
        <v>1</v>
      </c>
    </row>
    <row r="11" spans="1:9" x14ac:dyDescent="0.3">
      <c r="A11" s="71" t="s">
        <v>13</v>
      </c>
      <c r="B11" s="71" t="s">
        <v>11018</v>
      </c>
      <c r="C11" s="71" t="s">
        <v>14207</v>
      </c>
      <c r="D11" s="70">
        <v>0</v>
      </c>
      <c r="E11" s="71" t="s">
        <v>14207</v>
      </c>
      <c r="F11" s="71" t="s">
        <v>14207</v>
      </c>
      <c r="G11" s="70">
        <v>0</v>
      </c>
      <c r="H11" s="70">
        <v>1</v>
      </c>
      <c r="I11" s="28">
        <v>1</v>
      </c>
    </row>
    <row r="12" spans="1:9" x14ac:dyDescent="0.3">
      <c r="A12" s="71" t="s">
        <v>14</v>
      </c>
      <c r="B12" s="71" t="s">
        <v>11018</v>
      </c>
      <c r="C12" s="71" t="s">
        <v>14207</v>
      </c>
      <c r="D12" s="70">
        <v>0</v>
      </c>
      <c r="E12" s="71" t="s">
        <v>14207</v>
      </c>
      <c r="F12" s="71" t="s">
        <v>14207</v>
      </c>
      <c r="G12" s="70">
        <v>0</v>
      </c>
      <c r="H12" s="70">
        <v>1</v>
      </c>
      <c r="I12" s="28">
        <v>1</v>
      </c>
    </row>
    <row r="13" spans="1:9" x14ac:dyDescent="0.3">
      <c r="A13" s="71" t="s">
        <v>15</v>
      </c>
      <c r="B13" s="71" t="s">
        <v>11018</v>
      </c>
      <c r="C13" s="71" t="s">
        <v>14207</v>
      </c>
      <c r="D13" s="70">
        <v>0</v>
      </c>
      <c r="E13" s="71" t="s">
        <v>14207</v>
      </c>
      <c r="F13" s="71" t="s">
        <v>14207</v>
      </c>
      <c r="G13" s="70">
        <v>0</v>
      </c>
      <c r="H13" s="70">
        <v>1</v>
      </c>
      <c r="I13" s="28">
        <v>1</v>
      </c>
    </row>
    <row r="14" spans="1:9" x14ac:dyDescent="0.3">
      <c r="A14" s="71" t="s">
        <v>16</v>
      </c>
      <c r="B14" s="71" t="s">
        <v>11018</v>
      </c>
      <c r="C14" s="71" t="s">
        <v>14207</v>
      </c>
      <c r="D14" s="70">
        <v>0</v>
      </c>
      <c r="E14" s="71" t="s">
        <v>14207</v>
      </c>
      <c r="F14" s="71" t="s">
        <v>14207</v>
      </c>
      <c r="G14" s="70">
        <v>0</v>
      </c>
      <c r="H14" s="70">
        <v>1</v>
      </c>
      <c r="I14" s="28">
        <v>1</v>
      </c>
    </row>
    <row r="15" spans="1:9" x14ac:dyDescent="0.3">
      <c r="A15" s="71" t="s">
        <v>16</v>
      </c>
      <c r="B15" s="71" t="s">
        <v>11018</v>
      </c>
      <c r="C15" s="71" t="s">
        <v>14271</v>
      </c>
      <c r="D15" s="70">
        <v>0</v>
      </c>
      <c r="E15" s="71" t="s">
        <v>14207</v>
      </c>
      <c r="F15" s="71" t="s">
        <v>14207</v>
      </c>
      <c r="G15" s="70">
        <v>0</v>
      </c>
      <c r="H15" s="70">
        <v>1</v>
      </c>
      <c r="I15" s="28">
        <v>1</v>
      </c>
    </row>
    <row r="16" spans="1:9" x14ac:dyDescent="0.3">
      <c r="A16" s="71" t="s">
        <v>16</v>
      </c>
      <c r="B16" s="71" t="s">
        <v>11018</v>
      </c>
      <c r="C16" s="71" t="s">
        <v>14270</v>
      </c>
      <c r="D16" s="70">
        <v>0</v>
      </c>
      <c r="E16" s="71" t="s">
        <v>14207</v>
      </c>
      <c r="F16" s="71" t="s">
        <v>14207</v>
      </c>
      <c r="G16" s="70">
        <v>0</v>
      </c>
      <c r="H16" s="70">
        <v>1</v>
      </c>
      <c r="I16" s="28">
        <v>1</v>
      </c>
    </row>
    <row r="17" spans="1:9" x14ac:dyDescent="0.3">
      <c r="A17" s="71" t="s">
        <v>16</v>
      </c>
      <c r="B17" s="71" t="s">
        <v>11018</v>
      </c>
      <c r="C17" s="71" t="s">
        <v>14269</v>
      </c>
      <c r="D17" s="70">
        <v>0</v>
      </c>
      <c r="E17" s="71" t="s">
        <v>14207</v>
      </c>
      <c r="F17" s="71" t="s">
        <v>14207</v>
      </c>
      <c r="G17" s="70">
        <v>0</v>
      </c>
      <c r="H17" s="70">
        <v>1</v>
      </c>
      <c r="I17" s="28">
        <v>1</v>
      </c>
    </row>
    <row r="18" spans="1:9" x14ac:dyDescent="0.3">
      <c r="A18" s="71" t="s">
        <v>16</v>
      </c>
      <c r="B18" s="71" t="s">
        <v>11018</v>
      </c>
      <c r="C18" s="71" t="s">
        <v>14268</v>
      </c>
      <c r="D18" s="70">
        <v>0</v>
      </c>
      <c r="E18" s="71" t="s">
        <v>14207</v>
      </c>
      <c r="F18" s="71" t="s">
        <v>14207</v>
      </c>
      <c r="G18" s="70">
        <v>0</v>
      </c>
      <c r="H18" s="70">
        <v>1</v>
      </c>
      <c r="I18" s="28">
        <v>1</v>
      </c>
    </row>
    <row r="19" spans="1:9" x14ac:dyDescent="0.3">
      <c r="A19" s="71" t="s">
        <v>16</v>
      </c>
      <c r="B19" s="71" t="s">
        <v>11018</v>
      </c>
      <c r="C19" s="71" t="s">
        <v>14267</v>
      </c>
      <c r="D19" s="70">
        <v>0</v>
      </c>
      <c r="E19" s="71" t="s">
        <v>14207</v>
      </c>
      <c r="F19" s="71" t="s">
        <v>14207</v>
      </c>
      <c r="G19" s="70">
        <v>0</v>
      </c>
      <c r="H19" s="70">
        <v>1</v>
      </c>
      <c r="I19" s="28">
        <v>1</v>
      </c>
    </row>
    <row r="20" spans="1:9" x14ac:dyDescent="0.3">
      <c r="A20" s="71" t="s">
        <v>16</v>
      </c>
      <c r="B20" s="71" t="s">
        <v>11018</v>
      </c>
      <c r="C20" s="71" t="s">
        <v>14266</v>
      </c>
      <c r="D20" s="70">
        <v>0</v>
      </c>
      <c r="E20" s="71" t="s">
        <v>14207</v>
      </c>
      <c r="F20" s="71" t="s">
        <v>14207</v>
      </c>
      <c r="G20" s="70">
        <v>0</v>
      </c>
      <c r="H20" s="70">
        <v>1</v>
      </c>
      <c r="I20" s="28">
        <v>1</v>
      </c>
    </row>
    <row r="21" spans="1:9" x14ac:dyDescent="0.3">
      <c r="A21" s="71" t="s">
        <v>16</v>
      </c>
      <c r="B21" s="71" t="s">
        <v>11018</v>
      </c>
      <c r="C21" s="71" t="s">
        <v>14265</v>
      </c>
      <c r="D21" s="70">
        <v>0</v>
      </c>
      <c r="E21" s="71" t="s">
        <v>14207</v>
      </c>
      <c r="F21" s="71" t="s">
        <v>14207</v>
      </c>
      <c r="G21" s="70">
        <v>0</v>
      </c>
      <c r="H21" s="70">
        <v>1</v>
      </c>
      <c r="I21" s="28">
        <v>1</v>
      </c>
    </row>
    <row r="22" spans="1:9" x14ac:dyDescent="0.3">
      <c r="A22" s="71" t="s">
        <v>16</v>
      </c>
      <c r="B22" s="71" t="s">
        <v>11018</v>
      </c>
      <c r="C22" s="71" t="s">
        <v>14264</v>
      </c>
      <c r="D22" s="70">
        <v>0</v>
      </c>
      <c r="E22" s="71" t="s">
        <v>14207</v>
      </c>
      <c r="F22" s="71" t="s">
        <v>14207</v>
      </c>
      <c r="G22" s="70">
        <v>0</v>
      </c>
      <c r="H22" s="70">
        <v>1</v>
      </c>
      <c r="I22" s="28">
        <v>1</v>
      </c>
    </row>
    <row r="23" spans="1:9" x14ac:dyDescent="0.3">
      <c r="A23" s="71" t="s">
        <v>16</v>
      </c>
      <c r="B23" s="71" t="s">
        <v>11018</v>
      </c>
      <c r="C23" s="71" t="s">
        <v>14263</v>
      </c>
      <c r="D23" s="70">
        <v>0</v>
      </c>
      <c r="E23" s="71" t="s">
        <v>14207</v>
      </c>
      <c r="F23" s="71" t="s">
        <v>14207</v>
      </c>
      <c r="G23" s="70">
        <v>0</v>
      </c>
      <c r="H23" s="70">
        <v>1</v>
      </c>
      <c r="I23" s="28">
        <v>1</v>
      </c>
    </row>
    <row r="24" spans="1:9" x14ac:dyDescent="0.3">
      <c r="A24" s="71" t="s">
        <v>16</v>
      </c>
      <c r="B24" s="71" t="s">
        <v>11018</v>
      </c>
      <c r="C24" s="71" t="s">
        <v>14262</v>
      </c>
      <c r="D24" s="70">
        <v>0</v>
      </c>
      <c r="E24" s="71" t="s">
        <v>14207</v>
      </c>
      <c r="F24" s="71" t="s">
        <v>14207</v>
      </c>
      <c r="G24" s="70">
        <v>0</v>
      </c>
      <c r="H24" s="70">
        <v>1</v>
      </c>
      <c r="I24" s="28">
        <v>1</v>
      </c>
    </row>
    <row r="25" spans="1:9" x14ac:dyDescent="0.3">
      <c r="A25" s="71" t="s">
        <v>16</v>
      </c>
      <c r="B25" s="71" t="s">
        <v>11018</v>
      </c>
      <c r="C25" s="71" t="s">
        <v>14261</v>
      </c>
      <c r="D25" s="70">
        <v>0</v>
      </c>
      <c r="E25" s="71" t="s">
        <v>14207</v>
      </c>
      <c r="F25" s="71" t="s">
        <v>14207</v>
      </c>
      <c r="G25" s="70">
        <v>0</v>
      </c>
      <c r="H25" s="70">
        <v>1</v>
      </c>
      <c r="I25" s="28">
        <v>1</v>
      </c>
    </row>
    <row r="26" spans="1:9" x14ac:dyDescent="0.3">
      <c r="A26" s="71" t="s">
        <v>16</v>
      </c>
      <c r="B26" s="71" t="s">
        <v>11018</v>
      </c>
      <c r="C26" s="71" t="s">
        <v>14260</v>
      </c>
      <c r="D26" s="70">
        <v>0</v>
      </c>
      <c r="E26" s="71" t="s">
        <v>14207</v>
      </c>
      <c r="F26" s="71" t="s">
        <v>14207</v>
      </c>
      <c r="G26" s="70">
        <v>0</v>
      </c>
      <c r="H26" s="70">
        <v>1</v>
      </c>
      <c r="I26" s="28">
        <v>1</v>
      </c>
    </row>
    <row r="27" spans="1:9" x14ac:dyDescent="0.3">
      <c r="A27" s="71" t="s">
        <v>16</v>
      </c>
      <c r="B27" s="71" t="s">
        <v>11018</v>
      </c>
      <c r="C27" s="71" t="s">
        <v>14259</v>
      </c>
      <c r="D27" s="70">
        <v>0</v>
      </c>
      <c r="E27" s="71" t="s">
        <v>14207</v>
      </c>
      <c r="F27" s="71" t="s">
        <v>14207</v>
      </c>
      <c r="G27" s="70">
        <v>0</v>
      </c>
      <c r="H27" s="70">
        <v>1</v>
      </c>
      <c r="I27" s="28">
        <v>1</v>
      </c>
    </row>
    <row r="28" spans="1:9" x14ac:dyDescent="0.3">
      <c r="A28" s="71" t="s">
        <v>16</v>
      </c>
      <c r="B28" s="71" t="s">
        <v>11018</v>
      </c>
      <c r="C28" s="71" t="s">
        <v>14258</v>
      </c>
      <c r="D28" s="70">
        <v>0</v>
      </c>
      <c r="E28" s="71" t="s">
        <v>14207</v>
      </c>
      <c r="F28" s="71" t="s">
        <v>14207</v>
      </c>
      <c r="G28" s="70">
        <v>0</v>
      </c>
      <c r="H28" s="70">
        <v>1</v>
      </c>
      <c r="I28" s="28">
        <v>1</v>
      </c>
    </row>
    <row r="29" spans="1:9" x14ac:dyDescent="0.3">
      <c r="A29" s="71" t="s">
        <v>16</v>
      </c>
      <c r="B29" s="71" t="s">
        <v>11018</v>
      </c>
      <c r="C29" s="71" t="s">
        <v>14257</v>
      </c>
      <c r="D29" s="70">
        <v>0</v>
      </c>
      <c r="E29" s="71" t="s">
        <v>14207</v>
      </c>
      <c r="F29" s="71" t="s">
        <v>14207</v>
      </c>
      <c r="G29" s="70">
        <v>0</v>
      </c>
      <c r="H29" s="70">
        <v>1</v>
      </c>
      <c r="I29" s="28">
        <v>1</v>
      </c>
    </row>
    <row r="30" spans="1:9" x14ac:dyDescent="0.3">
      <c r="A30" s="71" t="s">
        <v>16</v>
      </c>
      <c r="B30" s="71" t="s">
        <v>11018</v>
      </c>
      <c r="C30" s="71" t="s">
        <v>14256</v>
      </c>
      <c r="D30" s="70">
        <v>0</v>
      </c>
      <c r="E30" s="71" t="s">
        <v>14207</v>
      </c>
      <c r="F30" s="71" t="s">
        <v>14207</v>
      </c>
      <c r="G30" s="70">
        <v>0</v>
      </c>
      <c r="H30" s="70">
        <v>1</v>
      </c>
      <c r="I30" s="28">
        <v>1</v>
      </c>
    </row>
    <row r="31" spans="1:9" x14ac:dyDescent="0.3">
      <c r="A31" s="71" t="s">
        <v>16</v>
      </c>
      <c r="B31" s="71" t="s">
        <v>11018</v>
      </c>
      <c r="C31" s="71" t="s">
        <v>14255</v>
      </c>
      <c r="D31" s="70">
        <v>0</v>
      </c>
      <c r="E31" s="71" t="s">
        <v>14207</v>
      </c>
      <c r="F31" s="71" t="s">
        <v>14207</v>
      </c>
      <c r="G31" s="70">
        <v>0</v>
      </c>
      <c r="H31" s="70">
        <v>1</v>
      </c>
      <c r="I31" s="28">
        <v>1</v>
      </c>
    </row>
    <row r="32" spans="1:9" x14ac:dyDescent="0.3">
      <c r="A32" s="71" t="s">
        <v>16</v>
      </c>
      <c r="B32" s="71" t="s">
        <v>11018</v>
      </c>
      <c r="C32" s="71" t="s">
        <v>14254</v>
      </c>
      <c r="D32" s="70">
        <v>0</v>
      </c>
      <c r="E32" s="71" t="s">
        <v>14207</v>
      </c>
      <c r="F32" s="71" t="s">
        <v>14207</v>
      </c>
      <c r="G32" s="70">
        <v>0</v>
      </c>
      <c r="H32" s="70">
        <v>1</v>
      </c>
      <c r="I32" s="28">
        <v>1</v>
      </c>
    </row>
    <row r="33" spans="1:9" x14ac:dyDescent="0.3">
      <c r="A33" s="71" t="s">
        <v>16</v>
      </c>
      <c r="B33" s="71" t="s">
        <v>11018</v>
      </c>
      <c r="C33" s="71" t="s">
        <v>14253</v>
      </c>
      <c r="D33" s="70">
        <v>0</v>
      </c>
      <c r="E33" s="71" t="s">
        <v>14207</v>
      </c>
      <c r="F33" s="71" t="s">
        <v>14207</v>
      </c>
      <c r="G33" s="70">
        <v>0</v>
      </c>
      <c r="H33" s="70">
        <v>1</v>
      </c>
      <c r="I33" s="28">
        <v>1</v>
      </c>
    </row>
    <row r="34" spans="1:9" x14ac:dyDescent="0.3">
      <c r="A34" s="71" t="s">
        <v>16</v>
      </c>
      <c r="B34" s="71" t="s">
        <v>11018</v>
      </c>
      <c r="C34" s="71" t="s">
        <v>14347</v>
      </c>
      <c r="D34" s="70">
        <v>0</v>
      </c>
      <c r="E34" s="71" t="s">
        <v>14207</v>
      </c>
      <c r="F34" s="71" t="s">
        <v>14207</v>
      </c>
      <c r="G34" s="70">
        <v>0</v>
      </c>
      <c r="H34" s="70">
        <v>1</v>
      </c>
      <c r="I34" s="28">
        <v>1</v>
      </c>
    </row>
    <row r="35" spans="1:9" x14ac:dyDescent="0.3">
      <c r="A35" s="71" t="s">
        <v>16</v>
      </c>
      <c r="B35" s="71" t="s">
        <v>11018</v>
      </c>
      <c r="C35" s="71" t="s">
        <v>14353</v>
      </c>
      <c r="D35" s="70">
        <v>0</v>
      </c>
      <c r="E35" s="71" t="s">
        <v>14207</v>
      </c>
      <c r="F35" s="71" t="s">
        <v>14207</v>
      </c>
      <c r="G35" s="70">
        <v>0</v>
      </c>
      <c r="H35" s="70">
        <v>1</v>
      </c>
      <c r="I35" s="28">
        <v>1</v>
      </c>
    </row>
    <row r="36" spans="1:9" x14ac:dyDescent="0.3">
      <c r="A36" s="71" t="s">
        <v>16</v>
      </c>
      <c r="B36" s="71" t="s">
        <v>11018</v>
      </c>
      <c r="C36" s="71" t="s">
        <v>14352</v>
      </c>
      <c r="D36" s="70">
        <v>0</v>
      </c>
      <c r="E36" s="71" t="s">
        <v>14207</v>
      </c>
      <c r="F36" s="71" t="s">
        <v>14207</v>
      </c>
      <c r="G36" s="70">
        <v>0</v>
      </c>
      <c r="H36" s="70">
        <v>1</v>
      </c>
      <c r="I36" s="28">
        <v>1</v>
      </c>
    </row>
    <row r="37" spans="1:9" x14ac:dyDescent="0.3">
      <c r="A37" s="71" t="s">
        <v>16</v>
      </c>
      <c r="B37" s="71" t="s">
        <v>11018</v>
      </c>
      <c r="C37" s="71" t="s">
        <v>14351</v>
      </c>
      <c r="D37" s="70">
        <v>0</v>
      </c>
      <c r="E37" s="71" t="s">
        <v>14207</v>
      </c>
      <c r="F37" s="71" t="s">
        <v>14207</v>
      </c>
      <c r="G37" s="70">
        <v>0</v>
      </c>
      <c r="H37" s="70">
        <v>1</v>
      </c>
      <c r="I37" s="28">
        <v>1</v>
      </c>
    </row>
    <row r="38" spans="1:9" x14ac:dyDescent="0.3">
      <c r="A38" s="71" t="s">
        <v>16</v>
      </c>
      <c r="B38" s="71" t="s">
        <v>11018</v>
      </c>
      <c r="C38" s="71" t="s">
        <v>14350</v>
      </c>
      <c r="D38" s="70">
        <v>0</v>
      </c>
      <c r="E38" s="71" t="s">
        <v>14207</v>
      </c>
      <c r="F38" s="71" t="s">
        <v>14207</v>
      </c>
      <c r="G38" s="70">
        <v>0</v>
      </c>
      <c r="H38" s="70">
        <v>1</v>
      </c>
      <c r="I38" s="28">
        <v>1</v>
      </c>
    </row>
    <row r="39" spans="1:9" x14ac:dyDescent="0.3">
      <c r="A39" s="71" t="s">
        <v>16</v>
      </c>
      <c r="B39" s="71" t="s">
        <v>11018</v>
      </c>
      <c r="C39" s="71" t="s">
        <v>14349</v>
      </c>
      <c r="D39" s="70">
        <v>0</v>
      </c>
      <c r="E39" s="71" t="s">
        <v>14207</v>
      </c>
      <c r="F39" s="71" t="s">
        <v>14207</v>
      </c>
      <c r="G39" s="70">
        <v>0</v>
      </c>
      <c r="H39" s="70">
        <v>1</v>
      </c>
      <c r="I39" s="28">
        <v>1</v>
      </c>
    </row>
    <row r="40" spans="1:9" x14ac:dyDescent="0.3">
      <c r="A40" s="71" t="s">
        <v>16</v>
      </c>
      <c r="B40" s="71" t="s">
        <v>11018</v>
      </c>
      <c r="C40" s="71" t="s">
        <v>14348</v>
      </c>
      <c r="D40" s="70">
        <v>0</v>
      </c>
      <c r="E40" s="71" t="s">
        <v>14207</v>
      </c>
      <c r="F40" s="71" t="s">
        <v>14207</v>
      </c>
      <c r="G40" s="70">
        <v>0</v>
      </c>
      <c r="H40" s="70">
        <v>1</v>
      </c>
      <c r="I40" s="28">
        <v>1</v>
      </c>
    </row>
    <row r="41" spans="1:9" x14ac:dyDescent="0.3">
      <c r="A41" s="71" t="s">
        <v>16</v>
      </c>
      <c r="B41" s="71" t="s">
        <v>11018</v>
      </c>
      <c r="C41" s="71" t="s">
        <v>14346</v>
      </c>
      <c r="D41" s="70">
        <v>0</v>
      </c>
      <c r="E41" s="71" t="s">
        <v>14207</v>
      </c>
      <c r="F41" s="71" t="s">
        <v>14207</v>
      </c>
      <c r="G41" s="70">
        <v>0</v>
      </c>
      <c r="H41" s="70">
        <v>1</v>
      </c>
      <c r="I41" s="28">
        <v>1</v>
      </c>
    </row>
    <row r="42" spans="1:9" x14ac:dyDescent="0.3">
      <c r="A42" s="71" t="s">
        <v>16</v>
      </c>
      <c r="B42" s="71" t="s">
        <v>11018</v>
      </c>
      <c r="C42" s="71" t="s">
        <v>14252</v>
      </c>
      <c r="D42" s="70">
        <v>0</v>
      </c>
      <c r="E42" s="71" t="s">
        <v>14207</v>
      </c>
      <c r="F42" s="71" t="s">
        <v>14207</v>
      </c>
      <c r="G42" s="70">
        <v>0</v>
      </c>
      <c r="H42" s="70">
        <v>1</v>
      </c>
      <c r="I42" s="28">
        <v>1</v>
      </c>
    </row>
    <row r="43" spans="1:9" x14ac:dyDescent="0.3">
      <c r="A43" s="71" t="s">
        <v>16</v>
      </c>
      <c r="B43" s="71" t="s">
        <v>11018</v>
      </c>
      <c r="C43" s="71" t="s">
        <v>14273</v>
      </c>
      <c r="D43" s="70">
        <v>0</v>
      </c>
      <c r="E43" s="71" t="s">
        <v>14207</v>
      </c>
      <c r="F43" s="71" t="s">
        <v>14207</v>
      </c>
      <c r="G43" s="70">
        <v>0</v>
      </c>
      <c r="H43" s="70">
        <v>1</v>
      </c>
      <c r="I43" s="28">
        <v>1</v>
      </c>
    </row>
    <row r="44" spans="1:9" x14ac:dyDescent="0.3">
      <c r="A44" s="71" t="s">
        <v>16</v>
      </c>
      <c r="B44" s="71" t="s">
        <v>11018</v>
      </c>
      <c r="C44" s="71" t="s">
        <v>14345</v>
      </c>
      <c r="D44" s="70">
        <v>0</v>
      </c>
      <c r="E44" s="71" t="s">
        <v>14207</v>
      </c>
      <c r="F44" s="71" t="s">
        <v>14207</v>
      </c>
      <c r="G44" s="70">
        <v>0</v>
      </c>
      <c r="H44" s="70">
        <v>1</v>
      </c>
      <c r="I44" s="28">
        <v>1</v>
      </c>
    </row>
    <row r="45" spans="1:9" x14ac:dyDescent="0.3">
      <c r="A45" s="71" t="s">
        <v>16</v>
      </c>
      <c r="B45" s="71" t="s">
        <v>11018</v>
      </c>
      <c r="C45" s="71" t="s">
        <v>14344</v>
      </c>
      <c r="D45" s="70">
        <v>0</v>
      </c>
      <c r="E45" s="71" t="s">
        <v>14207</v>
      </c>
      <c r="F45" s="71" t="s">
        <v>14207</v>
      </c>
      <c r="G45" s="70">
        <v>0</v>
      </c>
      <c r="H45" s="70">
        <v>1</v>
      </c>
      <c r="I45" s="28">
        <v>1</v>
      </c>
    </row>
    <row r="46" spans="1:9" x14ac:dyDescent="0.3">
      <c r="A46" s="71" t="s">
        <v>16</v>
      </c>
      <c r="B46" s="71" t="s">
        <v>11018</v>
      </c>
      <c r="C46" s="71" t="s">
        <v>14343</v>
      </c>
      <c r="D46" s="70">
        <v>0</v>
      </c>
      <c r="E46" s="71" t="s">
        <v>14207</v>
      </c>
      <c r="F46" s="71" t="s">
        <v>14207</v>
      </c>
      <c r="G46" s="70">
        <v>0</v>
      </c>
      <c r="H46" s="70">
        <v>1</v>
      </c>
      <c r="I46" s="28">
        <v>1</v>
      </c>
    </row>
    <row r="47" spans="1:9" x14ac:dyDescent="0.3">
      <c r="A47" s="71" t="s">
        <v>16</v>
      </c>
      <c r="B47" s="71" t="s">
        <v>11018</v>
      </c>
      <c r="C47" s="71" t="s">
        <v>14342</v>
      </c>
      <c r="D47" s="70">
        <v>0</v>
      </c>
      <c r="E47" s="71" t="s">
        <v>14207</v>
      </c>
      <c r="F47" s="71" t="s">
        <v>14207</v>
      </c>
      <c r="G47" s="70">
        <v>0</v>
      </c>
      <c r="H47" s="70">
        <v>1</v>
      </c>
      <c r="I47" s="28">
        <v>1</v>
      </c>
    </row>
    <row r="48" spans="1:9" x14ac:dyDescent="0.3">
      <c r="A48" s="71" t="s">
        <v>16</v>
      </c>
      <c r="B48" s="71" t="s">
        <v>11018</v>
      </c>
      <c r="C48" s="71" t="s">
        <v>14295</v>
      </c>
      <c r="D48" s="70">
        <v>0</v>
      </c>
      <c r="E48" s="71" t="s">
        <v>14207</v>
      </c>
      <c r="F48" s="71" t="s">
        <v>14207</v>
      </c>
      <c r="G48" s="70">
        <v>0</v>
      </c>
      <c r="H48" s="70">
        <v>1</v>
      </c>
      <c r="I48" s="28">
        <v>1</v>
      </c>
    </row>
    <row r="49" spans="1:9" x14ac:dyDescent="0.3">
      <c r="A49" s="71" t="s">
        <v>17</v>
      </c>
      <c r="B49" s="71" t="s">
        <v>11018</v>
      </c>
      <c r="C49" s="71" t="s">
        <v>14207</v>
      </c>
      <c r="D49" s="70">
        <v>0</v>
      </c>
      <c r="E49" s="71" t="s">
        <v>14207</v>
      </c>
      <c r="F49" s="71" t="s">
        <v>14207</v>
      </c>
      <c r="G49" s="70">
        <v>0</v>
      </c>
      <c r="H49" s="70">
        <v>1</v>
      </c>
      <c r="I49" s="28">
        <v>1</v>
      </c>
    </row>
    <row r="50" spans="1:9" x14ac:dyDescent="0.3">
      <c r="A50" s="71" t="s">
        <v>17</v>
      </c>
      <c r="B50" s="71" t="s">
        <v>11018</v>
      </c>
      <c r="C50" s="71" t="s">
        <v>14212</v>
      </c>
      <c r="D50" s="70">
        <v>0</v>
      </c>
      <c r="E50" s="71" t="s">
        <v>14207</v>
      </c>
      <c r="F50" s="71" t="s">
        <v>14207</v>
      </c>
      <c r="G50" s="70">
        <v>0</v>
      </c>
      <c r="H50" s="70">
        <v>1</v>
      </c>
      <c r="I50" s="28">
        <v>1</v>
      </c>
    </row>
    <row r="51" spans="1:9" x14ac:dyDescent="0.3">
      <c r="A51" s="71" t="s">
        <v>17</v>
      </c>
      <c r="B51" s="71" t="s">
        <v>11018</v>
      </c>
      <c r="C51" s="71" t="s">
        <v>14271</v>
      </c>
      <c r="D51" s="70">
        <v>0</v>
      </c>
      <c r="E51" s="71" t="s">
        <v>14207</v>
      </c>
      <c r="F51" s="71" t="s">
        <v>14207</v>
      </c>
      <c r="G51" s="70">
        <v>0</v>
      </c>
      <c r="H51" s="70">
        <v>1</v>
      </c>
      <c r="I51" s="28">
        <v>1</v>
      </c>
    </row>
    <row r="52" spans="1:9" x14ac:dyDescent="0.3">
      <c r="A52" s="71" t="s">
        <v>17</v>
      </c>
      <c r="B52" s="71" t="s">
        <v>11018</v>
      </c>
      <c r="C52" s="71" t="s">
        <v>14269</v>
      </c>
      <c r="D52" s="70">
        <v>0</v>
      </c>
      <c r="E52" s="71" t="s">
        <v>14207</v>
      </c>
      <c r="F52" s="71" t="s">
        <v>14207</v>
      </c>
      <c r="G52" s="70">
        <v>0</v>
      </c>
      <c r="H52" s="70">
        <v>1</v>
      </c>
      <c r="I52" s="28">
        <v>1</v>
      </c>
    </row>
    <row r="53" spans="1:9" x14ac:dyDescent="0.3">
      <c r="A53" s="71" t="s">
        <v>17</v>
      </c>
      <c r="B53" s="71" t="s">
        <v>11018</v>
      </c>
      <c r="C53" s="71" t="s">
        <v>14268</v>
      </c>
      <c r="D53" s="70">
        <v>0</v>
      </c>
      <c r="E53" s="71" t="s">
        <v>14207</v>
      </c>
      <c r="F53" s="71" t="s">
        <v>14207</v>
      </c>
      <c r="G53" s="70">
        <v>0</v>
      </c>
      <c r="H53" s="70">
        <v>1</v>
      </c>
      <c r="I53" s="28">
        <v>1</v>
      </c>
    </row>
    <row r="54" spans="1:9" x14ac:dyDescent="0.3">
      <c r="A54" s="71" t="s">
        <v>17</v>
      </c>
      <c r="B54" s="71" t="s">
        <v>11018</v>
      </c>
      <c r="C54" s="71" t="s">
        <v>14267</v>
      </c>
      <c r="D54" s="70">
        <v>0</v>
      </c>
      <c r="E54" s="71" t="s">
        <v>14207</v>
      </c>
      <c r="F54" s="71" t="s">
        <v>14207</v>
      </c>
      <c r="G54" s="70">
        <v>0</v>
      </c>
      <c r="H54" s="70">
        <v>1</v>
      </c>
      <c r="I54" s="28">
        <v>1</v>
      </c>
    </row>
    <row r="55" spans="1:9" x14ac:dyDescent="0.3">
      <c r="A55" s="71" t="s">
        <v>17</v>
      </c>
      <c r="B55" s="71" t="s">
        <v>11018</v>
      </c>
      <c r="C55" s="71" t="s">
        <v>14266</v>
      </c>
      <c r="D55" s="70">
        <v>0</v>
      </c>
      <c r="E55" s="71" t="s">
        <v>14207</v>
      </c>
      <c r="F55" s="71" t="s">
        <v>14207</v>
      </c>
      <c r="G55" s="70">
        <v>0</v>
      </c>
      <c r="H55" s="70">
        <v>1</v>
      </c>
      <c r="I55" s="28">
        <v>1</v>
      </c>
    </row>
    <row r="56" spans="1:9" x14ac:dyDescent="0.3">
      <c r="A56" s="71" t="s">
        <v>17</v>
      </c>
      <c r="B56" s="71" t="s">
        <v>11018</v>
      </c>
      <c r="C56" s="71" t="s">
        <v>14265</v>
      </c>
      <c r="D56" s="70">
        <v>0</v>
      </c>
      <c r="E56" s="71" t="s">
        <v>14207</v>
      </c>
      <c r="F56" s="71" t="s">
        <v>14207</v>
      </c>
      <c r="G56" s="70">
        <v>0</v>
      </c>
      <c r="H56" s="70">
        <v>1</v>
      </c>
      <c r="I56" s="28">
        <v>1</v>
      </c>
    </row>
    <row r="57" spans="1:9" x14ac:dyDescent="0.3">
      <c r="A57" s="71" t="s">
        <v>17</v>
      </c>
      <c r="B57" s="71" t="s">
        <v>11018</v>
      </c>
      <c r="C57" s="71" t="s">
        <v>14262</v>
      </c>
      <c r="D57" s="70">
        <v>0</v>
      </c>
      <c r="E57" s="71" t="s">
        <v>14207</v>
      </c>
      <c r="F57" s="71" t="s">
        <v>14207</v>
      </c>
      <c r="G57" s="70">
        <v>0</v>
      </c>
      <c r="H57" s="70">
        <v>1</v>
      </c>
      <c r="I57" s="28">
        <v>1</v>
      </c>
    </row>
    <row r="58" spans="1:9" x14ac:dyDescent="0.3">
      <c r="A58" s="71" t="s">
        <v>17</v>
      </c>
      <c r="B58" s="71" t="s">
        <v>11018</v>
      </c>
      <c r="C58" s="71" t="s">
        <v>14261</v>
      </c>
      <c r="D58" s="70">
        <v>0</v>
      </c>
      <c r="E58" s="71" t="s">
        <v>14207</v>
      </c>
      <c r="F58" s="71" t="s">
        <v>14207</v>
      </c>
      <c r="G58" s="70">
        <v>0</v>
      </c>
      <c r="H58" s="70">
        <v>1</v>
      </c>
      <c r="I58" s="28">
        <v>1</v>
      </c>
    </row>
    <row r="59" spans="1:9" x14ac:dyDescent="0.3">
      <c r="A59" s="71" t="s">
        <v>17</v>
      </c>
      <c r="B59" s="71" t="s">
        <v>11018</v>
      </c>
      <c r="C59" s="71" t="s">
        <v>14260</v>
      </c>
      <c r="D59" s="70">
        <v>0</v>
      </c>
      <c r="E59" s="71" t="s">
        <v>14207</v>
      </c>
      <c r="F59" s="71" t="s">
        <v>14207</v>
      </c>
      <c r="G59" s="70">
        <v>0</v>
      </c>
      <c r="H59" s="70">
        <v>1</v>
      </c>
      <c r="I59" s="28">
        <v>1</v>
      </c>
    </row>
    <row r="60" spans="1:9" x14ac:dyDescent="0.3">
      <c r="A60" s="71" t="s">
        <v>17</v>
      </c>
      <c r="B60" s="71" t="s">
        <v>11018</v>
      </c>
      <c r="C60" s="71" t="s">
        <v>14259</v>
      </c>
      <c r="D60" s="70">
        <v>0</v>
      </c>
      <c r="E60" s="71" t="s">
        <v>14207</v>
      </c>
      <c r="F60" s="71" t="s">
        <v>14207</v>
      </c>
      <c r="G60" s="70">
        <v>0</v>
      </c>
      <c r="H60" s="70">
        <v>1</v>
      </c>
      <c r="I60" s="28">
        <v>1</v>
      </c>
    </row>
    <row r="61" spans="1:9" x14ac:dyDescent="0.3">
      <c r="A61" s="71" t="s">
        <v>17</v>
      </c>
      <c r="B61" s="71" t="s">
        <v>11018</v>
      </c>
      <c r="C61" s="71" t="s">
        <v>14258</v>
      </c>
      <c r="D61" s="70">
        <v>0</v>
      </c>
      <c r="E61" s="71" t="s">
        <v>14207</v>
      </c>
      <c r="F61" s="71" t="s">
        <v>14207</v>
      </c>
      <c r="G61" s="70">
        <v>0</v>
      </c>
      <c r="H61" s="70">
        <v>1</v>
      </c>
      <c r="I61" s="28">
        <v>1</v>
      </c>
    </row>
    <row r="62" spans="1:9" x14ac:dyDescent="0.3">
      <c r="A62" s="71" t="s">
        <v>17</v>
      </c>
      <c r="B62" s="71" t="s">
        <v>11018</v>
      </c>
      <c r="C62" s="71" t="s">
        <v>14257</v>
      </c>
      <c r="D62" s="70">
        <v>0</v>
      </c>
      <c r="E62" s="71" t="s">
        <v>14207</v>
      </c>
      <c r="F62" s="71" t="s">
        <v>14207</v>
      </c>
      <c r="G62" s="70">
        <v>0</v>
      </c>
      <c r="H62" s="70">
        <v>1</v>
      </c>
      <c r="I62" s="28">
        <v>1</v>
      </c>
    </row>
    <row r="63" spans="1:9" x14ac:dyDescent="0.3">
      <c r="A63" s="71" t="s">
        <v>17</v>
      </c>
      <c r="B63" s="71" t="s">
        <v>11018</v>
      </c>
      <c r="C63" s="71" t="s">
        <v>14256</v>
      </c>
      <c r="D63" s="70">
        <v>0</v>
      </c>
      <c r="E63" s="71" t="s">
        <v>14207</v>
      </c>
      <c r="F63" s="71" t="s">
        <v>14207</v>
      </c>
      <c r="G63" s="70">
        <v>0</v>
      </c>
      <c r="H63" s="70">
        <v>1</v>
      </c>
      <c r="I63" s="28">
        <v>1</v>
      </c>
    </row>
    <row r="64" spans="1:9" x14ac:dyDescent="0.3">
      <c r="A64" s="71" t="s">
        <v>11737</v>
      </c>
      <c r="B64" s="71" t="s">
        <v>11018</v>
      </c>
      <c r="C64" s="71" t="s">
        <v>14207</v>
      </c>
      <c r="D64" s="70">
        <v>0</v>
      </c>
      <c r="E64" s="71" t="s">
        <v>14207</v>
      </c>
      <c r="F64" s="71" t="s">
        <v>14207</v>
      </c>
      <c r="G64" s="70">
        <v>0</v>
      </c>
      <c r="H64" s="70">
        <v>1</v>
      </c>
      <c r="I64" s="28">
        <v>1</v>
      </c>
    </row>
    <row r="65" spans="1:9" x14ac:dyDescent="0.3">
      <c r="A65" s="71" t="s">
        <v>11739</v>
      </c>
      <c r="B65" s="71" t="s">
        <v>11018</v>
      </c>
      <c r="C65" s="71" t="s">
        <v>14207</v>
      </c>
      <c r="D65" s="70">
        <v>0</v>
      </c>
      <c r="E65" s="71" t="s">
        <v>14207</v>
      </c>
      <c r="F65" s="71" t="s">
        <v>14207</v>
      </c>
      <c r="G65" s="70">
        <v>0</v>
      </c>
      <c r="H65" s="70">
        <v>1</v>
      </c>
      <c r="I65" s="28">
        <v>1</v>
      </c>
    </row>
    <row r="66" spans="1:9" x14ac:dyDescent="0.3">
      <c r="A66" s="71" t="s">
        <v>11741</v>
      </c>
      <c r="B66" s="71" t="s">
        <v>11018</v>
      </c>
      <c r="C66" s="71" t="s">
        <v>14207</v>
      </c>
      <c r="D66" s="70">
        <v>0</v>
      </c>
      <c r="E66" s="71" t="s">
        <v>14207</v>
      </c>
      <c r="F66" s="71" t="s">
        <v>14207</v>
      </c>
      <c r="G66" s="70">
        <v>0</v>
      </c>
      <c r="H66" s="70">
        <v>1</v>
      </c>
      <c r="I66" s="28">
        <v>1</v>
      </c>
    </row>
    <row r="67" spans="1:9" x14ac:dyDescent="0.3">
      <c r="A67" s="71" t="s">
        <v>11743</v>
      </c>
      <c r="B67" s="71" t="s">
        <v>11018</v>
      </c>
      <c r="C67" s="71" t="s">
        <v>14207</v>
      </c>
      <c r="D67" s="70">
        <v>0</v>
      </c>
      <c r="E67" s="71" t="s">
        <v>14207</v>
      </c>
      <c r="F67" s="71" t="s">
        <v>14207</v>
      </c>
      <c r="G67" s="70">
        <v>0</v>
      </c>
      <c r="H67" s="70">
        <v>1</v>
      </c>
      <c r="I67" s="28">
        <v>1</v>
      </c>
    </row>
    <row r="68" spans="1:9" x14ac:dyDescent="0.3">
      <c r="A68" s="71" t="s">
        <v>11745</v>
      </c>
      <c r="B68" s="71" t="s">
        <v>11018</v>
      </c>
      <c r="C68" s="71" t="s">
        <v>14207</v>
      </c>
      <c r="D68" s="70">
        <v>0</v>
      </c>
      <c r="E68" s="71" t="s">
        <v>14207</v>
      </c>
      <c r="F68" s="71" t="s">
        <v>14207</v>
      </c>
      <c r="G68" s="70">
        <v>0</v>
      </c>
      <c r="H68" s="70">
        <v>1</v>
      </c>
      <c r="I68" s="28">
        <v>1</v>
      </c>
    </row>
    <row r="69" spans="1:9" x14ac:dyDescent="0.3">
      <c r="A69" s="71" t="s">
        <v>18</v>
      </c>
      <c r="B69" s="71" t="s">
        <v>11018</v>
      </c>
      <c r="C69" s="71" t="s">
        <v>14207</v>
      </c>
      <c r="D69" s="70">
        <v>0</v>
      </c>
      <c r="E69" s="71" t="s">
        <v>14207</v>
      </c>
      <c r="F69" s="71" t="s">
        <v>14207</v>
      </c>
      <c r="G69" s="70">
        <v>0</v>
      </c>
      <c r="H69" s="70">
        <v>1</v>
      </c>
      <c r="I69" s="28">
        <v>1</v>
      </c>
    </row>
    <row r="70" spans="1:9" x14ac:dyDescent="0.3">
      <c r="A70" s="71" t="s">
        <v>18</v>
      </c>
      <c r="B70" s="71" t="s">
        <v>11018</v>
      </c>
      <c r="C70" s="71" t="s">
        <v>14212</v>
      </c>
      <c r="D70" s="70">
        <v>0</v>
      </c>
      <c r="E70" s="71" t="s">
        <v>14207</v>
      </c>
      <c r="F70" s="71" t="s">
        <v>14207</v>
      </c>
      <c r="G70" s="70">
        <v>0</v>
      </c>
      <c r="H70" s="70">
        <v>1</v>
      </c>
      <c r="I70" s="28">
        <v>1</v>
      </c>
    </row>
    <row r="71" spans="1:9" x14ac:dyDescent="0.3">
      <c r="A71" s="71" t="s">
        <v>18</v>
      </c>
      <c r="B71" s="71" t="s">
        <v>11018</v>
      </c>
      <c r="C71" s="71" t="s">
        <v>14271</v>
      </c>
      <c r="D71" s="70">
        <v>0</v>
      </c>
      <c r="E71" s="71" t="s">
        <v>14207</v>
      </c>
      <c r="F71" s="71" t="s">
        <v>14207</v>
      </c>
      <c r="G71" s="70">
        <v>0</v>
      </c>
      <c r="H71" s="70">
        <v>1</v>
      </c>
      <c r="I71" s="28">
        <v>1</v>
      </c>
    </row>
    <row r="72" spans="1:9" x14ac:dyDescent="0.3">
      <c r="A72" s="71" t="s">
        <v>18</v>
      </c>
      <c r="B72" s="71" t="s">
        <v>11018</v>
      </c>
      <c r="C72" s="71" t="s">
        <v>14270</v>
      </c>
      <c r="D72" s="70">
        <v>0</v>
      </c>
      <c r="E72" s="71" t="s">
        <v>14207</v>
      </c>
      <c r="F72" s="71" t="s">
        <v>14207</v>
      </c>
      <c r="G72" s="70">
        <v>0</v>
      </c>
      <c r="H72" s="70">
        <v>1</v>
      </c>
      <c r="I72" s="28">
        <v>1</v>
      </c>
    </row>
    <row r="73" spans="1:9" x14ac:dyDescent="0.3">
      <c r="A73" s="71" t="s">
        <v>18</v>
      </c>
      <c r="B73" s="71" t="s">
        <v>11018</v>
      </c>
      <c r="C73" s="71" t="s">
        <v>14269</v>
      </c>
      <c r="D73" s="70">
        <v>0</v>
      </c>
      <c r="E73" s="71" t="s">
        <v>14207</v>
      </c>
      <c r="F73" s="71" t="s">
        <v>14207</v>
      </c>
      <c r="G73" s="70">
        <v>0</v>
      </c>
      <c r="H73" s="70">
        <v>1</v>
      </c>
      <c r="I73" s="28">
        <v>1</v>
      </c>
    </row>
    <row r="74" spans="1:9" x14ac:dyDescent="0.3">
      <c r="A74" s="71" t="s">
        <v>18</v>
      </c>
      <c r="B74" s="71" t="s">
        <v>11018</v>
      </c>
      <c r="C74" s="71" t="s">
        <v>14268</v>
      </c>
      <c r="D74" s="70">
        <v>0</v>
      </c>
      <c r="E74" s="71" t="s">
        <v>14207</v>
      </c>
      <c r="F74" s="71" t="s">
        <v>14207</v>
      </c>
      <c r="G74" s="70">
        <v>0</v>
      </c>
      <c r="H74" s="70">
        <v>1</v>
      </c>
      <c r="I74" s="28">
        <v>1</v>
      </c>
    </row>
    <row r="75" spans="1:9" x14ac:dyDescent="0.3">
      <c r="A75" s="71" t="s">
        <v>18</v>
      </c>
      <c r="B75" s="71" t="s">
        <v>11018</v>
      </c>
      <c r="C75" s="71" t="s">
        <v>14267</v>
      </c>
      <c r="D75" s="70">
        <v>0</v>
      </c>
      <c r="E75" s="71" t="s">
        <v>14207</v>
      </c>
      <c r="F75" s="71" t="s">
        <v>14207</v>
      </c>
      <c r="G75" s="70">
        <v>0</v>
      </c>
      <c r="H75" s="70">
        <v>1</v>
      </c>
      <c r="I75" s="28">
        <v>1</v>
      </c>
    </row>
    <row r="76" spans="1:9" x14ac:dyDescent="0.3">
      <c r="A76" s="71" t="s">
        <v>18</v>
      </c>
      <c r="B76" s="71" t="s">
        <v>11018</v>
      </c>
      <c r="C76" s="71" t="s">
        <v>14266</v>
      </c>
      <c r="D76" s="70">
        <v>0</v>
      </c>
      <c r="E76" s="71" t="s">
        <v>14207</v>
      </c>
      <c r="F76" s="71" t="s">
        <v>14207</v>
      </c>
      <c r="G76" s="70">
        <v>0</v>
      </c>
      <c r="H76" s="70">
        <v>1</v>
      </c>
      <c r="I76" s="28">
        <v>1</v>
      </c>
    </row>
    <row r="77" spans="1:9" x14ac:dyDescent="0.3">
      <c r="A77" s="71" t="s">
        <v>18</v>
      </c>
      <c r="B77" s="71" t="s">
        <v>11018</v>
      </c>
      <c r="C77" s="71" t="s">
        <v>14265</v>
      </c>
      <c r="D77" s="70">
        <v>0</v>
      </c>
      <c r="E77" s="71" t="s">
        <v>14207</v>
      </c>
      <c r="F77" s="71" t="s">
        <v>14207</v>
      </c>
      <c r="G77" s="70">
        <v>0</v>
      </c>
      <c r="H77" s="70">
        <v>1</v>
      </c>
      <c r="I77" s="28">
        <v>1</v>
      </c>
    </row>
    <row r="78" spans="1:9" x14ac:dyDescent="0.3">
      <c r="A78" s="71" t="s">
        <v>18</v>
      </c>
      <c r="B78" s="71" t="s">
        <v>11018</v>
      </c>
      <c r="C78" s="71" t="s">
        <v>14264</v>
      </c>
      <c r="D78" s="70">
        <v>0</v>
      </c>
      <c r="E78" s="71" t="s">
        <v>14207</v>
      </c>
      <c r="F78" s="71" t="s">
        <v>14207</v>
      </c>
      <c r="G78" s="70">
        <v>0</v>
      </c>
      <c r="H78" s="70">
        <v>1</v>
      </c>
      <c r="I78" s="28">
        <v>1</v>
      </c>
    </row>
    <row r="79" spans="1:9" x14ac:dyDescent="0.3">
      <c r="A79" s="71" t="s">
        <v>18</v>
      </c>
      <c r="B79" s="71" t="s">
        <v>11018</v>
      </c>
      <c r="C79" s="71" t="s">
        <v>14263</v>
      </c>
      <c r="D79" s="70">
        <v>0</v>
      </c>
      <c r="E79" s="71" t="s">
        <v>14207</v>
      </c>
      <c r="F79" s="71" t="s">
        <v>14207</v>
      </c>
      <c r="G79" s="70">
        <v>0</v>
      </c>
      <c r="H79" s="70">
        <v>1</v>
      </c>
      <c r="I79" s="28">
        <v>1</v>
      </c>
    </row>
    <row r="80" spans="1:9" x14ac:dyDescent="0.3">
      <c r="A80" s="71" t="s">
        <v>18</v>
      </c>
      <c r="B80" s="71" t="s">
        <v>11018</v>
      </c>
      <c r="C80" s="71" t="s">
        <v>14262</v>
      </c>
      <c r="D80" s="70">
        <v>0</v>
      </c>
      <c r="E80" s="71" t="s">
        <v>14207</v>
      </c>
      <c r="F80" s="71" t="s">
        <v>14207</v>
      </c>
      <c r="G80" s="70">
        <v>0</v>
      </c>
      <c r="H80" s="70">
        <v>1</v>
      </c>
      <c r="I80" s="28">
        <v>1</v>
      </c>
    </row>
    <row r="81" spans="1:9" x14ac:dyDescent="0.3">
      <c r="A81" s="71" t="s">
        <v>18</v>
      </c>
      <c r="B81" s="71" t="s">
        <v>11018</v>
      </c>
      <c r="C81" s="71" t="s">
        <v>14261</v>
      </c>
      <c r="D81" s="70">
        <v>0</v>
      </c>
      <c r="E81" s="71" t="s">
        <v>14207</v>
      </c>
      <c r="F81" s="71" t="s">
        <v>14207</v>
      </c>
      <c r="G81" s="70">
        <v>0</v>
      </c>
      <c r="H81" s="70">
        <v>1</v>
      </c>
      <c r="I81" s="28">
        <v>1</v>
      </c>
    </row>
    <row r="82" spans="1:9" x14ac:dyDescent="0.3">
      <c r="A82" s="71" t="s">
        <v>18</v>
      </c>
      <c r="B82" s="71" t="s">
        <v>11018</v>
      </c>
      <c r="C82" s="71" t="s">
        <v>14260</v>
      </c>
      <c r="D82" s="70">
        <v>1</v>
      </c>
      <c r="E82" s="71" t="s">
        <v>14207</v>
      </c>
      <c r="F82" s="71" t="s">
        <v>14207</v>
      </c>
      <c r="G82" s="70">
        <v>0</v>
      </c>
      <c r="H82" s="70">
        <v>1</v>
      </c>
      <c r="I82" s="28">
        <v>1</v>
      </c>
    </row>
    <row r="83" spans="1:9" x14ac:dyDescent="0.3">
      <c r="A83" s="71" t="s">
        <v>18</v>
      </c>
      <c r="B83" s="71" t="s">
        <v>11018</v>
      </c>
      <c r="C83" s="71" t="s">
        <v>14259</v>
      </c>
      <c r="D83" s="70">
        <v>0</v>
      </c>
      <c r="E83" s="71" t="s">
        <v>14207</v>
      </c>
      <c r="F83" s="71" t="s">
        <v>14207</v>
      </c>
      <c r="G83" s="70">
        <v>0</v>
      </c>
      <c r="H83" s="70">
        <v>1</v>
      </c>
      <c r="I83" s="28">
        <v>1</v>
      </c>
    </row>
    <row r="84" spans="1:9" x14ac:dyDescent="0.3">
      <c r="A84" s="71" t="s">
        <v>18</v>
      </c>
      <c r="B84" s="71" t="s">
        <v>11018</v>
      </c>
      <c r="C84" s="71" t="s">
        <v>14258</v>
      </c>
      <c r="D84" s="70">
        <v>0</v>
      </c>
      <c r="E84" s="71" t="s">
        <v>14207</v>
      </c>
      <c r="F84" s="71" t="s">
        <v>14207</v>
      </c>
      <c r="G84" s="70">
        <v>0</v>
      </c>
      <c r="H84" s="70">
        <v>1</v>
      </c>
      <c r="I84" s="28">
        <v>1</v>
      </c>
    </row>
    <row r="85" spans="1:9" x14ac:dyDescent="0.3">
      <c r="A85" s="71" t="s">
        <v>18</v>
      </c>
      <c r="B85" s="71" t="s">
        <v>11018</v>
      </c>
      <c r="C85" s="71" t="s">
        <v>14257</v>
      </c>
      <c r="D85" s="70">
        <v>0</v>
      </c>
      <c r="E85" s="71" t="s">
        <v>14207</v>
      </c>
      <c r="F85" s="71" t="s">
        <v>14207</v>
      </c>
      <c r="G85" s="70">
        <v>0</v>
      </c>
      <c r="H85" s="70">
        <v>1</v>
      </c>
      <c r="I85" s="28">
        <v>1</v>
      </c>
    </row>
    <row r="86" spans="1:9" x14ac:dyDescent="0.3">
      <c r="A86" s="71" t="s">
        <v>18</v>
      </c>
      <c r="B86" s="71" t="s">
        <v>11018</v>
      </c>
      <c r="C86" s="71" t="s">
        <v>14256</v>
      </c>
      <c r="D86" s="70">
        <v>0</v>
      </c>
      <c r="E86" s="71" t="s">
        <v>14207</v>
      </c>
      <c r="F86" s="71" t="s">
        <v>14207</v>
      </c>
      <c r="G86" s="70">
        <v>0</v>
      </c>
      <c r="H86" s="70">
        <v>1</v>
      </c>
      <c r="I86" s="28">
        <v>1</v>
      </c>
    </row>
    <row r="87" spans="1:9" x14ac:dyDescent="0.3">
      <c r="A87" s="71" t="s">
        <v>19</v>
      </c>
      <c r="B87" s="71" t="s">
        <v>11018</v>
      </c>
      <c r="C87" s="71" t="s">
        <v>14207</v>
      </c>
      <c r="D87" s="70">
        <v>0</v>
      </c>
      <c r="E87" s="71" t="s">
        <v>14207</v>
      </c>
      <c r="F87" s="71" t="s">
        <v>14207</v>
      </c>
      <c r="G87" s="70">
        <v>0</v>
      </c>
      <c r="H87" s="70">
        <v>1</v>
      </c>
      <c r="I87" s="28">
        <v>1</v>
      </c>
    </row>
    <row r="88" spans="1:9" x14ac:dyDescent="0.3">
      <c r="A88" s="71" t="s">
        <v>19</v>
      </c>
      <c r="B88" s="71" t="s">
        <v>11018</v>
      </c>
      <c r="C88" s="71" t="s">
        <v>14271</v>
      </c>
      <c r="D88" s="70">
        <v>0</v>
      </c>
      <c r="E88" s="71" t="s">
        <v>14207</v>
      </c>
      <c r="F88" s="71" t="s">
        <v>14207</v>
      </c>
      <c r="G88" s="70">
        <v>0</v>
      </c>
      <c r="H88" s="70">
        <v>1</v>
      </c>
      <c r="I88" s="28">
        <v>1</v>
      </c>
    </row>
    <row r="89" spans="1:9" x14ac:dyDescent="0.3">
      <c r="A89" s="71" t="s">
        <v>19</v>
      </c>
      <c r="B89" s="71" t="s">
        <v>11018</v>
      </c>
      <c r="C89" s="71" t="s">
        <v>14270</v>
      </c>
      <c r="D89" s="70">
        <v>0</v>
      </c>
      <c r="E89" s="71" t="s">
        <v>14207</v>
      </c>
      <c r="F89" s="71" t="s">
        <v>14207</v>
      </c>
      <c r="G89" s="70">
        <v>0</v>
      </c>
      <c r="H89" s="70">
        <v>1</v>
      </c>
      <c r="I89" s="28">
        <v>1</v>
      </c>
    </row>
    <row r="90" spans="1:9" x14ac:dyDescent="0.3">
      <c r="A90" s="71" t="s">
        <v>19</v>
      </c>
      <c r="B90" s="71" t="s">
        <v>11018</v>
      </c>
      <c r="C90" s="71" t="s">
        <v>14269</v>
      </c>
      <c r="D90" s="70">
        <v>0</v>
      </c>
      <c r="E90" s="71" t="s">
        <v>14207</v>
      </c>
      <c r="F90" s="71" t="s">
        <v>14207</v>
      </c>
      <c r="G90" s="70">
        <v>0</v>
      </c>
      <c r="H90" s="70">
        <v>1</v>
      </c>
      <c r="I90" s="28">
        <v>1</v>
      </c>
    </row>
    <row r="91" spans="1:9" x14ac:dyDescent="0.3">
      <c r="A91" s="71" t="s">
        <v>19</v>
      </c>
      <c r="B91" s="71" t="s">
        <v>11018</v>
      </c>
      <c r="C91" s="71" t="s">
        <v>14268</v>
      </c>
      <c r="D91" s="70">
        <v>0</v>
      </c>
      <c r="E91" s="71" t="s">
        <v>14207</v>
      </c>
      <c r="F91" s="71" t="s">
        <v>14207</v>
      </c>
      <c r="G91" s="70">
        <v>0</v>
      </c>
      <c r="H91" s="70">
        <v>1</v>
      </c>
      <c r="I91" s="28">
        <v>1</v>
      </c>
    </row>
    <row r="92" spans="1:9" x14ac:dyDescent="0.3">
      <c r="A92" s="71" t="s">
        <v>19</v>
      </c>
      <c r="B92" s="71" t="s">
        <v>11018</v>
      </c>
      <c r="C92" s="71" t="s">
        <v>14267</v>
      </c>
      <c r="D92" s="70">
        <v>0</v>
      </c>
      <c r="E92" s="71" t="s">
        <v>14207</v>
      </c>
      <c r="F92" s="71" t="s">
        <v>14207</v>
      </c>
      <c r="G92" s="70">
        <v>0</v>
      </c>
      <c r="H92" s="70">
        <v>1</v>
      </c>
      <c r="I92" s="28">
        <v>1</v>
      </c>
    </row>
    <row r="93" spans="1:9" x14ac:dyDescent="0.3">
      <c r="A93" s="71" t="s">
        <v>19</v>
      </c>
      <c r="B93" s="71" t="s">
        <v>11018</v>
      </c>
      <c r="C93" s="71" t="s">
        <v>14266</v>
      </c>
      <c r="D93" s="70">
        <v>0</v>
      </c>
      <c r="E93" s="71" t="s">
        <v>14207</v>
      </c>
      <c r="F93" s="71" t="s">
        <v>14207</v>
      </c>
      <c r="G93" s="70">
        <v>0</v>
      </c>
      <c r="H93" s="70">
        <v>1</v>
      </c>
      <c r="I93" s="28">
        <v>1</v>
      </c>
    </row>
    <row r="94" spans="1:9" x14ac:dyDescent="0.3">
      <c r="A94" s="71" t="s">
        <v>19</v>
      </c>
      <c r="B94" s="71" t="s">
        <v>11018</v>
      </c>
      <c r="C94" s="71" t="s">
        <v>14265</v>
      </c>
      <c r="D94" s="70">
        <v>0</v>
      </c>
      <c r="E94" s="71" t="s">
        <v>14207</v>
      </c>
      <c r="F94" s="71" t="s">
        <v>14207</v>
      </c>
      <c r="G94" s="70">
        <v>0</v>
      </c>
      <c r="H94" s="70">
        <v>1</v>
      </c>
      <c r="I94" s="28">
        <v>1</v>
      </c>
    </row>
    <row r="95" spans="1:9" x14ac:dyDescent="0.3">
      <c r="A95" s="71" t="s">
        <v>19</v>
      </c>
      <c r="B95" s="71" t="s">
        <v>11018</v>
      </c>
      <c r="C95" s="71" t="s">
        <v>14264</v>
      </c>
      <c r="D95" s="70">
        <v>0</v>
      </c>
      <c r="E95" s="71" t="s">
        <v>14207</v>
      </c>
      <c r="F95" s="71" t="s">
        <v>14207</v>
      </c>
      <c r="G95" s="70">
        <v>0</v>
      </c>
      <c r="H95" s="70">
        <v>1</v>
      </c>
      <c r="I95" s="28">
        <v>1</v>
      </c>
    </row>
    <row r="96" spans="1:9" x14ac:dyDescent="0.3">
      <c r="A96" s="71" t="s">
        <v>19</v>
      </c>
      <c r="B96" s="71" t="s">
        <v>11018</v>
      </c>
      <c r="C96" s="71" t="s">
        <v>14263</v>
      </c>
      <c r="D96" s="70">
        <v>0</v>
      </c>
      <c r="E96" s="71" t="s">
        <v>14207</v>
      </c>
      <c r="F96" s="71" t="s">
        <v>14207</v>
      </c>
      <c r="G96" s="70">
        <v>0</v>
      </c>
      <c r="H96" s="70">
        <v>1</v>
      </c>
      <c r="I96" s="28">
        <v>1</v>
      </c>
    </row>
    <row r="97" spans="1:9" x14ac:dyDescent="0.3">
      <c r="A97" s="71" t="s">
        <v>19</v>
      </c>
      <c r="B97" s="71" t="s">
        <v>11018</v>
      </c>
      <c r="C97" s="71" t="s">
        <v>14262</v>
      </c>
      <c r="D97" s="70">
        <v>0</v>
      </c>
      <c r="E97" s="71" t="s">
        <v>14207</v>
      </c>
      <c r="F97" s="71" t="s">
        <v>14207</v>
      </c>
      <c r="G97" s="70">
        <v>0</v>
      </c>
      <c r="H97" s="70">
        <v>1</v>
      </c>
      <c r="I97" s="28">
        <v>1</v>
      </c>
    </row>
    <row r="98" spans="1:9" x14ac:dyDescent="0.3">
      <c r="A98" s="71" t="s">
        <v>20</v>
      </c>
      <c r="B98" s="71" t="s">
        <v>11018</v>
      </c>
      <c r="C98" s="71" t="s">
        <v>14207</v>
      </c>
      <c r="D98" s="70">
        <v>0</v>
      </c>
      <c r="E98" s="71" t="s">
        <v>14207</v>
      </c>
      <c r="F98" s="71" t="s">
        <v>14207</v>
      </c>
      <c r="G98" s="70">
        <v>0</v>
      </c>
      <c r="H98" s="70">
        <v>1</v>
      </c>
      <c r="I98" s="28">
        <v>1</v>
      </c>
    </row>
    <row r="99" spans="1:9" x14ac:dyDescent="0.3">
      <c r="A99" s="71" t="s">
        <v>20</v>
      </c>
      <c r="B99" s="71" t="s">
        <v>11018</v>
      </c>
      <c r="C99" s="71" t="s">
        <v>14212</v>
      </c>
      <c r="D99" s="70">
        <v>0</v>
      </c>
      <c r="E99" s="71" t="s">
        <v>14207</v>
      </c>
      <c r="F99" s="71" t="s">
        <v>14207</v>
      </c>
      <c r="G99" s="70">
        <v>0</v>
      </c>
      <c r="H99" s="70">
        <v>1</v>
      </c>
      <c r="I99" s="28">
        <v>1</v>
      </c>
    </row>
    <row r="100" spans="1:9" x14ac:dyDescent="0.3">
      <c r="A100" s="71" t="s">
        <v>20</v>
      </c>
      <c r="B100" s="71" t="s">
        <v>11018</v>
      </c>
      <c r="C100" s="71" t="s">
        <v>14271</v>
      </c>
      <c r="D100" s="70">
        <v>0</v>
      </c>
      <c r="E100" s="71" t="s">
        <v>14207</v>
      </c>
      <c r="F100" s="71" t="s">
        <v>14207</v>
      </c>
      <c r="G100" s="70">
        <v>0</v>
      </c>
      <c r="H100" s="70">
        <v>1</v>
      </c>
      <c r="I100" s="28">
        <v>1</v>
      </c>
    </row>
    <row r="101" spans="1:9" x14ac:dyDescent="0.3">
      <c r="A101" s="71" t="s">
        <v>20</v>
      </c>
      <c r="B101" s="71" t="s">
        <v>11018</v>
      </c>
      <c r="C101" s="71" t="s">
        <v>14270</v>
      </c>
      <c r="D101" s="70">
        <v>0</v>
      </c>
      <c r="E101" s="71" t="s">
        <v>14207</v>
      </c>
      <c r="F101" s="71" t="s">
        <v>14207</v>
      </c>
      <c r="G101" s="70">
        <v>0</v>
      </c>
      <c r="H101" s="70">
        <v>1</v>
      </c>
      <c r="I101" s="28">
        <v>1</v>
      </c>
    </row>
    <row r="102" spans="1:9" x14ac:dyDescent="0.3">
      <c r="A102" s="71" t="s">
        <v>20</v>
      </c>
      <c r="B102" s="71" t="s">
        <v>11018</v>
      </c>
      <c r="C102" s="71" t="s">
        <v>14269</v>
      </c>
      <c r="D102" s="70">
        <v>0</v>
      </c>
      <c r="E102" s="71" t="s">
        <v>14207</v>
      </c>
      <c r="F102" s="71" t="s">
        <v>14207</v>
      </c>
      <c r="G102" s="70">
        <v>0</v>
      </c>
      <c r="H102" s="70">
        <v>1</v>
      </c>
      <c r="I102" s="28">
        <v>1</v>
      </c>
    </row>
    <row r="103" spans="1:9" x14ac:dyDescent="0.3">
      <c r="A103" s="71" t="s">
        <v>20</v>
      </c>
      <c r="B103" s="71" t="s">
        <v>11018</v>
      </c>
      <c r="C103" s="71" t="s">
        <v>14268</v>
      </c>
      <c r="D103" s="70">
        <v>0</v>
      </c>
      <c r="E103" s="71" t="s">
        <v>14207</v>
      </c>
      <c r="F103" s="71" t="s">
        <v>14207</v>
      </c>
      <c r="G103" s="70">
        <v>0</v>
      </c>
      <c r="H103" s="70">
        <v>1</v>
      </c>
      <c r="I103" s="28">
        <v>1</v>
      </c>
    </row>
    <row r="104" spans="1:9" x14ac:dyDescent="0.3">
      <c r="A104" s="71" t="s">
        <v>20</v>
      </c>
      <c r="B104" s="71" t="s">
        <v>11018</v>
      </c>
      <c r="C104" s="71" t="s">
        <v>14266</v>
      </c>
      <c r="D104" s="70">
        <v>0</v>
      </c>
      <c r="E104" s="71" t="s">
        <v>14207</v>
      </c>
      <c r="F104" s="71" t="s">
        <v>14207</v>
      </c>
      <c r="G104" s="70">
        <v>0</v>
      </c>
      <c r="H104" s="70">
        <v>1</v>
      </c>
      <c r="I104" s="28">
        <v>1</v>
      </c>
    </row>
    <row r="105" spans="1:9" x14ac:dyDescent="0.3">
      <c r="A105" s="71" t="s">
        <v>20</v>
      </c>
      <c r="B105" s="71" t="s">
        <v>11018</v>
      </c>
      <c r="C105" s="71" t="s">
        <v>14265</v>
      </c>
      <c r="D105" s="70">
        <v>0</v>
      </c>
      <c r="E105" s="71" t="s">
        <v>14207</v>
      </c>
      <c r="F105" s="71" t="s">
        <v>14207</v>
      </c>
      <c r="G105" s="70">
        <v>0</v>
      </c>
      <c r="H105" s="70">
        <v>1</v>
      </c>
      <c r="I105" s="28">
        <v>1</v>
      </c>
    </row>
    <row r="106" spans="1:9" x14ac:dyDescent="0.3">
      <c r="A106" s="71" t="s">
        <v>20</v>
      </c>
      <c r="B106" s="71" t="s">
        <v>11018</v>
      </c>
      <c r="C106" s="71" t="s">
        <v>14264</v>
      </c>
      <c r="D106" s="70">
        <v>0</v>
      </c>
      <c r="E106" s="71" t="s">
        <v>14207</v>
      </c>
      <c r="F106" s="71" t="s">
        <v>14207</v>
      </c>
      <c r="G106" s="70">
        <v>0</v>
      </c>
      <c r="H106" s="70">
        <v>1</v>
      </c>
      <c r="I106" s="28">
        <v>1</v>
      </c>
    </row>
    <row r="107" spans="1:9" x14ac:dyDescent="0.3">
      <c r="A107" s="71" t="s">
        <v>20</v>
      </c>
      <c r="B107" s="71" t="s">
        <v>11018</v>
      </c>
      <c r="C107" s="71" t="s">
        <v>14263</v>
      </c>
      <c r="D107" s="70">
        <v>0</v>
      </c>
      <c r="E107" s="71" t="s">
        <v>14207</v>
      </c>
      <c r="F107" s="71" t="s">
        <v>14207</v>
      </c>
      <c r="G107" s="70">
        <v>0</v>
      </c>
      <c r="H107" s="70">
        <v>1</v>
      </c>
      <c r="I107" s="28">
        <v>1</v>
      </c>
    </row>
    <row r="108" spans="1:9" x14ac:dyDescent="0.3">
      <c r="A108" s="71" t="s">
        <v>20</v>
      </c>
      <c r="B108" s="71" t="s">
        <v>11018</v>
      </c>
      <c r="C108" s="71" t="s">
        <v>14262</v>
      </c>
      <c r="D108" s="70">
        <v>0</v>
      </c>
      <c r="E108" s="71" t="s">
        <v>14207</v>
      </c>
      <c r="F108" s="71" t="s">
        <v>14207</v>
      </c>
      <c r="G108" s="70">
        <v>0</v>
      </c>
      <c r="H108" s="70">
        <v>1</v>
      </c>
      <c r="I108" s="28">
        <v>1</v>
      </c>
    </row>
    <row r="109" spans="1:9" x14ac:dyDescent="0.3">
      <c r="A109" s="71" t="s">
        <v>20</v>
      </c>
      <c r="B109" s="71" t="s">
        <v>11018</v>
      </c>
      <c r="C109" s="71" t="s">
        <v>14261</v>
      </c>
      <c r="D109" s="70">
        <v>0</v>
      </c>
      <c r="E109" s="71" t="s">
        <v>14207</v>
      </c>
      <c r="F109" s="71" t="s">
        <v>14207</v>
      </c>
      <c r="G109" s="70">
        <v>0</v>
      </c>
      <c r="H109" s="70">
        <v>1</v>
      </c>
      <c r="I109" s="28">
        <v>1</v>
      </c>
    </row>
    <row r="110" spans="1:9" x14ac:dyDescent="0.3">
      <c r="A110" s="71" t="s">
        <v>20</v>
      </c>
      <c r="B110" s="71" t="s">
        <v>11018</v>
      </c>
      <c r="C110" s="71" t="s">
        <v>14260</v>
      </c>
      <c r="D110" s="70">
        <v>0</v>
      </c>
      <c r="E110" s="71" t="s">
        <v>14207</v>
      </c>
      <c r="F110" s="71" t="s">
        <v>14207</v>
      </c>
      <c r="G110" s="70">
        <v>0</v>
      </c>
      <c r="H110" s="70">
        <v>1</v>
      </c>
      <c r="I110" s="28">
        <v>1</v>
      </c>
    </row>
    <row r="111" spans="1:9" x14ac:dyDescent="0.3">
      <c r="A111" s="71" t="s">
        <v>20</v>
      </c>
      <c r="B111" s="71" t="s">
        <v>11018</v>
      </c>
      <c r="C111" s="71" t="s">
        <v>14259</v>
      </c>
      <c r="D111" s="70">
        <v>0</v>
      </c>
      <c r="E111" s="71" t="s">
        <v>14207</v>
      </c>
      <c r="F111" s="71" t="s">
        <v>14207</v>
      </c>
      <c r="G111" s="70">
        <v>0</v>
      </c>
      <c r="H111" s="70">
        <v>1</v>
      </c>
      <c r="I111" s="28">
        <v>1</v>
      </c>
    </row>
    <row r="112" spans="1:9" x14ac:dyDescent="0.3">
      <c r="A112" s="71" t="s">
        <v>20</v>
      </c>
      <c r="B112" s="71" t="s">
        <v>11018</v>
      </c>
      <c r="C112" s="71" t="s">
        <v>14258</v>
      </c>
      <c r="D112" s="70">
        <v>0</v>
      </c>
      <c r="E112" s="71" t="s">
        <v>14207</v>
      </c>
      <c r="F112" s="71" t="s">
        <v>14207</v>
      </c>
      <c r="G112" s="70">
        <v>0</v>
      </c>
      <c r="H112" s="70">
        <v>1</v>
      </c>
      <c r="I112" s="28">
        <v>1</v>
      </c>
    </row>
    <row r="113" spans="1:9" x14ac:dyDescent="0.3">
      <c r="A113" s="71" t="s">
        <v>20</v>
      </c>
      <c r="B113" s="71" t="s">
        <v>11018</v>
      </c>
      <c r="C113" s="71" t="s">
        <v>14257</v>
      </c>
      <c r="D113" s="70">
        <v>0</v>
      </c>
      <c r="E113" s="71" t="s">
        <v>14207</v>
      </c>
      <c r="F113" s="71" t="s">
        <v>14207</v>
      </c>
      <c r="G113" s="70">
        <v>0</v>
      </c>
      <c r="H113" s="70">
        <v>1</v>
      </c>
      <c r="I113" s="28">
        <v>1</v>
      </c>
    </row>
    <row r="114" spans="1:9" x14ac:dyDescent="0.3">
      <c r="A114" s="71" t="s">
        <v>20</v>
      </c>
      <c r="B114" s="71" t="s">
        <v>11018</v>
      </c>
      <c r="C114" s="71" t="s">
        <v>14256</v>
      </c>
      <c r="D114" s="70">
        <v>0</v>
      </c>
      <c r="E114" s="71" t="s">
        <v>14207</v>
      </c>
      <c r="F114" s="71" t="s">
        <v>14207</v>
      </c>
      <c r="G114" s="70">
        <v>0</v>
      </c>
      <c r="H114" s="70">
        <v>1</v>
      </c>
      <c r="I114" s="28">
        <v>1</v>
      </c>
    </row>
    <row r="115" spans="1:9" x14ac:dyDescent="0.3">
      <c r="A115" s="71" t="s">
        <v>20</v>
      </c>
      <c r="B115" s="71" t="s">
        <v>11018</v>
      </c>
      <c r="C115" s="71" t="s">
        <v>14255</v>
      </c>
      <c r="D115" s="70">
        <v>0</v>
      </c>
      <c r="E115" s="71" t="s">
        <v>14207</v>
      </c>
      <c r="F115" s="71" t="s">
        <v>14207</v>
      </c>
      <c r="G115" s="70">
        <v>0</v>
      </c>
      <c r="H115" s="70">
        <v>1</v>
      </c>
      <c r="I115" s="28">
        <v>1</v>
      </c>
    </row>
    <row r="116" spans="1:9" x14ac:dyDescent="0.3">
      <c r="A116" s="71" t="s">
        <v>20</v>
      </c>
      <c r="B116" s="71" t="s">
        <v>11018</v>
      </c>
      <c r="C116" s="71" t="s">
        <v>14254</v>
      </c>
      <c r="D116" s="70">
        <v>0</v>
      </c>
      <c r="E116" s="71" t="s">
        <v>14207</v>
      </c>
      <c r="F116" s="71" t="s">
        <v>14207</v>
      </c>
      <c r="G116" s="70">
        <v>0</v>
      </c>
      <c r="H116" s="70">
        <v>1</v>
      </c>
      <c r="I116" s="28">
        <v>1</v>
      </c>
    </row>
    <row r="117" spans="1:9" x14ac:dyDescent="0.3">
      <c r="A117" s="71" t="s">
        <v>20</v>
      </c>
      <c r="B117" s="71" t="s">
        <v>11018</v>
      </c>
      <c r="C117" s="71" t="s">
        <v>14253</v>
      </c>
      <c r="D117" s="70">
        <v>0</v>
      </c>
      <c r="E117" s="71" t="s">
        <v>14207</v>
      </c>
      <c r="F117" s="71" t="s">
        <v>14207</v>
      </c>
      <c r="G117" s="70">
        <v>0</v>
      </c>
      <c r="H117" s="70">
        <v>1</v>
      </c>
      <c r="I117" s="28">
        <v>1</v>
      </c>
    </row>
    <row r="118" spans="1:9" x14ac:dyDescent="0.3">
      <c r="A118" s="71" t="s">
        <v>20</v>
      </c>
      <c r="B118" s="71" t="s">
        <v>11018</v>
      </c>
      <c r="C118" s="71" t="s">
        <v>14347</v>
      </c>
      <c r="D118" s="70">
        <v>0</v>
      </c>
      <c r="E118" s="71" t="s">
        <v>14207</v>
      </c>
      <c r="F118" s="71" t="s">
        <v>14207</v>
      </c>
      <c r="G118" s="70">
        <v>0</v>
      </c>
      <c r="H118" s="70">
        <v>1</v>
      </c>
      <c r="I118" s="28">
        <v>1</v>
      </c>
    </row>
    <row r="119" spans="1:9" x14ac:dyDescent="0.3">
      <c r="A119" s="71" t="s">
        <v>20</v>
      </c>
      <c r="B119" s="71" t="s">
        <v>11018</v>
      </c>
      <c r="C119" s="71" t="s">
        <v>14353</v>
      </c>
      <c r="D119" s="70">
        <v>0</v>
      </c>
      <c r="E119" s="71" t="s">
        <v>14207</v>
      </c>
      <c r="F119" s="71" t="s">
        <v>14207</v>
      </c>
      <c r="G119" s="70">
        <v>0</v>
      </c>
      <c r="H119" s="70">
        <v>1</v>
      </c>
      <c r="I119" s="28">
        <v>1</v>
      </c>
    </row>
    <row r="120" spans="1:9" x14ac:dyDescent="0.3">
      <c r="A120" s="71" t="s">
        <v>20</v>
      </c>
      <c r="B120" s="71" t="s">
        <v>11018</v>
      </c>
      <c r="C120" s="71" t="s">
        <v>14351</v>
      </c>
      <c r="D120" s="70">
        <v>0</v>
      </c>
      <c r="E120" s="71" t="s">
        <v>14207</v>
      </c>
      <c r="F120" s="71" t="s">
        <v>14207</v>
      </c>
      <c r="G120" s="70">
        <v>0</v>
      </c>
      <c r="H120" s="70">
        <v>1</v>
      </c>
      <c r="I120" s="28">
        <v>1</v>
      </c>
    </row>
    <row r="121" spans="1:9" x14ac:dyDescent="0.3">
      <c r="A121" s="71" t="s">
        <v>20</v>
      </c>
      <c r="B121" s="71" t="s">
        <v>11018</v>
      </c>
      <c r="C121" s="71" t="s">
        <v>14350</v>
      </c>
      <c r="D121" s="70">
        <v>0</v>
      </c>
      <c r="E121" s="71" t="s">
        <v>14207</v>
      </c>
      <c r="F121" s="71" t="s">
        <v>14207</v>
      </c>
      <c r="G121" s="70">
        <v>0</v>
      </c>
      <c r="H121" s="70">
        <v>1</v>
      </c>
      <c r="I121" s="28">
        <v>1</v>
      </c>
    </row>
    <row r="122" spans="1:9" x14ac:dyDescent="0.3">
      <c r="A122" s="71" t="s">
        <v>20</v>
      </c>
      <c r="B122" s="71" t="s">
        <v>11018</v>
      </c>
      <c r="C122" s="71" t="s">
        <v>14349</v>
      </c>
      <c r="D122" s="70">
        <v>0</v>
      </c>
      <c r="E122" s="71" t="s">
        <v>14207</v>
      </c>
      <c r="F122" s="71" t="s">
        <v>14207</v>
      </c>
      <c r="G122" s="70">
        <v>0</v>
      </c>
      <c r="H122" s="70">
        <v>1</v>
      </c>
      <c r="I122" s="28">
        <v>1</v>
      </c>
    </row>
    <row r="123" spans="1:9" x14ac:dyDescent="0.3">
      <c r="A123" s="71" t="s">
        <v>20</v>
      </c>
      <c r="B123" s="71" t="s">
        <v>11018</v>
      </c>
      <c r="C123" s="71" t="s">
        <v>14348</v>
      </c>
      <c r="D123" s="70">
        <v>0</v>
      </c>
      <c r="E123" s="71" t="s">
        <v>14207</v>
      </c>
      <c r="F123" s="71" t="s">
        <v>14207</v>
      </c>
      <c r="G123" s="70">
        <v>0</v>
      </c>
      <c r="H123" s="70">
        <v>1</v>
      </c>
      <c r="I123" s="28">
        <v>1</v>
      </c>
    </row>
    <row r="124" spans="1:9" x14ac:dyDescent="0.3">
      <c r="A124" s="71" t="s">
        <v>20</v>
      </c>
      <c r="B124" s="71" t="s">
        <v>11018</v>
      </c>
      <c r="C124" s="71" t="s">
        <v>14252</v>
      </c>
      <c r="D124" s="70">
        <v>0</v>
      </c>
      <c r="E124" s="71" t="s">
        <v>14207</v>
      </c>
      <c r="F124" s="71" t="s">
        <v>14207</v>
      </c>
      <c r="G124" s="70">
        <v>0</v>
      </c>
      <c r="H124" s="70">
        <v>1</v>
      </c>
      <c r="I124" s="28">
        <v>1</v>
      </c>
    </row>
    <row r="125" spans="1:9" x14ac:dyDescent="0.3">
      <c r="A125" s="71" t="s">
        <v>20</v>
      </c>
      <c r="B125" s="71" t="s">
        <v>11018</v>
      </c>
      <c r="C125" s="71" t="s">
        <v>14273</v>
      </c>
      <c r="D125" s="70">
        <v>0</v>
      </c>
      <c r="E125" s="71" t="s">
        <v>14207</v>
      </c>
      <c r="F125" s="71" t="s">
        <v>14207</v>
      </c>
      <c r="G125" s="70">
        <v>0</v>
      </c>
      <c r="H125" s="70">
        <v>1</v>
      </c>
      <c r="I125" s="28">
        <v>1</v>
      </c>
    </row>
    <row r="126" spans="1:9" x14ac:dyDescent="0.3">
      <c r="A126" s="71" t="s">
        <v>20</v>
      </c>
      <c r="B126" s="71" t="s">
        <v>11018</v>
      </c>
      <c r="C126" s="71" t="s">
        <v>14345</v>
      </c>
      <c r="D126" s="70">
        <v>0</v>
      </c>
      <c r="E126" s="71" t="s">
        <v>14207</v>
      </c>
      <c r="F126" s="71" t="s">
        <v>14207</v>
      </c>
      <c r="G126" s="70">
        <v>0</v>
      </c>
      <c r="H126" s="70">
        <v>1</v>
      </c>
      <c r="I126" s="28">
        <v>1</v>
      </c>
    </row>
    <row r="127" spans="1:9" x14ac:dyDescent="0.3">
      <c r="A127" s="71" t="s">
        <v>20</v>
      </c>
      <c r="B127" s="71" t="s">
        <v>11018</v>
      </c>
      <c r="C127" s="71" t="s">
        <v>14342</v>
      </c>
      <c r="D127" s="70">
        <v>0</v>
      </c>
      <c r="E127" s="71" t="s">
        <v>14207</v>
      </c>
      <c r="F127" s="71" t="s">
        <v>14207</v>
      </c>
      <c r="G127" s="70">
        <v>0</v>
      </c>
      <c r="H127" s="70">
        <v>1</v>
      </c>
      <c r="I127" s="28">
        <v>1</v>
      </c>
    </row>
    <row r="128" spans="1:9" x14ac:dyDescent="0.3">
      <c r="A128" s="71" t="s">
        <v>20</v>
      </c>
      <c r="B128" s="71" t="s">
        <v>11018</v>
      </c>
      <c r="C128" s="71" t="s">
        <v>14295</v>
      </c>
      <c r="D128" s="70">
        <v>0</v>
      </c>
      <c r="E128" s="71" t="s">
        <v>14207</v>
      </c>
      <c r="F128" s="71" t="s">
        <v>14207</v>
      </c>
      <c r="G128" s="70">
        <v>0</v>
      </c>
      <c r="H128" s="70">
        <v>1</v>
      </c>
      <c r="I128" s="28">
        <v>1</v>
      </c>
    </row>
    <row r="129" spans="1:9" x14ac:dyDescent="0.3">
      <c r="A129" s="71" t="s">
        <v>20</v>
      </c>
      <c r="B129" s="71" t="s">
        <v>11018</v>
      </c>
      <c r="C129" s="71" t="s">
        <v>14294</v>
      </c>
      <c r="D129" s="70">
        <v>0</v>
      </c>
      <c r="E129" s="71" t="s">
        <v>14207</v>
      </c>
      <c r="F129" s="71" t="s">
        <v>14207</v>
      </c>
      <c r="G129" s="70">
        <v>0</v>
      </c>
      <c r="H129" s="70">
        <v>1</v>
      </c>
      <c r="I129" s="28">
        <v>1</v>
      </c>
    </row>
    <row r="130" spans="1:9" x14ac:dyDescent="0.3">
      <c r="A130" s="71" t="s">
        <v>20</v>
      </c>
      <c r="B130" s="71" t="s">
        <v>11018</v>
      </c>
      <c r="C130" s="71" t="s">
        <v>14293</v>
      </c>
      <c r="D130" s="70">
        <v>0</v>
      </c>
      <c r="E130" s="71" t="s">
        <v>14207</v>
      </c>
      <c r="F130" s="71" t="s">
        <v>14207</v>
      </c>
      <c r="G130" s="70">
        <v>0</v>
      </c>
      <c r="H130" s="70">
        <v>1</v>
      </c>
      <c r="I130" s="28">
        <v>1</v>
      </c>
    </row>
    <row r="131" spans="1:9" x14ac:dyDescent="0.3">
      <c r="A131" s="71" t="s">
        <v>20</v>
      </c>
      <c r="B131" s="71" t="s">
        <v>11018</v>
      </c>
      <c r="C131" s="71" t="s">
        <v>14292</v>
      </c>
      <c r="D131" s="70">
        <v>0</v>
      </c>
      <c r="E131" s="71" t="s">
        <v>14207</v>
      </c>
      <c r="F131" s="71" t="s">
        <v>14207</v>
      </c>
      <c r="G131" s="70">
        <v>0</v>
      </c>
      <c r="H131" s="70">
        <v>1</v>
      </c>
      <c r="I131" s="28">
        <v>1</v>
      </c>
    </row>
    <row r="132" spans="1:9" x14ac:dyDescent="0.3">
      <c r="A132" s="71" t="s">
        <v>20</v>
      </c>
      <c r="B132" s="71" t="s">
        <v>11018</v>
      </c>
      <c r="C132" s="71" t="s">
        <v>14291</v>
      </c>
      <c r="D132" s="70">
        <v>0</v>
      </c>
      <c r="E132" s="71" t="s">
        <v>14207</v>
      </c>
      <c r="F132" s="71" t="s">
        <v>14207</v>
      </c>
      <c r="G132" s="70">
        <v>0</v>
      </c>
      <c r="H132" s="70">
        <v>1</v>
      </c>
      <c r="I132" s="28">
        <v>1</v>
      </c>
    </row>
    <row r="133" spans="1:9" x14ac:dyDescent="0.3">
      <c r="A133" s="71" t="s">
        <v>20</v>
      </c>
      <c r="B133" s="71" t="s">
        <v>11018</v>
      </c>
      <c r="C133" s="71" t="s">
        <v>14290</v>
      </c>
      <c r="D133" s="70">
        <v>0</v>
      </c>
      <c r="E133" s="71" t="s">
        <v>14207</v>
      </c>
      <c r="F133" s="71" t="s">
        <v>14207</v>
      </c>
      <c r="G133" s="70">
        <v>0</v>
      </c>
      <c r="H133" s="70">
        <v>1</v>
      </c>
      <c r="I133" s="28">
        <v>1</v>
      </c>
    </row>
    <row r="134" spans="1:9" x14ac:dyDescent="0.3">
      <c r="A134" s="71" t="s">
        <v>20</v>
      </c>
      <c r="B134" s="71" t="s">
        <v>11018</v>
      </c>
      <c r="C134" s="71" t="s">
        <v>14289</v>
      </c>
      <c r="D134" s="70">
        <v>0</v>
      </c>
      <c r="E134" s="71" t="s">
        <v>14207</v>
      </c>
      <c r="F134" s="71" t="s">
        <v>14207</v>
      </c>
      <c r="G134" s="70">
        <v>0</v>
      </c>
      <c r="H134" s="70">
        <v>1</v>
      </c>
      <c r="I134" s="28">
        <v>1</v>
      </c>
    </row>
    <row r="135" spans="1:9" x14ac:dyDescent="0.3">
      <c r="A135" s="71" t="s">
        <v>20</v>
      </c>
      <c r="B135" s="71" t="s">
        <v>11018</v>
      </c>
      <c r="C135" s="71" t="s">
        <v>14288</v>
      </c>
      <c r="D135" s="70">
        <v>0</v>
      </c>
      <c r="E135" s="71" t="s">
        <v>14207</v>
      </c>
      <c r="F135" s="71" t="s">
        <v>14207</v>
      </c>
      <c r="G135" s="70">
        <v>0</v>
      </c>
      <c r="H135" s="70">
        <v>1</v>
      </c>
      <c r="I135" s="28">
        <v>1</v>
      </c>
    </row>
    <row r="136" spans="1:9" x14ac:dyDescent="0.3">
      <c r="A136" s="71" t="s">
        <v>20</v>
      </c>
      <c r="B136" s="71" t="s">
        <v>11018</v>
      </c>
      <c r="C136" s="71" t="s">
        <v>14287</v>
      </c>
      <c r="D136" s="70">
        <v>0</v>
      </c>
      <c r="E136" s="71" t="s">
        <v>14207</v>
      </c>
      <c r="F136" s="71" t="s">
        <v>14207</v>
      </c>
      <c r="G136" s="70">
        <v>0</v>
      </c>
      <c r="H136" s="70">
        <v>1</v>
      </c>
      <c r="I136" s="28">
        <v>1</v>
      </c>
    </row>
    <row r="137" spans="1:9" x14ac:dyDescent="0.3">
      <c r="A137" s="71" t="s">
        <v>20</v>
      </c>
      <c r="B137" s="71" t="s">
        <v>11018</v>
      </c>
      <c r="C137" s="71" t="s">
        <v>14286</v>
      </c>
      <c r="D137" s="70">
        <v>0</v>
      </c>
      <c r="E137" s="71" t="s">
        <v>14207</v>
      </c>
      <c r="F137" s="71" t="s">
        <v>14207</v>
      </c>
      <c r="G137" s="70">
        <v>0</v>
      </c>
      <c r="H137" s="70">
        <v>1</v>
      </c>
      <c r="I137" s="28">
        <v>1</v>
      </c>
    </row>
    <row r="138" spans="1:9" x14ac:dyDescent="0.3">
      <c r="A138" s="71" t="s">
        <v>20</v>
      </c>
      <c r="B138" s="71" t="s">
        <v>11018</v>
      </c>
      <c r="C138" s="71" t="s">
        <v>14272</v>
      </c>
      <c r="D138" s="70">
        <v>0</v>
      </c>
      <c r="E138" s="71" t="s">
        <v>14207</v>
      </c>
      <c r="F138" s="71" t="s">
        <v>14207</v>
      </c>
      <c r="G138" s="70">
        <v>0</v>
      </c>
      <c r="H138" s="70">
        <v>1</v>
      </c>
      <c r="I138" s="28">
        <v>1</v>
      </c>
    </row>
    <row r="139" spans="1:9" x14ac:dyDescent="0.3">
      <c r="A139" s="71" t="s">
        <v>20</v>
      </c>
      <c r="B139" s="71" t="s">
        <v>11018</v>
      </c>
      <c r="C139" s="71" t="s">
        <v>14285</v>
      </c>
      <c r="D139" s="70">
        <v>0</v>
      </c>
      <c r="E139" s="71" t="s">
        <v>14207</v>
      </c>
      <c r="F139" s="71" t="s">
        <v>14207</v>
      </c>
      <c r="G139" s="70">
        <v>0</v>
      </c>
      <c r="H139" s="70">
        <v>1</v>
      </c>
      <c r="I139" s="28">
        <v>1</v>
      </c>
    </row>
    <row r="140" spans="1:9" x14ac:dyDescent="0.3">
      <c r="A140" s="71" t="s">
        <v>20</v>
      </c>
      <c r="B140" s="71" t="s">
        <v>11018</v>
      </c>
      <c r="C140" s="71" t="s">
        <v>14284</v>
      </c>
      <c r="D140" s="70">
        <v>0</v>
      </c>
      <c r="E140" s="71" t="s">
        <v>14207</v>
      </c>
      <c r="F140" s="71" t="s">
        <v>14207</v>
      </c>
      <c r="G140" s="70">
        <v>0</v>
      </c>
      <c r="H140" s="70">
        <v>1</v>
      </c>
      <c r="I140" s="28">
        <v>1</v>
      </c>
    </row>
    <row r="141" spans="1:9" x14ac:dyDescent="0.3">
      <c r="A141" s="71" t="s">
        <v>20</v>
      </c>
      <c r="B141" s="71" t="s">
        <v>11018</v>
      </c>
      <c r="C141" s="71" t="s">
        <v>14283</v>
      </c>
      <c r="D141" s="70">
        <v>0</v>
      </c>
      <c r="E141" s="71" t="s">
        <v>14207</v>
      </c>
      <c r="F141" s="71" t="s">
        <v>14207</v>
      </c>
      <c r="G141" s="70">
        <v>0</v>
      </c>
      <c r="H141" s="70">
        <v>1</v>
      </c>
      <c r="I141" s="28">
        <v>1</v>
      </c>
    </row>
    <row r="142" spans="1:9" x14ac:dyDescent="0.3">
      <c r="A142" s="71" t="s">
        <v>20</v>
      </c>
      <c r="B142" s="71" t="s">
        <v>11018</v>
      </c>
      <c r="C142" s="71" t="s">
        <v>14282</v>
      </c>
      <c r="D142" s="70">
        <v>0</v>
      </c>
      <c r="E142" s="71" t="s">
        <v>14207</v>
      </c>
      <c r="F142" s="71" t="s">
        <v>14207</v>
      </c>
      <c r="G142" s="70">
        <v>0</v>
      </c>
      <c r="H142" s="70">
        <v>1</v>
      </c>
      <c r="I142" s="28">
        <v>1</v>
      </c>
    </row>
    <row r="143" spans="1:9" x14ac:dyDescent="0.3">
      <c r="A143" s="71" t="s">
        <v>20</v>
      </c>
      <c r="B143" s="71" t="s">
        <v>11018</v>
      </c>
      <c r="C143" s="71" t="s">
        <v>14281</v>
      </c>
      <c r="D143" s="70">
        <v>0</v>
      </c>
      <c r="E143" s="71" t="s">
        <v>14207</v>
      </c>
      <c r="F143" s="71" t="s">
        <v>14207</v>
      </c>
      <c r="G143" s="70">
        <v>0</v>
      </c>
      <c r="H143" s="70">
        <v>1</v>
      </c>
      <c r="I143" s="28">
        <v>1</v>
      </c>
    </row>
    <row r="144" spans="1:9" x14ac:dyDescent="0.3">
      <c r="A144" s="71" t="s">
        <v>20</v>
      </c>
      <c r="B144" s="71" t="s">
        <v>11018</v>
      </c>
      <c r="C144" s="71" t="s">
        <v>14275</v>
      </c>
      <c r="D144" s="70">
        <v>0</v>
      </c>
      <c r="E144" s="71" t="s">
        <v>14207</v>
      </c>
      <c r="F144" s="71" t="s">
        <v>14207</v>
      </c>
      <c r="G144" s="70">
        <v>0</v>
      </c>
      <c r="H144" s="70">
        <v>1</v>
      </c>
      <c r="I144" s="28">
        <v>1</v>
      </c>
    </row>
    <row r="145" spans="1:9" x14ac:dyDescent="0.3">
      <c r="A145" s="71" t="s">
        <v>20</v>
      </c>
      <c r="B145" s="71" t="s">
        <v>11018</v>
      </c>
      <c r="C145" s="71" t="s">
        <v>14331</v>
      </c>
      <c r="D145" s="70">
        <v>0</v>
      </c>
      <c r="E145" s="71" t="s">
        <v>14207</v>
      </c>
      <c r="F145" s="71" t="s">
        <v>14207</v>
      </c>
      <c r="G145" s="70">
        <v>0</v>
      </c>
      <c r="H145" s="70">
        <v>1</v>
      </c>
      <c r="I145" s="28">
        <v>1</v>
      </c>
    </row>
    <row r="146" spans="1:9" x14ac:dyDescent="0.3">
      <c r="A146" s="71" t="s">
        <v>20</v>
      </c>
      <c r="B146" s="71" t="s">
        <v>11018</v>
      </c>
      <c r="C146" s="71" t="s">
        <v>14330</v>
      </c>
      <c r="D146" s="70">
        <v>0</v>
      </c>
      <c r="E146" s="71" t="s">
        <v>14207</v>
      </c>
      <c r="F146" s="71" t="s">
        <v>14207</v>
      </c>
      <c r="G146" s="70">
        <v>0</v>
      </c>
      <c r="H146" s="70">
        <v>1</v>
      </c>
      <c r="I146" s="28">
        <v>1</v>
      </c>
    </row>
    <row r="147" spans="1:9" x14ac:dyDescent="0.3">
      <c r="A147" s="71" t="s">
        <v>20</v>
      </c>
      <c r="B147" s="71" t="s">
        <v>11018</v>
      </c>
      <c r="C147" s="71" t="s">
        <v>14650</v>
      </c>
      <c r="D147" s="70">
        <v>0</v>
      </c>
      <c r="E147" s="71" t="s">
        <v>14207</v>
      </c>
      <c r="F147" s="71" t="s">
        <v>14207</v>
      </c>
      <c r="G147" s="70">
        <v>0</v>
      </c>
      <c r="H147" s="70">
        <v>1</v>
      </c>
      <c r="I147" s="28">
        <v>1</v>
      </c>
    </row>
    <row r="148" spans="1:9" x14ac:dyDescent="0.3">
      <c r="A148" s="71" t="s">
        <v>20</v>
      </c>
      <c r="B148" s="71" t="s">
        <v>11018</v>
      </c>
      <c r="C148" s="71" t="s">
        <v>14648</v>
      </c>
      <c r="D148" s="70">
        <v>0</v>
      </c>
      <c r="E148" s="71" t="s">
        <v>14207</v>
      </c>
      <c r="F148" s="71" t="s">
        <v>14207</v>
      </c>
      <c r="G148" s="70">
        <v>0</v>
      </c>
      <c r="H148" s="70">
        <v>1</v>
      </c>
      <c r="I148" s="28">
        <v>1</v>
      </c>
    </row>
    <row r="149" spans="1:9" x14ac:dyDescent="0.3">
      <c r="A149" s="71" t="s">
        <v>20</v>
      </c>
      <c r="B149" s="71" t="s">
        <v>11018</v>
      </c>
      <c r="C149" s="71" t="s">
        <v>14643</v>
      </c>
      <c r="D149" s="70">
        <v>0</v>
      </c>
      <c r="E149" s="71" t="s">
        <v>14207</v>
      </c>
      <c r="F149" s="71" t="s">
        <v>14207</v>
      </c>
      <c r="G149" s="70">
        <v>0</v>
      </c>
      <c r="H149" s="70">
        <v>1</v>
      </c>
      <c r="I149" s="28">
        <v>1</v>
      </c>
    </row>
    <row r="150" spans="1:9" x14ac:dyDescent="0.3">
      <c r="A150" s="71" t="s">
        <v>20</v>
      </c>
      <c r="B150" s="71" t="s">
        <v>11018</v>
      </c>
      <c r="C150" s="71" t="s">
        <v>14642</v>
      </c>
      <c r="D150" s="70">
        <v>0</v>
      </c>
      <c r="E150" s="71" t="s">
        <v>14207</v>
      </c>
      <c r="F150" s="71" t="s">
        <v>14207</v>
      </c>
      <c r="G150" s="70">
        <v>0</v>
      </c>
      <c r="H150" s="70">
        <v>1</v>
      </c>
      <c r="I150" s="28">
        <v>1</v>
      </c>
    </row>
    <row r="151" spans="1:9" x14ac:dyDescent="0.3">
      <c r="A151" s="71" t="s">
        <v>20</v>
      </c>
      <c r="B151" s="71" t="s">
        <v>11018</v>
      </c>
      <c r="C151" s="71" t="s">
        <v>14641</v>
      </c>
      <c r="D151" s="70">
        <v>0</v>
      </c>
      <c r="E151" s="71" t="s">
        <v>14207</v>
      </c>
      <c r="F151" s="71" t="s">
        <v>14207</v>
      </c>
      <c r="G151" s="70">
        <v>0</v>
      </c>
      <c r="H151" s="70">
        <v>1</v>
      </c>
      <c r="I151" s="28">
        <v>1</v>
      </c>
    </row>
    <row r="152" spans="1:9" x14ac:dyDescent="0.3">
      <c r="A152" s="71" t="s">
        <v>20</v>
      </c>
      <c r="B152" s="71" t="s">
        <v>11018</v>
      </c>
      <c r="C152" s="71" t="s">
        <v>14639</v>
      </c>
      <c r="D152" s="70">
        <v>0</v>
      </c>
      <c r="E152" s="71" t="s">
        <v>14207</v>
      </c>
      <c r="F152" s="71" t="s">
        <v>14207</v>
      </c>
      <c r="G152" s="70">
        <v>0</v>
      </c>
      <c r="H152" s="70">
        <v>1</v>
      </c>
      <c r="I152" s="28">
        <v>1</v>
      </c>
    </row>
    <row r="153" spans="1:9" x14ac:dyDescent="0.3">
      <c r="A153" s="71" t="s">
        <v>20</v>
      </c>
      <c r="B153" s="71" t="s">
        <v>11018</v>
      </c>
      <c r="C153" s="71" t="s">
        <v>14638</v>
      </c>
      <c r="D153" s="70">
        <v>0</v>
      </c>
      <c r="E153" s="71" t="s">
        <v>14207</v>
      </c>
      <c r="F153" s="71" t="s">
        <v>14207</v>
      </c>
      <c r="G153" s="70">
        <v>0</v>
      </c>
      <c r="H153" s="70">
        <v>1</v>
      </c>
      <c r="I153" s="28">
        <v>1</v>
      </c>
    </row>
    <row r="154" spans="1:9" x14ac:dyDescent="0.3">
      <c r="A154" s="71" t="s">
        <v>20</v>
      </c>
      <c r="B154" s="71" t="s">
        <v>11018</v>
      </c>
      <c r="C154" s="71" t="s">
        <v>14636</v>
      </c>
      <c r="D154" s="70">
        <v>0</v>
      </c>
      <c r="E154" s="71" t="s">
        <v>14207</v>
      </c>
      <c r="F154" s="71" t="s">
        <v>14207</v>
      </c>
      <c r="G154" s="70">
        <v>0</v>
      </c>
      <c r="H154" s="70">
        <v>1</v>
      </c>
      <c r="I154" s="28">
        <v>1</v>
      </c>
    </row>
    <row r="155" spans="1:9" x14ac:dyDescent="0.3">
      <c r="A155" s="71" t="s">
        <v>20</v>
      </c>
      <c r="B155" s="71" t="s">
        <v>11018</v>
      </c>
      <c r="C155" s="71" t="s">
        <v>14635</v>
      </c>
      <c r="D155" s="70">
        <v>0</v>
      </c>
      <c r="E155" s="71" t="s">
        <v>14207</v>
      </c>
      <c r="F155" s="71" t="s">
        <v>14207</v>
      </c>
      <c r="G155" s="70">
        <v>0</v>
      </c>
      <c r="H155" s="70">
        <v>1</v>
      </c>
      <c r="I155" s="28">
        <v>1</v>
      </c>
    </row>
    <row r="156" spans="1:9" x14ac:dyDescent="0.3">
      <c r="A156" s="71" t="s">
        <v>20</v>
      </c>
      <c r="B156" s="71" t="s">
        <v>11018</v>
      </c>
      <c r="C156" s="71" t="s">
        <v>14633</v>
      </c>
      <c r="D156" s="70">
        <v>0</v>
      </c>
      <c r="E156" s="71" t="s">
        <v>14207</v>
      </c>
      <c r="F156" s="71" t="s">
        <v>14207</v>
      </c>
      <c r="G156" s="70">
        <v>0</v>
      </c>
      <c r="H156" s="70">
        <v>1</v>
      </c>
      <c r="I156" s="28">
        <v>1</v>
      </c>
    </row>
    <row r="157" spans="1:9" x14ac:dyDescent="0.3">
      <c r="A157" s="71" t="s">
        <v>20</v>
      </c>
      <c r="B157" s="71" t="s">
        <v>11018</v>
      </c>
      <c r="C157" s="71" t="s">
        <v>14632</v>
      </c>
      <c r="D157" s="70">
        <v>0</v>
      </c>
      <c r="E157" s="71" t="s">
        <v>14207</v>
      </c>
      <c r="F157" s="71" t="s">
        <v>14207</v>
      </c>
      <c r="G157" s="70">
        <v>0</v>
      </c>
      <c r="H157" s="70">
        <v>1</v>
      </c>
      <c r="I157" s="28">
        <v>1</v>
      </c>
    </row>
    <row r="158" spans="1:9" x14ac:dyDescent="0.3">
      <c r="A158" s="71" t="s">
        <v>20</v>
      </c>
      <c r="B158" s="71" t="s">
        <v>11018</v>
      </c>
      <c r="C158" s="71" t="s">
        <v>14631</v>
      </c>
      <c r="D158" s="70">
        <v>0</v>
      </c>
      <c r="E158" s="71" t="s">
        <v>14207</v>
      </c>
      <c r="F158" s="71" t="s">
        <v>14207</v>
      </c>
      <c r="G158" s="70">
        <v>0</v>
      </c>
      <c r="H158" s="70">
        <v>1</v>
      </c>
      <c r="I158" s="28">
        <v>1</v>
      </c>
    </row>
    <row r="159" spans="1:9" x14ac:dyDescent="0.3">
      <c r="A159" s="71" t="s">
        <v>20</v>
      </c>
      <c r="B159" s="71" t="s">
        <v>11018</v>
      </c>
      <c r="C159" s="71" t="s">
        <v>14630</v>
      </c>
      <c r="D159" s="70">
        <v>0</v>
      </c>
      <c r="E159" s="71" t="s">
        <v>14207</v>
      </c>
      <c r="F159" s="71" t="s">
        <v>14207</v>
      </c>
      <c r="G159" s="70">
        <v>0</v>
      </c>
      <c r="H159" s="70">
        <v>1</v>
      </c>
      <c r="I159" s="28">
        <v>1</v>
      </c>
    </row>
    <row r="160" spans="1:9" x14ac:dyDescent="0.3">
      <c r="A160" s="71" t="s">
        <v>20</v>
      </c>
      <c r="B160" s="71" t="s">
        <v>11018</v>
      </c>
      <c r="C160" s="71" t="s">
        <v>14629</v>
      </c>
      <c r="D160" s="70">
        <v>0</v>
      </c>
      <c r="E160" s="71" t="s">
        <v>14207</v>
      </c>
      <c r="F160" s="71" t="s">
        <v>14207</v>
      </c>
      <c r="G160" s="70">
        <v>0</v>
      </c>
      <c r="H160" s="70">
        <v>1</v>
      </c>
      <c r="I160" s="28">
        <v>1</v>
      </c>
    </row>
    <row r="161" spans="1:9" x14ac:dyDescent="0.3">
      <c r="A161" s="71" t="s">
        <v>20</v>
      </c>
      <c r="B161" s="71" t="s">
        <v>11018</v>
      </c>
      <c r="C161" s="71" t="s">
        <v>14628</v>
      </c>
      <c r="D161" s="70">
        <v>0</v>
      </c>
      <c r="E161" s="71" t="s">
        <v>14207</v>
      </c>
      <c r="F161" s="71" t="s">
        <v>14207</v>
      </c>
      <c r="G161" s="70">
        <v>0</v>
      </c>
      <c r="H161" s="70">
        <v>1</v>
      </c>
      <c r="I161" s="28">
        <v>1</v>
      </c>
    </row>
    <row r="162" spans="1:9" x14ac:dyDescent="0.3">
      <c r="A162" s="71" t="s">
        <v>21</v>
      </c>
      <c r="B162" s="71" t="s">
        <v>11018</v>
      </c>
      <c r="C162" s="71" t="s">
        <v>14207</v>
      </c>
      <c r="D162" s="70">
        <v>0</v>
      </c>
      <c r="E162" s="71" t="s">
        <v>14207</v>
      </c>
      <c r="F162" s="71" t="s">
        <v>14207</v>
      </c>
      <c r="G162" s="70">
        <v>0</v>
      </c>
      <c r="H162" s="70">
        <v>1</v>
      </c>
      <c r="I162" s="28">
        <v>1</v>
      </c>
    </row>
    <row r="163" spans="1:9" x14ac:dyDescent="0.3">
      <c r="A163" s="71" t="s">
        <v>21</v>
      </c>
      <c r="B163" s="71" t="s">
        <v>11018</v>
      </c>
      <c r="C163" s="71" t="s">
        <v>14212</v>
      </c>
      <c r="D163" s="70">
        <v>0</v>
      </c>
      <c r="E163" s="71" t="s">
        <v>14207</v>
      </c>
      <c r="F163" s="71" t="s">
        <v>14207</v>
      </c>
      <c r="G163" s="70">
        <v>0</v>
      </c>
      <c r="H163" s="70">
        <v>1</v>
      </c>
      <c r="I163" s="28">
        <v>1</v>
      </c>
    </row>
    <row r="164" spans="1:9" x14ac:dyDescent="0.3">
      <c r="A164" s="71" t="s">
        <v>21</v>
      </c>
      <c r="B164" s="71" t="s">
        <v>11018</v>
      </c>
      <c r="C164" s="71" t="s">
        <v>14271</v>
      </c>
      <c r="D164" s="70">
        <v>0</v>
      </c>
      <c r="E164" s="71" t="s">
        <v>14207</v>
      </c>
      <c r="F164" s="71" t="s">
        <v>14207</v>
      </c>
      <c r="G164" s="70">
        <v>0</v>
      </c>
      <c r="H164" s="70">
        <v>1</v>
      </c>
      <c r="I164" s="28">
        <v>1</v>
      </c>
    </row>
    <row r="165" spans="1:9" x14ac:dyDescent="0.3">
      <c r="A165" s="71" t="s">
        <v>21</v>
      </c>
      <c r="B165" s="71" t="s">
        <v>11018</v>
      </c>
      <c r="C165" s="71" t="s">
        <v>14270</v>
      </c>
      <c r="D165" s="70">
        <v>0</v>
      </c>
      <c r="E165" s="71" t="s">
        <v>14207</v>
      </c>
      <c r="F165" s="71" t="s">
        <v>14207</v>
      </c>
      <c r="G165" s="70">
        <v>0</v>
      </c>
      <c r="H165" s="70">
        <v>1</v>
      </c>
      <c r="I165" s="28">
        <v>1</v>
      </c>
    </row>
    <row r="166" spans="1:9" x14ac:dyDescent="0.3">
      <c r="A166" s="71" t="s">
        <v>21</v>
      </c>
      <c r="B166" s="71" t="s">
        <v>11018</v>
      </c>
      <c r="C166" s="71" t="s">
        <v>14269</v>
      </c>
      <c r="D166" s="70">
        <v>0</v>
      </c>
      <c r="E166" s="71" t="s">
        <v>14207</v>
      </c>
      <c r="F166" s="71" t="s">
        <v>14207</v>
      </c>
      <c r="G166" s="70">
        <v>0</v>
      </c>
      <c r="H166" s="70">
        <v>1</v>
      </c>
      <c r="I166" s="28">
        <v>1</v>
      </c>
    </row>
    <row r="167" spans="1:9" x14ac:dyDescent="0.3">
      <c r="A167" s="71" t="s">
        <v>21</v>
      </c>
      <c r="B167" s="71" t="s">
        <v>11018</v>
      </c>
      <c r="C167" s="71" t="s">
        <v>14267</v>
      </c>
      <c r="D167" s="70">
        <v>0</v>
      </c>
      <c r="E167" s="71" t="s">
        <v>14207</v>
      </c>
      <c r="F167" s="71" t="s">
        <v>14207</v>
      </c>
      <c r="G167" s="70">
        <v>0</v>
      </c>
      <c r="H167" s="70">
        <v>1</v>
      </c>
      <c r="I167" s="28">
        <v>1</v>
      </c>
    </row>
    <row r="168" spans="1:9" x14ac:dyDescent="0.3">
      <c r="A168" s="71" t="s">
        <v>21</v>
      </c>
      <c r="B168" s="71" t="s">
        <v>11018</v>
      </c>
      <c r="C168" s="71" t="s">
        <v>14266</v>
      </c>
      <c r="D168" s="70">
        <v>0</v>
      </c>
      <c r="E168" s="71" t="s">
        <v>14207</v>
      </c>
      <c r="F168" s="71" t="s">
        <v>14207</v>
      </c>
      <c r="G168" s="70">
        <v>0</v>
      </c>
      <c r="H168" s="70">
        <v>1</v>
      </c>
      <c r="I168" s="28">
        <v>1</v>
      </c>
    </row>
    <row r="169" spans="1:9" x14ac:dyDescent="0.3">
      <c r="A169" s="71" t="s">
        <v>21</v>
      </c>
      <c r="B169" s="71" t="s">
        <v>11018</v>
      </c>
      <c r="C169" s="71" t="s">
        <v>14265</v>
      </c>
      <c r="D169" s="70">
        <v>0</v>
      </c>
      <c r="E169" s="71" t="s">
        <v>14207</v>
      </c>
      <c r="F169" s="71" t="s">
        <v>14207</v>
      </c>
      <c r="G169" s="70">
        <v>0</v>
      </c>
      <c r="H169" s="70">
        <v>1</v>
      </c>
      <c r="I169" s="28">
        <v>1</v>
      </c>
    </row>
    <row r="170" spans="1:9" x14ac:dyDescent="0.3">
      <c r="A170" s="71" t="s">
        <v>21</v>
      </c>
      <c r="B170" s="71" t="s">
        <v>11018</v>
      </c>
      <c r="C170" s="71" t="s">
        <v>14264</v>
      </c>
      <c r="D170" s="70">
        <v>0</v>
      </c>
      <c r="E170" s="71" t="s">
        <v>14207</v>
      </c>
      <c r="F170" s="71" t="s">
        <v>14207</v>
      </c>
      <c r="G170" s="70">
        <v>0</v>
      </c>
      <c r="H170" s="70">
        <v>1</v>
      </c>
      <c r="I170" s="28">
        <v>1</v>
      </c>
    </row>
    <row r="171" spans="1:9" x14ac:dyDescent="0.3">
      <c r="A171" s="71" t="s">
        <v>21</v>
      </c>
      <c r="B171" s="71" t="s">
        <v>11018</v>
      </c>
      <c r="C171" s="71" t="s">
        <v>14263</v>
      </c>
      <c r="D171" s="70">
        <v>0</v>
      </c>
      <c r="E171" s="71" t="s">
        <v>14207</v>
      </c>
      <c r="F171" s="71" t="s">
        <v>14207</v>
      </c>
      <c r="G171" s="70">
        <v>0</v>
      </c>
      <c r="H171" s="70">
        <v>1</v>
      </c>
      <c r="I171" s="28">
        <v>1</v>
      </c>
    </row>
    <row r="172" spans="1:9" x14ac:dyDescent="0.3">
      <c r="A172" s="71" t="s">
        <v>21</v>
      </c>
      <c r="B172" s="71" t="s">
        <v>11018</v>
      </c>
      <c r="C172" s="71" t="s">
        <v>14260</v>
      </c>
      <c r="D172" s="70">
        <v>0</v>
      </c>
      <c r="E172" s="71" t="s">
        <v>14207</v>
      </c>
      <c r="F172" s="71" t="s">
        <v>14207</v>
      </c>
      <c r="G172" s="70">
        <v>0</v>
      </c>
      <c r="H172" s="70">
        <v>1</v>
      </c>
      <c r="I172" s="28">
        <v>1</v>
      </c>
    </row>
    <row r="173" spans="1:9" x14ac:dyDescent="0.3">
      <c r="A173" s="71" t="s">
        <v>21</v>
      </c>
      <c r="B173" s="71" t="s">
        <v>11018</v>
      </c>
      <c r="C173" s="71" t="s">
        <v>14259</v>
      </c>
      <c r="D173" s="70">
        <v>0</v>
      </c>
      <c r="E173" s="71" t="s">
        <v>14207</v>
      </c>
      <c r="F173" s="71" t="s">
        <v>14207</v>
      </c>
      <c r="G173" s="70">
        <v>0</v>
      </c>
      <c r="H173" s="70">
        <v>1</v>
      </c>
      <c r="I173" s="28">
        <v>1</v>
      </c>
    </row>
    <row r="174" spans="1:9" x14ac:dyDescent="0.3">
      <c r="A174" s="71" t="s">
        <v>21</v>
      </c>
      <c r="B174" s="71" t="s">
        <v>11018</v>
      </c>
      <c r="C174" s="71" t="s">
        <v>14258</v>
      </c>
      <c r="D174" s="70">
        <v>0</v>
      </c>
      <c r="E174" s="71" t="s">
        <v>14207</v>
      </c>
      <c r="F174" s="71" t="s">
        <v>14207</v>
      </c>
      <c r="G174" s="70">
        <v>0</v>
      </c>
      <c r="H174" s="70">
        <v>1</v>
      </c>
      <c r="I174" s="28">
        <v>1</v>
      </c>
    </row>
    <row r="175" spans="1:9" x14ac:dyDescent="0.3">
      <c r="A175" s="71" t="s">
        <v>21</v>
      </c>
      <c r="B175" s="71" t="s">
        <v>11018</v>
      </c>
      <c r="C175" s="71" t="s">
        <v>14257</v>
      </c>
      <c r="D175" s="70">
        <v>0</v>
      </c>
      <c r="E175" s="71" t="s">
        <v>14207</v>
      </c>
      <c r="F175" s="71" t="s">
        <v>14207</v>
      </c>
      <c r="G175" s="70">
        <v>0</v>
      </c>
      <c r="H175" s="70">
        <v>1</v>
      </c>
      <c r="I175" s="28">
        <v>1</v>
      </c>
    </row>
    <row r="176" spans="1:9" x14ac:dyDescent="0.3">
      <c r="A176" s="71" t="s">
        <v>21</v>
      </c>
      <c r="B176" s="71" t="s">
        <v>11018</v>
      </c>
      <c r="C176" s="71" t="s">
        <v>14256</v>
      </c>
      <c r="D176" s="70">
        <v>0</v>
      </c>
      <c r="E176" s="71" t="s">
        <v>14207</v>
      </c>
      <c r="F176" s="71" t="s">
        <v>14207</v>
      </c>
      <c r="G176" s="70">
        <v>0</v>
      </c>
      <c r="H176" s="70">
        <v>1</v>
      </c>
      <c r="I176" s="28">
        <v>1</v>
      </c>
    </row>
    <row r="177" spans="1:9" x14ac:dyDescent="0.3">
      <c r="A177" s="71" t="s">
        <v>21</v>
      </c>
      <c r="B177" s="71" t="s">
        <v>11018</v>
      </c>
      <c r="C177" s="71" t="s">
        <v>14255</v>
      </c>
      <c r="D177" s="70">
        <v>0</v>
      </c>
      <c r="E177" s="71" t="s">
        <v>14207</v>
      </c>
      <c r="F177" s="71" t="s">
        <v>14207</v>
      </c>
      <c r="G177" s="70">
        <v>0</v>
      </c>
      <c r="H177" s="70">
        <v>1</v>
      </c>
      <c r="I177" s="28">
        <v>1</v>
      </c>
    </row>
    <row r="178" spans="1:9" x14ac:dyDescent="0.3">
      <c r="A178" s="71" t="s">
        <v>21</v>
      </c>
      <c r="B178" s="71" t="s">
        <v>11018</v>
      </c>
      <c r="C178" s="71" t="s">
        <v>14254</v>
      </c>
      <c r="D178" s="70">
        <v>0</v>
      </c>
      <c r="E178" s="71" t="s">
        <v>14207</v>
      </c>
      <c r="F178" s="71" t="s">
        <v>14207</v>
      </c>
      <c r="G178" s="70">
        <v>0</v>
      </c>
      <c r="H178" s="70">
        <v>1</v>
      </c>
      <c r="I178" s="28">
        <v>1</v>
      </c>
    </row>
    <row r="179" spans="1:9" x14ac:dyDescent="0.3">
      <c r="A179" s="71" t="s">
        <v>21</v>
      </c>
      <c r="B179" s="71" t="s">
        <v>11018</v>
      </c>
      <c r="C179" s="71" t="s">
        <v>14253</v>
      </c>
      <c r="D179" s="70">
        <v>0</v>
      </c>
      <c r="E179" s="71" t="s">
        <v>14207</v>
      </c>
      <c r="F179" s="71" t="s">
        <v>14207</v>
      </c>
      <c r="G179" s="70">
        <v>0</v>
      </c>
      <c r="H179" s="70">
        <v>1</v>
      </c>
      <c r="I179" s="28">
        <v>1</v>
      </c>
    </row>
    <row r="180" spans="1:9" x14ac:dyDescent="0.3">
      <c r="A180" s="71" t="s">
        <v>21</v>
      </c>
      <c r="B180" s="71" t="s">
        <v>11018</v>
      </c>
      <c r="C180" s="71" t="s">
        <v>14347</v>
      </c>
      <c r="D180" s="70">
        <v>0</v>
      </c>
      <c r="E180" s="71" t="s">
        <v>14207</v>
      </c>
      <c r="F180" s="71" t="s">
        <v>14207</v>
      </c>
      <c r="G180" s="70">
        <v>0</v>
      </c>
      <c r="H180" s="70">
        <v>1</v>
      </c>
      <c r="I180" s="28">
        <v>1</v>
      </c>
    </row>
    <row r="181" spans="1:9" x14ac:dyDescent="0.3">
      <c r="A181" s="71" t="s">
        <v>21</v>
      </c>
      <c r="B181" s="71" t="s">
        <v>11018</v>
      </c>
      <c r="C181" s="71" t="s">
        <v>14353</v>
      </c>
      <c r="D181" s="70">
        <v>0</v>
      </c>
      <c r="E181" s="71" t="s">
        <v>14207</v>
      </c>
      <c r="F181" s="71" t="s">
        <v>14207</v>
      </c>
      <c r="G181" s="70">
        <v>0</v>
      </c>
      <c r="H181" s="70">
        <v>1</v>
      </c>
      <c r="I181" s="28">
        <v>1</v>
      </c>
    </row>
    <row r="182" spans="1:9" x14ac:dyDescent="0.3">
      <c r="A182" s="71" t="s">
        <v>21</v>
      </c>
      <c r="B182" s="71" t="s">
        <v>11018</v>
      </c>
      <c r="C182" s="71" t="s">
        <v>14348</v>
      </c>
      <c r="D182" s="70">
        <v>0</v>
      </c>
      <c r="E182" s="71" t="s">
        <v>14207</v>
      </c>
      <c r="F182" s="71" t="s">
        <v>14207</v>
      </c>
      <c r="G182" s="70">
        <v>0</v>
      </c>
      <c r="H182" s="70">
        <v>1</v>
      </c>
      <c r="I182" s="28">
        <v>1</v>
      </c>
    </row>
    <row r="183" spans="1:9" x14ac:dyDescent="0.3">
      <c r="A183" s="71" t="s">
        <v>21</v>
      </c>
      <c r="B183" s="71" t="s">
        <v>11018</v>
      </c>
      <c r="C183" s="71" t="s">
        <v>14346</v>
      </c>
      <c r="D183" s="70">
        <v>0</v>
      </c>
      <c r="E183" s="71" t="s">
        <v>14207</v>
      </c>
      <c r="F183" s="71" t="s">
        <v>14207</v>
      </c>
      <c r="G183" s="70">
        <v>0</v>
      </c>
      <c r="H183" s="70">
        <v>1</v>
      </c>
      <c r="I183" s="28">
        <v>1</v>
      </c>
    </row>
    <row r="184" spans="1:9" x14ac:dyDescent="0.3">
      <c r="A184" s="71" t="s">
        <v>21</v>
      </c>
      <c r="B184" s="71" t="s">
        <v>11018</v>
      </c>
      <c r="C184" s="71" t="s">
        <v>14252</v>
      </c>
      <c r="D184" s="70">
        <v>0</v>
      </c>
      <c r="E184" s="71" t="s">
        <v>14207</v>
      </c>
      <c r="F184" s="71" t="s">
        <v>14207</v>
      </c>
      <c r="G184" s="70">
        <v>0</v>
      </c>
      <c r="H184" s="70">
        <v>1</v>
      </c>
      <c r="I184" s="28">
        <v>1</v>
      </c>
    </row>
    <row r="185" spans="1:9" x14ac:dyDescent="0.3">
      <c r="A185" s="71" t="s">
        <v>21</v>
      </c>
      <c r="B185" s="71" t="s">
        <v>11018</v>
      </c>
      <c r="C185" s="71" t="s">
        <v>14273</v>
      </c>
      <c r="D185" s="70">
        <v>0</v>
      </c>
      <c r="E185" s="71" t="s">
        <v>14207</v>
      </c>
      <c r="F185" s="71" t="s">
        <v>14207</v>
      </c>
      <c r="G185" s="70">
        <v>0</v>
      </c>
      <c r="H185" s="70">
        <v>1</v>
      </c>
      <c r="I185" s="28">
        <v>1</v>
      </c>
    </row>
    <row r="186" spans="1:9" x14ac:dyDescent="0.3">
      <c r="A186" s="71" t="s">
        <v>21</v>
      </c>
      <c r="B186" s="71" t="s">
        <v>11018</v>
      </c>
      <c r="C186" s="71" t="s">
        <v>14345</v>
      </c>
      <c r="D186" s="70">
        <v>0</v>
      </c>
      <c r="E186" s="71" t="s">
        <v>14207</v>
      </c>
      <c r="F186" s="71" t="s">
        <v>14207</v>
      </c>
      <c r="G186" s="70">
        <v>0</v>
      </c>
      <c r="H186" s="70">
        <v>1</v>
      </c>
      <c r="I186" s="28">
        <v>1</v>
      </c>
    </row>
    <row r="187" spans="1:9" x14ac:dyDescent="0.3">
      <c r="A187" s="71" t="s">
        <v>21</v>
      </c>
      <c r="B187" s="71" t="s">
        <v>11018</v>
      </c>
      <c r="C187" s="71" t="s">
        <v>14344</v>
      </c>
      <c r="D187" s="70">
        <v>0</v>
      </c>
      <c r="E187" s="71" t="s">
        <v>14207</v>
      </c>
      <c r="F187" s="71" t="s">
        <v>14207</v>
      </c>
      <c r="G187" s="70">
        <v>0</v>
      </c>
      <c r="H187" s="70">
        <v>1</v>
      </c>
      <c r="I187" s="28">
        <v>1</v>
      </c>
    </row>
    <row r="188" spans="1:9" x14ac:dyDescent="0.3">
      <c r="A188" s="71" t="s">
        <v>21</v>
      </c>
      <c r="B188" s="71" t="s">
        <v>11018</v>
      </c>
      <c r="C188" s="71" t="s">
        <v>14343</v>
      </c>
      <c r="D188" s="70">
        <v>0</v>
      </c>
      <c r="E188" s="71" t="s">
        <v>14207</v>
      </c>
      <c r="F188" s="71" t="s">
        <v>14207</v>
      </c>
      <c r="G188" s="70">
        <v>0</v>
      </c>
      <c r="H188" s="70">
        <v>1</v>
      </c>
      <c r="I188" s="28">
        <v>1</v>
      </c>
    </row>
    <row r="189" spans="1:9" x14ac:dyDescent="0.3">
      <c r="A189" s="71" t="s">
        <v>21</v>
      </c>
      <c r="B189" s="71" t="s">
        <v>11018</v>
      </c>
      <c r="C189" s="71" t="s">
        <v>14342</v>
      </c>
      <c r="D189" s="70">
        <v>0</v>
      </c>
      <c r="E189" s="71" t="s">
        <v>14207</v>
      </c>
      <c r="F189" s="71" t="s">
        <v>14207</v>
      </c>
      <c r="G189" s="70">
        <v>0</v>
      </c>
      <c r="H189" s="70">
        <v>1</v>
      </c>
      <c r="I189" s="28">
        <v>1</v>
      </c>
    </row>
    <row r="190" spans="1:9" x14ac:dyDescent="0.3">
      <c r="A190" s="71" t="s">
        <v>21</v>
      </c>
      <c r="B190" s="71" t="s">
        <v>11018</v>
      </c>
      <c r="C190" s="71" t="s">
        <v>14295</v>
      </c>
      <c r="D190" s="70">
        <v>0</v>
      </c>
      <c r="E190" s="71" t="s">
        <v>14207</v>
      </c>
      <c r="F190" s="71" t="s">
        <v>14207</v>
      </c>
      <c r="G190" s="70">
        <v>0</v>
      </c>
      <c r="H190" s="70">
        <v>1</v>
      </c>
      <c r="I190" s="28">
        <v>1</v>
      </c>
    </row>
    <row r="191" spans="1:9" x14ac:dyDescent="0.3">
      <c r="A191" s="71" t="s">
        <v>21</v>
      </c>
      <c r="B191" s="71" t="s">
        <v>11018</v>
      </c>
      <c r="C191" s="71" t="s">
        <v>14294</v>
      </c>
      <c r="D191" s="70">
        <v>0</v>
      </c>
      <c r="E191" s="71" t="s">
        <v>14207</v>
      </c>
      <c r="F191" s="71" t="s">
        <v>14207</v>
      </c>
      <c r="G191" s="70">
        <v>0</v>
      </c>
      <c r="H191" s="70">
        <v>1</v>
      </c>
      <c r="I191" s="28">
        <v>1</v>
      </c>
    </row>
    <row r="192" spans="1:9" x14ac:dyDescent="0.3">
      <c r="A192" s="71" t="s">
        <v>21</v>
      </c>
      <c r="B192" s="71" t="s">
        <v>11018</v>
      </c>
      <c r="C192" s="71" t="s">
        <v>14293</v>
      </c>
      <c r="D192" s="70">
        <v>0</v>
      </c>
      <c r="E192" s="71" t="s">
        <v>14207</v>
      </c>
      <c r="F192" s="71" t="s">
        <v>14207</v>
      </c>
      <c r="G192" s="70">
        <v>0</v>
      </c>
      <c r="H192" s="70">
        <v>1</v>
      </c>
      <c r="I192" s="28">
        <v>1</v>
      </c>
    </row>
    <row r="193" spans="1:9" x14ac:dyDescent="0.3">
      <c r="A193" s="71" t="s">
        <v>21</v>
      </c>
      <c r="B193" s="71" t="s">
        <v>11018</v>
      </c>
      <c r="C193" s="71" t="s">
        <v>14292</v>
      </c>
      <c r="D193" s="70">
        <v>0</v>
      </c>
      <c r="E193" s="71" t="s">
        <v>14207</v>
      </c>
      <c r="F193" s="71" t="s">
        <v>14207</v>
      </c>
      <c r="G193" s="70">
        <v>0</v>
      </c>
      <c r="H193" s="70">
        <v>1</v>
      </c>
      <c r="I193" s="28">
        <v>1</v>
      </c>
    </row>
    <row r="194" spans="1:9" x14ac:dyDescent="0.3">
      <c r="A194" s="71" t="s">
        <v>21</v>
      </c>
      <c r="B194" s="71" t="s">
        <v>11018</v>
      </c>
      <c r="C194" s="71" t="s">
        <v>14291</v>
      </c>
      <c r="D194" s="70">
        <v>0</v>
      </c>
      <c r="E194" s="71" t="s">
        <v>14207</v>
      </c>
      <c r="F194" s="71" t="s">
        <v>14207</v>
      </c>
      <c r="G194" s="70">
        <v>0</v>
      </c>
      <c r="H194" s="70">
        <v>1</v>
      </c>
      <c r="I194" s="28">
        <v>1</v>
      </c>
    </row>
    <row r="195" spans="1:9" x14ac:dyDescent="0.3">
      <c r="A195" s="71" t="s">
        <v>21</v>
      </c>
      <c r="B195" s="71" t="s">
        <v>11018</v>
      </c>
      <c r="C195" s="71" t="s">
        <v>14290</v>
      </c>
      <c r="D195" s="70">
        <v>0</v>
      </c>
      <c r="E195" s="71" t="s">
        <v>14207</v>
      </c>
      <c r="F195" s="71" t="s">
        <v>14207</v>
      </c>
      <c r="G195" s="70">
        <v>0</v>
      </c>
      <c r="H195" s="70">
        <v>1</v>
      </c>
      <c r="I195" s="28">
        <v>1</v>
      </c>
    </row>
    <row r="196" spans="1:9" x14ac:dyDescent="0.3">
      <c r="A196" s="71" t="s">
        <v>21</v>
      </c>
      <c r="B196" s="71" t="s">
        <v>11018</v>
      </c>
      <c r="C196" s="71" t="s">
        <v>14289</v>
      </c>
      <c r="D196" s="70">
        <v>0</v>
      </c>
      <c r="E196" s="71" t="s">
        <v>14207</v>
      </c>
      <c r="F196" s="71" t="s">
        <v>14207</v>
      </c>
      <c r="G196" s="70">
        <v>0</v>
      </c>
      <c r="H196" s="70">
        <v>1</v>
      </c>
      <c r="I196" s="28">
        <v>1</v>
      </c>
    </row>
    <row r="197" spans="1:9" x14ac:dyDescent="0.3">
      <c r="A197" s="71" t="s">
        <v>21</v>
      </c>
      <c r="B197" s="71" t="s">
        <v>11018</v>
      </c>
      <c r="C197" s="71" t="s">
        <v>14288</v>
      </c>
      <c r="D197" s="70">
        <v>0</v>
      </c>
      <c r="E197" s="71" t="s">
        <v>14207</v>
      </c>
      <c r="F197" s="71" t="s">
        <v>14207</v>
      </c>
      <c r="G197" s="70">
        <v>0</v>
      </c>
      <c r="H197" s="70">
        <v>1</v>
      </c>
      <c r="I197" s="28">
        <v>1</v>
      </c>
    </row>
    <row r="198" spans="1:9" x14ac:dyDescent="0.3">
      <c r="A198" s="71" t="s">
        <v>21</v>
      </c>
      <c r="B198" s="71" t="s">
        <v>11018</v>
      </c>
      <c r="C198" s="71" t="s">
        <v>14287</v>
      </c>
      <c r="D198" s="70">
        <v>0</v>
      </c>
      <c r="E198" s="71" t="s">
        <v>14207</v>
      </c>
      <c r="F198" s="71" t="s">
        <v>14207</v>
      </c>
      <c r="G198" s="70">
        <v>0</v>
      </c>
      <c r="H198" s="70">
        <v>1</v>
      </c>
      <c r="I198" s="28">
        <v>1</v>
      </c>
    </row>
    <row r="199" spans="1:9" x14ac:dyDescent="0.3">
      <c r="A199" s="71" t="s">
        <v>21</v>
      </c>
      <c r="B199" s="71" t="s">
        <v>11018</v>
      </c>
      <c r="C199" s="71" t="s">
        <v>14286</v>
      </c>
      <c r="D199" s="70">
        <v>0</v>
      </c>
      <c r="E199" s="71" t="s">
        <v>14207</v>
      </c>
      <c r="F199" s="71" t="s">
        <v>14207</v>
      </c>
      <c r="G199" s="70">
        <v>0</v>
      </c>
      <c r="H199" s="70">
        <v>1</v>
      </c>
      <c r="I199" s="28">
        <v>1</v>
      </c>
    </row>
    <row r="200" spans="1:9" x14ac:dyDescent="0.3">
      <c r="A200" s="71" t="s">
        <v>21</v>
      </c>
      <c r="B200" s="71" t="s">
        <v>11018</v>
      </c>
      <c r="C200" s="71" t="s">
        <v>14272</v>
      </c>
      <c r="D200" s="70">
        <v>0</v>
      </c>
      <c r="E200" s="71" t="s">
        <v>14207</v>
      </c>
      <c r="F200" s="71" t="s">
        <v>14207</v>
      </c>
      <c r="G200" s="70">
        <v>0</v>
      </c>
      <c r="H200" s="70">
        <v>1</v>
      </c>
      <c r="I200" s="28">
        <v>1</v>
      </c>
    </row>
    <row r="201" spans="1:9" x14ac:dyDescent="0.3">
      <c r="A201" s="71" t="s">
        <v>21</v>
      </c>
      <c r="B201" s="71" t="s">
        <v>11018</v>
      </c>
      <c r="C201" s="71" t="s">
        <v>14285</v>
      </c>
      <c r="D201" s="70">
        <v>0</v>
      </c>
      <c r="E201" s="71" t="s">
        <v>14207</v>
      </c>
      <c r="F201" s="71" t="s">
        <v>14207</v>
      </c>
      <c r="G201" s="70">
        <v>0</v>
      </c>
      <c r="H201" s="70">
        <v>1</v>
      </c>
      <c r="I201" s="28">
        <v>1</v>
      </c>
    </row>
    <row r="202" spans="1:9" x14ac:dyDescent="0.3">
      <c r="A202" s="71" t="s">
        <v>21</v>
      </c>
      <c r="B202" s="71" t="s">
        <v>11018</v>
      </c>
      <c r="C202" s="71" t="s">
        <v>14284</v>
      </c>
      <c r="D202" s="70">
        <v>0</v>
      </c>
      <c r="E202" s="71" t="s">
        <v>14207</v>
      </c>
      <c r="F202" s="71" t="s">
        <v>14207</v>
      </c>
      <c r="G202" s="70">
        <v>0</v>
      </c>
      <c r="H202" s="70">
        <v>1</v>
      </c>
      <c r="I202" s="28">
        <v>1</v>
      </c>
    </row>
    <row r="203" spans="1:9" x14ac:dyDescent="0.3">
      <c r="A203" s="71" t="s">
        <v>21</v>
      </c>
      <c r="B203" s="71" t="s">
        <v>11018</v>
      </c>
      <c r="C203" s="71" t="s">
        <v>14283</v>
      </c>
      <c r="D203" s="70">
        <v>0</v>
      </c>
      <c r="E203" s="71" t="s">
        <v>14207</v>
      </c>
      <c r="F203" s="71" t="s">
        <v>14207</v>
      </c>
      <c r="G203" s="70">
        <v>0</v>
      </c>
      <c r="H203" s="70">
        <v>1</v>
      </c>
      <c r="I203" s="28">
        <v>1</v>
      </c>
    </row>
    <row r="204" spans="1:9" x14ac:dyDescent="0.3">
      <c r="A204" s="71" t="s">
        <v>21</v>
      </c>
      <c r="B204" s="71" t="s">
        <v>11018</v>
      </c>
      <c r="C204" s="71" t="s">
        <v>14282</v>
      </c>
      <c r="D204" s="70">
        <v>0</v>
      </c>
      <c r="E204" s="71" t="s">
        <v>14207</v>
      </c>
      <c r="F204" s="71" t="s">
        <v>14207</v>
      </c>
      <c r="G204" s="70">
        <v>0</v>
      </c>
      <c r="H204" s="70">
        <v>1</v>
      </c>
      <c r="I204" s="28">
        <v>1</v>
      </c>
    </row>
    <row r="205" spans="1:9" x14ac:dyDescent="0.3">
      <c r="A205" s="71" t="s">
        <v>21</v>
      </c>
      <c r="B205" s="71" t="s">
        <v>11018</v>
      </c>
      <c r="C205" s="71" t="s">
        <v>14281</v>
      </c>
      <c r="D205" s="70">
        <v>0</v>
      </c>
      <c r="E205" s="71" t="s">
        <v>14207</v>
      </c>
      <c r="F205" s="71" t="s">
        <v>14207</v>
      </c>
      <c r="G205" s="70">
        <v>0</v>
      </c>
      <c r="H205" s="70">
        <v>1</v>
      </c>
      <c r="I205" s="28">
        <v>1</v>
      </c>
    </row>
    <row r="206" spans="1:9" x14ac:dyDescent="0.3">
      <c r="A206" s="71" t="s">
        <v>21</v>
      </c>
      <c r="B206" s="71" t="s">
        <v>11018</v>
      </c>
      <c r="C206" s="71" t="s">
        <v>14280</v>
      </c>
      <c r="D206" s="70">
        <v>0</v>
      </c>
      <c r="E206" s="71" t="s">
        <v>14207</v>
      </c>
      <c r="F206" s="71" t="s">
        <v>14207</v>
      </c>
      <c r="G206" s="70">
        <v>0</v>
      </c>
      <c r="H206" s="70">
        <v>1</v>
      </c>
      <c r="I206" s="28">
        <v>1</v>
      </c>
    </row>
    <row r="207" spans="1:9" x14ac:dyDescent="0.3">
      <c r="A207" s="71" t="s">
        <v>21</v>
      </c>
      <c r="B207" s="71" t="s">
        <v>11018</v>
      </c>
      <c r="C207" s="71" t="s">
        <v>14279</v>
      </c>
      <c r="D207" s="70">
        <v>0</v>
      </c>
      <c r="E207" s="71" t="s">
        <v>14207</v>
      </c>
      <c r="F207" s="71" t="s">
        <v>14207</v>
      </c>
      <c r="G207" s="70">
        <v>0</v>
      </c>
      <c r="H207" s="70">
        <v>1</v>
      </c>
      <c r="I207" s="28">
        <v>1</v>
      </c>
    </row>
    <row r="208" spans="1:9" x14ac:dyDescent="0.3">
      <c r="A208" s="71" t="s">
        <v>21</v>
      </c>
      <c r="B208" s="71" t="s">
        <v>11018</v>
      </c>
      <c r="C208" s="71" t="s">
        <v>14278</v>
      </c>
      <c r="D208" s="70">
        <v>0</v>
      </c>
      <c r="E208" s="71" t="s">
        <v>14207</v>
      </c>
      <c r="F208" s="71" t="s">
        <v>14207</v>
      </c>
      <c r="G208" s="70">
        <v>0</v>
      </c>
      <c r="H208" s="70">
        <v>1</v>
      </c>
      <c r="I208" s="28">
        <v>1</v>
      </c>
    </row>
    <row r="209" spans="1:9" x14ac:dyDescent="0.3">
      <c r="A209" s="71" t="s">
        <v>21</v>
      </c>
      <c r="B209" s="71" t="s">
        <v>11018</v>
      </c>
      <c r="C209" s="71" t="s">
        <v>14277</v>
      </c>
      <c r="D209" s="70">
        <v>0</v>
      </c>
      <c r="E209" s="71" t="s">
        <v>14207</v>
      </c>
      <c r="F209" s="71" t="s">
        <v>14207</v>
      </c>
      <c r="G209" s="70">
        <v>0</v>
      </c>
      <c r="H209" s="70">
        <v>1</v>
      </c>
      <c r="I209" s="28">
        <v>1</v>
      </c>
    </row>
    <row r="210" spans="1:9" x14ac:dyDescent="0.3">
      <c r="A210" s="71" t="s">
        <v>21</v>
      </c>
      <c r="B210" s="71" t="s">
        <v>11018</v>
      </c>
      <c r="C210" s="71" t="s">
        <v>14276</v>
      </c>
      <c r="D210" s="70">
        <v>0</v>
      </c>
      <c r="E210" s="71" t="s">
        <v>14207</v>
      </c>
      <c r="F210" s="71" t="s">
        <v>14207</v>
      </c>
      <c r="G210" s="70">
        <v>0</v>
      </c>
      <c r="H210" s="70">
        <v>1</v>
      </c>
      <c r="I210" s="28">
        <v>1</v>
      </c>
    </row>
    <row r="211" spans="1:9" x14ac:dyDescent="0.3">
      <c r="A211" s="71" t="s">
        <v>21</v>
      </c>
      <c r="B211" s="71" t="s">
        <v>11018</v>
      </c>
      <c r="C211" s="71" t="s">
        <v>14275</v>
      </c>
      <c r="D211" s="70">
        <v>0</v>
      </c>
      <c r="E211" s="71" t="s">
        <v>14207</v>
      </c>
      <c r="F211" s="71" t="s">
        <v>14207</v>
      </c>
      <c r="G211" s="70">
        <v>0</v>
      </c>
      <c r="H211" s="70">
        <v>1</v>
      </c>
      <c r="I211" s="28">
        <v>1</v>
      </c>
    </row>
    <row r="212" spans="1:9" x14ac:dyDescent="0.3">
      <c r="A212" s="71" t="s">
        <v>21</v>
      </c>
      <c r="B212" s="71" t="s">
        <v>11018</v>
      </c>
      <c r="C212" s="71" t="s">
        <v>14341</v>
      </c>
      <c r="D212" s="70">
        <v>0</v>
      </c>
      <c r="E212" s="71" t="s">
        <v>14207</v>
      </c>
      <c r="F212" s="71" t="s">
        <v>14207</v>
      </c>
      <c r="G212" s="70">
        <v>0</v>
      </c>
      <c r="H212" s="70">
        <v>1</v>
      </c>
      <c r="I212" s="28">
        <v>1</v>
      </c>
    </row>
    <row r="213" spans="1:9" x14ac:dyDescent="0.3">
      <c r="A213" s="71" t="s">
        <v>21</v>
      </c>
      <c r="B213" s="71" t="s">
        <v>11018</v>
      </c>
      <c r="C213" s="71" t="s">
        <v>14340</v>
      </c>
      <c r="D213" s="70">
        <v>0</v>
      </c>
      <c r="E213" s="71" t="s">
        <v>14207</v>
      </c>
      <c r="F213" s="71" t="s">
        <v>14207</v>
      </c>
      <c r="G213" s="70">
        <v>0</v>
      </c>
      <c r="H213" s="70">
        <v>1</v>
      </c>
      <c r="I213" s="28">
        <v>1</v>
      </c>
    </row>
    <row r="214" spans="1:9" x14ac:dyDescent="0.3">
      <c r="A214" s="71" t="s">
        <v>21</v>
      </c>
      <c r="B214" s="71" t="s">
        <v>11018</v>
      </c>
      <c r="C214" s="71" t="s">
        <v>14339</v>
      </c>
      <c r="D214" s="70">
        <v>0</v>
      </c>
      <c r="E214" s="71" t="s">
        <v>14207</v>
      </c>
      <c r="F214" s="71" t="s">
        <v>14207</v>
      </c>
      <c r="G214" s="70">
        <v>0</v>
      </c>
      <c r="H214" s="70">
        <v>1</v>
      </c>
      <c r="I214" s="28">
        <v>1</v>
      </c>
    </row>
    <row r="215" spans="1:9" x14ac:dyDescent="0.3">
      <c r="A215" s="71" t="s">
        <v>21</v>
      </c>
      <c r="B215" s="71" t="s">
        <v>11018</v>
      </c>
      <c r="C215" s="71" t="s">
        <v>14338</v>
      </c>
      <c r="D215" s="70">
        <v>0</v>
      </c>
      <c r="E215" s="71" t="s">
        <v>14207</v>
      </c>
      <c r="F215" s="71" t="s">
        <v>14207</v>
      </c>
      <c r="G215" s="70">
        <v>0</v>
      </c>
      <c r="H215" s="70">
        <v>1</v>
      </c>
      <c r="I215" s="28">
        <v>1</v>
      </c>
    </row>
    <row r="216" spans="1:9" x14ac:dyDescent="0.3">
      <c r="A216" s="71" t="s">
        <v>21</v>
      </c>
      <c r="B216" s="71" t="s">
        <v>11018</v>
      </c>
      <c r="C216" s="71" t="s">
        <v>14337</v>
      </c>
      <c r="D216" s="70">
        <v>0</v>
      </c>
      <c r="E216" s="71" t="s">
        <v>14207</v>
      </c>
      <c r="F216" s="71" t="s">
        <v>14207</v>
      </c>
      <c r="G216" s="70">
        <v>0</v>
      </c>
      <c r="H216" s="70">
        <v>1</v>
      </c>
      <c r="I216" s="28">
        <v>1</v>
      </c>
    </row>
    <row r="217" spans="1:9" x14ac:dyDescent="0.3">
      <c r="A217" s="71" t="s">
        <v>21</v>
      </c>
      <c r="B217" s="71" t="s">
        <v>11018</v>
      </c>
      <c r="C217" s="71" t="s">
        <v>14336</v>
      </c>
      <c r="D217" s="70">
        <v>0</v>
      </c>
      <c r="E217" s="71" t="s">
        <v>14207</v>
      </c>
      <c r="F217" s="71" t="s">
        <v>14207</v>
      </c>
      <c r="G217" s="70">
        <v>0</v>
      </c>
      <c r="H217" s="70">
        <v>1</v>
      </c>
      <c r="I217" s="28">
        <v>1</v>
      </c>
    </row>
    <row r="218" spans="1:9" x14ac:dyDescent="0.3">
      <c r="A218" s="71" t="s">
        <v>21</v>
      </c>
      <c r="B218" s="71" t="s">
        <v>11018</v>
      </c>
      <c r="C218" s="71" t="s">
        <v>14335</v>
      </c>
      <c r="D218" s="70">
        <v>0</v>
      </c>
      <c r="E218" s="71" t="s">
        <v>14207</v>
      </c>
      <c r="F218" s="71" t="s">
        <v>14207</v>
      </c>
      <c r="G218" s="70">
        <v>0</v>
      </c>
      <c r="H218" s="70">
        <v>1</v>
      </c>
      <c r="I218" s="28">
        <v>1</v>
      </c>
    </row>
    <row r="219" spans="1:9" x14ac:dyDescent="0.3">
      <c r="A219" s="71" t="s">
        <v>21</v>
      </c>
      <c r="B219" s="71" t="s">
        <v>11018</v>
      </c>
      <c r="C219" s="71" t="s">
        <v>14334</v>
      </c>
      <c r="D219" s="70">
        <v>0</v>
      </c>
      <c r="E219" s="71" t="s">
        <v>14207</v>
      </c>
      <c r="F219" s="71" t="s">
        <v>14207</v>
      </c>
      <c r="G219" s="70">
        <v>0</v>
      </c>
      <c r="H219" s="70">
        <v>1</v>
      </c>
      <c r="I219" s="28">
        <v>1</v>
      </c>
    </row>
    <row r="220" spans="1:9" x14ac:dyDescent="0.3">
      <c r="A220" s="71" t="s">
        <v>21</v>
      </c>
      <c r="B220" s="71" t="s">
        <v>11018</v>
      </c>
      <c r="C220" s="71" t="s">
        <v>14333</v>
      </c>
      <c r="D220" s="70">
        <v>0</v>
      </c>
      <c r="E220" s="71" t="s">
        <v>14207</v>
      </c>
      <c r="F220" s="71" t="s">
        <v>14207</v>
      </c>
      <c r="G220" s="70">
        <v>0</v>
      </c>
      <c r="H220" s="70">
        <v>1</v>
      </c>
      <c r="I220" s="28">
        <v>1</v>
      </c>
    </row>
    <row r="221" spans="1:9" x14ac:dyDescent="0.3">
      <c r="A221" s="71" t="s">
        <v>21</v>
      </c>
      <c r="B221" s="71" t="s">
        <v>11018</v>
      </c>
      <c r="C221" s="71" t="s">
        <v>14332</v>
      </c>
      <c r="D221" s="70">
        <v>0</v>
      </c>
      <c r="E221" s="71" t="s">
        <v>14207</v>
      </c>
      <c r="F221" s="71" t="s">
        <v>14207</v>
      </c>
      <c r="G221" s="70">
        <v>0</v>
      </c>
      <c r="H221" s="70">
        <v>1</v>
      </c>
      <c r="I221" s="28">
        <v>1</v>
      </c>
    </row>
    <row r="222" spans="1:9" x14ac:dyDescent="0.3">
      <c r="A222" s="71" t="s">
        <v>21</v>
      </c>
      <c r="B222" s="71" t="s">
        <v>11018</v>
      </c>
      <c r="C222" s="71" t="s">
        <v>14651</v>
      </c>
      <c r="D222" s="70">
        <v>0</v>
      </c>
      <c r="E222" s="71" t="s">
        <v>14207</v>
      </c>
      <c r="F222" s="71" t="s">
        <v>14207</v>
      </c>
      <c r="G222" s="70">
        <v>0</v>
      </c>
      <c r="H222" s="70">
        <v>1</v>
      </c>
      <c r="I222" s="28">
        <v>1</v>
      </c>
    </row>
    <row r="223" spans="1:9" x14ac:dyDescent="0.3">
      <c r="A223" s="71" t="s">
        <v>21</v>
      </c>
      <c r="B223" s="71" t="s">
        <v>11018</v>
      </c>
      <c r="C223" s="71" t="s">
        <v>14650</v>
      </c>
      <c r="D223" s="70">
        <v>0</v>
      </c>
      <c r="E223" s="71" t="s">
        <v>14207</v>
      </c>
      <c r="F223" s="71" t="s">
        <v>14207</v>
      </c>
      <c r="G223" s="70">
        <v>0</v>
      </c>
      <c r="H223" s="70">
        <v>1</v>
      </c>
      <c r="I223" s="28">
        <v>1</v>
      </c>
    </row>
    <row r="224" spans="1:9" x14ac:dyDescent="0.3">
      <c r="A224" s="71" t="s">
        <v>21</v>
      </c>
      <c r="B224" s="71" t="s">
        <v>11018</v>
      </c>
      <c r="C224" s="71" t="s">
        <v>14649</v>
      </c>
      <c r="D224" s="70">
        <v>0</v>
      </c>
      <c r="E224" s="71" t="s">
        <v>14207</v>
      </c>
      <c r="F224" s="71" t="s">
        <v>14207</v>
      </c>
      <c r="G224" s="70">
        <v>0</v>
      </c>
      <c r="H224" s="70">
        <v>1</v>
      </c>
      <c r="I224" s="28">
        <v>1</v>
      </c>
    </row>
    <row r="225" spans="1:9" x14ac:dyDescent="0.3">
      <c r="A225" s="71" t="s">
        <v>21</v>
      </c>
      <c r="B225" s="71" t="s">
        <v>11018</v>
      </c>
      <c r="C225" s="71" t="s">
        <v>14648</v>
      </c>
      <c r="D225" s="70">
        <v>0</v>
      </c>
      <c r="E225" s="71" t="s">
        <v>14207</v>
      </c>
      <c r="F225" s="71" t="s">
        <v>14207</v>
      </c>
      <c r="G225" s="70">
        <v>0</v>
      </c>
      <c r="H225" s="70">
        <v>1</v>
      </c>
      <c r="I225" s="28">
        <v>1</v>
      </c>
    </row>
    <row r="226" spans="1:9" x14ac:dyDescent="0.3">
      <c r="A226" s="71" t="s">
        <v>21</v>
      </c>
      <c r="B226" s="71" t="s">
        <v>11018</v>
      </c>
      <c r="C226" s="71" t="s">
        <v>14645</v>
      </c>
      <c r="D226" s="70">
        <v>0</v>
      </c>
      <c r="E226" s="71" t="s">
        <v>14207</v>
      </c>
      <c r="F226" s="71" t="s">
        <v>14207</v>
      </c>
      <c r="G226" s="70">
        <v>0</v>
      </c>
      <c r="H226" s="70">
        <v>1</v>
      </c>
      <c r="I226" s="28">
        <v>1</v>
      </c>
    </row>
    <row r="227" spans="1:9" x14ac:dyDescent="0.3">
      <c r="A227" s="71" t="s">
        <v>21</v>
      </c>
      <c r="B227" s="71" t="s">
        <v>11018</v>
      </c>
      <c r="C227" s="71" t="s">
        <v>14329</v>
      </c>
      <c r="D227" s="70">
        <v>0</v>
      </c>
      <c r="E227" s="71" t="s">
        <v>14207</v>
      </c>
      <c r="F227" s="71" t="s">
        <v>14207</v>
      </c>
      <c r="G227" s="70">
        <v>0</v>
      </c>
      <c r="H227" s="70">
        <v>1</v>
      </c>
      <c r="I227" s="28">
        <v>1</v>
      </c>
    </row>
    <row r="228" spans="1:9" x14ac:dyDescent="0.3">
      <c r="A228" s="71" t="s">
        <v>21</v>
      </c>
      <c r="B228" s="71" t="s">
        <v>11018</v>
      </c>
      <c r="C228" s="71" t="s">
        <v>14328</v>
      </c>
      <c r="D228" s="70">
        <v>0</v>
      </c>
      <c r="E228" s="71" t="s">
        <v>14207</v>
      </c>
      <c r="F228" s="71" t="s">
        <v>14207</v>
      </c>
      <c r="G228" s="70">
        <v>0</v>
      </c>
      <c r="H228" s="70">
        <v>1</v>
      </c>
      <c r="I228" s="28">
        <v>1</v>
      </c>
    </row>
    <row r="229" spans="1:9" x14ac:dyDescent="0.3">
      <c r="A229" s="71" t="s">
        <v>21</v>
      </c>
      <c r="B229" s="71" t="s">
        <v>11018</v>
      </c>
      <c r="C229" s="71" t="s">
        <v>14327</v>
      </c>
      <c r="D229" s="70">
        <v>0</v>
      </c>
      <c r="E229" s="71" t="s">
        <v>14207</v>
      </c>
      <c r="F229" s="71" t="s">
        <v>14207</v>
      </c>
      <c r="G229" s="70">
        <v>0</v>
      </c>
      <c r="H229" s="70">
        <v>1</v>
      </c>
      <c r="I229" s="28">
        <v>1</v>
      </c>
    </row>
    <row r="230" spans="1:9" x14ac:dyDescent="0.3">
      <c r="A230" s="71" t="s">
        <v>21</v>
      </c>
      <c r="B230" s="71" t="s">
        <v>11018</v>
      </c>
      <c r="C230" s="71" t="s">
        <v>14326</v>
      </c>
      <c r="D230" s="70">
        <v>0</v>
      </c>
      <c r="E230" s="71" t="s">
        <v>14207</v>
      </c>
      <c r="F230" s="71" t="s">
        <v>14207</v>
      </c>
      <c r="G230" s="70">
        <v>0</v>
      </c>
      <c r="H230" s="70">
        <v>1</v>
      </c>
      <c r="I230" s="28">
        <v>1</v>
      </c>
    </row>
    <row r="231" spans="1:9" x14ac:dyDescent="0.3">
      <c r="A231" s="71" t="s">
        <v>21</v>
      </c>
      <c r="B231" s="71" t="s">
        <v>11018</v>
      </c>
      <c r="C231" s="71" t="s">
        <v>14325</v>
      </c>
      <c r="D231" s="70">
        <v>0</v>
      </c>
      <c r="E231" s="71" t="s">
        <v>14207</v>
      </c>
      <c r="F231" s="71" t="s">
        <v>14207</v>
      </c>
      <c r="G231" s="70">
        <v>0</v>
      </c>
      <c r="H231" s="70">
        <v>1</v>
      </c>
      <c r="I231" s="28">
        <v>1</v>
      </c>
    </row>
    <row r="232" spans="1:9" x14ac:dyDescent="0.3">
      <c r="A232" s="71" t="s">
        <v>21</v>
      </c>
      <c r="B232" s="71" t="s">
        <v>11018</v>
      </c>
      <c r="C232" s="71" t="s">
        <v>14630</v>
      </c>
      <c r="D232" s="70">
        <v>0</v>
      </c>
      <c r="E232" s="71" t="s">
        <v>14207</v>
      </c>
      <c r="F232" s="71" t="s">
        <v>14207</v>
      </c>
      <c r="G232" s="70">
        <v>0</v>
      </c>
      <c r="H232" s="70">
        <v>1</v>
      </c>
      <c r="I232" s="28">
        <v>1</v>
      </c>
    </row>
    <row r="233" spans="1:9" x14ac:dyDescent="0.3">
      <c r="A233" s="71" t="s">
        <v>21</v>
      </c>
      <c r="B233" s="71" t="s">
        <v>11018</v>
      </c>
      <c r="C233" s="71" t="s">
        <v>14324</v>
      </c>
      <c r="D233" s="70">
        <v>0</v>
      </c>
      <c r="E233" s="71" t="s">
        <v>14207</v>
      </c>
      <c r="F233" s="71" t="s">
        <v>14207</v>
      </c>
      <c r="G233" s="70">
        <v>0</v>
      </c>
      <c r="H233" s="70">
        <v>1</v>
      </c>
      <c r="I233" s="28">
        <v>1</v>
      </c>
    </row>
    <row r="234" spans="1:9" x14ac:dyDescent="0.3">
      <c r="A234" s="71" t="s">
        <v>21</v>
      </c>
      <c r="B234" s="71" t="s">
        <v>11018</v>
      </c>
      <c r="C234" s="71" t="s">
        <v>14321</v>
      </c>
      <c r="D234" s="70">
        <v>0</v>
      </c>
      <c r="E234" s="71" t="s">
        <v>14207</v>
      </c>
      <c r="F234" s="71" t="s">
        <v>14207</v>
      </c>
      <c r="G234" s="70">
        <v>0</v>
      </c>
      <c r="H234" s="70">
        <v>1</v>
      </c>
      <c r="I234" s="28">
        <v>1</v>
      </c>
    </row>
    <row r="235" spans="1:9" x14ac:dyDescent="0.3">
      <c r="A235" s="71" t="s">
        <v>21</v>
      </c>
      <c r="B235" s="71" t="s">
        <v>11018</v>
      </c>
      <c r="C235" s="71" t="s">
        <v>14626</v>
      </c>
      <c r="D235" s="70">
        <v>0</v>
      </c>
      <c r="E235" s="71" t="s">
        <v>14207</v>
      </c>
      <c r="F235" s="71" t="s">
        <v>14207</v>
      </c>
      <c r="G235" s="70">
        <v>0</v>
      </c>
      <c r="H235" s="70">
        <v>1</v>
      </c>
      <c r="I235" s="28">
        <v>1</v>
      </c>
    </row>
    <row r="236" spans="1:9" x14ac:dyDescent="0.3">
      <c r="A236" s="71" t="s">
        <v>21</v>
      </c>
      <c r="B236" s="71" t="s">
        <v>11018</v>
      </c>
      <c r="C236" s="71" t="s">
        <v>14625</v>
      </c>
      <c r="D236" s="70">
        <v>0</v>
      </c>
      <c r="E236" s="71" t="s">
        <v>14207</v>
      </c>
      <c r="F236" s="71" t="s">
        <v>14207</v>
      </c>
      <c r="G236" s="70">
        <v>0</v>
      </c>
      <c r="H236" s="70">
        <v>1</v>
      </c>
      <c r="I236" s="28">
        <v>1</v>
      </c>
    </row>
    <row r="237" spans="1:9" x14ac:dyDescent="0.3">
      <c r="A237" s="71" t="s">
        <v>21</v>
      </c>
      <c r="B237" s="71" t="s">
        <v>11018</v>
      </c>
      <c r="C237" s="71" t="s">
        <v>14622</v>
      </c>
      <c r="D237" s="70">
        <v>0</v>
      </c>
      <c r="E237" s="71" t="s">
        <v>14207</v>
      </c>
      <c r="F237" s="71" t="s">
        <v>14207</v>
      </c>
      <c r="G237" s="70">
        <v>0</v>
      </c>
      <c r="H237" s="70">
        <v>1</v>
      </c>
      <c r="I237" s="28">
        <v>1</v>
      </c>
    </row>
    <row r="238" spans="1:9" x14ac:dyDescent="0.3">
      <c r="A238" s="71" t="s">
        <v>21</v>
      </c>
      <c r="B238" s="71" t="s">
        <v>11018</v>
      </c>
      <c r="C238" s="71" t="s">
        <v>14621</v>
      </c>
      <c r="D238" s="70">
        <v>0</v>
      </c>
      <c r="E238" s="71" t="s">
        <v>14207</v>
      </c>
      <c r="F238" s="71" t="s">
        <v>14207</v>
      </c>
      <c r="G238" s="70">
        <v>0</v>
      </c>
      <c r="H238" s="70">
        <v>1</v>
      </c>
      <c r="I238" s="28">
        <v>1</v>
      </c>
    </row>
    <row r="239" spans="1:9" x14ac:dyDescent="0.3">
      <c r="A239" s="71" t="s">
        <v>21</v>
      </c>
      <c r="B239" s="71" t="s">
        <v>11018</v>
      </c>
      <c r="C239" s="71" t="s">
        <v>14620</v>
      </c>
      <c r="D239" s="70">
        <v>0</v>
      </c>
      <c r="E239" s="71" t="s">
        <v>14207</v>
      </c>
      <c r="F239" s="71" t="s">
        <v>14207</v>
      </c>
      <c r="G239" s="70">
        <v>0</v>
      </c>
      <c r="H239" s="70">
        <v>1</v>
      </c>
      <c r="I239" s="28">
        <v>1</v>
      </c>
    </row>
    <row r="240" spans="1:9" x14ac:dyDescent="0.3">
      <c r="A240" s="71" t="s">
        <v>21</v>
      </c>
      <c r="B240" s="71" t="s">
        <v>11018</v>
      </c>
      <c r="C240" s="71" t="s">
        <v>14619</v>
      </c>
      <c r="D240" s="70">
        <v>0</v>
      </c>
      <c r="E240" s="71" t="s">
        <v>14207</v>
      </c>
      <c r="F240" s="71" t="s">
        <v>14207</v>
      </c>
      <c r="G240" s="70">
        <v>0</v>
      </c>
      <c r="H240" s="70">
        <v>1</v>
      </c>
      <c r="I240" s="28">
        <v>1</v>
      </c>
    </row>
    <row r="241" spans="1:9" x14ac:dyDescent="0.3">
      <c r="A241" s="71" t="s">
        <v>21</v>
      </c>
      <c r="B241" s="71" t="s">
        <v>11018</v>
      </c>
      <c r="C241" s="71" t="s">
        <v>14616</v>
      </c>
      <c r="D241" s="70">
        <v>0</v>
      </c>
      <c r="E241" s="71" t="s">
        <v>14207</v>
      </c>
      <c r="F241" s="71" t="s">
        <v>14207</v>
      </c>
      <c r="G241" s="70">
        <v>0</v>
      </c>
      <c r="H241" s="70">
        <v>1</v>
      </c>
      <c r="I241" s="28">
        <v>1</v>
      </c>
    </row>
    <row r="242" spans="1:9" x14ac:dyDescent="0.3">
      <c r="A242" s="71" t="s">
        <v>21</v>
      </c>
      <c r="B242" s="71" t="s">
        <v>11018</v>
      </c>
      <c r="C242" s="71" t="s">
        <v>14609</v>
      </c>
      <c r="D242" s="70">
        <v>0</v>
      </c>
      <c r="E242" s="71" t="s">
        <v>14207</v>
      </c>
      <c r="F242" s="71" t="s">
        <v>14207</v>
      </c>
      <c r="G242" s="70">
        <v>0</v>
      </c>
      <c r="H242" s="70">
        <v>1</v>
      </c>
      <c r="I242" s="28">
        <v>1</v>
      </c>
    </row>
    <row r="243" spans="1:9" x14ac:dyDescent="0.3">
      <c r="A243" s="71" t="s">
        <v>11798</v>
      </c>
      <c r="B243" s="71" t="s">
        <v>11018</v>
      </c>
      <c r="C243" s="71" t="s">
        <v>14212</v>
      </c>
      <c r="D243" s="70">
        <v>0</v>
      </c>
      <c r="E243" s="71" t="s">
        <v>14207</v>
      </c>
      <c r="F243" s="71" t="s">
        <v>14207</v>
      </c>
      <c r="G243" s="70">
        <v>0</v>
      </c>
      <c r="H243" s="70">
        <v>1</v>
      </c>
      <c r="I243" s="28">
        <v>1</v>
      </c>
    </row>
    <row r="244" spans="1:9" x14ac:dyDescent="0.3">
      <c r="A244" s="71" t="s">
        <v>11798</v>
      </c>
      <c r="B244" s="71" t="s">
        <v>11018</v>
      </c>
      <c r="C244" s="71" t="s">
        <v>14271</v>
      </c>
      <c r="D244" s="70">
        <v>0</v>
      </c>
      <c r="E244" s="71" t="s">
        <v>14207</v>
      </c>
      <c r="F244" s="71" t="s">
        <v>14207</v>
      </c>
      <c r="G244" s="70">
        <v>0</v>
      </c>
      <c r="H244" s="70">
        <v>1</v>
      </c>
      <c r="I244" s="28">
        <v>1</v>
      </c>
    </row>
    <row r="245" spans="1:9" x14ac:dyDescent="0.3">
      <c r="A245" s="71" t="s">
        <v>11798</v>
      </c>
      <c r="B245" s="71" t="s">
        <v>11018</v>
      </c>
      <c r="C245" s="71" t="s">
        <v>14270</v>
      </c>
      <c r="D245" s="70">
        <v>0</v>
      </c>
      <c r="E245" s="71" t="s">
        <v>14207</v>
      </c>
      <c r="F245" s="71" t="s">
        <v>14207</v>
      </c>
      <c r="G245" s="70">
        <v>0</v>
      </c>
      <c r="H245" s="70">
        <v>1</v>
      </c>
      <c r="I245" s="28">
        <v>1</v>
      </c>
    </row>
    <row r="246" spans="1:9" x14ac:dyDescent="0.3">
      <c r="A246" s="71" t="s">
        <v>11798</v>
      </c>
      <c r="B246" s="71" t="s">
        <v>11018</v>
      </c>
      <c r="C246" s="71" t="s">
        <v>14269</v>
      </c>
      <c r="D246" s="70">
        <v>0</v>
      </c>
      <c r="E246" s="71" t="s">
        <v>14207</v>
      </c>
      <c r="F246" s="71" t="s">
        <v>14207</v>
      </c>
      <c r="G246" s="70">
        <v>0</v>
      </c>
      <c r="H246" s="70">
        <v>1</v>
      </c>
      <c r="I246" s="28">
        <v>1</v>
      </c>
    </row>
    <row r="247" spans="1:9" x14ac:dyDescent="0.3">
      <c r="A247" s="71" t="s">
        <v>22</v>
      </c>
      <c r="B247" s="71" t="s">
        <v>11018</v>
      </c>
      <c r="C247" s="71" t="s">
        <v>14207</v>
      </c>
      <c r="D247" s="70">
        <v>1</v>
      </c>
      <c r="E247" s="71" t="s">
        <v>14207</v>
      </c>
      <c r="F247" s="71" t="s">
        <v>14207</v>
      </c>
      <c r="G247" s="70">
        <v>0</v>
      </c>
      <c r="H247" s="70">
        <v>1</v>
      </c>
      <c r="I247" s="28">
        <v>1</v>
      </c>
    </row>
    <row r="248" spans="1:9" x14ac:dyDescent="0.3">
      <c r="A248" s="71" t="s">
        <v>23</v>
      </c>
      <c r="B248" s="71" t="s">
        <v>11018</v>
      </c>
      <c r="C248" s="71" t="s">
        <v>14207</v>
      </c>
      <c r="D248" s="70">
        <v>0</v>
      </c>
      <c r="E248" s="71" t="s">
        <v>14207</v>
      </c>
      <c r="F248" s="71" t="s">
        <v>14207</v>
      </c>
      <c r="G248" s="70">
        <v>0</v>
      </c>
      <c r="H248" s="70">
        <v>1</v>
      </c>
      <c r="I248" s="28">
        <v>1</v>
      </c>
    </row>
    <row r="249" spans="1:9" x14ac:dyDescent="0.3">
      <c r="A249" s="71" t="s">
        <v>24</v>
      </c>
      <c r="B249" s="71" t="s">
        <v>11018</v>
      </c>
      <c r="C249" s="71" t="s">
        <v>14207</v>
      </c>
      <c r="D249" s="70">
        <v>0</v>
      </c>
      <c r="E249" s="71" t="s">
        <v>14207</v>
      </c>
      <c r="F249" s="71" t="s">
        <v>14207</v>
      </c>
      <c r="G249" s="70">
        <v>0</v>
      </c>
      <c r="H249" s="70">
        <v>1</v>
      </c>
      <c r="I249" s="28">
        <v>1</v>
      </c>
    </row>
    <row r="250" spans="1:9" x14ac:dyDescent="0.3">
      <c r="A250" s="71" t="s">
        <v>25</v>
      </c>
      <c r="B250" s="71" t="s">
        <v>11018</v>
      </c>
      <c r="C250" s="71" t="s">
        <v>14207</v>
      </c>
      <c r="D250" s="70">
        <v>1</v>
      </c>
      <c r="E250" s="71" t="s">
        <v>14207</v>
      </c>
      <c r="F250" s="71" t="s">
        <v>14207</v>
      </c>
      <c r="G250" s="70">
        <v>0</v>
      </c>
      <c r="H250" s="70">
        <v>1</v>
      </c>
      <c r="I250" s="28">
        <v>1</v>
      </c>
    </row>
    <row r="251" spans="1:9" x14ac:dyDescent="0.3">
      <c r="A251" s="71" t="s">
        <v>26</v>
      </c>
      <c r="B251" s="71" t="s">
        <v>11018</v>
      </c>
      <c r="C251" s="71" t="s">
        <v>14207</v>
      </c>
      <c r="D251" s="70">
        <v>1</v>
      </c>
      <c r="E251" s="71" t="s">
        <v>14207</v>
      </c>
      <c r="F251" s="71" t="s">
        <v>14207</v>
      </c>
      <c r="G251" s="70">
        <v>0</v>
      </c>
      <c r="H251" s="70">
        <v>1</v>
      </c>
      <c r="I251" s="28">
        <v>1</v>
      </c>
    </row>
    <row r="252" spans="1:9" x14ac:dyDescent="0.3">
      <c r="A252" s="71" t="s">
        <v>27</v>
      </c>
      <c r="B252" s="71" t="s">
        <v>11018</v>
      </c>
      <c r="C252" s="71" t="s">
        <v>14207</v>
      </c>
      <c r="D252" s="70">
        <v>1</v>
      </c>
      <c r="E252" s="71" t="s">
        <v>14207</v>
      </c>
      <c r="F252" s="71" t="s">
        <v>14207</v>
      </c>
      <c r="G252" s="70">
        <v>0</v>
      </c>
      <c r="H252" s="70">
        <v>1</v>
      </c>
      <c r="I252" s="28">
        <v>1</v>
      </c>
    </row>
    <row r="253" spans="1:9" x14ac:dyDescent="0.3">
      <c r="A253" s="71" t="s">
        <v>28</v>
      </c>
      <c r="B253" s="71" t="s">
        <v>11018</v>
      </c>
      <c r="C253" s="71" t="s">
        <v>14207</v>
      </c>
      <c r="D253" s="70">
        <v>1</v>
      </c>
      <c r="E253" s="71" t="s">
        <v>14207</v>
      </c>
      <c r="F253" s="71" t="s">
        <v>14207</v>
      </c>
      <c r="G253" s="70">
        <v>0</v>
      </c>
      <c r="H253" s="70">
        <v>1</v>
      </c>
      <c r="I253" s="28">
        <v>1</v>
      </c>
    </row>
    <row r="254" spans="1:9" x14ac:dyDescent="0.3">
      <c r="A254" s="71" t="s">
        <v>30</v>
      </c>
      <c r="B254" s="71" t="s">
        <v>11018</v>
      </c>
      <c r="C254" s="71" t="s">
        <v>14207</v>
      </c>
      <c r="D254" s="70">
        <v>0</v>
      </c>
      <c r="E254" s="71" t="s">
        <v>14207</v>
      </c>
      <c r="F254" s="71" t="s">
        <v>14207</v>
      </c>
      <c r="G254" s="70">
        <v>0</v>
      </c>
      <c r="H254" s="70">
        <v>1</v>
      </c>
      <c r="I254" s="28">
        <v>1</v>
      </c>
    </row>
    <row r="255" spans="1:9" x14ac:dyDescent="0.3">
      <c r="A255" s="71" t="s">
        <v>30</v>
      </c>
      <c r="B255" s="71" t="s">
        <v>11018</v>
      </c>
      <c r="C255" s="71" t="s">
        <v>14212</v>
      </c>
      <c r="D255" s="70">
        <v>0</v>
      </c>
      <c r="E255" s="71" t="s">
        <v>14207</v>
      </c>
      <c r="F255" s="71" t="s">
        <v>14207</v>
      </c>
      <c r="G255" s="70">
        <v>0</v>
      </c>
      <c r="H255" s="70">
        <v>1</v>
      </c>
      <c r="I255" s="28">
        <v>1</v>
      </c>
    </row>
    <row r="256" spans="1:9" x14ac:dyDescent="0.3">
      <c r="A256" s="71" t="s">
        <v>30</v>
      </c>
      <c r="B256" s="71" t="s">
        <v>11018</v>
      </c>
      <c r="C256" s="71" t="s">
        <v>14271</v>
      </c>
      <c r="D256" s="70">
        <v>0</v>
      </c>
      <c r="E256" s="71" t="s">
        <v>14207</v>
      </c>
      <c r="F256" s="71" t="s">
        <v>14207</v>
      </c>
      <c r="G256" s="70">
        <v>0</v>
      </c>
      <c r="H256" s="70">
        <v>1</v>
      </c>
      <c r="I256" s="28">
        <v>1</v>
      </c>
    </row>
    <row r="257" spans="1:9" x14ac:dyDescent="0.3">
      <c r="A257" s="71" t="s">
        <v>30</v>
      </c>
      <c r="B257" s="71" t="s">
        <v>11018</v>
      </c>
      <c r="C257" s="71" t="s">
        <v>14270</v>
      </c>
      <c r="D257" s="70">
        <v>0</v>
      </c>
      <c r="E257" s="71" t="s">
        <v>14207</v>
      </c>
      <c r="F257" s="71" t="s">
        <v>14207</v>
      </c>
      <c r="G257" s="70">
        <v>0</v>
      </c>
      <c r="H257" s="70">
        <v>1</v>
      </c>
      <c r="I257" s="28">
        <v>1</v>
      </c>
    </row>
    <row r="258" spans="1:9" x14ac:dyDescent="0.3">
      <c r="A258" s="71" t="s">
        <v>30</v>
      </c>
      <c r="B258" s="71" t="s">
        <v>11018</v>
      </c>
      <c r="C258" s="71" t="s">
        <v>14269</v>
      </c>
      <c r="D258" s="70">
        <v>0</v>
      </c>
      <c r="E258" s="71" t="s">
        <v>14207</v>
      </c>
      <c r="F258" s="71" t="s">
        <v>14207</v>
      </c>
      <c r="G258" s="70">
        <v>0</v>
      </c>
      <c r="H258" s="70">
        <v>1</v>
      </c>
      <c r="I258" s="28">
        <v>1</v>
      </c>
    </row>
    <row r="259" spans="1:9" x14ac:dyDescent="0.3">
      <c r="A259" s="71" t="s">
        <v>30</v>
      </c>
      <c r="B259" s="71" t="s">
        <v>11018</v>
      </c>
      <c r="C259" s="71" t="s">
        <v>14268</v>
      </c>
      <c r="D259" s="70">
        <v>0</v>
      </c>
      <c r="E259" s="71" t="s">
        <v>14207</v>
      </c>
      <c r="F259" s="71" t="s">
        <v>14207</v>
      </c>
      <c r="G259" s="70">
        <v>0</v>
      </c>
      <c r="H259" s="70">
        <v>1</v>
      </c>
      <c r="I259" s="28">
        <v>1</v>
      </c>
    </row>
    <row r="260" spans="1:9" x14ac:dyDescent="0.3">
      <c r="A260" s="71" t="s">
        <v>30</v>
      </c>
      <c r="B260" s="71" t="s">
        <v>11018</v>
      </c>
      <c r="C260" s="71" t="s">
        <v>14267</v>
      </c>
      <c r="D260" s="70">
        <v>0</v>
      </c>
      <c r="E260" s="71" t="s">
        <v>14207</v>
      </c>
      <c r="F260" s="71" t="s">
        <v>14207</v>
      </c>
      <c r="G260" s="70">
        <v>0</v>
      </c>
      <c r="H260" s="70">
        <v>1</v>
      </c>
      <c r="I260" s="28">
        <v>1</v>
      </c>
    </row>
    <row r="261" spans="1:9" x14ac:dyDescent="0.3">
      <c r="A261" s="71" t="s">
        <v>30</v>
      </c>
      <c r="B261" s="71" t="s">
        <v>11018</v>
      </c>
      <c r="C261" s="71" t="s">
        <v>14266</v>
      </c>
      <c r="D261" s="70">
        <v>0</v>
      </c>
      <c r="E261" s="71" t="s">
        <v>14207</v>
      </c>
      <c r="F261" s="71" t="s">
        <v>14207</v>
      </c>
      <c r="G261" s="70">
        <v>0</v>
      </c>
      <c r="H261" s="70">
        <v>1</v>
      </c>
      <c r="I261" s="28">
        <v>1</v>
      </c>
    </row>
    <row r="262" spans="1:9" x14ac:dyDescent="0.3">
      <c r="A262" s="71" t="s">
        <v>30</v>
      </c>
      <c r="B262" s="71" t="s">
        <v>11018</v>
      </c>
      <c r="C262" s="71" t="s">
        <v>14265</v>
      </c>
      <c r="D262" s="70">
        <v>0</v>
      </c>
      <c r="E262" s="71" t="s">
        <v>14207</v>
      </c>
      <c r="F262" s="71" t="s">
        <v>14207</v>
      </c>
      <c r="G262" s="70">
        <v>0</v>
      </c>
      <c r="H262" s="70">
        <v>1</v>
      </c>
      <c r="I262" s="28">
        <v>1</v>
      </c>
    </row>
    <row r="263" spans="1:9" x14ac:dyDescent="0.3">
      <c r="A263" s="71" t="s">
        <v>30</v>
      </c>
      <c r="B263" s="71" t="s">
        <v>11018</v>
      </c>
      <c r="C263" s="71" t="s">
        <v>14264</v>
      </c>
      <c r="D263" s="70">
        <v>0</v>
      </c>
      <c r="E263" s="71" t="s">
        <v>14207</v>
      </c>
      <c r="F263" s="71" t="s">
        <v>14207</v>
      </c>
      <c r="G263" s="70">
        <v>0</v>
      </c>
      <c r="H263" s="70">
        <v>1</v>
      </c>
      <c r="I263" s="28">
        <v>1</v>
      </c>
    </row>
    <row r="264" spans="1:9" x14ac:dyDescent="0.3">
      <c r="A264" s="71" t="s">
        <v>30</v>
      </c>
      <c r="B264" s="71" t="s">
        <v>11018</v>
      </c>
      <c r="C264" s="71" t="s">
        <v>14263</v>
      </c>
      <c r="D264" s="70">
        <v>0</v>
      </c>
      <c r="E264" s="71" t="s">
        <v>14207</v>
      </c>
      <c r="F264" s="71" t="s">
        <v>14207</v>
      </c>
      <c r="G264" s="70">
        <v>0</v>
      </c>
      <c r="H264" s="70">
        <v>1</v>
      </c>
      <c r="I264" s="28">
        <v>1</v>
      </c>
    </row>
    <row r="265" spans="1:9" x14ac:dyDescent="0.3">
      <c r="A265" s="71" t="s">
        <v>30</v>
      </c>
      <c r="B265" s="71" t="s">
        <v>11018</v>
      </c>
      <c r="C265" s="71" t="s">
        <v>14262</v>
      </c>
      <c r="D265" s="70">
        <v>0</v>
      </c>
      <c r="E265" s="71" t="s">
        <v>14207</v>
      </c>
      <c r="F265" s="71" t="s">
        <v>14207</v>
      </c>
      <c r="G265" s="70">
        <v>0</v>
      </c>
      <c r="H265" s="70">
        <v>1</v>
      </c>
      <c r="I265" s="28">
        <v>1</v>
      </c>
    </row>
    <row r="266" spans="1:9" x14ac:dyDescent="0.3">
      <c r="A266" s="71" t="s">
        <v>30</v>
      </c>
      <c r="B266" s="71" t="s">
        <v>11018</v>
      </c>
      <c r="C266" s="71" t="s">
        <v>14261</v>
      </c>
      <c r="D266" s="70">
        <v>0</v>
      </c>
      <c r="E266" s="71" t="s">
        <v>14207</v>
      </c>
      <c r="F266" s="71" t="s">
        <v>14207</v>
      </c>
      <c r="G266" s="70">
        <v>0</v>
      </c>
      <c r="H266" s="70">
        <v>1</v>
      </c>
      <c r="I266" s="28">
        <v>1</v>
      </c>
    </row>
    <row r="267" spans="1:9" x14ac:dyDescent="0.3">
      <c r="A267" s="71" t="s">
        <v>30</v>
      </c>
      <c r="B267" s="71" t="s">
        <v>11018</v>
      </c>
      <c r="C267" s="71" t="s">
        <v>14260</v>
      </c>
      <c r="D267" s="70">
        <v>0</v>
      </c>
      <c r="E267" s="71" t="s">
        <v>14207</v>
      </c>
      <c r="F267" s="71" t="s">
        <v>14207</v>
      </c>
      <c r="G267" s="70">
        <v>0</v>
      </c>
      <c r="H267" s="70">
        <v>1</v>
      </c>
      <c r="I267" s="28">
        <v>1</v>
      </c>
    </row>
    <row r="268" spans="1:9" x14ac:dyDescent="0.3">
      <c r="A268" s="71" t="s">
        <v>30</v>
      </c>
      <c r="B268" s="71" t="s">
        <v>11018</v>
      </c>
      <c r="C268" s="71" t="s">
        <v>14259</v>
      </c>
      <c r="D268" s="70">
        <v>0</v>
      </c>
      <c r="E268" s="71" t="s">
        <v>14207</v>
      </c>
      <c r="F268" s="71" t="s">
        <v>14207</v>
      </c>
      <c r="G268" s="70">
        <v>0</v>
      </c>
      <c r="H268" s="70">
        <v>1</v>
      </c>
      <c r="I268" s="28">
        <v>1</v>
      </c>
    </row>
    <row r="269" spans="1:9" x14ac:dyDescent="0.3">
      <c r="A269" s="71" t="s">
        <v>30</v>
      </c>
      <c r="B269" s="71" t="s">
        <v>11018</v>
      </c>
      <c r="C269" s="71" t="s">
        <v>14258</v>
      </c>
      <c r="D269" s="70">
        <v>0</v>
      </c>
      <c r="E269" s="71" t="s">
        <v>14207</v>
      </c>
      <c r="F269" s="71" t="s">
        <v>14207</v>
      </c>
      <c r="G269" s="70">
        <v>0</v>
      </c>
      <c r="H269" s="70">
        <v>1</v>
      </c>
      <c r="I269" s="28">
        <v>1</v>
      </c>
    </row>
    <row r="270" spans="1:9" x14ac:dyDescent="0.3">
      <c r="A270" s="71" t="s">
        <v>30</v>
      </c>
      <c r="B270" s="71" t="s">
        <v>11018</v>
      </c>
      <c r="C270" s="71" t="s">
        <v>14257</v>
      </c>
      <c r="D270" s="70">
        <v>0</v>
      </c>
      <c r="E270" s="71" t="s">
        <v>14207</v>
      </c>
      <c r="F270" s="71" t="s">
        <v>14207</v>
      </c>
      <c r="G270" s="70">
        <v>0</v>
      </c>
      <c r="H270" s="70">
        <v>1</v>
      </c>
      <c r="I270" s="28">
        <v>1</v>
      </c>
    </row>
    <row r="271" spans="1:9" x14ac:dyDescent="0.3">
      <c r="A271" s="71" t="s">
        <v>30</v>
      </c>
      <c r="B271" s="71" t="s">
        <v>11018</v>
      </c>
      <c r="C271" s="71" t="s">
        <v>14256</v>
      </c>
      <c r="D271" s="70">
        <v>0</v>
      </c>
      <c r="E271" s="71" t="s">
        <v>14207</v>
      </c>
      <c r="F271" s="71" t="s">
        <v>14207</v>
      </c>
      <c r="G271" s="70">
        <v>0</v>
      </c>
      <c r="H271" s="70">
        <v>1</v>
      </c>
      <c r="I271" s="28">
        <v>1</v>
      </c>
    </row>
    <row r="272" spans="1:9" x14ac:dyDescent="0.3">
      <c r="A272" s="71" t="s">
        <v>30</v>
      </c>
      <c r="B272" s="71" t="s">
        <v>11018</v>
      </c>
      <c r="C272" s="71" t="s">
        <v>14255</v>
      </c>
      <c r="D272" s="70">
        <v>0</v>
      </c>
      <c r="E272" s="71" t="s">
        <v>14207</v>
      </c>
      <c r="F272" s="71" t="s">
        <v>14207</v>
      </c>
      <c r="G272" s="70">
        <v>0</v>
      </c>
      <c r="H272" s="70">
        <v>1</v>
      </c>
      <c r="I272" s="28">
        <v>1</v>
      </c>
    </row>
    <row r="273" spans="1:9" x14ac:dyDescent="0.3">
      <c r="A273" s="71" t="s">
        <v>30</v>
      </c>
      <c r="B273" s="71" t="s">
        <v>11018</v>
      </c>
      <c r="C273" s="71" t="s">
        <v>14254</v>
      </c>
      <c r="D273" s="70">
        <v>0</v>
      </c>
      <c r="E273" s="71" t="s">
        <v>14207</v>
      </c>
      <c r="F273" s="71" t="s">
        <v>14207</v>
      </c>
      <c r="G273" s="70">
        <v>0</v>
      </c>
      <c r="H273" s="70">
        <v>1</v>
      </c>
      <c r="I273" s="28">
        <v>1</v>
      </c>
    </row>
    <row r="274" spans="1:9" x14ac:dyDescent="0.3">
      <c r="A274" s="71" t="s">
        <v>30</v>
      </c>
      <c r="B274" s="71" t="s">
        <v>11018</v>
      </c>
      <c r="C274" s="71" t="s">
        <v>14253</v>
      </c>
      <c r="D274" s="70">
        <v>0</v>
      </c>
      <c r="E274" s="71" t="s">
        <v>14207</v>
      </c>
      <c r="F274" s="71" t="s">
        <v>14207</v>
      </c>
      <c r="G274" s="70">
        <v>0</v>
      </c>
      <c r="H274" s="70">
        <v>1</v>
      </c>
      <c r="I274" s="28">
        <v>1</v>
      </c>
    </row>
    <row r="275" spans="1:9" x14ac:dyDescent="0.3">
      <c r="A275" s="71" t="s">
        <v>30</v>
      </c>
      <c r="B275" s="71" t="s">
        <v>11018</v>
      </c>
      <c r="C275" s="71" t="s">
        <v>14347</v>
      </c>
      <c r="D275" s="70">
        <v>0</v>
      </c>
      <c r="E275" s="71" t="s">
        <v>14207</v>
      </c>
      <c r="F275" s="71" t="s">
        <v>14207</v>
      </c>
      <c r="G275" s="70">
        <v>0</v>
      </c>
      <c r="H275" s="70">
        <v>1</v>
      </c>
      <c r="I275" s="28">
        <v>1</v>
      </c>
    </row>
    <row r="276" spans="1:9" x14ac:dyDescent="0.3">
      <c r="A276" s="71" t="s">
        <v>30</v>
      </c>
      <c r="B276" s="71" t="s">
        <v>11018</v>
      </c>
      <c r="C276" s="71" t="s">
        <v>14353</v>
      </c>
      <c r="D276" s="70">
        <v>0</v>
      </c>
      <c r="E276" s="71" t="s">
        <v>14207</v>
      </c>
      <c r="F276" s="71" t="s">
        <v>14207</v>
      </c>
      <c r="G276" s="70">
        <v>0</v>
      </c>
      <c r="H276" s="70">
        <v>1</v>
      </c>
      <c r="I276" s="28">
        <v>1</v>
      </c>
    </row>
    <row r="277" spans="1:9" x14ac:dyDescent="0.3">
      <c r="A277" s="71" t="s">
        <v>30</v>
      </c>
      <c r="B277" s="71" t="s">
        <v>11018</v>
      </c>
      <c r="C277" s="71" t="s">
        <v>14346</v>
      </c>
      <c r="D277" s="70">
        <v>0</v>
      </c>
      <c r="E277" s="71" t="s">
        <v>14207</v>
      </c>
      <c r="F277" s="71" t="s">
        <v>14207</v>
      </c>
      <c r="G277" s="70">
        <v>0</v>
      </c>
      <c r="H277" s="70">
        <v>1</v>
      </c>
      <c r="I277" s="28">
        <v>1</v>
      </c>
    </row>
    <row r="278" spans="1:9" x14ac:dyDescent="0.3">
      <c r="A278" s="71" t="s">
        <v>30</v>
      </c>
      <c r="B278" s="71" t="s">
        <v>11018</v>
      </c>
      <c r="C278" s="71" t="s">
        <v>14252</v>
      </c>
      <c r="D278" s="70">
        <v>0</v>
      </c>
      <c r="E278" s="71" t="s">
        <v>14207</v>
      </c>
      <c r="F278" s="71" t="s">
        <v>14207</v>
      </c>
      <c r="G278" s="70">
        <v>0</v>
      </c>
      <c r="H278" s="70">
        <v>1</v>
      </c>
      <c r="I278" s="28">
        <v>1</v>
      </c>
    </row>
    <row r="279" spans="1:9" x14ac:dyDescent="0.3">
      <c r="A279" s="71" t="s">
        <v>30</v>
      </c>
      <c r="B279" s="71" t="s">
        <v>11018</v>
      </c>
      <c r="C279" s="71" t="s">
        <v>14273</v>
      </c>
      <c r="D279" s="70">
        <v>0</v>
      </c>
      <c r="E279" s="71" t="s">
        <v>14207</v>
      </c>
      <c r="F279" s="71" t="s">
        <v>14207</v>
      </c>
      <c r="G279" s="70">
        <v>0</v>
      </c>
      <c r="H279" s="70">
        <v>1</v>
      </c>
      <c r="I279" s="28">
        <v>1</v>
      </c>
    </row>
    <row r="280" spans="1:9" x14ac:dyDescent="0.3">
      <c r="A280" s="71" t="s">
        <v>30</v>
      </c>
      <c r="B280" s="71" t="s">
        <v>11018</v>
      </c>
      <c r="C280" s="71" t="s">
        <v>14345</v>
      </c>
      <c r="D280" s="70">
        <v>0</v>
      </c>
      <c r="E280" s="71" t="s">
        <v>14207</v>
      </c>
      <c r="F280" s="71" t="s">
        <v>14207</v>
      </c>
      <c r="G280" s="70">
        <v>0</v>
      </c>
      <c r="H280" s="70">
        <v>1</v>
      </c>
      <c r="I280" s="28">
        <v>1</v>
      </c>
    </row>
    <row r="281" spans="1:9" x14ac:dyDescent="0.3">
      <c r="A281" s="71" t="s">
        <v>30</v>
      </c>
      <c r="B281" s="71" t="s">
        <v>11018</v>
      </c>
      <c r="C281" s="71" t="s">
        <v>14343</v>
      </c>
      <c r="D281" s="70">
        <v>0</v>
      </c>
      <c r="E281" s="71" t="s">
        <v>14207</v>
      </c>
      <c r="F281" s="71" t="s">
        <v>14207</v>
      </c>
      <c r="G281" s="70">
        <v>0</v>
      </c>
      <c r="H281" s="70">
        <v>1</v>
      </c>
      <c r="I281" s="28">
        <v>1</v>
      </c>
    </row>
    <row r="282" spans="1:9" x14ac:dyDescent="0.3">
      <c r="A282" s="71" t="s">
        <v>30</v>
      </c>
      <c r="B282" s="71" t="s">
        <v>11018</v>
      </c>
      <c r="C282" s="71" t="s">
        <v>14342</v>
      </c>
      <c r="D282" s="70">
        <v>0</v>
      </c>
      <c r="E282" s="71" t="s">
        <v>14668</v>
      </c>
      <c r="F282" s="71" t="s">
        <v>14207</v>
      </c>
      <c r="G282" s="70">
        <v>0</v>
      </c>
      <c r="H282" s="70">
        <v>1</v>
      </c>
      <c r="I282" s="28">
        <v>1</v>
      </c>
    </row>
    <row r="283" spans="1:9" x14ac:dyDescent="0.3">
      <c r="A283" s="71" t="s">
        <v>30</v>
      </c>
      <c r="B283" s="71" t="s">
        <v>11018</v>
      </c>
      <c r="C283" s="71" t="s">
        <v>14295</v>
      </c>
      <c r="D283" s="70">
        <v>0</v>
      </c>
      <c r="E283" s="71" t="s">
        <v>14667</v>
      </c>
      <c r="F283" s="71" t="s">
        <v>14207</v>
      </c>
      <c r="G283" s="70">
        <v>0</v>
      </c>
      <c r="H283" s="70">
        <v>1</v>
      </c>
      <c r="I283" s="28">
        <v>1</v>
      </c>
    </row>
    <row r="284" spans="1:9" x14ac:dyDescent="0.3">
      <c r="A284" s="71" t="s">
        <v>30</v>
      </c>
      <c r="B284" s="71" t="s">
        <v>11018</v>
      </c>
      <c r="C284" s="71" t="s">
        <v>14294</v>
      </c>
      <c r="D284" s="70">
        <v>0</v>
      </c>
      <c r="E284" s="71" t="s">
        <v>14666</v>
      </c>
      <c r="F284" s="71" t="s">
        <v>14207</v>
      </c>
      <c r="G284" s="70">
        <v>0</v>
      </c>
      <c r="H284" s="70">
        <v>1</v>
      </c>
      <c r="I284" s="28">
        <v>1</v>
      </c>
    </row>
    <row r="285" spans="1:9" x14ac:dyDescent="0.3">
      <c r="A285" s="71" t="s">
        <v>30</v>
      </c>
      <c r="B285" s="71" t="s">
        <v>11018</v>
      </c>
      <c r="C285" s="71" t="s">
        <v>14293</v>
      </c>
      <c r="D285" s="70">
        <v>0</v>
      </c>
      <c r="E285" s="71" t="s">
        <v>14665</v>
      </c>
      <c r="F285" s="71" t="s">
        <v>14207</v>
      </c>
      <c r="G285" s="70">
        <v>0</v>
      </c>
      <c r="H285" s="70">
        <v>1</v>
      </c>
      <c r="I285" s="28">
        <v>1</v>
      </c>
    </row>
    <row r="286" spans="1:9" x14ac:dyDescent="0.3">
      <c r="A286" s="71" t="s">
        <v>30</v>
      </c>
      <c r="B286" s="71" t="s">
        <v>11018</v>
      </c>
      <c r="C286" s="71" t="s">
        <v>14287</v>
      </c>
      <c r="D286" s="70">
        <v>0</v>
      </c>
      <c r="E286" s="71" t="s">
        <v>14207</v>
      </c>
      <c r="F286" s="71" t="s">
        <v>14207</v>
      </c>
      <c r="G286" s="70">
        <v>0</v>
      </c>
      <c r="H286" s="70">
        <v>1</v>
      </c>
      <c r="I286" s="28">
        <v>1</v>
      </c>
    </row>
    <row r="287" spans="1:9" x14ac:dyDescent="0.3">
      <c r="A287" s="71" t="s">
        <v>30</v>
      </c>
      <c r="B287" s="71" t="s">
        <v>11018</v>
      </c>
      <c r="C287" s="71" t="s">
        <v>14286</v>
      </c>
      <c r="D287" s="70">
        <v>0</v>
      </c>
      <c r="E287" s="71" t="s">
        <v>14207</v>
      </c>
      <c r="F287" s="71" t="s">
        <v>14207</v>
      </c>
      <c r="G287" s="70">
        <v>0</v>
      </c>
      <c r="H287" s="70">
        <v>1</v>
      </c>
      <c r="I287" s="28">
        <v>1</v>
      </c>
    </row>
    <row r="288" spans="1:9" x14ac:dyDescent="0.3">
      <c r="A288" s="71" t="s">
        <v>30</v>
      </c>
      <c r="B288" s="71" t="s">
        <v>11018</v>
      </c>
      <c r="C288" s="71" t="s">
        <v>14272</v>
      </c>
      <c r="D288" s="70">
        <v>0</v>
      </c>
      <c r="E288" s="71" t="s">
        <v>14207</v>
      </c>
      <c r="F288" s="71" t="s">
        <v>14207</v>
      </c>
      <c r="G288" s="70">
        <v>0</v>
      </c>
      <c r="H288" s="70">
        <v>1</v>
      </c>
      <c r="I288" s="28">
        <v>1</v>
      </c>
    </row>
    <row r="289" spans="1:9" x14ac:dyDescent="0.3">
      <c r="A289" s="71" t="s">
        <v>30</v>
      </c>
      <c r="B289" s="71" t="s">
        <v>11018</v>
      </c>
      <c r="C289" s="71" t="s">
        <v>14281</v>
      </c>
      <c r="D289" s="70">
        <v>0</v>
      </c>
      <c r="E289" s="71" t="s">
        <v>14207</v>
      </c>
      <c r="F289" s="71" t="s">
        <v>14207</v>
      </c>
      <c r="G289" s="70">
        <v>0</v>
      </c>
      <c r="H289" s="70">
        <v>1</v>
      </c>
      <c r="I289" s="28">
        <v>1</v>
      </c>
    </row>
    <row r="290" spans="1:9" x14ac:dyDescent="0.3">
      <c r="A290" s="71" t="s">
        <v>12125</v>
      </c>
      <c r="B290" s="71" t="s">
        <v>11018</v>
      </c>
      <c r="C290" s="71" t="s">
        <v>14212</v>
      </c>
      <c r="D290" s="70">
        <v>0</v>
      </c>
      <c r="E290" s="71" t="s">
        <v>14207</v>
      </c>
      <c r="F290" s="71" t="s">
        <v>14207</v>
      </c>
      <c r="G290" s="70">
        <v>0</v>
      </c>
      <c r="H290" s="70">
        <v>1</v>
      </c>
      <c r="I290" s="28">
        <v>1</v>
      </c>
    </row>
    <row r="291" spans="1:9" x14ac:dyDescent="0.3">
      <c r="A291" s="71" t="s">
        <v>12125</v>
      </c>
      <c r="B291" s="71" t="s">
        <v>11018</v>
      </c>
      <c r="C291" s="71" t="s">
        <v>14266</v>
      </c>
      <c r="D291" s="70">
        <v>0</v>
      </c>
      <c r="E291" s="71" t="s">
        <v>14207</v>
      </c>
      <c r="F291" s="71" t="s">
        <v>14207</v>
      </c>
      <c r="G291" s="70">
        <v>0</v>
      </c>
      <c r="H291" s="70">
        <v>1</v>
      </c>
      <c r="I291" s="28">
        <v>1</v>
      </c>
    </row>
    <row r="292" spans="1:9" x14ac:dyDescent="0.3">
      <c r="A292" s="71" t="s">
        <v>12125</v>
      </c>
      <c r="B292" s="71" t="s">
        <v>11018</v>
      </c>
      <c r="C292" s="71" t="s">
        <v>14265</v>
      </c>
      <c r="D292" s="70">
        <v>0</v>
      </c>
      <c r="E292" s="71" t="s">
        <v>14207</v>
      </c>
      <c r="F292" s="71" t="s">
        <v>14207</v>
      </c>
      <c r="G292" s="70">
        <v>0</v>
      </c>
      <c r="H292" s="70">
        <v>1</v>
      </c>
      <c r="I292" s="28">
        <v>1</v>
      </c>
    </row>
    <row r="293" spans="1:9" x14ac:dyDescent="0.3">
      <c r="A293" s="71" t="s">
        <v>29</v>
      </c>
      <c r="B293" s="71" t="s">
        <v>11018</v>
      </c>
      <c r="C293" s="71" t="s">
        <v>14271</v>
      </c>
      <c r="D293" s="70">
        <v>0</v>
      </c>
      <c r="E293" s="71" t="s">
        <v>14207</v>
      </c>
      <c r="F293" s="71" t="s">
        <v>14207</v>
      </c>
      <c r="G293" s="70">
        <v>0</v>
      </c>
      <c r="H293" s="70">
        <v>1</v>
      </c>
      <c r="I293" s="28">
        <v>1</v>
      </c>
    </row>
    <row r="294" spans="1:9" x14ac:dyDescent="0.3">
      <c r="A294" s="71" t="s">
        <v>29</v>
      </c>
      <c r="B294" s="71" t="s">
        <v>11018</v>
      </c>
      <c r="C294" s="71" t="s">
        <v>14270</v>
      </c>
      <c r="D294" s="70">
        <v>0</v>
      </c>
      <c r="E294" s="71" t="s">
        <v>14207</v>
      </c>
      <c r="F294" s="71" t="s">
        <v>14207</v>
      </c>
      <c r="G294" s="70">
        <v>0</v>
      </c>
      <c r="H294" s="70">
        <v>1</v>
      </c>
      <c r="I294" s="28">
        <v>1</v>
      </c>
    </row>
    <row r="295" spans="1:9" x14ac:dyDescent="0.3">
      <c r="A295" s="71" t="s">
        <v>29</v>
      </c>
      <c r="B295" s="71" t="s">
        <v>11018</v>
      </c>
      <c r="C295" s="71" t="s">
        <v>14269</v>
      </c>
      <c r="D295" s="70">
        <v>0</v>
      </c>
      <c r="E295" s="71" t="s">
        <v>14207</v>
      </c>
      <c r="F295" s="71" t="s">
        <v>14207</v>
      </c>
      <c r="G295" s="70">
        <v>0</v>
      </c>
      <c r="H295" s="70">
        <v>1</v>
      </c>
      <c r="I295" s="28">
        <v>1</v>
      </c>
    </row>
    <row r="296" spans="1:9" x14ac:dyDescent="0.3">
      <c r="A296" s="71" t="s">
        <v>29</v>
      </c>
      <c r="B296" s="71" t="s">
        <v>11018</v>
      </c>
      <c r="C296" s="71" t="s">
        <v>14268</v>
      </c>
      <c r="D296" s="70">
        <v>0</v>
      </c>
      <c r="E296" s="71" t="s">
        <v>14207</v>
      </c>
      <c r="F296" s="71" t="s">
        <v>14207</v>
      </c>
      <c r="G296" s="70">
        <v>0</v>
      </c>
      <c r="H296" s="70">
        <v>1</v>
      </c>
      <c r="I296" s="28">
        <v>1</v>
      </c>
    </row>
    <row r="297" spans="1:9" x14ac:dyDescent="0.3">
      <c r="A297" s="71" t="s">
        <v>29</v>
      </c>
      <c r="B297" s="71" t="s">
        <v>11018</v>
      </c>
      <c r="C297" s="71" t="s">
        <v>14267</v>
      </c>
      <c r="D297" s="70">
        <v>0</v>
      </c>
      <c r="E297" s="71" t="s">
        <v>14207</v>
      </c>
      <c r="F297" s="71" t="s">
        <v>14207</v>
      </c>
      <c r="G297" s="70">
        <v>0</v>
      </c>
      <c r="H297" s="70">
        <v>1</v>
      </c>
      <c r="I297" s="28">
        <v>1</v>
      </c>
    </row>
    <row r="298" spans="1:9" x14ac:dyDescent="0.3">
      <c r="A298" s="71" t="s">
        <v>29</v>
      </c>
      <c r="B298" s="71" t="s">
        <v>11018</v>
      </c>
      <c r="C298" s="71" t="s">
        <v>14266</v>
      </c>
      <c r="D298" s="70">
        <v>0</v>
      </c>
      <c r="E298" s="71" t="s">
        <v>14207</v>
      </c>
      <c r="F298" s="71" t="s">
        <v>14207</v>
      </c>
      <c r="G298" s="70">
        <v>0</v>
      </c>
      <c r="H298" s="70">
        <v>1</v>
      </c>
      <c r="I298" s="28">
        <v>1</v>
      </c>
    </row>
    <row r="299" spans="1:9" x14ac:dyDescent="0.3">
      <c r="A299" s="71" t="s">
        <v>29</v>
      </c>
      <c r="B299" s="71" t="s">
        <v>11018</v>
      </c>
      <c r="C299" s="71" t="s">
        <v>14265</v>
      </c>
      <c r="D299" s="70">
        <v>0</v>
      </c>
      <c r="E299" s="71" t="s">
        <v>14207</v>
      </c>
      <c r="F299" s="71" t="s">
        <v>14207</v>
      </c>
      <c r="G299" s="70">
        <v>0</v>
      </c>
      <c r="H299" s="70">
        <v>1</v>
      </c>
      <c r="I299" s="28">
        <v>1</v>
      </c>
    </row>
    <row r="300" spans="1:9" x14ac:dyDescent="0.3">
      <c r="A300" s="71" t="s">
        <v>29</v>
      </c>
      <c r="B300" s="71" t="s">
        <v>11018</v>
      </c>
      <c r="C300" s="71" t="s">
        <v>14264</v>
      </c>
      <c r="D300" s="70">
        <v>0</v>
      </c>
      <c r="E300" s="71" t="s">
        <v>14207</v>
      </c>
      <c r="F300" s="71" t="s">
        <v>14207</v>
      </c>
      <c r="G300" s="70">
        <v>0</v>
      </c>
      <c r="H300" s="70">
        <v>1</v>
      </c>
      <c r="I300" s="28">
        <v>1</v>
      </c>
    </row>
    <row r="301" spans="1:9" x14ac:dyDescent="0.3">
      <c r="A301" s="71" t="s">
        <v>29</v>
      </c>
      <c r="B301" s="71" t="s">
        <v>11018</v>
      </c>
      <c r="C301" s="71" t="s">
        <v>14263</v>
      </c>
      <c r="D301" s="70">
        <v>0</v>
      </c>
      <c r="E301" s="71" t="s">
        <v>14207</v>
      </c>
      <c r="F301" s="71" t="s">
        <v>14207</v>
      </c>
      <c r="G301" s="70">
        <v>0</v>
      </c>
      <c r="H301" s="70">
        <v>1</v>
      </c>
      <c r="I301" s="28">
        <v>1</v>
      </c>
    </row>
    <row r="302" spans="1:9" x14ac:dyDescent="0.3">
      <c r="A302" s="71" t="s">
        <v>29</v>
      </c>
      <c r="B302" s="71" t="s">
        <v>11018</v>
      </c>
      <c r="C302" s="71" t="s">
        <v>14262</v>
      </c>
      <c r="D302" s="70">
        <v>0</v>
      </c>
      <c r="E302" s="71" t="s">
        <v>14207</v>
      </c>
      <c r="F302" s="71" t="s">
        <v>14207</v>
      </c>
      <c r="G302" s="70">
        <v>0</v>
      </c>
      <c r="H302" s="70">
        <v>1</v>
      </c>
      <c r="I302" s="28">
        <v>1</v>
      </c>
    </row>
    <row r="303" spans="1:9" x14ac:dyDescent="0.3">
      <c r="A303" s="71" t="s">
        <v>29</v>
      </c>
      <c r="B303" s="71" t="s">
        <v>11018</v>
      </c>
      <c r="C303" s="71" t="s">
        <v>14261</v>
      </c>
      <c r="D303" s="70">
        <v>0</v>
      </c>
      <c r="E303" s="71" t="s">
        <v>14207</v>
      </c>
      <c r="F303" s="71" t="s">
        <v>14207</v>
      </c>
      <c r="G303" s="70">
        <v>0</v>
      </c>
      <c r="H303" s="70">
        <v>1</v>
      </c>
      <c r="I303" s="28">
        <v>1</v>
      </c>
    </row>
    <row r="304" spans="1:9" x14ac:dyDescent="0.3">
      <c r="A304" s="71" t="s">
        <v>29</v>
      </c>
      <c r="B304" s="71" t="s">
        <v>11018</v>
      </c>
      <c r="C304" s="71" t="s">
        <v>14259</v>
      </c>
      <c r="D304" s="70">
        <v>0</v>
      </c>
      <c r="E304" s="71" t="s">
        <v>14207</v>
      </c>
      <c r="F304" s="71" t="s">
        <v>14207</v>
      </c>
      <c r="G304" s="70">
        <v>0</v>
      </c>
      <c r="H304" s="70">
        <v>1</v>
      </c>
      <c r="I304" s="28">
        <v>1</v>
      </c>
    </row>
    <row r="305" spans="1:9" x14ac:dyDescent="0.3">
      <c r="A305" s="71" t="s">
        <v>29</v>
      </c>
      <c r="B305" s="71" t="s">
        <v>11018</v>
      </c>
      <c r="C305" s="71" t="s">
        <v>14258</v>
      </c>
      <c r="D305" s="70">
        <v>0</v>
      </c>
      <c r="E305" s="71" t="s">
        <v>14207</v>
      </c>
      <c r="F305" s="71" t="s">
        <v>14207</v>
      </c>
      <c r="G305" s="70">
        <v>0</v>
      </c>
      <c r="H305" s="70">
        <v>1</v>
      </c>
      <c r="I305" s="28">
        <v>1</v>
      </c>
    </row>
    <row r="306" spans="1:9" x14ac:dyDescent="0.3">
      <c r="A306" s="71" t="s">
        <v>29</v>
      </c>
      <c r="B306" s="71" t="s">
        <v>11018</v>
      </c>
      <c r="C306" s="71" t="s">
        <v>14253</v>
      </c>
      <c r="D306" s="70">
        <v>0</v>
      </c>
      <c r="E306" s="71" t="s">
        <v>14207</v>
      </c>
      <c r="F306" s="71" t="s">
        <v>14207</v>
      </c>
      <c r="G306" s="70">
        <v>0</v>
      </c>
      <c r="H306" s="70">
        <v>1</v>
      </c>
      <c r="I306" s="28">
        <v>1</v>
      </c>
    </row>
    <row r="307" spans="1:9" x14ac:dyDescent="0.3">
      <c r="A307" s="71" t="s">
        <v>29</v>
      </c>
      <c r="B307" s="71" t="s">
        <v>11018</v>
      </c>
      <c r="C307" s="71" t="s">
        <v>14351</v>
      </c>
      <c r="D307" s="70">
        <v>0</v>
      </c>
      <c r="E307" s="71" t="s">
        <v>14207</v>
      </c>
      <c r="F307" s="71" t="s">
        <v>14207</v>
      </c>
      <c r="G307" s="70">
        <v>0</v>
      </c>
      <c r="H307" s="70">
        <v>1</v>
      </c>
      <c r="I307" s="28">
        <v>1</v>
      </c>
    </row>
    <row r="308" spans="1:9" x14ac:dyDescent="0.3">
      <c r="A308" s="71" t="s">
        <v>29</v>
      </c>
      <c r="B308" s="71" t="s">
        <v>11018</v>
      </c>
      <c r="C308" s="71" t="s">
        <v>14349</v>
      </c>
      <c r="D308" s="70">
        <v>0</v>
      </c>
      <c r="E308" s="71" t="s">
        <v>14207</v>
      </c>
      <c r="F308" s="71" t="s">
        <v>14207</v>
      </c>
      <c r="G308" s="70">
        <v>0</v>
      </c>
      <c r="H308" s="70">
        <v>1</v>
      </c>
      <c r="I308" s="28">
        <v>1</v>
      </c>
    </row>
    <row r="309" spans="1:9" x14ac:dyDescent="0.3">
      <c r="A309" s="71" t="s">
        <v>32</v>
      </c>
      <c r="B309" s="71" t="s">
        <v>11018</v>
      </c>
      <c r="C309" s="71" t="s">
        <v>14207</v>
      </c>
      <c r="D309" s="70">
        <v>0</v>
      </c>
      <c r="E309" s="71" t="s">
        <v>14207</v>
      </c>
      <c r="F309" s="71" t="s">
        <v>14207</v>
      </c>
      <c r="G309" s="70">
        <v>0</v>
      </c>
      <c r="H309" s="70">
        <v>1</v>
      </c>
      <c r="I309" s="28">
        <v>1</v>
      </c>
    </row>
    <row r="310" spans="1:9" x14ac:dyDescent="0.3">
      <c r="A310" s="71" t="s">
        <v>32</v>
      </c>
      <c r="B310" s="71" t="s">
        <v>11018</v>
      </c>
      <c r="C310" s="71" t="s">
        <v>14212</v>
      </c>
      <c r="D310" s="70">
        <v>0</v>
      </c>
      <c r="E310" s="71" t="s">
        <v>14207</v>
      </c>
      <c r="F310" s="71" t="s">
        <v>14207</v>
      </c>
      <c r="G310" s="70">
        <v>0</v>
      </c>
      <c r="H310" s="70">
        <v>1</v>
      </c>
      <c r="I310" s="28">
        <v>1</v>
      </c>
    </row>
    <row r="311" spans="1:9" x14ac:dyDescent="0.3">
      <c r="A311" s="71" t="s">
        <v>32</v>
      </c>
      <c r="B311" s="71" t="s">
        <v>11018</v>
      </c>
      <c r="C311" s="71" t="s">
        <v>14271</v>
      </c>
      <c r="D311" s="70">
        <v>0</v>
      </c>
      <c r="E311" s="71" t="s">
        <v>14207</v>
      </c>
      <c r="F311" s="71" t="s">
        <v>14207</v>
      </c>
      <c r="G311" s="70">
        <v>0</v>
      </c>
      <c r="H311" s="70">
        <v>1</v>
      </c>
      <c r="I311" s="28">
        <v>1</v>
      </c>
    </row>
    <row r="312" spans="1:9" x14ac:dyDescent="0.3">
      <c r="A312" s="71" t="s">
        <v>32</v>
      </c>
      <c r="B312" s="71" t="s">
        <v>11018</v>
      </c>
      <c r="C312" s="71" t="s">
        <v>14270</v>
      </c>
      <c r="D312" s="70">
        <v>0</v>
      </c>
      <c r="E312" s="71" t="s">
        <v>14207</v>
      </c>
      <c r="F312" s="71" t="s">
        <v>14207</v>
      </c>
      <c r="G312" s="70">
        <v>0</v>
      </c>
      <c r="H312" s="70">
        <v>1</v>
      </c>
      <c r="I312" s="28">
        <v>1</v>
      </c>
    </row>
    <row r="313" spans="1:9" x14ac:dyDescent="0.3">
      <c r="A313" s="71" t="s">
        <v>32</v>
      </c>
      <c r="B313" s="71" t="s">
        <v>11018</v>
      </c>
      <c r="C313" s="71" t="s">
        <v>14269</v>
      </c>
      <c r="D313" s="70">
        <v>0</v>
      </c>
      <c r="E313" s="71" t="s">
        <v>14207</v>
      </c>
      <c r="F313" s="71" t="s">
        <v>14207</v>
      </c>
      <c r="G313" s="70">
        <v>0</v>
      </c>
      <c r="H313" s="70">
        <v>1</v>
      </c>
      <c r="I313" s="28">
        <v>1</v>
      </c>
    </row>
    <row r="314" spans="1:9" x14ac:dyDescent="0.3">
      <c r="A314" s="71" t="s">
        <v>32</v>
      </c>
      <c r="B314" s="71" t="s">
        <v>11018</v>
      </c>
      <c r="C314" s="71" t="s">
        <v>14268</v>
      </c>
      <c r="D314" s="70">
        <v>0</v>
      </c>
      <c r="E314" s="71" t="s">
        <v>14207</v>
      </c>
      <c r="F314" s="71" t="s">
        <v>14207</v>
      </c>
      <c r="G314" s="70">
        <v>0</v>
      </c>
      <c r="H314" s="70">
        <v>1</v>
      </c>
      <c r="I314" s="28">
        <v>1</v>
      </c>
    </row>
    <row r="315" spans="1:9" x14ac:dyDescent="0.3">
      <c r="A315" s="71" t="s">
        <v>32</v>
      </c>
      <c r="B315" s="71" t="s">
        <v>11018</v>
      </c>
      <c r="C315" s="71" t="s">
        <v>14267</v>
      </c>
      <c r="D315" s="70">
        <v>0</v>
      </c>
      <c r="E315" s="71" t="s">
        <v>14207</v>
      </c>
      <c r="F315" s="71" t="s">
        <v>14207</v>
      </c>
      <c r="G315" s="70">
        <v>0</v>
      </c>
      <c r="H315" s="70">
        <v>1</v>
      </c>
      <c r="I315" s="28">
        <v>1</v>
      </c>
    </row>
    <row r="316" spans="1:9" x14ac:dyDescent="0.3">
      <c r="A316" s="71" t="s">
        <v>32</v>
      </c>
      <c r="B316" s="71" t="s">
        <v>11018</v>
      </c>
      <c r="C316" s="71" t="s">
        <v>14266</v>
      </c>
      <c r="D316" s="70">
        <v>0</v>
      </c>
      <c r="E316" s="71" t="s">
        <v>14207</v>
      </c>
      <c r="F316" s="71" t="s">
        <v>14207</v>
      </c>
      <c r="G316" s="70">
        <v>0</v>
      </c>
      <c r="H316" s="70">
        <v>1</v>
      </c>
      <c r="I316" s="28">
        <v>1</v>
      </c>
    </row>
    <row r="317" spans="1:9" x14ac:dyDescent="0.3">
      <c r="A317" s="71" t="s">
        <v>32</v>
      </c>
      <c r="B317" s="71" t="s">
        <v>11018</v>
      </c>
      <c r="C317" s="71" t="s">
        <v>14265</v>
      </c>
      <c r="D317" s="70">
        <v>0</v>
      </c>
      <c r="E317" s="71" t="s">
        <v>14207</v>
      </c>
      <c r="F317" s="71" t="s">
        <v>14207</v>
      </c>
      <c r="G317" s="70">
        <v>0</v>
      </c>
      <c r="H317" s="70">
        <v>1</v>
      </c>
      <c r="I317" s="28">
        <v>1</v>
      </c>
    </row>
    <row r="318" spans="1:9" x14ac:dyDescent="0.3">
      <c r="A318" s="71" t="s">
        <v>32</v>
      </c>
      <c r="B318" s="71" t="s">
        <v>11018</v>
      </c>
      <c r="C318" s="71" t="s">
        <v>14264</v>
      </c>
      <c r="D318" s="70">
        <v>0</v>
      </c>
      <c r="E318" s="71" t="s">
        <v>14207</v>
      </c>
      <c r="F318" s="71" t="s">
        <v>14207</v>
      </c>
      <c r="G318" s="70">
        <v>0</v>
      </c>
      <c r="H318" s="70">
        <v>1</v>
      </c>
      <c r="I318" s="28">
        <v>1</v>
      </c>
    </row>
    <row r="319" spans="1:9" x14ac:dyDescent="0.3">
      <c r="A319" s="71" t="s">
        <v>32</v>
      </c>
      <c r="B319" s="71" t="s">
        <v>11018</v>
      </c>
      <c r="C319" s="71" t="s">
        <v>14263</v>
      </c>
      <c r="D319" s="70">
        <v>0</v>
      </c>
      <c r="E319" s="71" t="s">
        <v>14207</v>
      </c>
      <c r="F319" s="71" t="s">
        <v>14207</v>
      </c>
      <c r="G319" s="70">
        <v>0</v>
      </c>
      <c r="H319" s="70">
        <v>1</v>
      </c>
      <c r="I319" s="28">
        <v>1</v>
      </c>
    </row>
    <row r="320" spans="1:9" x14ac:dyDescent="0.3">
      <c r="A320" s="71" t="s">
        <v>32</v>
      </c>
      <c r="B320" s="71" t="s">
        <v>11018</v>
      </c>
      <c r="C320" s="71" t="s">
        <v>14259</v>
      </c>
      <c r="D320" s="70">
        <v>0</v>
      </c>
      <c r="E320" s="71" t="s">
        <v>14664</v>
      </c>
      <c r="F320" s="71" t="s">
        <v>14207</v>
      </c>
      <c r="G320" s="70">
        <v>0</v>
      </c>
      <c r="H320" s="70">
        <v>1</v>
      </c>
      <c r="I320" s="28">
        <v>1</v>
      </c>
    </row>
    <row r="321" spans="1:9" x14ac:dyDescent="0.3">
      <c r="A321" s="71" t="s">
        <v>32</v>
      </c>
      <c r="B321" s="71" t="s">
        <v>11018</v>
      </c>
      <c r="C321" s="71" t="s">
        <v>14258</v>
      </c>
      <c r="D321" s="70">
        <v>0</v>
      </c>
      <c r="E321" s="71" t="s">
        <v>14663</v>
      </c>
      <c r="F321" s="71" t="s">
        <v>14207</v>
      </c>
      <c r="G321" s="70">
        <v>0</v>
      </c>
      <c r="H321" s="70">
        <v>1</v>
      </c>
      <c r="I321" s="28">
        <v>1</v>
      </c>
    </row>
    <row r="322" spans="1:9" x14ac:dyDescent="0.3">
      <c r="A322" s="71" t="s">
        <v>32</v>
      </c>
      <c r="B322" s="71" t="s">
        <v>11018</v>
      </c>
      <c r="C322" s="71" t="s">
        <v>14257</v>
      </c>
      <c r="D322" s="70">
        <v>0</v>
      </c>
      <c r="E322" s="71" t="s">
        <v>14662</v>
      </c>
      <c r="F322" s="71" t="s">
        <v>14207</v>
      </c>
      <c r="G322" s="70">
        <v>0</v>
      </c>
      <c r="H322" s="70">
        <v>1</v>
      </c>
      <c r="I322" s="28">
        <v>1</v>
      </c>
    </row>
    <row r="323" spans="1:9" x14ac:dyDescent="0.3">
      <c r="A323" s="71" t="s">
        <v>32</v>
      </c>
      <c r="B323" s="71" t="s">
        <v>11018</v>
      </c>
      <c r="C323" s="71" t="s">
        <v>14353</v>
      </c>
      <c r="D323" s="70">
        <v>0</v>
      </c>
      <c r="E323" s="71" t="s">
        <v>14207</v>
      </c>
      <c r="F323" s="71" t="s">
        <v>14207</v>
      </c>
      <c r="G323" s="70">
        <v>0</v>
      </c>
      <c r="H323" s="70">
        <v>1</v>
      </c>
      <c r="I323" s="28">
        <v>1</v>
      </c>
    </row>
    <row r="324" spans="1:9" x14ac:dyDescent="0.3">
      <c r="A324" s="71" t="s">
        <v>12130</v>
      </c>
      <c r="B324" s="71" t="s">
        <v>11018</v>
      </c>
      <c r="C324" s="71" t="s">
        <v>14212</v>
      </c>
      <c r="D324" s="70">
        <v>0</v>
      </c>
      <c r="E324" s="71" t="s">
        <v>14207</v>
      </c>
      <c r="F324" s="71" t="s">
        <v>14207</v>
      </c>
      <c r="G324" s="70">
        <v>0</v>
      </c>
      <c r="H324" s="70">
        <v>1</v>
      </c>
      <c r="I324" s="28">
        <v>1</v>
      </c>
    </row>
    <row r="325" spans="1:9" x14ac:dyDescent="0.3">
      <c r="A325" s="71" t="s">
        <v>12130</v>
      </c>
      <c r="B325" s="71" t="s">
        <v>11018</v>
      </c>
      <c r="C325" s="71" t="s">
        <v>14269</v>
      </c>
      <c r="D325" s="70">
        <v>0</v>
      </c>
      <c r="E325" s="71" t="s">
        <v>14207</v>
      </c>
      <c r="F325" s="71" t="s">
        <v>14207</v>
      </c>
      <c r="G325" s="70">
        <v>0</v>
      </c>
      <c r="H325" s="70">
        <v>1</v>
      </c>
      <c r="I325" s="28">
        <v>1</v>
      </c>
    </row>
    <row r="326" spans="1:9" x14ac:dyDescent="0.3">
      <c r="A326" s="71" t="s">
        <v>12130</v>
      </c>
      <c r="B326" s="71" t="s">
        <v>11018</v>
      </c>
      <c r="C326" s="71" t="s">
        <v>14268</v>
      </c>
      <c r="D326" s="70">
        <v>0</v>
      </c>
      <c r="E326" s="71" t="s">
        <v>14207</v>
      </c>
      <c r="F326" s="71" t="s">
        <v>14207</v>
      </c>
      <c r="G326" s="70">
        <v>0</v>
      </c>
      <c r="H326" s="70">
        <v>1</v>
      </c>
      <c r="I326" s="28">
        <v>1</v>
      </c>
    </row>
    <row r="327" spans="1:9" x14ac:dyDescent="0.3">
      <c r="A327" s="71" t="s">
        <v>12130</v>
      </c>
      <c r="B327" s="71" t="s">
        <v>11018</v>
      </c>
      <c r="C327" s="71" t="s">
        <v>14266</v>
      </c>
      <c r="D327" s="70">
        <v>0</v>
      </c>
      <c r="E327" s="71" t="s">
        <v>14207</v>
      </c>
      <c r="F327" s="71" t="s">
        <v>14207</v>
      </c>
      <c r="G327" s="70">
        <v>0</v>
      </c>
      <c r="H327" s="70">
        <v>1</v>
      </c>
      <c r="I327" s="28">
        <v>1</v>
      </c>
    </row>
    <row r="328" spans="1:9" x14ac:dyDescent="0.3">
      <c r="A328" s="71" t="s">
        <v>12130</v>
      </c>
      <c r="B328" s="71" t="s">
        <v>11018</v>
      </c>
      <c r="C328" s="71" t="s">
        <v>14265</v>
      </c>
      <c r="D328" s="70">
        <v>0</v>
      </c>
      <c r="E328" s="71" t="s">
        <v>14207</v>
      </c>
      <c r="F328" s="71" t="s">
        <v>14207</v>
      </c>
      <c r="G328" s="70">
        <v>0</v>
      </c>
      <c r="H328" s="70">
        <v>1</v>
      </c>
      <c r="I328" s="28">
        <v>1</v>
      </c>
    </row>
    <row r="329" spans="1:9" x14ac:dyDescent="0.3">
      <c r="A329" s="71" t="s">
        <v>31</v>
      </c>
      <c r="B329" s="71" t="s">
        <v>11018</v>
      </c>
      <c r="C329" s="71" t="s">
        <v>14271</v>
      </c>
      <c r="D329" s="70">
        <v>0</v>
      </c>
      <c r="E329" s="71" t="s">
        <v>14661</v>
      </c>
      <c r="F329" s="71" t="s">
        <v>14207</v>
      </c>
      <c r="G329" s="70">
        <v>0</v>
      </c>
      <c r="H329" s="70">
        <v>1</v>
      </c>
      <c r="I329" s="28">
        <v>1</v>
      </c>
    </row>
    <row r="330" spans="1:9" x14ac:dyDescent="0.3">
      <c r="A330" s="71" t="s">
        <v>33</v>
      </c>
      <c r="B330" s="71" t="s">
        <v>11018</v>
      </c>
      <c r="C330" s="71" t="s">
        <v>14207</v>
      </c>
      <c r="D330" s="70">
        <v>0</v>
      </c>
      <c r="E330" s="71" t="s">
        <v>14207</v>
      </c>
      <c r="F330" s="71" t="s">
        <v>14207</v>
      </c>
      <c r="G330" s="70">
        <v>0</v>
      </c>
      <c r="H330" s="70">
        <v>1</v>
      </c>
      <c r="I330" s="28">
        <v>1</v>
      </c>
    </row>
    <row r="331" spans="1:9" x14ac:dyDescent="0.3">
      <c r="A331" s="71" t="s">
        <v>34</v>
      </c>
      <c r="B331" s="71" t="s">
        <v>11018</v>
      </c>
      <c r="C331" s="71" t="s">
        <v>14207</v>
      </c>
      <c r="D331" s="70">
        <v>0</v>
      </c>
      <c r="E331" s="71" t="s">
        <v>14207</v>
      </c>
      <c r="F331" s="71" t="s">
        <v>14207</v>
      </c>
      <c r="G331" s="70">
        <v>0</v>
      </c>
      <c r="H331" s="70">
        <v>1</v>
      </c>
      <c r="I331" s="28">
        <v>1</v>
      </c>
    </row>
    <row r="332" spans="1:9" x14ac:dyDescent="0.3">
      <c r="A332" s="71" t="s">
        <v>40</v>
      </c>
      <c r="B332" s="71" t="s">
        <v>11018</v>
      </c>
      <c r="C332" s="71" t="s">
        <v>14207</v>
      </c>
      <c r="D332" s="70">
        <v>0</v>
      </c>
      <c r="E332" s="71" t="s">
        <v>14207</v>
      </c>
      <c r="F332" s="71" t="s">
        <v>14207</v>
      </c>
      <c r="G332" s="70">
        <v>0</v>
      </c>
      <c r="H332" s="70">
        <v>1</v>
      </c>
      <c r="I332" s="28">
        <v>1</v>
      </c>
    </row>
    <row r="333" spans="1:9" x14ac:dyDescent="0.3">
      <c r="A333" s="71" t="s">
        <v>40</v>
      </c>
      <c r="B333" s="71" t="s">
        <v>11018</v>
      </c>
      <c r="C333" s="71" t="s">
        <v>14268</v>
      </c>
      <c r="D333" s="70">
        <v>1</v>
      </c>
      <c r="E333" s="71" t="s">
        <v>14207</v>
      </c>
      <c r="F333" s="71" t="s">
        <v>14207</v>
      </c>
      <c r="G333" s="70">
        <v>0</v>
      </c>
      <c r="H333" s="70">
        <v>1</v>
      </c>
      <c r="I333" s="28">
        <v>1</v>
      </c>
    </row>
    <row r="334" spans="1:9" x14ac:dyDescent="0.3">
      <c r="A334" s="71" t="s">
        <v>40</v>
      </c>
      <c r="B334" s="71" t="s">
        <v>11018</v>
      </c>
      <c r="C334" s="71" t="s">
        <v>14267</v>
      </c>
      <c r="D334" s="70">
        <v>1</v>
      </c>
      <c r="E334" s="71" t="s">
        <v>14207</v>
      </c>
      <c r="F334" s="71" t="s">
        <v>14207</v>
      </c>
      <c r="G334" s="70">
        <v>0</v>
      </c>
      <c r="H334" s="70">
        <v>1</v>
      </c>
      <c r="I334" s="28">
        <v>1</v>
      </c>
    </row>
    <row r="335" spans="1:9" x14ac:dyDescent="0.3">
      <c r="A335" s="71" t="s">
        <v>40</v>
      </c>
      <c r="B335" s="71" t="s">
        <v>11018</v>
      </c>
      <c r="C335" s="71" t="s">
        <v>14266</v>
      </c>
      <c r="D335" s="70">
        <v>1</v>
      </c>
      <c r="E335" s="71" t="s">
        <v>14207</v>
      </c>
      <c r="F335" s="71" t="s">
        <v>14207</v>
      </c>
      <c r="G335" s="70">
        <v>0</v>
      </c>
      <c r="H335" s="70">
        <v>1</v>
      </c>
      <c r="I335" s="28">
        <v>1</v>
      </c>
    </row>
    <row r="336" spans="1:9" x14ac:dyDescent="0.3">
      <c r="A336" s="71" t="s">
        <v>40</v>
      </c>
      <c r="B336" s="71" t="s">
        <v>11018</v>
      </c>
      <c r="C336" s="71" t="s">
        <v>14265</v>
      </c>
      <c r="D336" s="70">
        <v>1</v>
      </c>
      <c r="E336" s="71" t="s">
        <v>14207</v>
      </c>
      <c r="F336" s="71" t="s">
        <v>14207</v>
      </c>
      <c r="G336" s="70">
        <v>0</v>
      </c>
      <c r="H336" s="70">
        <v>1</v>
      </c>
      <c r="I336" s="28">
        <v>1</v>
      </c>
    </row>
    <row r="337" spans="1:9" x14ac:dyDescent="0.3">
      <c r="A337" s="71" t="s">
        <v>40</v>
      </c>
      <c r="B337" s="71" t="s">
        <v>11018</v>
      </c>
      <c r="C337" s="71" t="s">
        <v>14264</v>
      </c>
      <c r="D337" s="70">
        <v>1</v>
      </c>
      <c r="E337" s="71" t="s">
        <v>14207</v>
      </c>
      <c r="F337" s="71" t="s">
        <v>14207</v>
      </c>
      <c r="G337" s="70">
        <v>0</v>
      </c>
      <c r="H337" s="70">
        <v>1</v>
      </c>
      <c r="I337" s="28">
        <v>1</v>
      </c>
    </row>
    <row r="338" spans="1:9" x14ac:dyDescent="0.3">
      <c r="A338" s="71" t="s">
        <v>40</v>
      </c>
      <c r="B338" s="71" t="s">
        <v>11018</v>
      </c>
      <c r="C338" s="71" t="s">
        <v>14263</v>
      </c>
      <c r="D338" s="70">
        <v>1</v>
      </c>
      <c r="E338" s="71" t="s">
        <v>14207</v>
      </c>
      <c r="F338" s="71" t="s">
        <v>14207</v>
      </c>
      <c r="G338" s="70">
        <v>0</v>
      </c>
      <c r="H338" s="70">
        <v>1</v>
      </c>
      <c r="I338" s="28">
        <v>1</v>
      </c>
    </row>
    <row r="339" spans="1:9" x14ac:dyDescent="0.3">
      <c r="A339" s="71" t="s">
        <v>40</v>
      </c>
      <c r="B339" s="71" t="s">
        <v>11018</v>
      </c>
      <c r="C339" s="71" t="s">
        <v>14257</v>
      </c>
      <c r="D339" s="70">
        <v>1</v>
      </c>
      <c r="E339" s="71" t="s">
        <v>14207</v>
      </c>
      <c r="F339" s="71" t="s">
        <v>14207</v>
      </c>
      <c r="G339" s="70">
        <v>0</v>
      </c>
      <c r="H339" s="70">
        <v>1</v>
      </c>
      <c r="I339" s="28">
        <v>1</v>
      </c>
    </row>
    <row r="340" spans="1:9" x14ac:dyDescent="0.3">
      <c r="A340" s="71" t="s">
        <v>40</v>
      </c>
      <c r="B340" s="71" t="s">
        <v>11018</v>
      </c>
      <c r="C340" s="71" t="s">
        <v>14256</v>
      </c>
      <c r="D340" s="70">
        <v>1</v>
      </c>
      <c r="E340" s="71" t="s">
        <v>14207</v>
      </c>
      <c r="F340" s="71" t="s">
        <v>14207</v>
      </c>
      <c r="G340" s="70">
        <v>0</v>
      </c>
      <c r="H340" s="70">
        <v>1</v>
      </c>
      <c r="I340" s="28">
        <v>1</v>
      </c>
    </row>
    <row r="341" spans="1:9" x14ac:dyDescent="0.3">
      <c r="A341" s="71" t="s">
        <v>40</v>
      </c>
      <c r="B341" s="71" t="s">
        <v>11018</v>
      </c>
      <c r="C341" s="71" t="s">
        <v>14255</v>
      </c>
      <c r="D341" s="70">
        <v>1</v>
      </c>
      <c r="E341" s="71" t="s">
        <v>14207</v>
      </c>
      <c r="F341" s="71" t="s">
        <v>14207</v>
      </c>
      <c r="G341" s="70">
        <v>0</v>
      </c>
      <c r="H341" s="70">
        <v>1</v>
      </c>
      <c r="I341" s="28">
        <v>1</v>
      </c>
    </row>
    <row r="342" spans="1:9" x14ac:dyDescent="0.3">
      <c r="A342" s="71" t="s">
        <v>40</v>
      </c>
      <c r="B342" s="71" t="s">
        <v>11018</v>
      </c>
      <c r="C342" s="71" t="s">
        <v>14254</v>
      </c>
      <c r="D342" s="70">
        <v>1</v>
      </c>
      <c r="E342" s="71" t="s">
        <v>14207</v>
      </c>
      <c r="F342" s="71" t="s">
        <v>14207</v>
      </c>
      <c r="G342" s="70">
        <v>0</v>
      </c>
      <c r="H342" s="70">
        <v>1</v>
      </c>
      <c r="I342" s="28">
        <v>1</v>
      </c>
    </row>
    <row r="343" spans="1:9" x14ac:dyDescent="0.3">
      <c r="A343" s="71" t="s">
        <v>40</v>
      </c>
      <c r="B343" s="71" t="s">
        <v>11018</v>
      </c>
      <c r="C343" s="71" t="s">
        <v>14253</v>
      </c>
      <c r="D343" s="70">
        <v>1</v>
      </c>
      <c r="E343" s="71" t="s">
        <v>14207</v>
      </c>
      <c r="F343" s="71" t="s">
        <v>14207</v>
      </c>
      <c r="G343" s="70">
        <v>0</v>
      </c>
      <c r="H343" s="70">
        <v>1</v>
      </c>
      <c r="I343" s="28">
        <v>1</v>
      </c>
    </row>
    <row r="344" spans="1:9" x14ac:dyDescent="0.3">
      <c r="A344" s="71" t="s">
        <v>40</v>
      </c>
      <c r="B344" s="71" t="s">
        <v>11018</v>
      </c>
      <c r="C344" s="71" t="s">
        <v>14347</v>
      </c>
      <c r="D344" s="70">
        <v>1</v>
      </c>
      <c r="E344" s="71" t="s">
        <v>14207</v>
      </c>
      <c r="F344" s="71" t="s">
        <v>14207</v>
      </c>
      <c r="G344" s="70">
        <v>0</v>
      </c>
      <c r="H344" s="70">
        <v>1</v>
      </c>
      <c r="I344" s="28">
        <v>1</v>
      </c>
    </row>
    <row r="345" spans="1:9" x14ac:dyDescent="0.3">
      <c r="A345" s="71" t="s">
        <v>40</v>
      </c>
      <c r="B345" s="71" t="s">
        <v>11018</v>
      </c>
      <c r="C345" s="71" t="s">
        <v>14353</v>
      </c>
      <c r="D345" s="70">
        <v>1</v>
      </c>
      <c r="E345" s="71" t="s">
        <v>14207</v>
      </c>
      <c r="F345" s="71" t="s">
        <v>14207</v>
      </c>
      <c r="G345" s="70">
        <v>0</v>
      </c>
      <c r="H345" s="70">
        <v>1</v>
      </c>
      <c r="I345" s="28">
        <v>1</v>
      </c>
    </row>
    <row r="346" spans="1:9" x14ac:dyDescent="0.3">
      <c r="A346" s="71" t="s">
        <v>40</v>
      </c>
      <c r="B346" s="71" t="s">
        <v>11018</v>
      </c>
      <c r="C346" s="71" t="s">
        <v>14352</v>
      </c>
      <c r="D346" s="70">
        <v>1</v>
      </c>
      <c r="E346" s="71" t="s">
        <v>14207</v>
      </c>
      <c r="F346" s="71" t="s">
        <v>14207</v>
      </c>
      <c r="G346" s="70">
        <v>0</v>
      </c>
      <c r="H346" s="70">
        <v>1</v>
      </c>
      <c r="I346" s="28">
        <v>1</v>
      </c>
    </row>
    <row r="347" spans="1:9" x14ac:dyDescent="0.3">
      <c r="A347" s="71" t="s">
        <v>35</v>
      </c>
      <c r="B347" s="71" t="s">
        <v>11018</v>
      </c>
      <c r="C347" s="71" t="s">
        <v>14207</v>
      </c>
      <c r="D347" s="70">
        <v>0</v>
      </c>
      <c r="E347" s="71" t="s">
        <v>14207</v>
      </c>
      <c r="F347" s="71" t="s">
        <v>14207</v>
      </c>
      <c r="G347" s="70">
        <v>0</v>
      </c>
      <c r="H347" s="70">
        <v>1</v>
      </c>
      <c r="I347" s="28">
        <v>1</v>
      </c>
    </row>
    <row r="348" spans="1:9" x14ac:dyDescent="0.3">
      <c r="A348" s="71" t="s">
        <v>36</v>
      </c>
      <c r="B348" s="71" t="s">
        <v>11018</v>
      </c>
      <c r="C348" s="71" t="s">
        <v>14207</v>
      </c>
      <c r="D348" s="70">
        <v>0</v>
      </c>
      <c r="E348" s="71" t="s">
        <v>14207</v>
      </c>
      <c r="F348" s="71" t="s">
        <v>14207</v>
      </c>
      <c r="G348" s="70">
        <v>0</v>
      </c>
      <c r="H348" s="70">
        <v>1</v>
      </c>
      <c r="I348" s="28">
        <v>1</v>
      </c>
    </row>
    <row r="349" spans="1:9" x14ac:dyDescent="0.3">
      <c r="A349" s="71" t="s">
        <v>37</v>
      </c>
      <c r="B349" s="71" t="s">
        <v>11018</v>
      </c>
      <c r="C349" s="71" t="s">
        <v>14207</v>
      </c>
      <c r="D349" s="70">
        <v>0</v>
      </c>
      <c r="E349" s="71" t="s">
        <v>14207</v>
      </c>
      <c r="F349" s="71" t="s">
        <v>14207</v>
      </c>
      <c r="G349" s="70">
        <v>0</v>
      </c>
      <c r="H349" s="70">
        <v>1</v>
      </c>
      <c r="I349" s="28">
        <v>1</v>
      </c>
    </row>
    <row r="350" spans="1:9" x14ac:dyDescent="0.3">
      <c r="A350" s="71" t="s">
        <v>38</v>
      </c>
      <c r="B350" s="71" t="s">
        <v>11018</v>
      </c>
      <c r="C350" s="71" t="s">
        <v>14207</v>
      </c>
      <c r="D350" s="70">
        <v>0</v>
      </c>
      <c r="E350" s="71" t="s">
        <v>14207</v>
      </c>
      <c r="F350" s="71" t="s">
        <v>14207</v>
      </c>
      <c r="G350" s="70">
        <v>0</v>
      </c>
      <c r="H350" s="70">
        <v>1</v>
      </c>
      <c r="I350" s="28">
        <v>1</v>
      </c>
    </row>
    <row r="351" spans="1:9" x14ac:dyDescent="0.3">
      <c r="A351" s="71" t="s">
        <v>38</v>
      </c>
      <c r="B351" s="71" t="s">
        <v>11018</v>
      </c>
      <c r="C351" s="71" t="s">
        <v>14270</v>
      </c>
      <c r="D351" s="70">
        <v>0</v>
      </c>
      <c r="E351" s="71" t="s">
        <v>14207</v>
      </c>
      <c r="F351" s="71" t="s">
        <v>14207</v>
      </c>
      <c r="G351" s="70">
        <v>0</v>
      </c>
      <c r="H351" s="70">
        <v>1</v>
      </c>
      <c r="I351" s="28">
        <v>1</v>
      </c>
    </row>
    <row r="352" spans="1:9" x14ac:dyDescent="0.3">
      <c r="A352" s="71" t="s">
        <v>38</v>
      </c>
      <c r="B352" s="71" t="s">
        <v>11018</v>
      </c>
      <c r="C352" s="71" t="s">
        <v>14269</v>
      </c>
      <c r="D352" s="70">
        <v>0</v>
      </c>
      <c r="E352" s="71" t="s">
        <v>14207</v>
      </c>
      <c r="F352" s="71" t="s">
        <v>14207</v>
      </c>
      <c r="G352" s="70">
        <v>0</v>
      </c>
      <c r="H352" s="70">
        <v>1</v>
      </c>
      <c r="I352" s="28">
        <v>1</v>
      </c>
    </row>
    <row r="353" spans="1:9" x14ac:dyDescent="0.3">
      <c r="A353" s="71" t="s">
        <v>38</v>
      </c>
      <c r="B353" s="71" t="s">
        <v>11018</v>
      </c>
      <c r="C353" s="71" t="s">
        <v>14266</v>
      </c>
      <c r="D353" s="70">
        <v>0</v>
      </c>
      <c r="E353" s="71" t="s">
        <v>14207</v>
      </c>
      <c r="F353" s="71" t="s">
        <v>14207</v>
      </c>
      <c r="G353" s="70">
        <v>0</v>
      </c>
      <c r="H353" s="70">
        <v>1</v>
      </c>
      <c r="I353" s="28">
        <v>1</v>
      </c>
    </row>
    <row r="354" spans="1:9" x14ac:dyDescent="0.3">
      <c r="A354" s="71" t="s">
        <v>38</v>
      </c>
      <c r="B354" s="71" t="s">
        <v>11018</v>
      </c>
      <c r="C354" s="71" t="s">
        <v>14265</v>
      </c>
      <c r="D354" s="70">
        <v>0</v>
      </c>
      <c r="E354" s="71" t="s">
        <v>14207</v>
      </c>
      <c r="F354" s="71" t="s">
        <v>14207</v>
      </c>
      <c r="G354" s="70">
        <v>0</v>
      </c>
      <c r="H354" s="70">
        <v>1</v>
      </c>
      <c r="I354" s="28">
        <v>1</v>
      </c>
    </row>
    <row r="355" spans="1:9" x14ac:dyDescent="0.3">
      <c r="A355" s="71" t="s">
        <v>38</v>
      </c>
      <c r="B355" s="71" t="s">
        <v>11018</v>
      </c>
      <c r="C355" s="71" t="s">
        <v>14264</v>
      </c>
      <c r="D355" s="70">
        <v>0</v>
      </c>
      <c r="E355" s="71" t="s">
        <v>14207</v>
      </c>
      <c r="F355" s="71" t="s">
        <v>14207</v>
      </c>
      <c r="G355" s="70">
        <v>0</v>
      </c>
      <c r="H355" s="70">
        <v>1</v>
      </c>
      <c r="I355" s="28">
        <v>1</v>
      </c>
    </row>
    <row r="356" spans="1:9" x14ac:dyDescent="0.3">
      <c r="A356" s="71" t="s">
        <v>38</v>
      </c>
      <c r="B356" s="71" t="s">
        <v>11018</v>
      </c>
      <c r="C356" s="71" t="s">
        <v>14263</v>
      </c>
      <c r="D356" s="70">
        <v>0</v>
      </c>
      <c r="E356" s="71" t="s">
        <v>14207</v>
      </c>
      <c r="F356" s="71" t="s">
        <v>14207</v>
      </c>
      <c r="G356" s="70">
        <v>0</v>
      </c>
      <c r="H356" s="70">
        <v>1</v>
      </c>
      <c r="I356" s="28">
        <v>1</v>
      </c>
    </row>
    <row r="357" spans="1:9" x14ac:dyDescent="0.3">
      <c r="A357" s="71" t="s">
        <v>38</v>
      </c>
      <c r="B357" s="71" t="s">
        <v>11018</v>
      </c>
      <c r="C357" s="71" t="s">
        <v>14262</v>
      </c>
      <c r="D357" s="70">
        <v>0</v>
      </c>
      <c r="E357" s="71" t="s">
        <v>14207</v>
      </c>
      <c r="F357" s="71" t="s">
        <v>14207</v>
      </c>
      <c r="G357" s="70">
        <v>0</v>
      </c>
      <c r="H357" s="70">
        <v>1</v>
      </c>
      <c r="I357" s="28">
        <v>1</v>
      </c>
    </row>
    <row r="358" spans="1:9" x14ac:dyDescent="0.3">
      <c r="A358" s="71" t="s">
        <v>38</v>
      </c>
      <c r="B358" s="71" t="s">
        <v>11018</v>
      </c>
      <c r="C358" s="71" t="s">
        <v>14261</v>
      </c>
      <c r="D358" s="70">
        <v>0</v>
      </c>
      <c r="E358" s="71" t="s">
        <v>14207</v>
      </c>
      <c r="F358" s="71" t="s">
        <v>14207</v>
      </c>
      <c r="G358" s="70">
        <v>0</v>
      </c>
      <c r="H358" s="70">
        <v>1</v>
      </c>
      <c r="I358" s="28">
        <v>1</v>
      </c>
    </row>
    <row r="359" spans="1:9" x14ac:dyDescent="0.3">
      <c r="A359" s="71" t="s">
        <v>38</v>
      </c>
      <c r="B359" s="71" t="s">
        <v>11018</v>
      </c>
      <c r="C359" s="71" t="s">
        <v>14260</v>
      </c>
      <c r="D359" s="70">
        <v>0</v>
      </c>
      <c r="E359" s="71" t="s">
        <v>14207</v>
      </c>
      <c r="F359" s="71" t="s">
        <v>14207</v>
      </c>
      <c r="G359" s="70">
        <v>0</v>
      </c>
      <c r="H359" s="70">
        <v>1</v>
      </c>
      <c r="I359" s="28">
        <v>1</v>
      </c>
    </row>
    <row r="360" spans="1:9" x14ac:dyDescent="0.3">
      <c r="A360" s="71" t="s">
        <v>38</v>
      </c>
      <c r="B360" s="71" t="s">
        <v>11018</v>
      </c>
      <c r="C360" s="71" t="s">
        <v>14256</v>
      </c>
      <c r="D360" s="70">
        <v>0</v>
      </c>
      <c r="E360" s="71" t="s">
        <v>14207</v>
      </c>
      <c r="F360" s="71" t="s">
        <v>14207</v>
      </c>
      <c r="G360" s="70">
        <v>0</v>
      </c>
      <c r="H360" s="70">
        <v>1</v>
      </c>
      <c r="I360" s="28">
        <v>1</v>
      </c>
    </row>
    <row r="361" spans="1:9" x14ac:dyDescent="0.3">
      <c r="A361" s="71" t="s">
        <v>38</v>
      </c>
      <c r="B361" s="71" t="s">
        <v>11018</v>
      </c>
      <c r="C361" s="71" t="s">
        <v>14347</v>
      </c>
      <c r="D361" s="70">
        <v>0</v>
      </c>
      <c r="E361" s="71" t="s">
        <v>14207</v>
      </c>
      <c r="F361" s="71" t="s">
        <v>14207</v>
      </c>
      <c r="G361" s="70">
        <v>0</v>
      </c>
      <c r="H361" s="70">
        <v>1</v>
      </c>
      <c r="I361" s="28">
        <v>1</v>
      </c>
    </row>
    <row r="362" spans="1:9" x14ac:dyDescent="0.3">
      <c r="A362" s="71" t="s">
        <v>38</v>
      </c>
      <c r="B362" s="71" t="s">
        <v>11018</v>
      </c>
      <c r="C362" s="71" t="s">
        <v>14352</v>
      </c>
      <c r="D362" s="70">
        <v>0</v>
      </c>
      <c r="E362" s="71" t="s">
        <v>14207</v>
      </c>
      <c r="F362" s="71" t="s">
        <v>14207</v>
      </c>
      <c r="G362" s="70">
        <v>0</v>
      </c>
      <c r="H362" s="70">
        <v>1</v>
      </c>
      <c r="I362" s="28">
        <v>1</v>
      </c>
    </row>
    <row r="363" spans="1:9" x14ac:dyDescent="0.3">
      <c r="A363" s="71" t="s">
        <v>38</v>
      </c>
      <c r="B363" s="71" t="s">
        <v>11018</v>
      </c>
      <c r="C363" s="71" t="s">
        <v>14294</v>
      </c>
      <c r="D363" s="70">
        <v>0</v>
      </c>
      <c r="E363" s="71" t="s">
        <v>14207</v>
      </c>
      <c r="F363" s="71" t="s">
        <v>14207</v>
      </c>
      <c r="G363" s="70">
        <v>0</v>
      </c>
      <c r="H363" s="70">
        <v>1</v>
      </c>
      <c r="I363" s="28">
        <v>1</v>
      </c>
    </row>
    <row r="364" spans="1:9" x14ac:dyDescent="0.3">
      <c r="A364" s="71" t="s">
        <v>38</v>
      </c>
      <c r="B364" s="71" t="s">
        <v>11018</v>
      </c>
      <c r="C364" s="71" t="s">
        <v>14293</v>
      </c>
      <c r="D364" s="70">
        <v>0</v>
      </c>
      <c r="E364" s="71" t="s">
        <v>14207</v>
      </c>
      <c r="F364" s="71" t="s">
        <v>14207</v>
      </c>
      <c r="G364" s="70">
        <v>0</v>
      </c>
      <c r="H364" s="70">
        <v>1</v>
      </c>
      <c r="I364" s="28">
        <v>1</v>
      </c>
    </row>
    <row r="365" spans="1:9" x14ac:dyDescent="0.3">
      <c r="A365" s="71" t="s">
        <v>38</v>
      </c>
      <c r="B365" s="71" t="s">
        <v>11018</v>
      </c>
      <c r="C365" s="71" t="s">
        <v>14292</v>
      </c>
      <c r="D365" s="70">
        <v>0</v>
      </c>
      <c r="E365" s="71" t="s">
        <v>14207</v>
      </c>
      <c r="F365" s="71" t="s">
        <v>14207</v>
      </c>
      <c r="G365" s="70">
        <v>0</v>
      </c>
      <c r="H365" s="70">
        <v>1</v>
      </c>
      <c r="I365" s="28">
        <v>1</v>
      </c>
    </row>
    <row r="366" spans="1:9" x14ac:dyDescent="0.3">
      <c r="A366" s="71" t="s">
        <v>38</v>
      </c>
      <c r="B366" s="71" t="s">
        <v>11018</v>
      </c>
      <c r="C366" s="71" t="s">
        <v>14291</v>
      </c>
      <c r="D366" s="70">
        <v>0</v>
      </c>
      <c r="E366" s="71" t="s">
        <v>14207</v>
      </c>
      <c r="F366" s="71" t="s">
        <v>14207</v>
      </c>
      <c r="G366" s="70">
        <v>0</v>
      </c>
      <c r="H366" s="70">
        <v>1</v>
      </c>
      <c r="I366" s="28">
        <v>1</v>
      </c>
    </row>
    <row r="367" spans="1:9" x14ac:dyDescent="0.3">
      <c r="A367" s="71" t="s">
        <v>39</v>
      </c>
      <c r="B367" s="71" t="s">
        <v>11018</v>
      </c>
      <c r="C367" s="71" t="s">
        <v>14207</v>
      </c>
      <c r="D367" s="70">
        <v>0</v>
      </c>
      <c r="E367" s="71" t="s">
        <v>14207</v>
      </c>
      <c r="F367" s="71" t="s">
        <v>14207</v>
      </c>
      <c r="G367" s="70">
        <v>0</v>
      </c>
      <c r="H367" s="70">
        <v>1</v>
      </c>
      <c r="I367" s="28">
        <v>1</v>
      </c>
    </row>
    <row r="368" spans="1:9" x14ac:dyDescent="0.3">
      <c r="A368" s="71" t="s">
        <v>41</v>
      </c>
      <c r="B368" s="71" t="s">
        <v>11018</v>
      </c>
      <c r="C368" s="71" t="s">
        <v>14207</v>
      </c>
      <c r="D368" s="70">
        <v>0</v>
      </c>
      <c r="E368" s="71" t="s">
        <v>14207</v>
      </c>
      <c r="F368" s="71" t="s">
        <v>14207</v>
      </c>
      <c r="G368" s="70">
        <v>0</v>
      </c>
      <c r="H368" s="70">
        <v>1</v>
      </c>
      <c r="I368" s="28">
        <v>1</v>
      </c>
    </row>
    <row r="369" spans="1:9" x14ac:dyDescent="0.3">
      <c r="A369" s="71" t="s">
        <v>41</v>
      </c>
      <c r="B369" s="71" t="s">
        <v>11018</v>
      </c>
      <c r="C369" s="71" t="s">
        <v>14271</v>
      </c>
      <c r="D369" s="70">
        <v>1</v>
      </c>
      <c r="E369" s="71" t="s">
        <v>14207</v>
      </c>
      <c r="F369" s="71" t="s">
        <v>14207</v>
      </c>
      <c r="G369" s="70">
        <v>0</v>
      </c>
      <c r="H369" s="70">
        <v>1</v>
      </c>
      <c r="I369" s="28">
        <v>1</v>
      </c>
    </row>
    <row r="370" spans="1:9" x14ac:dyDescent="0.3">
      <c r="A370" s="71" t="s">
        <v>41</v>
      </c>
      <c r="B370" s="71" t="s">
        <v>11018</v>
      </c>
      <c r="C370" s="71" t="s">
        <v>14270</v>
      </c>
      <c r="D370" s="70">
        <v>1</v>
      </c>
      <c r="E370" s="71" t="s">
        <v>14207</v>
      </c>
      <c r="F370" s="71" t="s">
        <v>14207</v>
      </c>
      <c r="G370" s="70">
        <v>0</v>
      </c>
      <c r="H370" s="70">
        <v>1</v>
      </c>
      <c r="I370" s="28">
        <v>1</v>
      </c>
    </row>
    <row r="371" spans="1:9" x14ac:dyDescent="0.3">
      <c r="A371" s="71" t="s">
        <v>41</v>
      </c>
      <c r="B371" s="71" t="s">
        <v>11018</v>
      </c>
      <c r="C371" s="71" t="s">
        <v>14268</v>
      </c>
      <c r="D371" s="70">
        <v>1</v>
      </c>
      <c r="E371" s="71" t="s">
        <v>14207</v>
      </c>
      <c r="F371" s="71" t="s">
        <v>14207</v>
      </c>
      <c r="G371" s="70">
        <v>0</v>
      </c>
      <c r="H371" s="70">
        <v>1</v>
      </c>
      <c r="I371" s="28">
        <v>1</v>
      </c>
    </row>
    <row r="372" spans="1:9" x14ac:dyDescent="0.3">
      <c r="A372" s="71" t="s">
        <v>41</v>
      </c>
      <c r="B372" s="71" t="s">
        <v>11018</v>
      </c>
      <c r="C372" s="71" t="s">
        <v>14267</v>
      </c>
      <c r="D372" s="70">
        <v>1</v>
      </c>
      <c r="E372" s="71" t="s">
        <v>14207</v>
      </c>
      <c r="F372" s="71" t="s">
        <v>14207</v>
      </c>
      <c r="G372" s="70">
        <v>0</v>
      </c>
      <c r="H372" s="70">
        <v>1</v>
      </c>
      <c r="I372" s="28">
        <v>1</v>
      </c>
    </row>
    <row r="373" spans="1:9" x14ac:dyDescent="0.3">
      <c r="A373" s="71" t="s">
        <v>41</v>
      </c>
      <c r="B373" s="71" t="s">
        <v>11018</v>
      </c>
      <c r="C373" s="71" t="s">
        <v>14266</v>
      </c>
      <c r="D373" s="70">
        <v>1</v>
      </c>
      <c r="E373" s="71" t="s">
        <v>14207</v>
      </c>
      <c r="F373" s="71" t="s">
        <v>14207</v>
      </c>
      <c r="G373" s="70">
        <v>0</v>
      </c>
      <c r="H373" s="70">
        <v>1</v>
      </c>
      <c r="I373" s="28">
        <v>1</v>
      </c>
    </row>
    <row r="374" spans="1:9" x14ac:dyDescent="0.3">
      <c r="A374" s="71" t="s">
        <v>41</v>
      </c>
      <c r="B374" s="71" t="s">
        <v>11018</v>
      </c>
      <c r="C374" s="71" t="s">
        <v>14265</v>
      </c>
      <c r="D374" s="70">
        <v>1</v>
      </c>
      <c r="E374" s="71" t="s">
        <v>14207</v>
      </c>
      <c r="F374" s="71" t="s">
        <v>14207</v>
      </c>
      <c r="G374" s="70">
        <v>0</v>
      </c>
      <c r="H374" s="70">
        <v>1</v>
      </c>
      <c r="I374" s="28">
        <v>1</v>
      </c>
    </row>
    <row r="375" spans="1:9" x14ac:dyDescent="0.3">
      <c r="A375" s="71" t="s">
        <v>41</v>
      </c>
      <c r="B375" s="71" t="s">
        <v>11018</v>
      </c>
      <c r="C375" s="71" t="s">
        <v>14264</v>
      </c>
      <c r="D375" s="70">
        <v>1</v>
      </c>
      <c r="E375" s="71" t="s">
        <v>14207</v>
      </c>
      <c r="F375" s="71" t="s">
        <v>14207</v>
      </c>
      <c r="G375" s="70">
        <v>0</v>
      </c>
      <c r="H375" s="70">
        <v>1</v>
      </c>
      <c r="I375" s="28">
        <v>1</v>
      </c>
    </row>
    <row r="376" spans="1:9" x14ac:dyDescent="0.3">
      <c r="A376" s="71" t="s">
        <v>41</v>
      </c>
      <c r="B376" s="71" t="s">
        <v>11018</v>
      </c>
      <c r="C376" s="71" t="s">
        <v>14263</v>
      </c>
      <c r="D376" s="70">
        <v>1</v>
      </c>
      <c r="E376" s="71" t="s">
        <v>14207</v>
      </c>
      <c r="F376" s="71" t="s">
        <v>14207</v>
      </c>
      <c r="G376" s="70">
        <v>0</v>
      </c>
      <c r="H376" s="70">
        <v>1</v>
      </c>
      <c r="I376" s="28">
        <v>1</v>
      </c>
    </row>
    <row r="377" spans="1:9" x14ac:dyDescent="0.3">
      <c r="A377" s="71" t="s">
        <v>41</v>
      </c>
      <c r="B377" s="71" t="s">
        <v>11018</v>
      </c>
      <c r="C377" s="71" t="s">
        <v>14262</v>
      </c>
      <c r="D377" s="70">
        <v>1</v>
      </c>
      <c r="E377" s="71" t="s">
        <v>14207</v>
      </c>
      <c r="F377" s="71" t="s">
        <v>14207</v>
      </c>
      <c r="G377" s="70">
        <v>0</v>
      </c>
      <c r="H377" s="70">
        <v>1</v>
      </c>
      <c r="I377" s="28">
        <v>1</v>
      </c>
    </row>
    <row r="378" spans="1:9" x14ac:dyDescent="0.3">
      <c r="A378" s="71" t="s">
        <v>41</v>
      </c>
      <c r="B378" s="71" t="s">
        <v>11018</v>
      </c>
      <c r="C378" s="71" t="s">
        <v>14261</v>
      </c>
      <c r="D378" s="70">
        <v>1</v>
      </c>
      <c r="E378" s="71" t="s">
        <v>14207</v>
      </c>
      <c r="F378" s="71" t="s">
        <v>14207</v>
      </c>
      <c r="G378" s="70">
        <v>0</v>
      </c>
      <c r="H378" s="70">
        <v>1</v>
      </c>
      <c r="I378" s="28">
        <v>1</v>
      </c>
    </row>
    <row r="379" spans="1:9" x14ac:dyDescent="0.3">
      <c r="A379" s="71" t="s">
        <v>41</v>
      </c>
      <c r="B379" s="71" t="s">
        <v>11018</v>
      </c>
      <c r="C379" s="71" t="s">
        <v>14260</v>
      </c>
      <c r="D379" s="70">
        <v>1</v>
      </c>
      <c r="E379" s="71" t="s">
        <v>14207</v>
      </c>
      <c r="F379" s="71" t="s">
        <v>14207</v>
      </c>
      <c r="G379" s="70">
        <v>0</v>
      </c>
      <c r="H379" s="70">
        <v>1</v>
      </c>
      <c r="I379" s="28">
        <v>1</v>
      </c>
    </row>
    <row r="380" spans="1:9" x14ac:dyDescent="0.3">
      <c r="A380" s="71" t="s">
        <v>41</v>
      </c>
      <c r="B380" s="71" t="s">
        <v>11018</v>
      </c>
      <c r="C380" s="71" t="s">
        <v>14259</v>
      </c>
      <c r="D380" s="70">
        <v>1</v>
      </c>
      <c r="E380" s="71" t="s">
        <v>14207</v>
      </c>
      <c r="F380" s="71" t="s">
        <v>14207</v>
      </c>
      <c r="G380" s="70">
        <v>0</v>
      </c>
      <c r="H380" s="70">
        <v>1</v>
      </c>
      <c r="I380" s="28">
        <v>1</v>
      </c>
    </row>
    <row r="381" spans="1:9" x14ac:dyDescent="0.3">
      <c r="A381" s="71" t="s">
        <v>41</v>
      </c>
      <c r="B381" s="71" t="s">
        <v>11018</v>
      </c>
      <c r="C381" s="71" t="s">
        <v>14258</v>
      </c>
      <c r="D381" s="70">
        <v>1</v>
      </c>
      <c r="E381" s="71" t="s">
        <v>14207</v>
      </c>
      <c r="F381" s="71" t="s">
        <v>14207</v>
      </c>
      <c r="G381" s="70">
        <v>0</v>
      </c>
      <c r="H381" s="70">
        <v>1</v>
      </c>
      <c r="I381" s="28">
        <v>1</v>
      </c>
    </row>
    <row r="382" spans="1:9" x14ac:dyDescent="0.3">
      <c r="A382" s="71" t="s">
        <v>41</v>
      </c>
      <c r="B382" s="71" t="s">
        <v>11018</v>
      </c>
      <c r="C382" s="71" t="s">
        <v>14257</v>
      </c>
      <c r="D382" s="70">
        <v>1</v>
      </c>
      <c r="E382" s="71" t="s">
        <v>14207</v>
      </c>
      <c r="F382" s="71" t="s">
        <v>14207</v>
      </c>
      <c r="G382" s="70">
        <v>0</v>
      </c>
      <c r="H382" s="70">
        <v>1</v>
      </c>
      <c r="I382" s="28">
        <v>1</v>
      </c>
    </row>
    <row r="383" spans="1:9" x14ac:dyDescent="0.3">
      <c r="A383" s="71" t="s">
        <v>41</v>
      </c>
      <c r="B383" s="71" t="s">
        <v>11018</v>
      </c>
      <c r="C383" s="71" t="s">
        <v>14256</v>
      </c>
      <c r="D383" s="70">
        <v>1</v>
      </c>
      <c r="E383" s="71" t="s">
        <v>14207</v>
      </c>
      <c r="F383" s="71" t="s">
        <v>14207</v>
      </c>
      <c r="G383" s="70">
        <v>0</v>
      </c>
      <c r="H383" s="70">
        <v>1</v>
      </c>
      <c r="I383" s="28">
        <v>1</v>
      </c>
    </row>
    <row r="384" spans="1:9" x14ac:dyDescent="0.3">
      <c r="A384" s="71" t="s">
        <v>41</v>
      </c>
      <c r="B384" s="71" t="s">
        <v>11018</v>
      </c>
      <c r="C384" s="71" t="s">
        <v>14347</v>
      </c>
      <c r="D384" s="70">
        <v>1</v>
      </c>
      <c r="E384" s="71" t="s">
        <v>14207</v>
      </c>
      <c r="F384" s="71" t="s">
        <v>14207</v>
      </c>
      <c r="G384" s="70">
        <v>0</v>
      </c>
      <c r="H384" s="70">
        <v>1</v>
      </c>
      <c r="I384" s="28">
        <v>1</v>
      </c>
    </row>
    <row r="385" spans="1:9" x14ac:dyDescent="0.3">
      <c r="A385" s="71" t="s">
        <v>41</v>
      </c>
      <c r="B385" s="71" t="s">
        <v>11018</v>
      </c>
      <c r="C385" s="71" t="s">
        <v>14353</v>
      </c>
      <c r="D385" s="70">
        <v>0</v>
      </c>
      <c r="E385" s="71" t="s">
        <v>14207</v>
      </c>
      <c r="F385" s="71" t="s">
        <v>14207</v>
      </c>
      <c r="G385" s="70">
        <v>0</v>
      </c>
      <c r="H385" s="70">
        <v>1</v>
      </c>
      <c r="I385" s="28">
        <v>1</v>
      </c>
    </row>
    <row r="386" spans="1:9" x14ac:dyDescent="0.3">
      <c r="A386" s="71" t="s">
        <v>41</v>
      </c>
      <c r="B386" s="71" t="s">
        <v>11018</v>
      </c>
      <c r="C386" s="71" t="s">
        <v>14352</v>
      </c>
      <c r="D386" s="70">
        <v>0</v>
      </c>
      <c r="E386" s="71" t="s">
        <v>14207</v>
      </c>
      <c r="F386" s="71" t="s">
        <v>14207</v>
      </c>
      <c r="G386" s="70">
        <v>0</v>
      </c>
      <c r="H386" s="70">
        <v>1</v>
      </c>
      <c r="I386" s="28">
        <v>1</v>
      </c>
    </row>
    <row r="387" spans="1:9" x14ac:dyDescent="0.3">
      <c r="A387" s="71" t="s">
        <v>41</v>
      </c>
      <c r="B387" s="71" t="s">
        <v>11018</v>
      </c>
      <c r="C387" s="71" t="s">
        <v>14350</v>
      </c>
      <c r="D387" s="70">
        <v>1</v>
      </c>
      <c r="E387" s="71" t="s">
        <v>14207</v>
      </c>
      <c r="F387" s="71" t="s">
        <v>14207</v>
      </c>
      <c r="G387" s="70">
        <v>0</v>
      </c>
      <c r="H387" s="70">
        <v>1</v>
      </c>
      <c r="I387" s="28">
        <v>1</v>
      </c>
    </row>
    <row r="388" spans="1:9" x14ac:dyDescent="0.3">
      <c r="A388" s="71" t="s">
        <v>41</v>
      </c>
      <c r="B388" s="71" t="s">
        <v>11018</v>
      </c>
      <c r="C388" s="71" t="s">
        <v>14349</v>
      </c>
      <c r="D388" s="70">
        <v>1</v>
      </c>
      <c r="E388" s="71" t="s">
        <v>14207</v>
      </c>
      <c r="F388" s="71" t="s">
        <v>14207</v>
      </c>
      <c r="G388" s="70">
        <v>0</v>
      </c>
      <c r="H388" s="70">
        <v>1</v>
      </c>
      <c r="I388" s="28">
        <v>1</v>
      </c>
    </row>
    <row r="389" spans="1:9" x14ac:dyDescent="0.3">
      <c r="A389" s="71" t="s">
        <v>41</v>
      </c>
      <c r="B389" s="71" t="s">
        <v>11018</v>
      </c>
      <c r="C389" s="71" t="s">
        <v>14273</v>
      </c>
      <c r="D389" s="70">
        <v>1</v>
      </c>
      <c r="E389" s="71" t="s">
        <v>14207</v>
      </c>
      <c r="F389" s="71" t="s">
        <v>14207</v>
      </c>
      <c r="G389" s="70">
        <v>0</v>
      </c>
      <c r="H389" s="70">
        <v>1</v>
      </c>
      <c r="I389" s="28">
        <v>1</v>
      </c>
    </row>
    <row r="390" spans="1:9" x14ac:dyDescent="0.3">
      <c r="A390" s="71" t="s">
        <v>41</v>
      </c>
      <c r="B390" s="71" t="s">
        <v>11018</v>
      </c>
      <c r="C390" s="71" t="s">
        <v>14345</v>
      </c>
      <c r="D390" s="70">
        <v>1</v>
      </c>
      <c r="E390" s="71" t="s">
        <v>14207</v>
      </c>
      <c r="F390" s="71" t="s">
        <v>14207</v>
      </c>
      <c r="G390" s="70">
        <v>0</v>
      </c>
      <c r="H390" s="70">
        <v>1</v>
      </c>
      <c r="I390" s="28">
        <v>1</v>
      </c>
    </row>
    <row r="391" spans="1:9" x14ac:dyDescent="0.3">
      <c r="A391" s="71" t="s">
        <v>41</v>
      </c>
      <c r="B391" s="71" t="s">
        <v>11018</v>
      </c>
      <c r="C391" s="71" t="s">
        <v>14344</v>
      </c>
      <c r="D391" s="70">
        <v>1</v>
      </c>
      <c r="E391" s="71" t="s">
        <v>14207</v>
      </c>
      <c r="F391" s="71" t="s">
        <v>14207</v>
      </c>
      <c r="G391" s="70">
        <v>0</v>
      </c>
      <c r="H391" s="70">
        <v>1</v>
      </c>
      <c r="I391" s="28">
        <v>1</v>
      </c>
    </row>
    <row r="392" spans="1:9" x14ac:dyDescent="0.3">
      <c r="A392" s="71" t="s">
        <v>41</v>
      </c>
      <c r="B392" s="71" t="s">
        <v>11018</v>
      </c>
      <c r="C392" s="71" t="s">
        <v>14342</v>
      </c>
      <c r="D392" s="70">
        <v>1</v>
      </c>
      <c r="E392" s="71" t="s">
        <v>14207</v>
      </c>
      <c r="F392" s="71" t="s">
        <v>14207</v>
      </c>
      <c r="G392" s="70">
        <v>0</v>
      </c>
      <c r="H392" s="70">
        <v>1</v>
      </c>
      <c r="I392" s="28">
        <v>1</v>
      </c>
    </row>
    <row r="393" spans="1:9" x14ac:dyDescent="0.3">
      <c r="A393" s="71" t="s">
        <v>41</v>
      </c>
      <c r="B393" s="71" t="s">
        <v>11018</v>
      </c>
      <c r="C393" s="71" t="s">
        <v>14295</v>
      </c>
      <c r="D393" s="70">
        <v>1</v>
      </c>
      <c r="E393" s="71" t="s">
        <v>14207</v>
      </c>
      <c r="F393" s="71" t="s">
        <v>14207</v>
      </c>
      <c r="G393" s="70">
        <v>0</v>
      </c>
      <c r="H393" s="70">
        <v>1</v>
      </c>
      <c r="I393" s="28">
        <v>1</v>
      </c>
    </row>
    <row r="394" spans="1:9" x14ac:dyDescent="0.3">
      <c r="A394" s="71" t="s">
        <v>41</v>
      </c>
      <c r="B394" s="71" t="s">
        <v>11018</v>
      </c>
      <c r="C394" s="71" t="s">
        <v>14294</v>
      </c>
      <c r="D394" s="70">
        <v>0</v>
      </c>
      <c r="E394" s="71" t="s">
        <v>14207</v>
      </c>
      <c r="F394" s="71" t="s">
        <v>14207</v>
      </c>
      <c r="G394" s="70">
        <v>0</v>
      </c>
      <c r="H394" s="70">
        <v>1</v>
      </c>
      <c r="I394" s="28">
        <v>1</v>
      </c>
    </row>
    <row r="395" spans="1:9" x14ac:dyDescent="0.3">
      <c r="A395" s="71" t="s">
        <v>41</v>
      </c>
      <c r="B395" s="71" t="s">
        <v>11018</v>
      </c>
      <c r="C395" s="71" t="s">
        <v>14293</v>
      </c>
      <c r="D395" s="70">
        <v>1</v>
      </c>
      <c r="E395" s="71" t="s">
        <v>14207</v>
      </c>
      <c r="F395" s="71" t="s">
        <v>14207</v>
      </c>
      <c r="G395" s="70">
        <v>0</v>
      </c>
      <c r="H395" s="70">
        <v>1</v>
      </c>
      <c r="I395" s="28">
        <v>1</v>
      </c>
    </row>
    <row r="396" spans="1:9" x14ac:dyDescent="0.3">
      <c r="A396" s="71" t="s">
        <v>41</v>
      </c>
      <c r="B396" s="71" t="s">
        <v>11018</v>
      </c>
      <c r="C396" s="71" t="s">
        <v>14292</v>
      </c>
      <c r="D396" s="70">
        <v>0</v>
      </c>
      <c r="E396" s="71" t="s">
        <v>14207</v>
      </c>
      <c r="F396" s="71" t="s">
        <v>14207</v>
      </c>
      <c r="G396" s="70">
        <v>0</v>
      </c>
      <c r="H396" s="70">
        <v>1</v>
      </c>
      <c r="I396" s="28">
        <v>1</v>
      </c>
    </row>
    <row r="397" spans="1:9" x14ac:dyDescent="0.3">
      <c r="A397" s="71" t="s">
        <v>41</v>
      </c>
      <c r="B397" s="71" t="s">
        <v>11018</v>
      </c>
      <c r="C397" s="71" t="s">
        <v>14291</v>
      </c>
      <c r="D397" s="70">
        <v>1</v>
      </c>
      <c r="E397" s="71" t="s">
        <v>14207</v>
      </c>
      <c r="F397" s="71" t="s">
        <v>14207</v>
      </c>
      <c r="G397" s="70">
        <v>0</v>
      </c>
      <c r="H397" s="70">
        <v>1</v>
      </c>
      <c r="I397" s="28">
        <v>1</v>
      </c>
    </row>
    <row r="398" spans="1:9" x14ac:dyDescent="0.3">
      <c r="A398" s="71" t="s">
        <v>41</v>
      </c>
      <c r="B398" s="71" t="s">
        <v>11018</v>
      </c>
      <c r="C398" s="71" t="s">
        <v>14290</v>
      </c>
      <c r="D398" s="70">
        <v>1</v>
      </c>
      <c r="E398" s="71" t="s">
        <v>14207</v>
      </c>
      <c r="F398" s="71" t="s">
        <v>14207</v>
      </c>
      <c r="G398" s="70">
        <v>0</v>
      </c>
      <c r="H398" s="70">
        <v>1</v>
      </c>
      <c r="I398" s="28">
        <v>1</v>
      </c>
    </row>
    <row r="399" spans="1:9" x14ac:dyDescent="0.3">
      <c r="A399" s="71" t="s">
        <v>41</v>
      </c>
      <c r="B399" s="71" t="s">
        <v>11018</v>
      </c>
      <c r="C399" s="71" t="s">
        <v>14288</v>
      </c>
      <c r="D399" s="70">
        <v>1</v>
      </c>
      <c r="E399" s="71" t="s">
        <v>14207</v>
      </c>
      <c r="F399" s="71" t="s">
        <v>14207</v>
      </c>
      <c r="G399" s="70">
        <v>0</v>
      </c>
      <c r="H399" s="70">
        <v>1</v>
      </c>
      <c r="I399" s="28">
        <v>1</v>
      </c>
    </row>
    <row r="400" spans="1:9" x14ac:dyDescent="0.3">
      <c r="A400" s="71" t="s">
        <v>41</v>
      </c>
      <c r="B400" s="71" t="s">
        <v>11018</v>
      </c>
      <c r="C400" s="71" t="s">
        <v>14286</v>
      </c>
      <c r="D400" s="70">
        <v>0</v>
      </c>
      <c r="E400" s="71" t="s">
        <v>14207</v>
      </c>
      <c r="F400" s="71" t="s">
        <v>14207</v>
      </c>
      <c r="G400" s="70">
        <v>0</v>
      </c>
      <c r="H400" s="70">
        <v>1</v>
      </c>
      <c r="I400" s="28">
        <v>1</v>
      </c>
    </row>
    <row r="401" spans="1:9" x14ac:dyDescent="0.3">
      <c r="A401" s="71" t="s">
        <v>41</v>
      </c>
      <c r="B401" s="71" t="s">
        <v>11018</v>
      </c>
      <c r="C401" s="71" t="s">
        <v>14272</v>
      </c>
      <c r="D401" s="70">
        <v>0</v>
      </c>
      <c r="E401" s="71" t="s">
        <v>14207</v>
      </c>
      <c r="F401" s="71" t="s">
        <v>14207</v>
      </c>
      <c r="G401" s="70">
        <v>0</v>
      </c>
      <c r="H401" s="70">
        <v>1</v>
      </c>
      <c r="I401" s="28">
        <v>1</v>
      </c>
    </row>
    <row r="402" spans="1:9" x14ac:dyDescent="0.3">
      <c r="A402" s="71" t="s">
        <v>41</v>
      </c>
      <c r="B402" s="71" t="s">
        <v>11018</v>
      </c>
      <c r="C402" s="71" t="s">
        <v>14285</v>
      </c>
      <c r="D402" s="70">
        <v>0</v>
      </c>
      <c r="E402" s="71" t="s">
        <v>14207</v>
      </c>
      <c r="F402" s="71" t="s">
        <v>14207</v>
      </c>
      <c r="G402" s="70">
        <v>0</v>
      </c>
      <c r="H402" s="70">
        <v>1</v>
      </c>
      <c r="I402" s="28">
        <v>1</v>
      </c>
    </row>
    <row r="403" spans="1:9" x14ac:dyDescent="0.3">
      <c r="A403" s="71" t="s">
        <v>41</v>
      </c>
      <c r="B403" s="71" t="s">
        <v>11018</v>
      </c>
      <c r="C403" s="71" t="s">
        <v>14284</v>
      </c>
      <c r="D403" s="70">
        <v>0</v>
      </c>
      <c r="E403" s="71" t="s">
        <v>14207</v>
      </c>
      <c r="F403" s="71" t="s">
        <v>14207</v>
      </c>
      <c r="G403" s="70">
        <v>0</v>
      </c>
      <c r="H403" s="70">
        <v>1</v>
      </c>
      <c r="I403" s="28">
        <v>1</v>
      </c>
    </row>
    <row r="404" spans="1:9" x14ac:dyDescent="0.3">
      <c r="A404" s="71" t="s">
        <v>41</v>
      </c>
      <c r="B404" s="71" t="s">
        <v>11018</v>
      </c>
      <c r="C404" s="71" t="s">
        <v>14283</v>
      </c>
      <c r="D404" s="70">
        <v>0</v>
      </c>
      <c r="E404" s="71" t="s">
        <v>14207</v>
      </c>
      <c r="F404" s="71" t="s">
        <v>14207</v>
      </c>
      <c r="G404" s="70">
        <v>0</v>
      </c>
      <c r="H404" s="70">
        <v>1</v>
      </c>
      <c r="I404" s="28">
        <v>1</v>
      </c>
    </row>
    <row r="405" spans="1:9" x14ac:dyDescent="0.3">
      <c r="A405" s="71" t="s">
        <v>41</v>
      </c>
      <c r="B405" s="71" t="s">
        <v>11018</v>
      </c>
      <c r="C405" s="71" t="s">
        <v>14282</v>
      </c>
      <c r="D405" s="70">
        <v>0</v>
      </c>
      <c r="E405" s="71" t="s">
        <v>14207</v>
      </c>
      <c r="F405" s="71" t="s">
        <v>14207</v>
      </c>
      <c r="G405" s="70">
        <v>0</v>
      </c>
      <c r="H405" s="70">
        <v>1</v>
      </c>
      <c r="I405" s="28">
        <v>1</v>
      </c>
    </row>
    <row r="406" spans="1:9" x14ac:dyDescent="0.3">
      <c r="A406" s="71" t="s">
        <v>41</v>
      </c>
      <c r="B406" s="71" t="s">
        <v>11018</v>
      </c>
      <c r="C406" s="71" t="s">
        <v>14278</v>
      </c>
      <c r="D406" s="70">
        <v>0</v>
      </c>
      <c r="E406" s="71" t="s">
        <v>14207</v>
      </c>
      <c r="F406" s="71" t="s">
        <v>14207</v>
      </c>
      <c r="G406" s="70">
        <v>0</v>
      </c>
      <c r="H406" s="70">
        <v>1</v>
      </c>
      <c r="I406" s="28">
        <v>1</v>
      </c>
    </row>
    <row r="407" spans="1:9" x14ac:dyDescent="0.3">
      <c r="A407" s="71" t="s">
        <v>41</v>
      </c>
      <c r="B407" s="71" t="s">
        <v>11018</v>
      </c>
      <c r="C407" s="71" t="s">
        <v>14275</v>
      </c>
      <c r="D407" s="70">
        <v>0</v>
      </c>
      <c r="E407" s="71" t="s">
        <v>14207</v>
      </c>
      <c r="F407" s="71" t="s">
        <v>14207</v>
      </c>
      <c r="G407" s="70">
        <v>0</v>
      </c>
      <c r="H407" s="70">
        <v>1</v>
      </c>
      <c r="I407" s="28">
        <v>1</v>
      </c>
    </row>
    <row r="408" spans="1:9" x14ac:dyDescent="0.3">
      <c r="A408" s="71" t="s">
        <v>41</v>
      </c>
      <c r="B408" s="71" t="s">
        <v>11018</v>
      </c>
      <c r="C408" s="71" t="s">
        <v>14341</v>
      </c>
      <c r="D408" s="70">
        <v>0</v>
      </c>
      <c r="E408" s="71" t="s">
        <v>14207</v>
      </c>
      <c r="F408" s="71" t="s">
        <v>14207</v>
      </c>
      <c r="G408" s="70">
        <v>0</v>
      </c>
      <c r="H408" s="70">
        <v>1</v>
      </c>
      <c r="I408" s="28">
        <v>1</v>
      </c>
    </row>
    <row r="409" spans="1:9" x14ac:dyDescent="0.3">
      <c r="A409" s="71" t="s">
        <v>41</v>
      </c>
      <c r="B409" s="71" t="s">
        <v>11018</v>
      </c>
      <c r="C409" s="71" t="s">
        <v>14340</v>
      </c>
      <c r="D409" s="70">
        <v>0</v>
      </c>
      <c r="E409" s="71" t="s">
        <v>14207</v>
      </c>
      <c r="F409" s="71" t="s">
        <v>14207</v>
      </c>
      <c r="G409" s="70">
        <v>0</v>
      </c>
      <c r="H409" s="70">
        <v>1</v>
      </c>
      <c r="I409" s="28">
        <v>1</v>
      </c>
    </row>
    <row r="410" spans="1:9" x14ac:dyDescent="0.3">
      <c r="A410" s="71" t="s">
        <v>41</v>
      </c>
      <c r="B410" s="71" t="s">
        <v>11018</v>
      </c>
      <c r="C410" s="71" t="s">
        <v>14331</v>
      </c>
      <c r="D410" s="70">
        <v>1</v>
      </c>
      <c r="E410" s="71" t="s">
        <v>14207</v>
      </c>
      <c r="F410" s="71" t="s">
        <v>14207</v>
      </c>
      <c r="G410" s="70">
        <v>0</v>
      </c>
      <c r="H410" s="70">
        <v>1</v>
      </c>
      <c r="I410" s="28">
        <v>1</v>
      </c>
    </row>
    <row r="411" spans="1:9" x14ac:dyDescent="0.3">
      <c r="A411" s="71" t="s">
        <v>41</v>
      </c>
      <c r="B411" s="71" t="s">
        <v>11018</v>
      </c>
      <c r="C411" s="71" t="s">
        <v>14654</v>
      </c>
      <c r="D411" s="70">
        <v>0</v>
      </c>
      <c r="E411" s="71" t="s">
        <v>14207</v>
      </c>
      <c r="F411" s="71" t="s">
        <v>14207</v>
      </c>
      <c r="G411" s="70">
        <v>0</v>
      </c>
      <c r="H411" s="70">
        <v>1</v>
      </c>
      <c r="I411" s="28">
        <v>1</v>
      </c>
    </row>
    <row r="412" spans="1:9" x14ac:dyDescent="0.3">
      <c r="A412" s="71" t="s">
        <v>41</v>
      </c>
      <c r="B412" s="71" t="s">
        <v>11018</v>
      </c>
      <c r="C412" s="71" t="s">
        <v>14648</v>
      </c>
      <c r="D412" s="70">
        <v>0</v>
      </c>
      <c r="E412" s="71" t="s">
        <v>14207</v>
      </c>
      <c r="F412" s="71" t="s">
        <v>14207</v>
      </c>
      <c r="G412" s="70">
        <v>0</v>
      </c>
      <c r="H412" s="70">
        <v>1</v>
      </c>
      <c r="I412" s="28">
        <v>1</v>
      </c>
    </row>
    <row r="413" spans="1:9" x14ac:dyDescent="0.3">
      <c r="A413" s="71" t="s">
        <v>41</v>
      </c>
      <c r="B413" s="71" t="s">
        <v>11018</v>
      </c>
      <c r="C413" s="71" t="s">
        <v>14647</v>
      </c>
      <c r="D413" s="70">
        <v>0</v>
      </c>
      <c r="E413" s="71" t="s">
        <v>14207</v>
      </c>
      <c r="F413" s="71" t="s">
        <v>14207</v>
      </c>
      <c r="G413" s="70">
        <v>0</v>
      </c>
      <c r="H413" s="70">
        <v>1</v>
      </c>
      <c r="I413" s="28">
        <v>1</v>
      </c>
    </row>
    <row r="414" spans="1:9" x14ac:dyDescent="0.3">
      <c r="A414" s="71" t="s">
        <v>41</v>
      </c>
      <c r="B414" s="71" t="s">
        <v>11018</v>
      </c>
      <c r="C414" s="71" t="s">
        <v>14644</v>
      </c>
      <c r="D414" s="70">
        <v>0</v>
      </c>
      <c r="E414" s="71" t="s">
        <v>14207</v>
      </c>
      <c r="F414" s="71" t="s">
        <v>14207</v>
      </c>
      <c r="G414" s="70">
        <v>0</v>
      </c>
      <c r="H414" s="70">
        <v>1</v>
      </c>
      <c r="I414" s="28">
        <v>1</v>
      </c>
    </row>
    <row r="415" spans="1:9" x14ac:dyDescent="0.3">
      <c r="A415" s="71" t="s">
        <v>41</v>
      </c>
      <c r="B415" s="71" t="s">
        <v>11018</v>
      </c>
      <c r="C415" s="71" t="s">
        <v>14639</v>
      </c>
      <c r="D415" s="70">
        <v>0</v>
      </c>
      <c r="E415" s="71" t="s">
        <v>14207</v>
      </c>
      <c r="F415" s="71" t="s">
        <v>14207</v>
      </c>
      <c r="G415" s="70">
        <v>0</v>
      </c>
      <c r="H415" s="70">
        <v>1</v>
      </c>
      <c r="I415" s="28">
        <v>1</v>
      </c>
    </row>
    <row r="416" spans="1:9" x14ac:dyDescent="0.3">
      <c r="A416" s="71" t="s">
        <v>41</v>
      </c>
      <c r="B416" s="71" t="s">
        <v>11018</v>
      </c>
      <c r="C416" s="71" t="s">
        <v>14638</v>
      </c>
      <c r="D416" s="70">
        <v>0</v>
      </c>
      <c r="E416" s="71" t="s">
        <v>14207</v>
      </c>
      <c r="F416" s="71" t="s">
        <v>14207</v>
      </c>
      <c r="G416" s="70">
        <v>0</v>
      </c>
      <c r="H416" s="70">
        <v>1</v>
      </c>
      <c r="I416" s="28">
        <v>1</v>
      </c>
    </row>
    <row r="417" spans="1:9" x14ac:dyDescent="0.3">
      <c r="A417" s="71" t="s">
        <v>41</v>
      </c>
      <c r="B417" s="71" t="s">
        <v>11018</v>
      </c>
      <c r="C417" s="71" t="s">
        <v>14327</v>
      </c>
      <c r="D417" s="70">
        <v>0</v>
      </c>
      <c r="E417" s="71" t="s">
        <v>14207</v>
      </c>
      <c r="F417" s="71" t="s">
        <v>14207</v>
      </c>
      <c r="G417" s="70">
        <v>0</v>
      </c>
      <c r="H417" s="70">
        <v>1</v>
      </c>
      <c r="I417" s="28">
        <v>1</v>
      </c>
    </row>
    <row r="418" spans="1:9" x14ac:dyDescent="0.3">
      <c r="A418" s="71" t="s">
        <v>41</v>
      </c>
      <c r="B418" s="71" t="s">
        <v>11018</v>
      </c>
      <c r="C418" s="71" t="s">
        <v>14323</v>
      </c>
      <c r="D418" s="70">
        <v>1</v>
      </c>
      <c r="E418" s="71" t="s">
        <v>14207</v>
      </c>
      <c r="F418" s="71" t="s">
        <v>14207</v>
      </c>
      <c r="G418" s="70">
        <v>0</v>
      </c>
      <c r="H418" s="70">
        <v>1</v>
      </c>
      <c r="I418" s="28">
        <v>1</v>
      </c>
    </row>
    <row r="419" spans="1:9" x14ac:dyDescent="0.3">
      <c r="A419" s="71" t="s">
        <v>41</v>
      </c>
      <c r="B419" s="71" t="s">
        <v>11018</v>
      </c>
      <c r="C419" s="71" t="s">
        <v>14622</v>
      </c>
      <c r="D419" s="70">
        <v>0</v>
      </c>
      <c r="E419" s="71" t="s">
        <v>14207</v>
      </c>
      <c r="F419" s="71" t="s">
        <v>14207</v>
      </c>
      <c r="G419" s="70">
        <v>0</v>
      </c>
      <c r="H419" s="70">
        <v>1</v>
      </c>
      <c r="I419" s="28">
        <v>1</v>
      </c>
    </row>
    <row r="420" spans="1:9" x14ac:dyDescent="0.3">
      <c r="A420" s="71" t="s">
        <v>41</v>
      </c>
      <c r="B420" s="71" t="s">
        <v>11018</v>
      </c>
      <c r="C420" s="71" t="s">
        <v>14618</v>
      </c>
      <c r="D420" s="70">
        <v>0</v>
      </c>
      <c r="E420" s="71" t="s">
        <v>14207</v>
      </c>
      <c r="F420" s="71" t="s">
        <v>14207</v>
      </c>
      <c r="G420" s="70">
        <v>0</v>
      </c>
      <c r="H420" s="70">
        <v>1</v>
      </c>
      <c r="I420" s="28">
        <v>1</v>
      </c>
    </row>
    <row r="421" spans="1:9" x14ac:dyDescent="0.3">
      <c r="A421" s="71" t="s">
        <v>42</v>
      </c>
      <c r="B421" s="71" t="s">
        <v>11018</v>
      </c>
      <c r="C421" s="71" t="s">
        <v>14207</v>
      </c>
      <c r="D421" s="70">
        <v>1</v>
      </c>
      <c r="E421" s="71" t="s">
        <v>14207</v>
      </c>
      <c r="F421" s="71" t="s">
        <v>14207</v>
      </c>
      <c r="G421" s="70">
        <v>0</v>
      </c>
      <c r="H421" s="70">
        <v>1</v>
      </c>
      <c r="I421" s="28">
        <v>1</v>
      </c>
    </row>
    <row r="422" spans="1:9" x14ac:dyDescent="0.3">
      <c r="A422" s="71" t="s">
        <v>42</v>
      </c>
      <c r="B422" s="71" t="s">
        <v>11018</v>
      </c>
      <c r="C422" s="71" t="s">
        <v>14271</v>
      </c>
      <c r="D422" s="70">
        <v>1</v>
      </c>
      <c r="E422" s="71" t="s">
        <v>14207</v>
      </c>
      <c r="F422" s="71" t="s">
        <v>14207</v>
      </c>
      <c r="G422" s="70">
        <v>0</v>
      </c>
      <c r="H422" s="70">
        <v>1</v>
      </c>
      <c r="I422" s="28">
        <v>1</v>
      </c>
    </row>
    <row r="423" spans="1:9" x14ac:dyDescent="0.3">
      <c r="A423" s="71" t="s">
        <v>42</v>
      </c>
      <c r="B423" s="71" t="s">
        <v>11018</v>
      </c>
      <c r="C423" s="71" t="s">
        <v>14270</v>
      </c>
      <c r="D423" s="70">
        <v>1</v>
      </c>
      <c r="E423" s="71" t="s">
        <v>14207</v>
      </c>
      <c r="F423" s="71" t="s">
        <v>14207</v>
      </c>
      <c r="G423" s="70">
        <v>0</v>
      </c>
      <c r="H423" s="70">
        <v>1</v>
      </c>
      <c r="I423" s="28">
        <v>1</v>
      </c>
    </row>
    <row r="424" spans="1:9" x14ac:dyDescent="0.3">
      <c r="A424" s="71" t="s">
        <v>42</v>
      </c>
      <c r="B424" s="71" t="s">
        <v>11018</v>
      </c>
      <c r="C424" s="71" t="s">
        <v>14269</v>
      </c>
      <c r="D424" s="70">
        <v>0</v>
      </c>
      <c r="E424" s="71" t="s">
        <v>14207</v>
      </c>
      <c r="F424" s="71" t="s">
        <v>14207</v>
      </c>
      <c r="G424" s="70">
        <v>0</v>
      </c>
      <c r="H424" s="70">
        <v>1</v>
      </c>
      <c r="I424" s="28">
        <v>1</v>
      </c>
    </row>
    <row r="425" spans="1:9" x14ac:dyDescent="0.3">
      <c r="A425" s="71" t="s">
        <v>42</v>
      </c>
      <c r="B425" s="71" t="s">
        <v>11018</v>
      </c>
      <c r="C425" s="71" t="s">
        <v>14268</v>
      </c>
      <c r="D425" s="70">
        <v>0</v>
      </c>
      <c r="E425" s="71" t="s">
        <v>14207</v>
      </c>
      <c r="F425" s="71" t="s">
        <v>14207</v>
      </c>
      <c r="G425" s="70">
        <v>0</v>
      </c>
      <c r="H425" s="70">
        <v>1</v>
      </c>
      <c r="I425" s="28">
        <v>1</v>
      </c>
    </row>
    <row r="426" spans="1:9" x14ac:dyDescent="0.3">
      <c r="A426" s="71" t="s">
        <v>42</v>
      </c>
      <c r="B426" s="71" t="s">
        <v>11018</v>
      </c>
      <c r="C426" s="71" t="s">
        <v>14267</v>
      </c>
      <c r="D426" s="70">
        <v>0</v>
      </c>
      <c r="E426" s="71" t="s">
        <v>14207</v>
      </c>
      <c r="F426" s="71" t="s">
        <v>14207</v>
      </c>
      <c r="G426" s="70">
        <v>0</v>
      </c>
      <c r="H426" s="70">
        <v>1</v>
      </c>
      <c r="I426" s="28">
        <v>1</v>
      </c>
    </row>
    <row r="427" spans="1:9" x14ac:dyDescent="0.3">
      <c r="A427" s="71" t="s">
        <v>42</v>
      </c>
      <c r="B427" s="71" t="s">
        <v>11018</v>
      </c>
      <c r="C427" s="71" t="s">
        <v>14263</v>
      </c>
      <c r="D427" s="70">
        <v>0</v>
      </c>
      <c r="E427" s="71" t="s">
        <v>14207</v>
      </c>
      <c r="F427" s="71" t="s">
        <v>14207</v>
      </c>
      <c r="G427" s="70">
        <v>0</v>
      </c>
      <c r="H427" s="70">
        <v>1</v>
      </c>
      <c r="I427" s="28">
        <v>1</v>
      </c>
    </row>
    <row r="428" spans="1:9" x14ac:dyDescent="0.3">
      <c r="A428" s="71" t="s">
        <v>43</v>
      </c>
      <c r="B428" s="71" t="s">
        <v>11018</v>
      </c>
      <c r="C428" s="71" t="s">
        <v>14212</v>
      </c>
      <c r="D428" s="70">
        <v>0</v>
      </c>
      <c r="E428" s="71" t="s">
        <v>14660</v>
      </c>
      <c r="F428" s="71" t="s">
        <v>14207</v>
      </c>
      <c r="G428" s="70">
        <v>0</v>
      </c>
      <c r="H428" s="70">
        <v>1</v>
      </c>
      <c r="I428" s="28">
        <v>1</v>
      </c>
    </row>
    <row r="429" spans="1:9" x14ac:dyDescent="0.3">
      <c r="A429" s="71" t="s">
        <v>47</v>
      </c>
      <c r="B429" s="71" t="s">
        <v>11018</v>
      </c>
      <c r="C429" s="71" t="s">
        <v>14207</v>
      </c>
      <c r="D429" s="70">
        <v>0</v>
      </c>
      <c r="E429" s="71" t="s">
        <v>14207</v>
      </c>
      <c r="F429" s="71" t="s">
        <v>14207</v>
      </c>
      <c r="G429" s="70">
        <v>0</v>
      </c>
      <c r="H429" s="70">
        <v>1</v>
      </c>
      <c r="I429" s="28">
        <v>1</v>
      </c>
    </row>
    <row r="430" spans="1:9" x14ac:dyDescent="0.3">
      <c r="A430" s="71" t="s">
        <v>47</v>
      </c>
      <c r="B430" s="71" t="s">
        <v>11018</v>
      </c>
      <c r="C430" s="71" t="s">
        <v>14212</v>
      </c>
      <c r="D430" s="70">
        <v>0</v>
      </c>
      <c r="E430" s="71" t="s">
        <v>14659</v>
      </c>
      <c r="F430" s="71" t="s">
        <v>14207</v>
      </c>
      <c r="G430" s="70">
        <v>15</v>
      </c>
      <c r="H430" s="70">
        <v>1</v>
      </c>
      <c r="I430" s="28">
        <v>1</v>
      </c>
    </row>
    <row r="431" spans="1:9" x14ac:dyDescent="0.3">
      <c r="A431" s="71" t="s">
        <v>47</v>
      </c>
      <c r="B431" s="71" t="s">
        <v>11018</v>
      </c>
      <c r="C431" s="71" t="s">
        <v>14271</v>
      </c>
      <c r="D431" s="70">
        <v>0</v>
      </c>
      <c r="E431" s="71" t="s">
        <v>14659</v>
      </c>
      <c r="F431" s="71" t="s">
        <v>14207</v>
      </c>
      <c r="G431" s="70">
        <v>15</v>
      </c>
      <c r="H431" s="70">
        <v>1</v>
      </c>
      <c r="I431" s="28">
        <v>1</v>
      </c>
    </row>
    <row r="432" spans="1:9" x14ac:dyDescent="0.3">
      <c r="A432" s="71" t="s">
        <v>47</v>
      </c>
      <c r="B432" s="71" t="s">
        <v>11018</v>
      </c>
      <c r="C432" s="71" t="s">
        <v>14270</v>
      </c>
      <c r="D432" s="70">
        <v>0</v>
      </c>
      <c r="E432" s="71" t="s">
        <v>14659</v>
      </c>
      <c r="F432" s="71" t="s">
        <v>14207</v>
      </c>
      <c r="G432" s="70">
        <v>15</v>
      </c>
      <c r="H432" s="70">
        <v>1</v>
      </c>
      <c r="I432" s="28">
        <v>1</v>
      </c>
    </row>
    <row r="433" spans="1:9" x14ac:dyDescent="0.3">
      <c r="A433" s="71" t="s">
        <v>47</v>
      </c>
      <c r="B433" s="71" t="s">
        <v>11018</v>
      </c>
      <c r="C433" s="71" t="s">
        <v>14269</v>
      </c>
      <c r="D433" s="70">
        <v>0</v>
      </c>
      <c r="E433" s="71" t="s">
        <v>14659</v>
      </c>
      <c r="F433" s="71" t="s">
        <v>14207</v>
      </c>
      <c r="G433" s="70">
        <v>15</v>
      </c>
      <c r="H433" s="70">
        <v>1</v>
      </c>
      <c r="I433" s="28">
        <v>1</v>
      </c>
    </row>
    <row r="434" spans="1:9" x14ac:dyDescent="0.3">
      <c r="A434" s="71" t="s">
        <v>47</v>
      </c>
      <c r="B434" s="71" t="s">
        <v>11018</v>
      </c>
      <c r="C434" s="71" t="s">
        <v>14268</v>
      </c>
      <c r="D434" s="70">
        <v>0</v>
      </c>
      <c r="E434" s="71" t="s">
        <v>14659</v>
      </c>
      <c r="F434" s="71" t="s">
        <v>14207</v>
      </c>
      <c r="G434" s="70">
        <v>15</v>
      </c>
      <c r="H434" s="70">
        <v>1</v>
      </c>
      <c r="I434" s="28">
        <v>1</v>
      </c>
    </row>
    <row r="435" spans="1:9" x14ac:dyDescent="0.3">
      <c r="A435" s="71" t="s">
        <v>47</v>
      </c>
      <c r="B435" s="71" t="s">
        <v>11018</v>
      </c>
      <c r="C435" s="71" t="s">
        <v>14267</v>
      </c>
      <c r="D435" s="70">
        <v>0</v>
      </c>
      <c r="E435" s="71" t="s">
        <v>14659</v>
      </c>
      <c r="F435" s="71" t="s">
        <v>14207</v>
      </c>
      <c r="G435" s="70">
        <v>15</v>
      </c>
      <c r="H435" s="70">
        <v>1</v>
      </c>
      <c r="I435" s="28">
        <v>1</v>
      </c>
    </row>
    <row r="436" spans="1:9" x14ac:dyDescent="0.3">
      <c r="A436" s="71" t="s">
        <v>47</v>
      </c>
      <c r="B436" s="71" t="s">
        <v>11018</v>
      </c>
      <c r="C436" s="71" t="s">
        <v>14266</v>
      </c>
      <c r="D436" s="70">
        <v>0</v>
      </c>
      <c r="E436" s="71" t="s">
        <v>14659</v>
      </c>
      <c r="F436" s="71" t="s">
        <v>14207</v>
      </c>
      <c r="G436" s="70">
        <v>15</v>
      </c>
      <c r="H436" s="70">
        <v>1</v>
      </c>
      <c r="I436" s="28">
        <v>1</v>
      </c>
    </row>
    <row r="437" spans="1:9" x14ac:dyDescent="0.3">
      <c r="A437" s="71" t="s">
        <v>47</v>
      </c>
      <c r="B437" s="71" t="s">
        <v>11018</v>
      </c>
      <c r="C437" s="71" t="s">
        <v>14265</v>
      </c>
      <c r="D437" s="70">
        <v>0</v>
      </c>
      <c r="E437" s="71" t="s">
        <v>14659</v>
      </c>
      <c r="F437" s="71" t="s">
        <v>14207</v>
      </c>
      <c r="G437" s="70">
        <v>15</v>
      </c>
      <c r="H437" s="70">
        <v>1</v>
      </c>
      <c r="I437" s="28">
        <v>1</v>
      </c>
    </row>
    <row r="438" spans="1:9" x14ac:dyDescent="0.3">
      <c r="A438" s="71" t="s">
        <v>47</v>
      </c>
      <c r="B438" s="71" t="s">
        <v>11018</v>
      </c>
      <c r="C438" s="71" t="s">
        <v>14264</v>
      </c>
      <c r="D438" s="70">
        <v>0</v>
      </c>
      <c r="E438" s="71" t="s">
        <v>14659</v>
      </c>
      <c r="F438" s="71" t="s">
        <v>14207</v>
      </c>
      <c r="G438" s="70">
        <v>15</v>
      </c>
      <c r="H438" s="70">
        <v>1</v>
      </c>
      <c r="I438" s="28">
        <v>1</v>
      </c>
    </row>
    <row r="439" spans="1:9" x14ac:dyDescent="0.3">
      <c r="A439" s="71" t="s">
        <v>47</v>
      </c>
      <c r="B439" s="71" t="s">
        <v>11018</v>
      </c>
      <c r="C439" s="71" t="s">
        <v>14263</v>
      </c>
      <c r="D439" s="70">
        <v>0</v>
      </c>
      <c r="E439" s="71" t="s">
        <v>14659</v>
      </c>
      <c r="F439" s="71" t="s">
        <v>14207</v>
      </c>
      <c r="G439" s="70">
        <v>15</v>
      </c>
      <c r="H439" s="70">
        <v>1</v>
      </c>
      <c r="I439" s="28">
        <v>1</v>
      </c>
    </row>
    <row r="440" spans="1:9" x14ac:dyDescent="0.3">
      <c r="A440" s="71" t="s">
        <v>47</v>
      </c>
      <c r="B440" s="71" t="s">
        <v>11018</v>
      </c>
      <c r="C440" s="71" t="s">
        <v>14262</v>
      </c>
      <c r="D440" s="70">
        <v>0</v>
      </c>
      <c r="E440" s="71" t="s">
        <v>14659</v>
      </c>
      <c r="F440" s="71" t="s">
        <v>14207</v>
      </c>
      <c r="G440" s="70">
        <v>15</v>
      </c>
      <c r="H440" s="70">
        <v>1</v>
      </c>
      <c r="I440" s="28">
        <v>1</v>
      </c>
    </row>
    <row r="441" spans="1:9" x14ac:dyDescent="0.3">
      <c r="A441" s="71" t="s">
        <v>47</v>
      </c>
      <c r="B441" s="71" t="s">
        <v>11018</v>
      </c>
      <c r="C441" s="71" t="s">
        <v>14261</v>
      </c>
      <c r="D441" s="70">
        <v>0</v>
      </c>
      <c r="E441" s="71" t="s">
        <v>14659</v>
      </c>
      <c r="F441" s="71" t="s">
        <v>14207</v>
      </c>
      <c r="G441" s="70">
        <v>15</v>
      </c>
      <c r="H441" s="70">
        <v>1</v>
      </c>
      <c r="I441" s="28">
        <v>1</v>
      </c>
    </row>
    <row r="442" spans="1:9" x14ac:dyDescent="0.3">
      <c r="A442" s="71" t="s">
        <v>47</v>
      </c>
      <c r="B442" s="71" t="s">
        <v>11018</v>
      </c>
      <c r="C442" s="71" t="s">
        <v>14260</v>
      </c>
      <c r="D442" s="70">
        <v>0</v>
      </c>
      <c r="E442" s="71" t="s">
        <v>14659</v>
      </c>
      <c r="F442" s="71" t="s">
        <v>14207</v>
      </c>
      <c r="G442" s="70">
        <v>15</v>
      </c>
      <c r="H442" s="70">
        <v>1</v>
      </c>
      <c r="I442" s="28">
        <v>1</v>
      </c>
    </row>
    <row r="443" spans="1:9" x14ac:dyDescent="0.3">
      <c r="A443" s="71" t="s">
        <v>47</v>
      </c>
      <c r="B443" s="71" t="s">
        <v>11018</v>
      </c>
      <c r="C443" s="71" t="s">
        <v>14259</v>
      </c>
      <c r="D443" s="70">
        <v>0</v>
      </c>
      <c r="E443" s="71" t="s">
        <v>14659</v>
      </c>
      <c r="F443" s="71" t="s">
        <v>14207</v>
      </c>
      <c r="G443" s="70">
        <v>15</v>
      </c>
      <c r="H443" s="70">
        <v>1</v>
      </c>
      <c r="I443" s="28">
        <v>1</v>
      </c>
    </row>
    <row r="444" spans="1:9" x14ac:dyDescent="0.3">
      <c r="A444" s="71" t="s">
        <v>47</v>
      </c>
      <c r="B444" s="71" t="s">
        <v>11018</v>
      </c>
      <c r="C444" s="71" t="s">
        <v>14258</v>
      </c>
      <c r="D444" s="70">
        <v>0</v>
      </c>
      <c r="E444" s="71" t="s">
        <v>14659</v>
      </c>
      <c r="F444" s="71" t="s">
        <v>14207</v>
      </c>
      <c r="G444" s="70">
        <v>15</v>
      </c>
      <c r="H444" s="70">
        <v>1</v>
      </c>
      <c r="I444" s="28">
        <v>1</v>
      </c>
    </row>
    <row r="445" spans="1:9" x14ac:dyDescent="0.3">
      <c r="A445" s="71" t="s">
        <v>47</v>
      </c>
      <c r="B445" s="71" t="s">
        <v>11018</v>
      </c>
      <c r="C445" s="71" t="s">
        <v>14257</v>
      </c>
      <c r="D445" s="70">
        <v>0</v>
      </c>
      <c r="E445" s="71" t="s">
        <v>14659</v>
      </c>
      <c r="F445" s="71" t="s">
        <v>14207</v>
      </c>
      <c r="G445" s="70">
        <v>15</v>
      </c>
      <c r="H445" s="70">
        <v>1</v>
      </c>
      <c r="I445" s="28">
        <v>1</v>
      </c>
    </row>
    <row r="446" spans="1:9" x14ac:dyDescent="0.3">
      <c r="A446" s="71" t="s">
        <v>47</v>
      </c>
      <c r="B446" s="71" t="s">
        <v>11018</v>
      </c>
      <c r="C446" s="71" t="s">
        <v>14256</v>
      </c>
      <c r="D446" s="70">
        <v>0</v>
      </c>
      <c r="E446" s="71" t="s">
        <v>14659</v>
      </c>
      <c r="F446" s="71" t="s">
        <v>14207</v>
      </c>
      <c r="G446" s="70">
        <v>15</v>
      </c>
      <c r="H446" s="70">
        <v>1</v>
      </c>
      <c r="I446" s="28">
        <v>1</v>
      </c>
    </row>
    <row r="447" spans="1:9" x14ac:dyDescent="0.3">
      <c r="A447" s="71" t="s">
        <v>47</v>
      </c>
      <c r="B447" s="71" t="s">
        <v>11018</v>
      </c>
      <c r="C447" s="71" t="s">
        <v>14255</v>
      </c>
      <c r="D447" s="70">
        <v>0</v>
      </c>
      <c r="E447" s="71" t="s">
        <v>14659</v>
      </c>
      <c r="F447" s="71" t="s">
        <v>14207</v>
      </c>
      <c r="G447" s="70">
        <v>15</v>
      </c>
      <c r="H447" s="70">
        <v>1</v>
      </c>
      <c r="I447" s="28">
        <v>1</v>
      </c>
    </row>
    <row r="448" spans="1:9" x14ac:dyDescent="0.3">
      <c r="A448" s="71" t="s">
        <v>47</v>
      </c>
      <c r="B448" s="71" t="s">
        <v>11018</v>
      </c>
      <c r="C448" s="71" t="s">
        <v>14254</v>
      </c>
      <c r="D448" s="70">
        <v>0</v>
      </c>
      <c r="E448" s="71" t="s">
        <v>14659</v>
      </c>
      <c r="F448" s="71" t="s">
        <v>14207</v>
      </c>
      <c r="G448" s="70">
        <v>15</v>
      </c>
      <c r="H448" s="70">
        <v>1</v>
      </c>
      <c r="I448" s="28">
        <v>1</v>
      </c>
    </row>
    <row r="449" spans="1:9" x14ac:dyDescent="0.3">
      <c r="A449" s="71" t="s">
        <v>47</v>
      </c>
      <c r="B449" s="71" t="s">
        <v>11018</v>
      </c>
      <c r="C449" s="71" t="s">
        <v>14253</v>
      </c>
      <c r="D449" s="70">
        <v>0</v>
      </c>
      <c r="E449" s="71" t="s">
        <v>14659</v>
      </c>
      <c r="F449" s="71" t="s">
        <v>14207</v>
      </c>
      <c r="G449" s="70">
        <v>15</v>
      </c>
      <c r="H449" s="70">
        <v>1</v>
      </c>
      <c r="I449" s="28">
        <v>1</v>
      </c>
    </row>
    <row r="450" spans="1:9" x14ac:dyDescent="0.3">
      <c r="A450" s="71" t="s">
        <v>47</v>
      </c>
      <c r="B450" s="71" t="s">
        <v>11018</v>
      </c>
      <c r="C450" s="71" t="s">
        <v>14347</v>
      </c>
      <c r="D450" s="70">
        <v>0</v>
      </c>
      <c r="E450" s="71" t="s">
        <v>14659</v>
      </c>
      <c r="F450" s="71" t="s">
        <v>14207</v>
      </c>
      <c r="G450" s="70">
        <v>15</v>
      </c>
      <c r="H450" s="70">
        <v>1</v>
      </c>
      <c r="I450" s="28">
        <v>1</v>
      </c>
    </row>
    <row r="451" spans="1:9" x14ac:dyDescent="0.3">
      <c r="A451" s="71" t="s">
        <v>47</v>
      </c>
      <c r="B451" s="71" t="s">
        <v>11018</v>
      </c>
      <c r="C451" s="71" t="s">
        <v>14353</v>
      </c>
      <c r="D451" s="70">
        <v>0</v>
      </c>
      <c r="E451" s="71" t="s">
        <v>14659</v>
      </c>
      <c r="F451" s="71" t="s">
        <v>14207</v>
      </c>
      <c r="G451" s="70">
        <v>15</v>
      </c>
      <c r="H451" s="70">
        <v>1</v>
      </c>
      <c r="I451" s="28">
        <v>1</v>
      </c>
    </row>
    <row r="452" spans="1:9" x14ac:dyDescent="0.3">
      <c r="A452" s="71" t="s">
        <v>47</v>
      </c>
      <c r="B452" s="71" t="s">
        <v>11018</v>
      </c>
      <c r="C452" s="71" t="s">
        <v>14352</v>
      </c>
      <c r="D452" s="70">
        <v>0</v>
      </c>
      <c r="E452" s="71" t="s">
        <v>14659</v>
      </c>
      <c r="F452" s="71" t="s">
        <v>14207</v>
      </c>
      <c r="G452" s="70">
        <v>15</v>
      </c>
      <c r="H452" s="70">
        <v>1</v>
      </c>
      <c r="I452" s="28">
        <v>1</v>
      </c>
    </row>
    <row r="453" spans="1:9" x14ac:dyDescent="0.3">
      <c r="A453" s="71" t="s">
        <v>47</v>
      </c>
      <c r="B453" s="71" t="s">
        <v>11018</v>
      </c>
      <c r="C453" s="71" t="s">
        <v>14351</v>
      </c>
      <c r="D453" s="70">
        <v>0</v>
      </c>
      <c r="E453" s="71" t="s">
        <v>14659</v>
      </c>
      <c r="F453" s="71" t="s">
        <v>14207</v>
      </c>
      <c r="G453" s="70">
        <v>15</v>
      </c>
      <c r="H453" s="70">
        <v>1</v>
      </c>
      <c r="I453" s="28">
        <v>1</v>
      </c>
    </row>
    <row r="454" spans="1:9" x14ac:dyDescent="0.3">
      <c r="A454" s="71" t="s">
        <v>47</v>
      </c>
      <c r="B454" s="71" t="s">
        <v>11018</v>
      </c>
      <c r="C454" s="71" t="s">
        <v>14350</v>
      </c>
      <c r="D454" s="70">
        <v>0</v>
      </c>
      <c r="E454" s="71" t="s">
        <v>14659</v>
      </c>
      <c r="F454" s="71" t="s">
        <v>14207</v>
      </c>
      <c r="G454" s="70">
        <v>15</v>
      </c>
      <c r="H454" s="70">
        <v>1</v>
      </c>
      <c r="I454" s="28">
        <v>1</v>
      </c>
    </row>
    <row r="455" spans="1:9" x14ac:dyDescent="0.3">
      <c r="A455" s="71" t="s">
        <v>47</v>
      </c>
      <c r="B455" s="71" t="s">
        <v>11018</v>
      </c>
      <c r="C455" s="71" t="s">
        <v>14349</v>
      </c>
      <c r="D455" s="70">
        <v>0</v>
      </c>
      <c r="E455" s="71" t="s">
        <v>14659</v>
      </c>
      <c r="F455" s="71" t="s">
        <v>14207</v>
      </c>
      <c r="G455" s="70">
        <v>15</v>
      </c>
      <c r="H455" s="70">
        <v>1</v>
      </c>
      <c r="I455" s="28">
        <v>1</v>
      </c>
    </row>
    <row r="456" spans="1:9" x14ac:dyDescent="0.3">
      <c r="A456" s="71" t="s">
        <v>47</v>
      </c>
      <c r="B456" s="71" t="s">
        <v>11018</v>
      </c>
      <c r="C456" s="71" t="s">
        <v>14348</v>
      </c>
      <c r="D456" s="70">
        <v>0</v>
      </c>
      <c r="E456" s="71" t="s">
        <v>14659</v>
      </c>
      <c r="F456" s="71" t="s">
        <v>14207</v>
      </c>
      <c r="G456" s="70">
        <v>15</v>
      </c>
      <c r="H456" s="70">
        <v>1</v>
      </c>
      <c r="I456" s="28">
        <v>1</v>
      </c>
    </row>
    <row r="457" spans="1:9" x14ac:dyDescent="0.3">
      <c r="A457" s="71" t="s">
        <v>47</v>
      </c>
      <c r="B457" s="71" t="s">
        <v>11018</v>
      </c>
      <c r="C457" s="71" t="s">
        <v>14346</v>
      </c>
      <c r="D457" s="70">
        <v>0</v>
      </c>
      <c r="E457" s="71" t="s">
        <v>14659</v>
      </c>
      <c r="F457" s="71" t="s">
        <v>14207</v>
      </c>
      <c r="G457" s="70">
        <v>15</v>
      </c>
      <c r="H457" s="70">
        <v>1</v>
      </c>
      <c r="I457" s="28">
        <v>1</v>
      </c>
    </row>
    <row r="458" spans="1:9" x14ac:dyDescent="0.3">
      <c r="A458" s="71" t="s">
        <v>47</v>
      </c>
      <c r="B458" s="71" t="s">
        <v>11018</v>
      </c>
      <c r="C458" s="71" t="s">
        <v>14252</v>
      </c>
      <c r="D458" s="70">
        <v>0</v>
      </c>
      <c r="E458" s="71" t="s">
        <v>14659</v>
      </c>
      <c r="F458" s="71" t="s">
        <v>14207</v>
      </c>
      <c r="G458" s="70">
        <v>15</v>
      </c>
      <c r="H458" s="70">
        <v>1</v>
      </c>
      <c r="I458" s="28">
        <v>1</v>
      </c>
    </row>
    <row r="459" spans="1:9" x14ac:dyDescent="0.3">
      <c r="A459" s="71" t="s">
        <v>47</v>
      </c>
      <c r="B459" s="71" t="s">
        <v>11018</v>
      </c>
      <c r="C459" s="71" t="s">
        <v>14273</v>
      </c>
      <c r="D459" s="70">
        <v>0</v>
      </c>
      <c r="E459" s="71" t="s">
        <v>14207</v>
      </c>
      <c r="F459" s="71" t="s">
        <v>14207</v>
      </c>
      <c r="G459" s="70">
        <v>0</v>
      </c>
      <c r="H459" s="70">
        <v>1</v>
      </c>
      <c r="I459" s="28">
        <v>1</v>
      </c>
    </row>
    <row r="460" spans="1:9" x14ac:dyDescent="0.3">
      <c r="A460" s="71" t="s">
        <v>47</v>
      </c>
      <c r="B460" s="71" t="s">
        <v>11018</v>
      </c>
      <c r="C460" s="71" t="s">
        <v>14345</v>
      </c>
      <c r="D460" s="70">
        <v>0</v>
      </c>
      <c r="E460" s="71" t="s">
        <v>14659</v>
      </c>
      <c r="F460" s="71" t="s">
        <v>14207</v>
      </c>
      <c r="G460" s="70">
        <v>15</v>
      </c>
      <c r="H460" s="70">
        <v>1</v>
      </c>
      <c r="I460" s="28">
        <v>1</v>
      </c>
    </row>
    <row r="461" spans="1:9" x14ac:dyDescent="0.3">
      <c r="A461" s="71" t="s">
        <v>47</v>
      </c>
      <c r="B461" s="71" t="s">
        <v>11018</v>
      </c>
      <c r="C461" s="71" t="s">
        <v>14344</v>
      </c>
      <c r="D461" s="70">
        <v>0</v>
      </c>
      <c r="E461" s="71" t="s">
        <v>14659</v>
      </c>
      <c r="F461" s="71" t="s">
        <v>14207</v>
      </c>
      <c r="G461" s="70">
        <v>15</v>
      </c>
      <c r="H461" s="70">
        <v>1</v>
      </c>
      <c r="I461" s="28">
        <v>1</v>
      </c>
    </row>
    <row r="462" spans="1:9" x14ac:dyDescent="0.3">
      <c r="A462" s="71" t="s">
        <v>47</v>
      </c>
      <c r="B462" s="71" t="s">
        <v>11018</v>
      </c>
      <c r="C462" s="71" t="s">
        <v>14343</v>
      </c>
      <c r="D462" s="70">
        <v>0</v>
      </c>
      <c r="E462" s="71" t="s">
        <v>14659</v>
      </c>
      <c r="F462" s="71" t="s">
        <v>14207</v>
      </c>
      <c r="G462" s="70">
        <v>15</v>
      </c>
      <c r="H462" s="70">
        <v>1</v>
      </c>
      <c r="I462" s="28">
        <v>1</v>
      </c>
    </row>
    <row r="463" spans="1:9" x14ac:dyDescent="0.3">
      <c r="A463" s="71" t="s">
        <v>47</v>
      </c>
      <c r="B463" s="71" t="s">
        <v>11018</v>
      </c>
      <c r="C463" s="71" t="s">
        <v>14272</v>
      </c>
      <c r="D463" s="70">
        <v>0</v>
      </c>
      <c r="E463" s="71" t="s">
        <v>14207</v>
      </c>
      <c r="F463" s="71" t="s">
        <v>14207</v>
      </c>
      <c r="G463" s="70">
        <v>0</v>
      </c>
      <c r="H463" s="70">
        <v>1</v>
      </c>
      <c r="I463" s="28">
        <v>1</v>
      </c>
    </row>
    <row r="464" spans="1:9" x14ac:dyDescent="0.3">
      <c r="A464" s="71" t="s">
        <v>44</v>
      </c>
      <c r="B464" s="71" t="s">
        <v>11018</v>
      </c>
      <c r="C464" s="71" t="s">
        <v>14212</v>
      </c>
      <c r="D464" s="70">
        <v>0</v>
      </c>
      <c r="E464" s="71" t="s">
        <v>14207</v>
      </c>
      <c r="F464" s="71" t="s">
        <v>14207</v>
      </c>
      <c r="G464" s="70">
        <v>0</v>
      </c>
      <c r="H464" s="70">
        <v>1</v>
      </c>
      <c r="I464" s="28">
        <v>1</v>
      </c>
    </row>
    <row r="465" spans="1:9" x14ac:dyDescent="0.3">
      <c r="A465" s="71" t="s">
        <v>46</v>
      </c>
      <c r="B465" s="71" t="s">
        <v>11018</v>
      </c>
      <c r="C465" s="71" t="s">
        <v>14207</v>
      </c>
      <c r="D465" s="70">
        <v>0</v>
      </c>
      <c r="E465" s="71" t="s">
        <v>14207</v>
      </c>
      <c r="F465" s="71" t="s">
        <v>14207</v>
      </c>
      <c r="G465" s="70">
        <v>0</v>
      </c>
      <c r="H465" s="70">
        <v>1</v>
      </c>
      <c r="I465" s="28">
        <v>1</v>
      </c>
    </row>
    <row r="466" spans="1:9" x14ac:dyDescent="0.3">
      <c r="A466" s="71" t="s">
        <v>46</v>
      </c>
      <c r="B466" s="71" t="s">
        <v>11018</v>
      </c>
      <c r="C466" s="71" t="s">
        <v>14212</v>
      </c>
      <c r="D466" s="70">
        <v>0</v>
      </c>
      <c r="E466" s="71" t="s">
        <v>14659</v>
      </c>
      <c r="F466" s="71" t="s">
        <v>14207</v>
      </c>
      <c r="G466" s="70">
        <v>15</v>
      </c>
      <c r="H466" s="70">
        <v>1</v>
      </c>
      <c r="I466" s="28">
        <v>1</v>
      </c>
    </row>
    <row r="467" spans="1:9" x14ac:dyDescent="0.3">
      <c r="A467" s="71" t="s">
        <v>46</v>
      </c>
      <c r="B467" s="71" t="s">
        <v>11018</v>
      </c>
      <c r="C467" s="71" t="s">
        <v>14271</v>
      </c>
      <c r="D467" s="70">
        <v>0</v>
      </c>
      <c r="E467" s="71" t="s">
        <v>14659</v>
      </c>
      <c r="F467" s="71" t="s">
        <v>14207</v>
      </c>
      <c r="G467" s="70">
        <v>15</v>
      </c>
      <c r="H467" s="70">
        <v>1</v>
      </c>
      <c r="I467" s="28">
        <v>1</v>
      </c>
    </row>
    <row r="468" spans="1:9" x14ac:dyDescent="0.3">
      <c r="A468" s="71" t="s">
        <v>46</v>
      </c>
      <c r="B468" s="71" t="s">
        <v>11018</v>
      </c>
      <c r="C468" s="71" t="s">
        <v>14270</v>
      </c>
      <c r="D468" s="70">
        <v>0</v>
      </c>
      <c r="E468" s="71" t="s">
        <v>14659</v>
      </c>
      <c r="F468" s="71" t="s">
        <v>14207</v>
      </c>
      <c r="G468" s="70">
        <v>15</v>
      </c>
      <c r="H468" s="70">
        <v>1</v>
      </c>
      <c r="I468" s="28">
        <v>1</v>
      </c>
    </row>
    <row r="469" spans="1:9" x14ac:dyDescent="0.3">
      <c r="A469" s="71" t="s">
        <v>46</v>
      </c>
      <c r="B469" s="71" t="s">
        <v>11018</v>
      </c>
      <c r="C469" s="71" t="s">
        <v>14269</v>
      </c>
      <c r="D469" s="70">
        <v>0</v>
      </c>
      <c r="E469" s="71" t="s">
        <v>14659</v>
      </c>
      <c r="F469" s="71" t="s">
        <v>14207</v>
      </c>
      <c r="G469" s="70">
        <v>15</v>
      </c>
      <c r="H469" s="70">
        <v>1</v>
      </c>
      <c r="I469" s="28">
        <v>1</v>
      </c>
    </row>
    <row r="470" spans="1:9" x14ac:dyDescent="0.3">
      <c r="A470" s="71" t="s">
        <v>46</v>
      </c>
      <c r="B470" s="71" t="s">
        <v>11018</v>
      </c>
      <c r="C470" s="71" t="s">
        <v>14267</v>
      </c>
      <c r="D470" s="70">
        <v>0</v>
      </c>
      <c r="E470" s="71" t="s">
        <v>14207</v>
      </c>
      <c r="F470" s="71" t="s">
        <v>14207</v>
      </c>
      <c r="G470" s="70">
        <v>0</v>
      </c>
      <c r="H470" s="70">
        <v>1</v>
      </c>
      <c r="I470" s="28">
        <v>1</v>
      </c>
    </row>
    <row r="471" spans="1:9" x14ac:dyDescent="0.3">
      <c r="A471" s="71" t="s">
        <v>46</v>
      </c>
      <c r="B471" s="71" t="s">
        <v>11018</v>
      </c>
      <c r="C471" s="71" t="s">
        <v>14258</v>
      </c>
      <c r="D471" s="70">
        <v>0</v>
      </c>
      <c r="E471" s="71" t="s">
        <v>14207</v>
      </c>
      <c r="F471" s="71" t="s">
        <v>14207</v>
      </c>
      <c r="G471" s="70">
        <v>0</v>
      </c>
      <c r="H471" s="70">
        <v>1</v>
      </c>
      <c r="I471" s="28">
        <v>1</v>
      </c>
    </row>
    <row r="472" spans="1:9" x14ac:dyDescent="0.3">
      <c r="A472" s="71" t="s">
        <v>45</v>
      </c>
      <c r="B472" s="71" t="s">
        <v>11018</v>
      </c>
      <c r="C472" s="71" t="s">
        <v>14212</v>
      </c>
      <c r="D472" s="70">
        <v>0</v>
      </c>
      <c r="E472" s="71" t="s">
        <v>14207</v>
      </c>
      <c r="F472" s="71" t="s">
        <v>14207</v>
      </c>
      <c r="G472" s="70">
        <v>0</v>
      </c>
      <c r="H472" s="70">
        <v>1</v>
      </c>
      <c r="I472" s="28">
        <v>1</v>
      </c>
    </row>
    <row r="473" spans="1:9" x14ac:dyDescent="0.3">
      <c r="A473" s="71" t="s">
        <v>52</v>
      </c>
      <c r="B473" s="71" t="s">
        <v>11018</v>
      </c>
      <c r="C473" s="71" t="s">
        <v>14207</v>
      </c>
      <c r="D473" s="70">
        <v>0</v>
      </c>
      <c r="E473" s="71" t="s">
        <v>14659</v>
      </c>
      <c r="F473" s="71" t="s">
        <v>14207</v>
      </c>
      <c r="G473" s="70">
        <v>15</v>
      </c>
      <c r="H473" s="70">
        <v>1</v>
      </c>
      <c r="I473" s="28">
        <v>1</v>
      </c>
    </row>
    <row r="474" spans="1:9" x14ac:dyDescent="0.3">
      <c r="A474" s="71" t="s">
        <v>52</v>
      </c>
      <c r="B474" s="71" t="s">
        <v>11018</v>
      </c>
      <c r="C474" s="71" t="s">
        <v>14212</v>
      </c>
      <c r="D474" s="70">
        <v>0</v>
      </c>
      <c r="E474" s="71" t="s">
        <v>14207</v>
      </c>
      <c r="F474" s="71" t="s">
        <v>14207</v>
      </c>
      <c r="G474" s="70">
        <v>0</v>
      </c>
      <c r="H474" s="70">
        <v>1</v>
      </c>
      <c r="I474" s="28">
        <v>1</v>
      </c>
    </row>
    <row r="475" spans="1:9" x14ac:dyDescent="0.3">
      <c r="A475" s="71" t="s">
        <v>52</v>
      </c>
      <c r="B475" s="71" t="s">
        <v>11018</v>
      </c>
      <c r="C475" s="71" t="s">
        <v>14267</v>
      </c>
      <c r="D475" s="70">
        <v>0</v>
      </c>
      <c r="E475" s="71" t="s">
        <v>14207</v>
      </c>
      <c r="F475" s="71" t="s">
        <v>14207</v>
      </c>
      <c r="G475" s="70">
        <v>0</v>
      </c>
      <c r="H475" s="70">
        <v>1</v>
      </c>
      <c r="I475" s="28">
        <v>1</v>
      </c>
    </row>
    <row r="476" spans="1:9" x14ac:dyDescent="0.3">
      <c r="A476" s="71" t="s">
        <v>52</v>
      </c>
      <c r="B476" s="71" t="s">
        <v>11018</v>
      </c>
      <c r="C476" s="71" t="s">
        <v>14266</v>
      </c>
      <c r="D476" s="70">
        <v>0</v>
      </c>
      <c r="E476" s="71" t="s">
        <v>14207</v>
      </c>
      <c r="F476" s="71" t="s">
        <v>14207</v>
      </c>
      <c r="G476" s="70">
        <v>0</v>
      </c>
      <c r="H476" s="70">
        <v>1</v>
      </c>
      <c r="I476" s="28">
        <v>1</v>
      </c>
    </row>
    <row r="477" spans="1:9" x14ac:dyDescent="0.3">
      <c r="A477" s="71" t="s">
        <v>52</v>
      </c>
      <c r="B477" s="71" t="s">
        <v>11018</v>
      </c>
      <c r="C477" s="71" t="s">
        <v>14265</v>
      </c>
      <c r="D477" s="70">
        <v>0</v>
      </c>
      <c r="E477" s="71" t="s">
        <v>14207</v>
      </c>
      <c r="F477" s="71" t="s">
        <v>14207</v>
      </c>
      <c r="G477" s="70">
        <v>0</v>
      </c>
      <c r="H477" s="70">
        <v>1</v>
      </c>
      <c r="I477" s="28">
        <v>1</v>
      </c>
    </row>
    <row r="478" spans="1:9" x14ac:dyDescent="0.3">
      <c r="A478" s="71" t="s">
        <v>52</v>
      </c>
      <c r="B478" s="71" t="s">
        <v>11018</v>
      </c>
      <c r="C478" s="71" t="s">
        <v>14264</v>
      </c>
      <c r="D478" s="70">
        <v>0</v>
      </c>
      <c r="E478" s="71" t="s">
        <v>14207</v>
      </c>
      <c r="F478" s="71" t="s">
        <v>14207</v>
      </c>
      <c r="G478" s="70">
        <v>0</v>
      </c>
      <c r="H478" s="70">
        <v>1</v>
      </c>
      <c r="I478" s="28">
        <v>1</v>
      </c>
    </row>
    <row r="479" spans="1:9" x14ac:dyDescent="0.3">
      <c r="A479" s="71" t="s">
        <v>48</v>
      </c>
      <c r="B479" s="71" t="s">
        <v>11018</v>
      </c>
      <c r="C479" s="71" t="s">
        <v>14212</v>
      </c>
      <c r="D479" s="70">
        <v>0</v>
      </c>
      <c r="E479" s="71" t="s">
        <v>14659</v>
      </c>
      <c r="F479" s="71" t="s">
        <v>14207</v>
      </c>
      <c r="G479" s="70">
        <v>15</v>
      </c>
      <c r="H479" s="70">
        <v>1</v>
      </c>
      <c r="I479" s="28">
        <v>1</v>
      </c>
    </row>
    <row r="480" spans="1:9" x14ac:dyDescent="0.3">
      <c r="A480" s="71" t="s">
        <v>49</v>
      </c>
      <c r="B480" s="71" t="s">
        <v>11018</v>
      </c>
      <c r="C480" s="71" t="s">
        <v>14212</v>
      </c>
      <c r="D480" s="70">
        <v>0</v>
      </c>
      <c r="E480" s="71" t="s">
        <v>14207</v>
      </c>
      <c r="F480" s="71" t="s">
        <v>14207</v>
      </c>
      <c r="G480" s="70">
        <v>0</v>
      </c>
      <c r="H480" s="70">
        <v>1</v>
      </c>
      <c r="I480" s="28">
        <v>1</v>
      </c>
    </row>
    <row r="481" spans="1:9" x14ac:dyDescent="0.3">
      <c r="A481" s="71" t="s">
        <v>51</v>
      </c>
      <c r="B481" s="71" t="s">
        <v>11018</v>
      </c>
      <c r="C481" s="71" t="s">
        <v>14207</v>
      </c>
      <c r="D481" s="70">
        <v>0</v>
      </c>
      <c r="E481" s="71" t="s">
        <v>14659</v>
      </c>
      <c r="F481" s="71" t="s">
        <v>14207</v>
      </c>
      <c r="G481" s="70">
        <v>15</v>
      </c>
      <c r="H481" s="70">
        <v>1</v>
      </c>
      <c r="I481" s="28">
        <v>1</v>
      </c>
    </row>
    <row r="482" spans="1:9" x14ac:dyDescent="0.3">
      <c r="A482" s="71" t="s">
        <v>51</v>
      </c>
      <c r="B482" s="71" t="s">
        <v>11018</v>
      </c>
      <c r="C482" s="71" t="s">
        <v>14212</v>
      </c>
      <c r="D482" s="70">
        <v>0</v>
      </c>
      <c r="E482" s="71" t="s">
        <v>14207</v>
      </c>
      <c r="F482" s="71" t="s">
        <v>14207</v>
      </c>
      <c r="G482" s="70">
        <v>0</v>
      </c>
      <c r="H482" s="70">
        <v>1</v>
      </c>
      <c r="I482" s="28">
        <v>1</v>
      </c>
    </row>
    <row r="483" spans="1:9" x14ac:dyDescent="0.3">
      <c r="A483" s="71" t="s">
        <v>51</v>
      </c>
      <c r="B483" s="71" t="s">
        <v>11018</v>
      </c>
      <c r="C483" s="71" t="s">
        <v>14270</v>
      </c>
      <c r="D483" s="70">
        <v>0</v>
      </c>
      <c r="E483" s="71" t="s">
        <v>14207</v>
      </c>
      <c r="F483" s="71" t="s">
        <v>14207</v>
      </c>
      <c r="G483" s="70">
        <v>0</v>
      </c>
      <c r="H483" s="70">
        <v>1</v>
      </c>
      <c r="I483" s="28">
        <v>1</v>
      </c>
    </row>
    <row r="484" spans="1:9" x14ac:dyDescent="0.3">
      <c r="A484" s="71" t="s">
        <v>51</v>
      </c>
      <c r="B484" s="71" t="s">
        <v>11018</v>
      </c>
      <c r="C484" s="71" t="s">
        <v>14269</v>
      </c>
      <c r="D484" s="70">
        <v>0</v>
      </c>
      <c r="E484" s="71" t="s">
        <v>14207</v>
      </c>
      <c r="F484" s="71" t="s">
        <v>14207</v>
      </c>
      <c r="G484" s="70">
        <v>0</v>
      </c>
      <c r="H484" s="70">
        <v>1</v>
      </c>
      <c r="I484" s="28">
        <v>1</v>
      </c>
    </row>
    <row r="485" spans="1:9" x14ac:dyDescent="0.3">
      <c r="A485" s="71" t="s">
        <v>51</v>
      </c>
      <c r="B485" s="71" t="s">
        <v>11018</v>
      </c>
      <c r="C485" s="71" t="s">
        <v>14268</v>
      </c>
      <c r="D485" s="70">
        <v>0</v>
      </c>
      <c r="E485" s="71" t="s">
        <v>14207</v>
      </c>
      <c r="F485" s="71" t="s">
        <v>14207</v>
      </c>
      <c r="G485" s="70">
        <v>0</v>
      </c>
      <c r="H485" s="70">
        <v>1</v>
      </c>
      <c r="I485" s="28">
        <v>1</v>
      </c>
    </row>
    <row r="486" spans="1:9" x14ac:dyDescent="0.3">
      <c r="A486" s="71" t="s">
        <v>51</v>
      </c>
      <c r="B486" s="71" t="s">
        <v>11018</v>
      </c>
      <c r="C486" s="71" t="s">
        <v>14267</v>
      </c>
      <c r="D486" s="70">
        <v>0</v>
      </c>
      <c r="E486" s="71" t="s">
        <v>14207</v>
      </c>
      <c r="F486" s="71" t="s">
        <v>14207</v>
      </c>
      <c r="G486" s="70">
        <v>0</v>
      </c>
      <c r="H486" s="70">
        <v>1</v>
      </c>
      <c r="I486" s="28">
        <v>1</v>
      </c>
    </row>
    <row r="487" spans="1:9" x14ac:dyDescent="0.3">
      <c r="A487" s="71" t="s">
        <v>50</v>
      </c>
      <c r="B487" s="71" t="s">
        <v>11018</v>
      </c>
      <c r="C487" s="71" t="s">
        <v>14212</v>
      </c>
      <c r="D487" s="70">
        <v>0</v>
      </c>
      <c r="E487" s="71" t="s">
        <v>14207</v>
      </c>
      <c r="F487" s="71" t="s">
        <v>14207</v>
      </c>
      <c r="G487" s="70">
        <v>0</v>
      </c>
      <c r="H487" s="70">
        <v>1</v>
      </c>
      <c r="I487" s="28">
        <v>1</v>
      </c>
    </row>
    <row r="488" spans="1:9" x14ac:dyDescent="0.3">
      <c r="A488" s="71" t="s">
        <v>55</v>
      </c>
      <c r="B488" s="71" t="s">
        <v>11018</v>
      </c>
      <c r="C488" s="71" t="s">
        <v>14207</v>
      </c>
      <c r="D488" s="70">
        <v>0</v>
      </c>
      <c r="E488" s="71" t="s">
        <v>14207</v>
      </c>
      <c r="F488" s="71" t="s">
        <v>14207</v>
      </c>
      <c r="G488" s="70">
        <v>0</v>
      </c>
      <c r="H488" s="70">
        <v>1</v>
      </c>
      <c r="I488" s="28">
        <v>1</v>
      </c>
    </row>
    <row r="489" spans="1:9" x14ac:dyDescent="0.3">
      <c r="A489" s="71" t="s">
        <v>55</v>
      </c>
      <c r="B489" s="71" t="s">
        <v>11018</v>
      </c>
      <c r="C489" s="71" t="s">
        <v>14212</v>
      </c>
      <c r="D489" s="70">
        <v>0</v>
      </c>
      <c r="E489" s="71" t="s">
        <v>14659</v>
      </c>
      <c r="F489" s="71" t="s">
        <v>14207</v>
      </c>
      <c r="G489" s="70">
        <v>15</v>
      </c>
      <c r="H489" s="70">
        <v>1</v>
      </c>
      <c r="I489" s="28">
        <v>1</v>
      </c>
    </row>
    <row r="490" spans="1:9" x14ac:dyDescent="0.3">
      <c r="A490" s="71" t="s">
        <v>55</v>
      </c>
      <c r="B490" s="71" t="s">
        <v>11018</v>
      </c>
      <c r="C490" s="71" t="s">
        <v>14271</v>
      </c>
      <c r="D490" s="70">
        <v>0</v>
      </c>
      <c r="E490" s="71" t="s">
        <v>14659</v>
      </c>
      <c r="F490" s="71" t="s">
        <v>14207</v>
      </c>
      <c r="G490" s="70">
        <v>15</v>
      </c>
      <c r="H490" s="70">
        <v>1</v>
      </c>
      <c r="I490" s="28">
        <v>1</v>
      </c>
    </row>
    <row r="491" spans="1:9" x14ac:dyDescent="0.3">
      <c r="A491" s="71" t="s">
        <v>55</v>
      </c>
      <c r="B491" s="71" t="s">
        <v>11018</v>
      </c>
      <c r="C491" s="71" t="s">
        <v>14270</v>
      </c>
      <c r="D491" s="70">
        <v>0</v>
      </c>
      <c r="E491" s="71" t="s">
        <v>14659</v>
      </c>
      <c r="F491" s="71" t="s">
        <v>14207</v>
      </c>
      <c r="G491" s="70">
        <v>15</v>
      </c>
      <c r="H491" s="70">
        <v>1</v>
      </c>
      <c r="I491" s="28">
        <v>1</v>
      </c>
    </row>
    <row r="492" spans="1:9" x14ac:dyDescent="0.3">
      <c r="A492" s="71" t="s">
        <v>55</v>
      </c>
      <c r="B492" s="71" t="s">
        <v>11018</v>
      </c>
      <c r="C492" s="71" t="s">
        <v>14269</v>
      </c>
      <c r="D492" s="70">
        <v>0</v>
      </c>
      <c r="E492" s="71" t="s">
        <v>14659</v>
      </c>
      <c r="F492" s="71" t="s">
        <v>14207</v>
      </c>
      <c r="G492" s="70">
        <v>15</v>
      </c>
      <c r="H492" s="70">
        <v>1</v>
      </c>
      <c r="I492" s="28">
        <v>1</v>
      </c>
    </row>
    <row r="493" spans="1:9" x14ac:dyDescent="0.3">
      <c r="A493" s="71" t="s">
        <v>55</v>
      </c>
      <c r="B493" s="71" t="s">
        <v>11018</v>
      </c>
      <c r="C493" s="71" t="s">
        <v>14268</v>
      </c>
      <c r="D493" s="70">
        <v>0</v>
      </c>
      <c r="E493" s="71" t="s">
        <v>14659</v>
      </c>
      <c r="F493" s="71" t="s">
        <v>14207</v>
      </c>
      <c r="G493" s="70">
        <v>15</v>
      </c>
      <c r="H493" s="70">
        <v>1</v>
      </c>
      <c r="I493" s="28">
        <v>1</v>
      </c>
    </row>
    <row r="494" spans="1:9" x14ac:dyDescent="0.3">
      <c r="A494" s="71" t="s">
        <v>55</v>
      </c>
      <c r="B494" s="71" t="s">
        <v>11018</v>
      </c>
      <c r="C494" s="71" t="s">
        <v>14267</v>
      </c>
      <c r="D494" s="70">
        <v>0</v>
      </c>
      <c r="E494" s="71" t="s">
        <v>14659</v>
      </c>
      <c r="F494" s="71" t="s">
        <v>14207</v>
      </c>
      <c r="G494" s="70">
        <v>15</v>
      </c>
      <c r="H494" s="70">
        <v>1</v>
      </c>
      <c r="I494" s="28">
        <v>1</v>
      </c>
    </row>
    <row r="495" spans="1:9" x14ac:dyDescent="0.3">
      <c r="A495" s="71" t="s">
        <v>55</v>
      </c>
      <c r="B495" s="71" t="s">
        <v>11018</v>
      </c>
      <c r="C495" s="71" t="s">
        <v>14266</v>
      </c>
      <c r="D495" s="70">
        <v>0</v>
      </c>
      <c r="E495" s="71" t="s">
        <v>14659</v>
      </c>
      <c r="F495" s="71" t="s">
        <v>14207</v>
      </c>
      <c r="G495" s="70">
        <v>15</v>
      </c>
      <c r="H495" s="70">
        <v>1</v>
      </c>
      <c r="I495" s="28">
        <v>1</v>
      </c>
    </row>
    <row r="496" spans="1:9" x14ac:dyDescent="0.3">
      <c r="A496" s="71" t="s">
        <v>55</v>
      </c>
      <c r="B496" s="71" t="s">
        <v>11018</v>
      </c>
      <c r="C496" s="71" t="s">
        <v>14265</v>
      </c>
      <c r="D496" s="70">
        <v>0</v>
      </c>
      <c r="E496" s="71" t="s">
        <v>14659</v>
      </c>
      <c r="F496" s="71" t="s">
        <v>14207</v>
      </c>
      <c r="G496" s="70">
        <v>15</v>
      </c>
      <c r="H496" s="70">
        <v>1</v>
      </c>
      <c r="I496" s="28">
        <v>1</v>
      </c>
    </row>
    <row r="497" spans="1:9" x14ac:dyDescent="0.3">
      <c r="A497" s="71" t="s">
        <v>55</v>
      </c>
      <c r="B497" s="71" t="s">
        <v>11018</v>
      </c>
      <c r="C497" s="71" t="s">
        <v>14264</v>
      </c>
      <c r="D497" s="70">
        <v>0</v>
      </c>
      <c r="E497" s="71" t="s">
        <v>14659</v>
      </c>
      <c r="F497" s="71" t="s">
        <v>14207</v>
      </c>
      <c r="G497" s="70">
        <v>15</v>
      </c>
      <c r="H497" s="70">
        <v>1</v>
      </c>
      <c r="I497" s="28">
        <v>1</v>
      </c>
    </row>
    <row r="498" spans="1:9" x14ac:dyDescent="0.3">
      <c r="A498" s="71" t="s">
        <v>55</v>
      </c>
      <c r="B498" s="71" t="s">
        <v>11018</v>
      </c>
      <c r="C498" s="71" t="s">
        <v>14263</v>
      </c>
      <c r="D498" s="70">
        <v>0</v>
      </c>
      <c r="E498" s="71" t="s">
        <v>14659</v>
      </c>
      <c r="F498" s="71" t="s">
        <v>14207</v>
      </c>
      <c r="G498" s="70">
        <v>15</v>
      </c>
      <c r="H498" s="70">
        <v>1</v>
      </c>
      <c r="I498" s="28">
        <v>1</v>
      </c>
    </row>
    <row r="499" spans="1:9" x14ac:dyDescent="0.3">
      <c r="A499" s="71" t="s">
        <v>55</v>
      </c>
      <c r="B499" s="71" t="s">
        <v>11018</v>
      </c>
      <c r="C499" s="71" t="s">
        <v>14262</v>
      </c>
      <c r="D499" s="70">
        <v>0</v>
      </c>
      <c r="E499" s="71" t="s">
        <v>14659</v>
      </c>
      <c r="F499" s="71" t="s">
        <v>14207</v>
      </c>
      <c r="G499" s="70">
        <v>15</v>
      </c>
      <c r="H499" s="70">
        <v>1</v>
      </c>
      <c r="I499" s="28">
        <v>1</v>
      </c>
    </row>
    <row r="500" spans="1:9" x14ac:dyDescent="0.3">
      <c r="A500" s="71" t="s">
        <v>55</v>
      </c>
      <c r="B500" s="71" t="s">
        <v>11018</v>
      </c>
      <c r="C500" s="71" t="s">
        <v>14261</v>
      </c>
      <c r="D500" s="70">
        <v>0</v>
      </c>
      <c r="E500" s="71" t="s">
        <v>14659</v>
      </c>
      <c r="F500" s="71" t="s">
        <v>14207</v>
      </c>
      <c r="G500" s="70">
        <v>15</v>
      </c>
      <c r="H500" s="70">
        <v>1</v>
      </c>
      <c r="I500" s="28">
        <v>1</v>
      </c>
    </row>
    <row r="501" spans="1:9" x14ac:dyDescent="0.3">
      <c r="A501" s="71" t="s">
        <v>55</v>
      </c>
      <c r="B501" s="71" t="s">
        <v>11018</v>
      </c>
      <c r="C501" s="71" t="s">
        <v>14260</v>
      </c>
      <c r="D501" s="70">
        <v>0</v>
      </c>
      <c r="E501" s="71" t="s">
        <v>14659</v>
      </c>
      <c r="F501" s="71" t="s">
        <v>14207</v>
      </c>
      <c r="G501" s="70">
        <v>15</v>
      </c>
      <c r="H501" s="70">
        <v>1</v>
      </c>
      <c r="I501" s="28">
        <v>1</v>
      </c>
    </row>
    <row r="502" spans="1:9" x14ac:dyDescent="0.3">
      <c r="A502" s="71" t="s">
        <v>55</v>
      </c>
      <c r="B502" s="71" t="s">
        <v>11018</v>
      </c>
      <c r="C502" s="71" t="s">
        <v>14258</v>
      </c>
      <c r="D502" s="70">
        <v>0</v>
      </c>
      <c r="E502" s="71" t="s">
        <v>14207</v>
      </c>
      <c r="F502" s="71" t="s">
        <v>14207</v>
      </c>
      <c r="G502" s="70">
        <v>0</v>
      </c>
      <c r="H502" s="70">
        <v>1</v>
      </c>
      <c r="I502" s="28">
        <v>1</v>
      </c>
    </row>
    <row r="503" spans="1:9" x14ac:dyDescent="0.3">
      <c r="A503" s="71" t="s">
        <v>55</v>
      </c>
      <c r="B503" s="71" t="s">
        <v>11018</v>
      </c>
      <c r="C503" s="71" t="s">
        <v>14347</v>
      </c>
      <c r="D503" s="70">
        <v>0</v>
      </c>
      <c r="E503" s="71" t="s">
        <v>14207</v>
      </c>
      <c r="F503" s="71" t="s">
        <v>14207</v>
      </c>
      <c r="G503" s="70">
        <v>0</v>
      </c>
      <c r="H503" s="70">
        <v>1</v>
      </c>
      <c r="I503" s="28">
        <v>1</v>
      </c>
    </row>
    <row r="504" spans="1:9" x14ac:dyDescent="0.3">
      <c r="A504" s="71" t="s">
        <v>53</v>
      </c>
      <c r="B504" s="71" t="s">
        <v>11018</v>
      </c>
      <c r="C504" s="71" t="s">
        <v>14212</v>
      </c>
      <c r="D504" s="70">
        <v>0</v>
      </c>
      <c r="E504" s="71" t="s">
        <v>14207</v>
      </c>
      <c r="F504" s="71" t="s">
        <v>14207</v>
      </c>
      <c r="G504" s="70">
        <v>0</v>
      </c>
      <c r="H504" s="70">
        <v>1</v>
      </c>
      <c r="I504" s="28">
        <v>1</v>
      </c>
    </row>
    <row r="505" spans="1:9" x14ac:dyDescent="0.3">
      <c r="A505" s="71" t="s">
        <v>54</v>
      </c>
      <c r="B505" s="71" t="s">
        <v>11018</v>
      </c>
      <c r="C505" s="71" t="s">
        <v>14207</v>
      </c>
      <c r="D505" s="70">
        <v>0</v>
      </c>
      <c r="E505" s="71" t="s">
        <v>14659</v>
      </c>
      <c r="F505" s="71" t="s">
        <v>14207</v>
      </c>
      <c r="G505" s="70">
        <v>15</v>
      </c>
      <c r="H505" s="70">
        <v>1</v>
      </c>
      <c r="I505" s="28">
        <v>1</v>
      </c>
    </row>
    <row r="506" spans="1:9" x14ac:dyDescent="0.3">
      <c r="A506" s="71" t="s">
        <v>54</v>
      </c>
      <c r="B506" s="71" t="s">
        <v>11018</v>
      </c>
      <c r="C506" s="71" t="s">
        <v>14212</v>
      </c>
      <c r="D506" s="70">
        <v>0</v>
      </c>
      <c r="E506" s="71" t="s">
        <v>14659</v>
      </c>
      <c r="F506" s="71" t="s">
        <v>14207</v>
      </c>
      <c r="G506" s="70">
        <v>15</v>
      </c>
      <c r="H506" s="70">
        <v>1</v>
      </c>
      <c r="I506" s="28">
        <v>1</v>
      </c>
    </row>
    <row r="507" spans="1:9" x14ac:dyDescent="0.3">
      <c r="A507" s="71" t="s">
        <v>54</v>
      </c>
      <c r="B507" s="71" t="s">
        <v>11018</v>
      </c>
      <c r="C507" s="71" t="s">
        <v>14270</v>
      </c>
      <c r="D507" s="70">
        <v>0</v>
      </c>
      <c r="E507" s="71" t="s">
        <v>14659</v>
      </c>
      <c r="F507" s="71" t="s">
        <v>14207</v>
      </c>
      <c r="G507" s="70">
        <v>15</v>
      </c>
      <c r="H507" s="70">
        <v>1</v>
      </c>
      <c r="I507" s="28">
        <v>1</v>
      </c>
    </row>
    <row r="508" spans="1:9" x14ac:dyDescent="0.3">
      <c r="A508" s="71" t="s">
        <v>58</v>
      </c>
      <c r="B508" s="71" t="s">
        <v>11018</v>
      </c>
      <c r="C508" s="71" t="s">
        <v>14207</v>
      </c>
      <c r="D508" s="70">
        <v>0</v>
      </c>
      <c r="E508" s="71" t="s">
        <v>14659</v>
      </c>
      <c r="F508" s="71" t="s">
        <v>14207</v>
      </c>
      <c r="G508" s="70">
        <v>15</v>
      </c>
      <c r="H508" s="70">
        <v>1</v>
      </c>
      <c r="I508" s="28">
        <v>1</v>
      </c>
    </row>
    <row r="509" spans="1:9" x14ac:dyDescent="0.3">
      <c r="A509" s="71" t="s">
        <v>58</v>
      </c>
      <c r="B509" s="71" t="s">
        <v>11018</v>
      </c>
      <c r="C509" s="71" t="s">
        <v>14212</v>
      </c>
      <c r="D509" s="70">
        <v>0</v>
      </c>
      <c r="E509" s="71" t="s">
        <v>14207</v>
      </c>
      <c r="F509" s="71" t="s">
        <v>14207</v>
      </c>
      <c r="G509" s="70">
        <v>0</v>
      </c>
      <c r="H509" s="70">
        <v>1</v>
      </c>
      <c r="I509" s="28">
        <v>1</v>
      </c>
    </row>
    <row r="510" spans="1:9" x14ac:dyDescent="0.3">
      <c r="A510" s="71" t="s">
        <v>58</v>
      </c>
      <c r="B510" s="71" t="s">
        <v>11018</v>
      </c>
      <c r="C510" s="71" t="s">
        <v>14269</v>
      </c>
      <c r="D510" s="70">
        <v>0</v>
      </c>
      <c r="E510" s="71" t="s">
        <v>14207</v>
      </c>
      <c r="F510" s="71" t="s">
        <v>14207</v>
      </c>
      <c r="G510" s="70">
        <v>0</v>
      </c>
      <c r="H510" s="70">
        <v>1</v>
      </c>
      <c r="I510" s="28">
        <v>1</v>
      </c>
    </row>
    <row r="511" spans="1:9" x14ac:dyDescent="0.3">
      <c r="A511" s="71" t="s">
        <v>58</v>
      </c>
      <c r="B511" s="71" t="s">
        <v>11018</v>
      </c>
      <c r="C511" s="71" t="s">
        <v>14268</v>
      </c>
      <c r="D511" s="70">
        <v>0</v>
      </c>
      <c r="E511" s="71" t="s">
        <v>14207</v>
      </c>
      <c r="F511" s="71" t="s">
        <v>14207</v>
      </c>
      <c r="G511" s="70">
        <v>0</v>
      </c>
      <c r="H511" s="70">
        <v>1</v>
      </c>
      <c r="I511" s="28">
        <v>1</v>
      </c>
    </row>
    <row r="512" spans="1:9" x14ac:dyDescent="0.3">
      <c r="A512" s="71" t="s">
        <v>58</v>
      </c>
      <c r="B512" s="71" t="s">
        <v>11018</v>
      </c>
      <c r="C512" s="71" t="s">
        <v>14267</v>
      </c>
      <c r="D512" s="70">
        <v>0</v>
      </c>
      <c r="E512" s="71" t="s">
        <v>14207</v>
      </c>
      <c r="F512" s="71" t="s">
        <v>14207</v>
      </c>
      <c r="G512" s="70">
        <v>0</v>
      </c>
      <c r="H512" s="70">
        <v>1</v>
      </c>
      <c r="I512" s="28">
        <v>1</v>
      </c>
    </row>
    <row r="513" spans="1:9" x14ac:dyDescent="0.3">
      <c r="A513" s="71" t="s">
        <v>58</v>
      </c>
      <c r="B513" s="71" t="s">
        <v>11018</v>
      </c>
      <c r="C513" s="71" t="s">
        <v>14266</v>
      </c>
      <c r="D513" s="70">
        <v>0</v>
      </c>
      <c r="E513" s="71" t="s">
        <v>14207</v>
      </c>
      <c r="F513" s="71" t="s">
        <v>14207</v>
      </c>
      <c r="G513" s="70">
        <v>0</v>
      </c>
      <c r="H513" s="70">
        <v>1</v>
      </c>
      <c r="I513" s="28">
        <v>1</v>
      </c>
    </row>
    <row r="514" spans="1:9" x14ac:dyDescent="0.3">
      <c r="A514" s="71" t="s">
        <v>56</v>
      </c>
      <c r="B514" s="71" t="s">
        <v>11018</v>
      </c>
      <c r="C514" s="71" t="s">
        <v>14212</v>
      </c>
      <c r="D514" s="70">
        <v>0</v>
      </c>
      <c r="E514" s="71" t="s">
        <v>14207</v>
      </c>
      <c r="F514" s="71" t="s">
        <v>14207</v>
      </c>
      <c r="G514" s="70">
        <v>0</v>
      </c>
      <c r="H514" s="70">
        <v>1</v>
      </c>
      <c r="I514" s="28">
        <v>1</v>
      </c>
    </row>
    <row r="515" spans="1:9" x14ac:dyDescent="0.3">
      <c r="A515" s="71" t="s">
        <v>57</v>
      </c>
      <c r="B515" s="71" t="s">
        <v>11018</v>
      </c>
      <c r="C515" s="71" t="s">
        <v>14207</v>
      </c>
      <c r="D515" s="70">
        <v>0</v>
      </c>
      <c r="E515" s="71" t="s">
        <v>14659</v>
      </c>
      <c r="F515" s="71" t="s">
        <v>14207</v>
      </c>
      <c r="G515" s="70">
        <v>15</v>
      </c>
      <c r="H515" s="70">
        <v>1</v>
      </c>
      <c r="I515" s="28">
        <v>1</v>
      </c>
    </row>
    <row r="516" spans="1:9" x14ac:dyDescent="0.3">
      <c r="A516" s="71" t="s">
        <v>57</v>
      </c>
      <c r="B516" s="71" t="s">
        <v>11018</v>
      </c>
      <c r="C516" s="71" t="s">
        <v>14212</v>
      </c>
      <c r="D516" s="70">
        <v>0</v>
      </c>
      <c r="E516" s="71" t="s">
        <v>14659</v>
      </c>
      <c r="F516" s="71" t="s">
        <v>14207</v>
      </c>
      <c r="G516" s="70">
        <v>15</v>
      </c>
      <c r="H516" s="70">
        <v>1</v>
      </c>
      <c r="I516" s="28">
        <v>1</v>
      </c>
    </row>
    <row r="517" spans="1:9" x14ac:dyDescent="0.3">
      <c r="A517" s="71" t="s">
        <v>66</v>
      </c>
      <c r="B517" s="71" t="s">
        <v>11018</v>
      </c>
      <c r="C517" s="71" t="s">
        <v>14207</v>
      </c>
      <c r="D517" s="70">
        <v>0</v>
      </c>
      <c r="E517" s="71" t="s">
        <v>14207</v>
      </c>
      <c r="F517" s="71" t="s">
        <v>14207</v>
      </c>
      <c r="G517" s="70">
        <v>0</v>
      </c>
      <c r="H517" s="70">
        <v>1</v>
      </c>
      <c r="I517" s="28">
        <v>1</v>
      </c>
    </row>
    <row r="518" spans="1:9" x14ac:dyDescent="0.3">
      <c r="A518" s="71" t="s">
        <v>66</v>
      </c>
      <c r="B518" s="71" t="s">
        <v>11018</v>
      </c>
      <c r="C518" s="71" t="s">
        <v>14212</v>
      </c>
      <c r="D518" s="70">
        <v>0</v>
      </c>
      <c r="E518" s="71" t="s">
        <v>14659</v>
      </c>
      <c r="F518" s="71" t="s">
        <v>14207</v>
      </c>
      <c r="G518" s="70">
        <v>15</v>
      </c>
      <c r="H518" s="70">
        <v>1</v>
      </c>
      <c r="I518" s="28">
        <v>1</v>
      </c>
    </row>
    <row r="519" spans="1:9" x14ac:dyDescent="0.3">
      <c r="A519" s="71" t="s">
        <v>66</v>
      </c>
      <c r="B519" s="71" t="s">
        <v>11018</v>
      </c>
      <c r="C519" s="71" t="s">
        <v>14271</v>
      </c>
      <c r="D519" s="70">
        <v>0</v>
      </c>
      <c r="E519" s="71" t="s">
        <v>14659</v>
      </c>
      <c r="F519" s="71" t="s">
        <v>14207</v>
      </c>
      <c r="G519" s="70">
        <v>15</v>
      </c>
      <c r="H519" s="70">
        <v>1</v>
      </c>
      <c r="I519" s="28">
        <v>1</v>
      </c>
    </row>
    <row r="520" spans="1:9" x14ac:dyDescent="0.3">
      <c r="A520" s="71" t="s">
        <v>66</v>
      </c>
      <c r="B520" s="71" t="s">
        <v>11018</v>
      </c>
      <c r="C520" s="71" t="s">
        <v>14270</v>
      </c>
      <c r="D520" s="70">
        <v>0</v>
      </c>
      <c r="E520" s="71" t="s">
        <v>14659</v>
      </c>
      <c r="F520" s="71" t="s">
        <v>14207</v>
      </c>
      <c r="G520" s="70">
        <v>15</v>
      </c>
      <c r="H520" s="70">
        <v>1</v>
      </c>
      <c r="I520" s="28">
        <v>1</v>
      </c>
    </row>
    <row r="521" spans="1:9" x14ac:dyDescent="0.3">
      <c r="A521" s="71" t="s">
        <v>66</v>
      </c>
      <c r="B521" s="71" t="s">
        <v>11018</v>
      </c>
      <c r="C521" s="71" t="s">
        <v>14269</v>
      </c>
      <c r="D521" s="70">
        <v>0</v>
      </c>
      <c r="E521" s="71" t="s">
        <v>14659</v>
      </c>
      <c r="F521" s="71" t="s">
        <v>14207</v>
      </c>
      <c r="G521" s="70">
        <v>15</v>
      </c>
      <c r="H521" s="70">
        <v>1</v>
      </c>
      <c r="I521" s="28">
        <v>1</v>
      </c>
    </row>
    <row r="522" spans="1:9" x14ac:dyDescent="0.3">
      <c r="A522" s="71" t="s">
        <v>66</v>
      </c>
      <c r="B522" s="71" t="s">
        <v>11018</v>
      </c>
      <c r="C522" s="71" t="s">
        <v>14268</v>
      </c>
      <c r="D522" s="70">
        <v>0</v>
      </c>
      <c r="E522" s="71" t="s">
        <v>14659</v>
      </c>
      <c r="F522" s="71" t="s">
        <v>14207</v>
      </c>
      <c r="G522" s="70">
        <v>15</v>
      </c>
      <c r="H522" s="70">
        <v>1</v>
      </c>
      <c r="I522" s="28">
        <v>1</v>
      </c>
    </row>
    <row r="523" spans="1:9" x14ac:dyDescent="0.3">
      <c r="A523" s="71" t="s">
        <v>66</v>
      </c>
      <c r="B523" s="71" t="s">
        <v>11018</v>
      </c>
      <c r="C523" s="71" t="s">
        <v>14267</v>
      </c>
      <c r="D523" s="70">
        <v>0</v>
      </c>
      <c r="E523" s="71" t="s">
        <v>14659</v>
      </c>
      <c r="F523" s="71" t="s">
        <v>14207</v>
      </c>
      <c r="G523" s="70">
        <v>15</v>
      </c>
      <c r="H523" s="70">
        <v>1</v>
      </c>
      <c r="I523" s="28">
        <v>1</v>
      </c>
    </row>
    <row r="524" spans="1:9" x14ac:dyDescent="0.3">
      <c r="A524" s="71" t="s">
        <v>66</v>
      </c>
      <c r="B524" s="71" t="s">
        <v>11018</v>
      </c>
      <c r="C524" s="71" t="s">
        <v>14266</v>
      </c>
      <c r="D524" s="70">
        <v>0</v>
      </c>
      <c r="E524" s="71" t="s">
        <v>14659</v>
      </c>
      <c r="F524" s="71" t="s">
        <v>14207</v>
      </c>
      <c r="G524" s="70">
        <v>15</v>
      </c>
      <c r="H524" s="70">
        <v>1</v>
      </c>
      <c r="I524" s="28">
        <v>1</v>
      </c>
    </row>
    <row r="525" spans="1:9" x14ac:dyDescent="0.3">
      <c r="A525" s="71" t="s">
        <v>66</v>
      </c>
      <c r="B525" s="71" t="s">
        <v>11018</v>
      </c>
      <c r="C525" s="71" t="s">
        <v>14265</v>
      </c>
      <c r="D525" s="70">
        <v>0</v>
      </c>
      <c r="E525" s="71" t="s">
        <v>14659</v>
      </c>
      <c r="F525" s="71" t="s">
        <v>14207</v>
      </c>
      <c r="G525" s="70">
        <v>15</v>
      </c>
      <c r="H525" s="70">
        <v>1</v>
      </c>
      <c r="I525" s="28">
        <v>1</v>
      </c>
    </row>
    <row r="526" spans="1:9" x14ac:dyDescent="0.3">
      <c r="A526" s="71" t="s">
        <v>66</v>
      </c>
      <c r="B526" s="71" t="s">
        <v>11018</v>
      </c>
      <c r="C526" s="71" t="s">
        <v>14264</v>
      </c>
      <c r="D526" s="70">
        <v>0</v>
      </c>
      <c r="E526" s="71" t="s">
        <v>14659</v>
      </c>
      <c r="F526" s="71" t="s">
        <v>14207</v>
      </c>
      <c r="G526" s="70">
        <v>15</v>
      </c>
      <c r="H526" s="70">
        <v>1</v>
      </c>
      <c r="I526" s="28">
        <v>1</v>
      </c>
    </row>
    <row r="527" spans="1:9" x14ac:dyDescent="0.3">
      <c r="A527" s="71" t="s">
        <v>66</v>
      </c>
      <c r="B527" s="71" t="s">
        <v>11018</v>
      </c>
      <c r="C527" s="71" t="s">
        <v>14263</v>
      </c>
      <c r="D527" s="70">
        <v>0</v>
      </c>
      <c r="E527" s="71" t="s">
        <v>14659</v>
      </c>
      <c r="F527" s="71" t="s">
        <v>14207</v>
      </c>
      <c r="G527" s="70">
        <v>15</v>
      </c>
      <c r="H527" s="70">
        <v>1</v>
      </c>
      <c r="I527" s="28">
        <v>1</v>
      </c>
    </row>
    <row r="528" spans="1:9" x14ac:dyDescent="0.3">
      <c r="A528" s="71" t="s">
        <v>66</v>
      </c>
      <c r="B528" s="71" t="s">
        <v>11018</v>
      </c>
      <c r="C528" s="71" t="s">
        <v>14262</v>
      </c>
      <c r="D528" s="70">
        <v>0</v>
      </c>
      <c r="E528" s="71" t="s">
        <v>14659</v>
      </c>
      <c r="F528" s="71" t="s">
        <v>14207</v>
      </c>
      <c r="G528" s="70">
        <v>15</v>
      </c>
      <c r="H528" s="70">
        <v>1</v>
      </c>
      <c r="I528" s="28">
        <v>1</v>
      </c>
    </row>
    <row r="529" spans="1:9" x14ac:dyDescent="0.3">
      <c r="A529" s="71" t="s">
        <v>66</v>
      </c>
      <c r="B529" s="71" t="s">
        <v>11018</v>
      </c>
      <c r="C529" s="71" t="s">
        <v>14261</v>
      </c>
      <c r="D529" s="70">
        <v>0</v>
      </c>
      <c r="E529" s="71" t="s">
        <v>14659</v>
      </c>
      <c r="F529" s="71" t="s">
        <v>14207</v>
      </c>
      <c r="G529" s="70">
        <v>15</v>
      </c>
      <c r="H529" s="70">
        <v>1</v>
      </c>
      <c r="I529" s="28">
        <v>1</v>
      </c>
    </row>
    <row r="530" spans="1:9" x14ac:dyDescent="0.3">
      <c r="A530" s="71" t="s">
        <v>66</v>
      </c>
      <c r="B530" s="71" t="s">
        <v>11018</v>
      </c>
      <c r="C530" s="71" t="s">
        <v>14260</v>
      </c>
      <c r="D530" s="70">
        <v>0</v>
      </c>
      <c r="E530" s="71" t="s">
        <v>14659</v>
      </c>
      <c r="F530" s="71" t="s">
        <v>14207</v>
      </c>
      <c r="G530" s="70">
        <v>15</v>
      </c>
      <c r="H530" s="70">
        <v>1</v>
      </c>
      <c r="I530" s="28">
        <v>1</v>
      </c>
    </row>
    <row r="531" spans="1:9" x14ac:dyDescent="0.3">
      <c r="A531" s="71" t="s">
        <v>66</v>
      </c>
      <c r="B531" s="71" t="s">
        <v>11018</v>
      </c>
      <c r="C531" s="71" t="s">
        <v>14259</v>
      </c>
      <c r="D531" s="70">
        <v>0</v>
      </c>
      <c r="E531" s="71" t="s">
        <v>14659</v>
      </c>
      <c r="F531" s="71" t="s">
        <v>14207</v>
      </c>
      <c r="G531" s="70">
        <v>15</v>
      </c>
      <c r="H531" s="70">
        <v>1</v>
      </c>
      <c r="I531" s="28">
        <v>1</v>
      </c>
    </row>
    <row r="532" spans="1:9" x14ac:dyDescent="0.3">
      <c r="A532" s="71" t="s">
        <v>66</v>
      </c>
      <c r="B532" s="71" t="s">
        <v>11018</v>
      </c>
      <c r="C532" s="71" t="s">
        <v>14257</v>
      </c>
      <c r="D532" s="70">
        <v>0</v>
      </c>
      <c r="E532" s="71" t="s">
        <v>14207</v>
      </c>
      <c r="F532" s="71" t="s">
        <v>14207</v>
      </c>
      <c r="G532" s="70">
        <v>0</v>
      </c>
      <c r="H532" s="70">
        <v>1</v>
      </c>
      <c r="I532" s="28">
        <v>1</v>
      </c>
    </row>
    <row r="533" spans="1:9" x14ac:dyDescent="0.3">
      <c r="A533" s="71" t="s">
        <v>66</v>
      </c>
      <c r="B533" s="71" t="s">
        <v>11018</v>
      </c>
      <c r="C533" s="71" t="s">
        <v>14352</v>
      </c>
      <c r="D533" s="70">
        <v>0</v>
      </c>
      <c r="E533" s="71" t="s">
        <v>14207</v>
      </c>
      <c r="F533" s="71" t="s">
        <v>14207</v>
      </c>
      <c r="G533" s="70">
        <v>0</v>
      </c>
      <c r="H533" s="70">
        <v>1</v>
      </c>
      <c r="I533" s="28">
        <v>1</v>
      </c>
    </row>
    <row r="534" spans="1:9" x14ac:dyDescent="0.3">
      <c r="A534" s="71" t="s">
        <v>60</v>
      </c>
      <c r="B534" s="71" t="s">
        <v>11018</v>
      </c>
      <c r="C534" s="71" t="s">
        <v>14207</v>
      </c>
      <c r="D534" s="70">
        <v>0</v>
      </c>
      <c r="E534" s="71" t="s">
        <v>14207</v>
      </c>
      <c r="F534" s="71" t="s">
        <v>14207</v>
      </c>
      <c r="G534" s="70">
        <v>0</v>
      </c>
      <c r="H534" s="70">
        <v>1</v>
      </c>
      <c r="I534" s="28">
        <v>1</v>
      </c>
    </row>
    <row r="535" spans="1:9" x14ac:dyDescent="0.3">
      <c r="A535" s="71" t="s">
        <v>60</v>
      </c>
      <c r="B535" s="71" t="s">
        <v>11018</v>
      </c>
      <c r="C535" s="71" t="s">
        <v>14270</v>
      </c>
      <c r="D535" s="70">
        <v>0</v>
      </c>
      <c r="E535" s="71" t="s">
        <v>14659</v>
      </c>
      <c r="F535" s="71" t="s">
        <v>14207</v>
      </c>
      <c r="G535" s="70">
        <v>15</v>
      </c>
      <c r="H535" s="70">
        <v>1</v>
      </c>
      <c r="I535" s="28">
        <v>1</v>
      </c>
    </row>
    <row r="536" spans="1:9" x14ac:dyDescent="0.3">
      <c r="A536" s="71" t="s">
        <v>60</v>
      </c>
      <c r="B536" s="71" t="s">
        <v>11018</v>
      </c>
      <c r="C536" s="71" t="s">
        <v>14269</v>
      </c>
      <c r="D536" s="70">
        <v>0</v>
      </c>
      <c r="E536" s="71" t="s">
        <v>14207</v>
      </c>
      <c r="F536" s="71" t="s">
        <v>14207</v>
      </c>
      <c r="G536" s="70">
        <v>0</v>
      </c>
      <c r="H536" s="70">
        <v>1</v>
      </c>
      <c r="I536" s="28">
        <v>1</v>
      </c>
    </row>
    <row r="537" spans="1:9" x14ac:dyDescent="0.3">
      <c r="A537" s="71" t="s">
        <v>60</v>
      </c>
      <c r="B537" s="71" t="s">
        <v>11018</v>
      </c>
      <c r="C537" s="71" t="s">
        <v>14262</v>
      </c>
      <c r="D537" s="70">
        <v>0</v>
      </c>
      <c r="E537" s="71" t="s">
        <v>14207</v>
      </c>
      <c r="F537" s="71" t="s">
        <v>14207</v>
      </c>
      <c r="G537" s="70">
        <v>0</v>
      </c>
      <c r="H537" s="70">
        <v>1</v>
      </c>
      <c r="I537" s="28">
        <v>1</v>
      </c>
    </row>
    <row r="538" spans="1:9" x14ac:dyDescent="0.3">
      <c r="A538" s="71" t="s">
        <v>59</v>
      </c>
      <c r="B538" s="71" t="s">
        <v>11018</v>
      </c>
      <c r="C538" s="71" t="s">
        <v>14212</v>
      </c>
      <c r="D538" s="70">
        <v>0</v>
      </c>
      <c r="E538" s="71" t="s">
        <v>14207</v>
      </c>
      <c r="F538" s="71" t="s">
        <v>14207</v>
      </c>
      <c r="G538" s="70">
        <v>0</v>
      </c>
      <c r="H538" s="70">
        <v>1</v>
      </c>
      <c r="I538" s="28">
        <v>1</v>
      </c>
    </row>
    <row r="539" spans="1:9" x14ac:dyDescent="0.3">
      <c r="A539" s="71" t="s">
        <v>61</v>
      </c>
      <c r="B539" s="71" t="s">
        <v>11018</v>
      </c>
      <c r="C539" s="71" t="s">
        <v>14212</v>
      </c>
      <c r="D539" s="70">
        <v>0</v>
      </c>
      <c r="E539" s="71" t="s">
        <v>14207</v>
      </c>
      <c r="F539" s="71" t="s">
        <v>14207</v>
      </c>
      <c r="G539" s="70">
        <v>0</v>
      </c>
      <c r="H539" s="70">
        <v>1</v>
      </c>
      <c r="I539" s="28">
        <v>1</v>
      </c>
    </row>
    <row r="540" spans="1:9" x14ac:dyDescent="0.3">
      <c r="A540" s="71" t="s">
        <v>65</v>
      </c>
      <c r="B540" s="71" t="s">
        <v>11018</v>
      </c>
      <c r="C540" s="71" t="s">
        <v>14207</v>
      </c>
      <c r="D540" s="70">
        <v>0</v>
      </c>
      <c r="E540" s="71" t="s">
        <v>14207</v>
      </c>
      <c r="F540" s="71" t="s">
        <v>14207</v>
      </c>
      <c r="G540" s="70">
        <v>0</v>
      </c>
      <c r="H540" s="70">
        <v>1</v>
      </c>
      <c r="I540" s="28">
        <v>1</v>
      </c>
    </row>
    <row r="541" spans="1:9" x14ac:dyDescent="0.3">
      <c r="A541" s="71" t="s">
        <v>65</v>
      </c>
      <c r="B541" s="71" t="s">
        <v>11018</v>
      </c>
      <c r="C541" s="71" t="s">
        <v>14212</v>
      </c>
      <c r="D541" s="70">
        <v>0</v>
      </c>
      <c r="E541" s="71" t="s">
        <v>14659</v>
      </c>
      <c r="F541" s="71" t="s">
        <v>14207</v>
      </c>
      <c r="G541" s="70">
        <v>15</v>
      </c>
      <c r="H541" s="70">
        <v>1</v>
      </c>
      <c r="I541" s="28">
        <v>1</v>
      </c>
    </row>
    <row r="542" spans="1:9" x14ac:dyDescent="0.3">
      <c r="A542" s="71" t="s">
        <v>65</v>
      </c>
      <c r="B542" s="71" t="s">
        <v>11018</v>
      </c>
      <c r="C542" s="71" t="s">
        <v>14270</v>
      </c>
      <c r="D542" s="70">
        <v>0</v>
      </c>
      <c r="E542" s="71" t="s">
        <v>14659</v>
      </c>
      <c r="F542" s="71" t="s">
        <v>14207</v>
      </c>
      <c r="G542" s="70">
        <v>15</v>
      </c>
      <c r="H542" s="70">
        <v>1</v>
      </c>
      <c r="I542" s="28">
        <v>1</v>
      </c>
    </row>
    <row r="543" spans="1:9" x14ac:dyDescent="0.3">
      <c r="A543" s="71" t="s">
        <v>65</v>
      </c>
      <c r="B543" s="71" t="s">
        <v>11018</v>
      </c>
      <c r="C543" s="71" t="s">
        <v>14269</v>
      </c>
      <c r="D543" s="70">
        <v>0</v>
      </c>
      <c r="E543" s="71" t="s">
        <v>14207</v>
      </c>
      <c r="F543" s="71" t="s">
        <v>14207</v>
      </c>
      <c r="G543" s="70">
        <v>0</v>
      </c>
      <c r="H543" s="70">
        <v>1</v>
      </c>
      <c r="I543" s="28">
        <v>1</v>
      </c>
    </row>
    <row r="544" spans="1:9" x14ac:dyDescent="0.3">
      <c r="A544" s="71" t="s">
        <v>65</v>
      </c>
      <c r="B544" s="71" t="s">
        <v>11018</v>
      </c>
      <c r="C544" s="71" t="s">
        <v>14263</v>
      </c>
      <c r="D544" s="70">
        <v>0</v>
      </c>
      <c r="E544" s="71" t="s">
        <v>14207</v>
      </c>
      <c r="F544" s="71" t="s">
        <v>14207</v>
      </c>
      <c r="G544" s="70">
        <v>0</v>
      </c>
      <c r="H544" s="70">
        <v>1</v>
      </c>
      <c r="I544" s="28">
        <v>1</v>
      </c>
    </row>
    <row r="545" spans="1:9" x14ac:dyDescent="0.3">
      <c r="A545" s="71" t="s">
        <v>63</v>
      </c>
      <c r="B545" s="71" t="s">
        <v>11018</v>
      </c>
      <c r="C545" s="71" t="s">
        <v>14207</v>
      </c>
      <c r="D545" s="70">
        <v>0</v>
      </c>
      <c r="E545" s="71" t="s">
        <v>14207</v>
      </c>
      <c r="F545" s="71" t="s">
        <v>14207</v>
      </c>
      <c r="G545" s="70">
        <v>0</v>
      </c>
      <c r="H545" s="70">
        <v>1</v>
      </c>
      <c r="I545" s="28">
        <v>1</v>
      </c>
    </row>
    <row r="546" spans="1:9" x14ac:dyDescent="0.3">
      <c r="A546" s="71" t="s">
        <v>63</v>
      </c>
      <c r="B546" s="71" t="s">
        <v>11018</v>
      </c>
      <c r="C546" s="71" t="s">
        <v>14271</v>
      </c>
      <c r="D546" s="70">
        <v>0</v>
      </c>
      <c r="E546" s="71" t="s">
        <v>14659</v>
      </c>
      <c r="F546" s="71" t="s">
        <v>14207</v>
      </c>
      <c r="G546" s="70">
        <v>15</v>
      </c>
      <c r="H546" s="70">
        <v>1</v>
      </c>
      <c r="I546" s="28">
        <v>1</v>
      </c>
    </row>
    <row r="547" spans="1:9" x14ac:dyDescent="0.3">
      <c r="A547" s="71" t="s">
        <v>63</v>
      </c>
      <c r="B547" s="71" t="s">
        <v>11018</v>
      </c>
      <c r="C547" s="71" t="s">
        <v>14270</v>
      </c>
      <c r="D547" s="70">
        <v>0</v>
      </c>
      <c r="E547" s="71" t="s">
        <v>14207</v>
      </c>
      <c r="F547" s="71" t="s">
        <v>14207</v>
      </c>
      <c r="G547" s="70">
        <v>0</v>
      </c>
      <c r="H547" s="70">
        <v>1</v>
      </c>
      <c r="I547" s="28">
        <v>1</v>
      </c>
    </row>
    <row r="548" spans="1:9" x14ac:dyDescent="0.3">
      <c r="A548" s="71" t="s">
        <v>63</v>
      </c>
      <c r="B548" s="71" t="s">
        <v>11018</v>
      </c>
      <c r="C548" s="71" t="s">
        <v>14263</v>
      </c>
      <c r="D548" s="70">
        <v>0</v>
      </c>
      <c r="E548" s="71" t="s">
        <v>14207</v>
      </c>
      <c r="F548" s="71" t="s">
        <v>14207</v>
      </c>
      <c r="G548" s="70">
        <v>0</v>
      </c>
      <c r="H548" s="70">
        <v>1</v>
      </c>
      <c r="I548" s="28">
        <v>1</v>
      </c>
    </row>
    <row r="549" spans="1:9" x14ac:dyDescent="0.3">
      <c r="A549" s="71" t="s">
        <v>62</v>
      </c>
      <c r="B549" s="71" t="s">
        <v>11018</v>
      </c>
      <c r="C549" s="71" t="s">
        <v>14212</v>
      </c>
      <c r="D549" s="70">
        <v>0</v>
      </c>
      <c r="E549" s="71" t="s">
        <v>14207</v>
      </c>
      <c r="F549" s="71" t="s">
        <v>14207</v>
      </c>
      <c r="G549" s="70">
        <v>0</v>
      </c>
      <c r="H549" s="70">
        <v>1</v>
      </c>
      <c r="I549" s="28">
        <v>1</v>
      </c>
    </row>
    <row r="550" spans="1:9" x14ac:dyDescent="0.3">
      <c r="A550" s="71" t="s">
        <v>64</v>
      </c>
      <c r="B550" s="71" t="s">
        <v>11018</v>
      </c>
      <c r="C550" s="71" t="s">
        <v>14212</v>
      </c>
      <c r="D550" s="70">
        <v>0</v>
      </c>
      <c r="E550" s="71" t="s">
        <v>14207</v>
      </c>
      <c r="F550" s="71" t="s">
        <v>14207</v>
      </c>
      <c r="G550" s="70">
        <v>0</v>
      </c>
      <c r="H550" s="70">
        <v>1</v>
      </c>
      <c r="I550" s="28">
        <v>1</v>
      </c>
    </row>
    <row r="551" spans="1:9" x14ac:dyDescent="0.3">
      <c r="A551" s="71" t="s">
        <v>74</v>
      </c>
      <c r="B551" s="71" t="s">
        <v>11018</v>
      </c>
      <c r="C551" s="71" t="s">
        <v>14207</v>
      </c>
      <c r="D551" s="70">
        <v>0</v>
      </c>
      <c r="E551" s="71" t="s">
        <v>14659</v>
      </c>
      <c r="F551" s="71" t="s">
        <v>14207</v>
      </c>
      <c r="G551" s="70">
        <v>15</v>
      </c>
      <c r="H551" s="70">
        <v>1</v>
      </c>
      <c r="I551" s="28">
        <v>1</v>
      </c>
    </row>
    <row r="552" spans="1:9" x14ac:dyDescent="0.3">
      <c r="A552" s="71" t="s">
        <v>74</v>
      </c>
      <c r="B552" s="71" t="s">
        <v>11018</v>
      </c>
      <c r="C552" s="71" t="s">
        <v>14212</v>
      </c>
      <c r="D552" s="70">
        <v>0</v>
      </c>
      <c r="E552" s="71" t="s">
        <v>14207</v>
      </c>
      <c r="F552" s="71" t="s">
        <v>14207</v>
      </c>
      <c r="G552" s="70">
        <v>0</v>
      </c>
      <c r="H552" s="70">
        <v>1</v>
      </c>
      <c r="I552" s="28">
        <v>1</v>
      </c>
    </row>
    <row r="553" spans="1:9" x14ac:dyDescent="0.3">
      <c r="A553" s="71" t="s">
        <v>74</v>
      </c>
      <c r="B553" s="71" t="s">
        <v>11018</v>
      </c>
      <c r="C553" s="71" t="s">
        <v>14270</v>
      </c>
      <c r="D553" s="70">
        <v>0</v>
      </c>
      <c r="E553" s="71" t="s">
        <v>14207</v>
      </c>
      <c r="F553" s="71" t="s">
        <v>14207</v>
      </c>
      <c r="G553" s="70">
        <v>0</v>
      </c>
      <c r="H553" s="70">
        <v>1</v>
      </c>
      <c r="I553" s="28">
        <v>1</v>
      </c>
    </row>
    <row r="554" spans="1:9" x14ac:dyDescent="0.3">
      <c r="A554" s="71" t="s">
        <v>74</v>
      </c>
      <c r="B554" s="71" t="s">
        <v>11018</v>
      </c>
      <c r="C554" s="71" t="s">
        <v>14269</v>
      </c>
      <c r="D554" s="70">
        <v>0</v>
      </c>
      <c r="E554" s="71" t="s">
        <v>14207</v>
      </c>
      <c r="F554" s="71" t="s">
        <v>14207</v>
      </c>
      <c r="G554" s="70">
        <v>0</v>
      </c>
      <c r="H554" s="70">
        <v>1</v>
      </c>
      <c r="I554" s="28">
        <v>1</v>
      </c>
    </row>
    <row r="555" spans="1:9" x14ac:dyDescent="0.3">
      <c r="A555" s="71" t="s">
        <v>74</v>
      </c>
      <c r="B555" s="71" t="s">
        <v>11018</v>
      </c>
      <c r="C555" s="71" t="s">
        <v>14268</v>
      </c>
      <c r="D555" s="70">
        <v>0</v>
      </c>
      <c r="E555" s="71" t="s">
        <v>14207</v>
      </c>
      <c r="F555" s="71" t="s">
        <v>14207</v>
      </c>
      <c r="G555" s="70">
        <v>0</v>
      </c>
      <c r="H555" s="70">
        <v>1</v>
      </c>
      <c r="I555" s="28">
        <v>1</v>
      </c>
    </row>
    <row r="556" spans="1:9" x14ac:dyDescent="0.3">
      <c r="A556" s="71" t="s">
        <v>74</v>
      </c>
      <c r="B556" s="71" t="s">
        <v>11018</v>
      </c>
      <c r="C556" s="71" t="s">
        <v>14267</v>
      </c>
      <c r="D556" s="70">
        <v>0</v>
      </c>
      <c r="E556" s="71" t="s">
        <v>14207</v>
      </c>
      <c r="F556" s="71" t="s">
        <v>14207</v>
      </c>
      <c r="G556" s="70">
        <v>0</v>
      </c>
      <c r="H556" s="70">
        <v>1</v>
      </c>
      <c r="I556" s="28">
        <v>1</v>
      </c>
    </row>
    <row r="557" spans="1:9" x14ac:dyDescent="0.3">
      <c r="A557" s="71" t="s">
        <v>68</v>
      </c>
      <c r="B557" s="71" t="s">
        <v>11018</v>
      </c>
      <c r="C557" s="71" t="s">
        <v>14207</v>
      </c>
      <c r="D557" s="70">
        <v>0</v>
      </c>
      <c r="E557" s="71" t="s">
        <v>14659</v>
      </c>
      <c r="F557" s="71" t="s">
        <v>14207</v>
      </c>
      <c r="G557" s="70">
        <v>15</v>
      </c>
      <c r="H557" s="70">
        <v>1</v>
      </c>
      <c r="I557" s="28">
        <v>1</v>
      </c>
    </row>
    <row r="558" spans="1:9" x14ac:dyDescent="0.3">
      <c r="A558" s="71" t="s">
        <v>68</v>
      </c>
      <c r="B558" s="71" t="s">
        <v>11018</v>
      </c>
      <c r="C558" s="71" t="s">
        <v>14212</v>
      </c>
      <c r="D558" s="70">
        <v>0</v>
      </c>
      <c r="E558" s="71" t="s">
        <v>14207</v>
      </c>
      <c r="F558" s="71" t="s">
        <v>14207</v>
      </c>
      <c r="G558" s="70">
        <v>0</v>
      </c>
      <c r="H558" s="70">
        <v>1</v>
      </c>
      <c r="I558" s="28">
        <v>1</v>
      </c>
    </row>
    <row r="559" spans="1:9" x14ac:dyDescent="0.3">
      <c r="A559" s="71" t="s">
        <v>68</v>
      </c>
      <c r="B559" s="71" t="s">
        <v>11018</v>
      </c>
      <c r="C559" s="71" t="s">
        <v>14269</v>
      </c>
      <c r="D559" s="70">
        <v>0</v>
      </c>
      <c r="E559" s="71" t="s">
        <v>14207</v>
      </c>
      <c r="F559" s="71" t="s">
        <v>14207</v>
      </c>
      <c r="G559" s="70">
        <v>0</v>
      </c>
      <c r="H559" s="70">
        <v>1</v>
      </c>
      <c r="I559" s="28">
        <v>1</v>
      </c>
    </row>
    <row r="560" spans="1:9" x14ac:dyDescent="0.3">
      <c r="A560" s="71" t="s">
        <v>68</v>
      </c>
      <c r="B560" s="71" t="s">
        <v>11018</v>
      </c>
      <c r="C560" s="71" t="s">
        <v>14268</v>
      </c>
      <c r="D560" s="70">
        <v>0</v>
      </c>
      <c r="E560" s="71" t="s">
        <v>14207</v>
      </c>
      <c r="F560" s="71" t="s">
        <v>14207</v>
      </c>
      <c r="G560" s="70">
        <v>0</v>
      </c>
      <c r="H560" s="70">
        <v>1</v>
      </c>
      <c r="I560" s="28">
        <v>1</v>
      </c>
    </row>
    <row r="561" spans="1:9" x14ac:dyDescent="0.3">
      <c r="A561" s="71" t="s">
        <v>68</v>
      </c>
      <c r="B561" s="71" t="s">
        <v>11018</v>
      </c>
      <c r="C561" s="71" t="s">
        <v>14267</v>
      </c>
      <c r="D561" s="70">
        <v>0</v>
      </c>
      <c r="E561" s="71" t="s">
        <v>14207</v>
      </c>
      <c r="F561" s="71" t="s">
        <v>14207</v>
      </c>
      <c r="G561" s="70">
        <v>0</v>
      </c>
      <c r="H561" s="70">
        <v>1</v>
      </c>
      <c r="I561" s="28">
        <v>1</v>
      </c>
    </row>
    <row r="562" spans="1:9" x14ac:dyDescent="0.3">
      <c r="A562" s="71" t="s">
        <v>68</v>
      </c>
      <c r="B562" s="71" t="s">
        <v>11018</v>
      </c>
      <c r="C562" s="71" t="s">
        <v>14266</v>
      </c>
      <c r="D562" s="70">
        <v>0</v>
      </c>
      <c r="E562" s="71" t="s">
        <v>14207</v>
      </c>
      <c r="F562" s="71" t="s">
        <v>14207</v>
      </c>
      <c r="G562" s="70">
        <v>0</v>
      </c>
      <c r="H562" s="70">
        <v>1</v>
      </c>
      <c r="I562" s="28">
        <v>1</v>
      </c>
    </row>
    <row r="563" spans="1:9" x14ac:dyDescent="0.3">
      <c r="A563" s="71" t="s">
        <v>67</v>
      </c>
      <c r="B563" s="71" t="s">
        <v>11018</v>
      </c>
      <c r="C563" s="71" t="s">
        <v>14212</v>
      </c>
      <c r="D563" s="70">
        <v>0</v>
      </c>
      <c r="E563" s="71" t="s">
        <v>14207</v>
      </c>
      <c r="F563" s="71" t="s">
        <v>14207</v>
      </c>
      <c r="G563" s="70">
        <v>0</v>
      </c>
      <c r="H563" s="70">
        <v>1</v>
      </c>
      <c r="I563" s="28">
        <v>1</v>
      </c>
    </row>
    <row r="564" spans="1:9" x14ac:dyDescent="0.3">
      <c r="A564" s="71" t="s">
        <v>69</v>
      </c>
      <c r="B564" s="71" t="s">
        <v>11018</v>
      </c>
      <c r="C564" s="71" t="s">
        <v>14212</v>
      </c>
      <c r="D564" s="70">
        <v>0</v>
      </c>
      <c r="E564" s="71" t="s">
        <v>14207</v>
      </c>
      <c r="F564" s="71" t="s">
        <v>14207</v>
      </c>
      <c r="G564" s="70">
        <v>0</v>
      </c>
      <c r="H564" s="70">
        <v>1</v>
      </c>
      <c r="I564" s="28">
        <v>1</v>
      </c>
    </row>
    <row r="565" spans="1:9" x14ac:dyDescent="0.3">
      <c r="A565" s="71" t="s">
        <v>73</v>
      </c>
      <c r="B565" s="71" t="s">
        <v>11018</v>
      </c>
      <c r="C565" s="71" t="s">
        <v>14207</v>
      </c>
      <c r="D565" s="70">
        <v>0</v>
      </c>
      <c r="E565" s="71" t="s">
        <v>14659</v>
      </c>
      <c r="F565" s="71" t="s">
        <v>14207</v>
      </c>
      <c r="G565" s="70">
        <v>15</v>
      </c>
      <c r="H565" s="70">
        <v>1</v>
      </c>
      <c r="I565" s="28">
        <v>1</v>
      </c>
    </row>
    <row r="566" spans="1:9" x14ac:dyDescent="0.3">
      <c r="A566" s="71" t="s">
        <v>73</v>
      </c>
      <c r="B566" s="71" t="s">
        <v>11018</v>
      </c>
      <c r="C566" s="71" t="s">
        <v>14212</v>
      </c>
      <c r="D566" s="70">
        <v>0</v>
      </c>
      <c r="E566" s="71" t="s">
        <v>14207</v>
      </c>
      <c r="F566" s="71" t="s">
        <v>14207</v>
      </c>
      <c r="G566" s="70">
        <v>0</v>
      </c>
      <c r="H566" s="70">
        <v>1</v>
      </c>
      <c r="I566" s="28">
        <v>1</v>
      </c>
    </row>
    <row r="567" spans="1:9" x14ac:dyDescent="0.3">
      <c r="A567" s="71" t="s">
        <v>73</v>
      </c>
      <c r="B567" s="71" t="s">
        <v>11018</v>
      </c>
      <c r="C567" s="71" t="s">
        <v>14270</v>
      </c>
      <c r="D567" s="70">
        <v>0</v>
      </c>
      <c r="E567" s="71" t="s">
        <v>14207</v>
      </c>
      <c r="F567" s="71" t="s">
        <v>14207</v>
      </c>
      <c r="G567" s="70">
        <v>0</v>
      </c>
      <c r="H567" s="70">
        <v>1</v>
      </c>
      <c r="I567" s="28">
        <v>1</v>
      </c>
    </row>
    <row r="568" spans="1:9" x14ac:dyDescent="0.3">
      <c r="A568" s="71" t="s">
        <v>73</v>
      </c>
      <c r="B568" s="71" t="s">
        <v>11018</v>
      </c>
      <c r="C568" s="71" t="s">
        <v>14269</v>
      </c>
      <c r="D568" s="70">
        <v>0</v>
      </c>
      <c r="E568" s="71" t="s">
        <v>14207</v>
      </c>
      <c r="F568" s="71" t="s">
        <v>14207</v>
      </c>
      <c r="G568" s="70">
        <v>0</v>
      </c>
      <c r="H568" s="70">
        <v>1</v>
      </c>
      <c r="I568" s="28">
        <v>1</v>
      </c>
    </row>
    <row r="569" spans="1:9" x14ac:dyDescent="0.3">
      <c r="A569" s="71" t="s">
        <v>73</v>
      </c>
      <c r="B569" s="71" t="s">
        <v>11018</v>
      </c>
      <c r="C569" s="71" t="s">
        <v>14268</v>
      </c>
      <c r="D569" s="70">
        <v>0</v>
      </c>
      <c r="E569" s="71" t="s">
        <v>14207</v>
      </c>
      <c r="F569" s="71" t="s">
        <v>14207</v>
      </c>
      <c r="G569" s="70">
        <v>0</v>
      </c>
      <c r="H569" s="70">
        <v>1</v>
      </c>
      <c r="I569" s="28">
        <v>1</v>
      </c>
    </row>
    <row r="570" spans="1:9" x14ac:dyDescent="0.3">
      <c r="A570" s="71" t="s">
        <v>73</v>
      </c>
      <c r="B570" s="71" t="s">
        <v>11018</v>
      </c>
      <c r="C570" s="71" t="s">
        <v>14267</v>
      </c>
      <c r="D570" s="70">
        <v>0</v>
      </c>
      <c r="E570" s="71" t="s">
        <v>14207</v>
      </c>
      <c r="F570" s="71" t="s">
        <v>14207</v>
      </c>
      <c r="G570" s="70">
        <v>0</v>
      </c>
      <c r="H570" s="70">
        <v>1</v>
      </c>
      <c r="I570" s="28">
        <v>1</v>
      </c>
    </row>
    <row r="571" spans="1:9" x14ac:dyDescent="0.3">
      <c r="A571" s="71" t="s">
        <v>71</v>
      </c>
      <c r="B571" s="71" t="s">
        <v>11018</v>
      </c>
      <c r="C571" s="71" t="s">
        <v>14207</v>
      </c>
      <c r="D571" s="70">
        <v>0</v>
      </c>
      <c r="E571" s="71" t="s">
        <v>14207</v>
      </c>
      <c r="F571" s="71" t="s">
        <v>14207</v>
      </c>
      <c r="G571" s="70">
        <v>0</v>
      </c>
      <c r="H571" s="70">
        <v>1</v>
      </c>
      <c r="I571" s="28">
        <v>1</v>
      </c>
    </row>
    <row r="572" spans="1:9" x14ac:dyDescent="0.3">
      <c r="A572" s="71" t="s">
        <v>71</v>
      </c>
      <c r="B572" s="71" t="s">
        <v>11018</v>
      </c>
      <c r="C572" s="71" t="s">
        <v>14271</v>
      </c>
      <c r="D572" s="70">
        <v>0</v>
      </c>
      <c r="E572" s="71" t="s">
        <v>14207</v>
      </c>
      <c r="F572" s="71" t="s">
        <v>14207</v>
      </c>
      <c r="G572" s="70">
        <v>0</v>
      </c>
      <c r="H572" s="70">
        <v>1</v>
      </c>
      <c r="I572" s="28">
        <v>1</v>
      </c>
    </row>
    <row r="573" spans="1:9" x14ac:dyDescent="0.3">
      <c r="A573" s="71" t="s">
        <v>71</v>
      </c>
      <c r="B573" s="71" t="s">
        <v>11018</v>
      </c>
      <c r="C573" s="71" t="s">
        <v>14270</v>
      </c>
      <c r="D573" s="70">
        <v>0</v>
      </c>
      <c r="E573" s="71" t="s">
        <v>14207</v>
      </c>
      <c r="F573" s="71" t="s">
        <v>14207</v>
      </c>
      <c r="G573" s="70">
        <v>0</v>
      </c>
      <c r="H573" s="70">
        <v>1</v>
      </c>
      <c r="I573" s="28">
        <v>1</v>
      </c>
    </row>
    <row r="574" spans="1:9" x14ac:dyDescent="0.3">
      <c r="A574" s="71" t="s">
        <v>71</v>
      </c>
      <c r="B574" s="71" t="s">
        <v>11018</v>
      </c>
      <c r="C574" s="71" t="s">
        <v>14269</v>
      </c>
      <c r="D574" s="70">
        <v>0</v>
      </c>
      <c r="E574" s="71" t="s">
        <v>14207</v>
      </c>
      <c r="F574" s="71" t="s">
        <v>14207</v>
      </c>
      <c r="G574" s="70">
        <v>0</v>
      </c>
      <c r="H574" s="70">
        <v>1</v>
      </c>
      <c r="I574" s="28">
        <v>1</v>
      </c>
    </row>
    <row r="575" spans="1:9" x14ac:dyDescent="0.3">
      <c r="A575" s="71" t="s">
        <v>71</v>
      </c>
      <c r="B575" s="71" t="s">
        <v>11018</v>
      </c>
      <c r="C575" s="71" t="s">
        <v>14268</v>
      </c>
      <c r="D575" s="70">
        <v>0</v>
      </c>
      <c r="E575" s="71" t="s">
        <v>14207</v>
      </c>
      <c r="F575" s="71" t="s">
        <v>14207</v>
      </c>
      <c r="G575" s="70">
        <v>0</v>
      </c>
      <c r="H575" s="70">
        <v>1</v>
      </c>
      <c r="I575" s="28">
        <v>1</v>
      </c>
    </row>
    <row r="576" spans="1:9" x14ac:dyDescent="0.3">
      <c r="A576" s="71" t="s">
        <v>71</v>
      </c>
      <c r="B576" s="71" t="s">
        <v>11018</v>
      </c>
      <c r="C576" s="71" t="s">
        <v>14267</v>
      </c>
      <c r="D576" s="70">
        <v>0</v>
      </c>
      <c r="E576" s="71" t="s">
        <v>14207</v>
      </c>
      <c r="F576" s="71" t="s">
        <v>14207</v>
      </c>
      <c r="G576" s="70">
        <v>0</v>
      </c>
      <c r="H576" s="70">
        <v>1</v>
      </c>
      <c r="I576" s="28">
        <v>1</v>
      </c>
    </row>
    <row r="577" spans="1:9" x14ac:dyDescent="0.3">
      <c r="A577" s="71" t="s">
        <v>70</v>
      </c>
      <c r="B577" s="71" t="s">
        <v>11018</v>
      </c>
      <c r="C577" s="71" t="s">
        <v>14212</v>
      </c>
      <c r="D577" s="70">
        <v>0</v>
      </c>
      <c r="E577" s="71" t="s">
        <v>14207</v>
      </c>
      <c r="F577" s="71" t="s">
        <v>14207</v>
      </c>
      <c r="G577" s="70">
        <v>0</v>
      </c>
      <c r="H577" s="70">
        <v>1</v>
      </c>
      <c r="I577" s="28">
        <v>1</v>
      </c>
    </row>
    <row r="578" spans="1:9" x14ac:dyDescent="0.3">
      <c r="A578" s="71" t="s">
        <v>72</v>
      </c>
      <c r="B578" s="71" t="s">
        <v>11018</v>
      </c>
      <c r="C578" s="71" t="s">
        <v>14212</v>
      </c>
      <c r="D578" s="70">
        <v>0</v>
      </c>
      <c r="E578" s="71" t="s">
        <v>14207</v>
      </c>
      <c r="F578" s="71" t="s">
        <v>14207</v>
      </c>
      <c r="G578" s="70">
        <v>0</v>
      </c>
      <c r="H578" s="70">
        <v>1</v>
      </c>
      <c r="I578" s="28">
        <v>1</v>
      </c>
    </row>
    <row r="579" spans="1:9" x14ac:dyDescent="0.3">
      <c r="A579" s="71" t="s">
        <v>75</v>
      </c>
      <c r="B579" s="71" t="s">
        <v>11018</v>
      </c>
      <c r="C579" s="71" t="s">
        <v>14207</v>
      </c>
      <c r="D579" s="70">
        <v>0</v>
      </c>
      <c r="E579" s="71" t="s">
        <v>14207</v>
      </c>
      <c r="F579" s="71" t="s">
        <v>14207</v>
      </c>
      <c r="G579" s="70">
        <v>0</v>
      </c>
      <c r="H579" s="70">
        <v>1</v>
      </c>
      <c r="I579" s="28">
        <v>1</v>
      </c>
    </row>
    <row r="580" spans="1:9" x14ac:dyDescent="0.3">
      <c r="A580" s="71" t="s">
        <v>75</v>
      </c>
      <c r="B580" s="71" t="s">
        <v>11018</v>
      </c>
      <c r="C580" s="71" t="s">
        <v>14212</v>
      </c>
      <c r="D580" s="70">
        <v>0</v>
      </c>
      <c r="E580" s="71" t="s">
        <v>14659</v>
      </c>
      <c r="F580" s="71" t="s">
        <v>14207</v>
      </c>
      <c r="G580" s="70">
        <v>15</v>
      </c>
      <c r="H580" s="70">
        <v>1</v>
      </c>
      <c r="I580" s="28">
        <v>1</v>
      </c>
    </row>
    <row r="581" spans="1:9" x14ac:dyDescent="0.3">
      <c r="A581" s="71" t="s">
        <v>75</v>
      </c>
      <c r="B581" s="71" t="s">
        <v>11018</v>
      </c>
      <c r="C581" s="71" t="s">
        <v>14271</v>
      </c>
      <c r="D581" s="70">
        <v>0</v>
      </c>
      <c r="E581" s="71" t="s">
        <v>14659</v>
      </c>
      <c r="F581" s="71" t="s">
        <v>14207</v>
      </c>
      <c r="G581" s="70">
        <v>15</v>
      </c>
      <c r="H581" s="70">
        <v>1</v>
      </c>
      <c r="I581" s="28">
        <v>1</v>
      </c>
    </row>
    <row r="582" spans="1:9" x14ac:dyDescent="0.3">
      <c r="A582" s="71" t="s">
        <v>75</v>
      </c>
      <c r="B582" s="71" t="s">
        <v>11018</v>
      </c>
      <c r="C582" s="71" t="s">
        <v>14270</v>
      </c>
      <c r="D582" s="70">
        <v>0</v>
      </c>
      <c r="E582" s="71" t="s">
        <v>14659</v>
      </c>
      <c r="F582" s="71" t="s">
        <v>14207</v>
      </c>
      <c r="G582" s="70">
        <v>15</v>
      </c>
      <c r="H582" s="70">
        <v>1</v>
      </c>
      <c r="I582" s="28">
        <v>1</v>
      </c>
    </row>
    <row r="583" spans="1:9" x14ac:dyDescent="0.3">
      <c r="A583" s="71" t="s">
        <v>75</v>
      </c>
      <c r="B583" s="71" t="s">
        <v>11018</v>
      </c>
      <c r="C583" s="71" t="s">
        <v>14269</v>
      </c>
      <c r="D583" s="70">
        <v>0</v>
      </c>
      <c r="E583" s="71" t="s">
        <v>14659</v>
      </c>
      <c r="F583" s="71" t="s">
        <v>14207</v>
      </c>
      <c r="G583" s="70">
        <v>15</v>
      </c>
      <c r="H583" s="70">
        <v>1</v>
      </c>
      <c r="I583" s="28">
        <v>1</v>
      </c>
    </row>
    <row r="584" spans="1:9" x14ac:dyDescent="0.3">
      <c r="A584" s="71" t="s">
        <v>75</v>
      </c>
      <c r="B584" s="71" t="s">
        <v>11018</v>
      </c>
      <c r="C584" s="71" t="s">
        <v>14267</v>
      </c>
      <c r="D584" s="70">
        <v>0</v>
      </c>
      <c r="E584" s="71" t="s">
        <v>14659</v>
      </c>
      <c r="F584" s="71" t="s">
        <v>14207</v>
      </c>
      <c r="G584" s="70">
        <v>15</v>
      </c>
      <c r="H584" s="70">
        <v>1</v>
      </c>
      <c r="I584" s="28">
        <v>1</v>
      </c>
    </row>
    <row r="585" spans="1:9" x14ac:dyDescent="0.3">
      <c r="A585" s="71" t="s">
        <v>75</v>
      </c>
      <c r="B585" s="71" t="s">
        <v>11018</v>
      </c>
      <c r="C585" s="71" t="s">
        <v>14266</v>
      </c>
      <c r="D585" s="70">
        <v>0</v>
      </c>
      <c r="E585" s="71" t="s">
        <v>14659</v>
      </c>
      <c r="F585" s="71" t="s">
        <v>14207</v>
      </c>
      <c r="G585" s="70">
        <v>15</v>
      </c>
      <c r="H585" s="70">
        <v>1</v>
      </c>
      <c r="I585" s="28">
        <v>1</v>
      </c>
    </row>
    <row r="586" spans="1:9" x14ac:dyDescent="0.3">
      <c r="A586" s="71" t="s">
        <v>75</v>
      </c>
      <c r="B586" s="71" t="s">
        <v>11018</v>
      </c>
      <c r="C586" s="71" t="s">
        <v>14265</v>
      </c>
      <c r="D586" s="70">
        <v>0</v>
      </c>
      <c r="E586" s="71" t="s">
        <v>14659</v>
      </c>
      <c r="F586" s="71" t="s">
        <v>14207</v>
      </c>
      <c r="G586" s="70">
        <v>15</v>
      </c>
      <c r="H586" s="70">
        <v>1</v>
      </c>
      <c r="I586" s="28">
        <v>1</v>
      </c>
    </row>
    <row r="587" spans="1:9" x14ac:dyDescent="0.3">
      <c r="A587" s="71" t="s">
        <v>75</v>
      </c>
      <c r="B587" s="71" t="s">
        <v>11018</v>
      </c>
      <c r="C587" s="71" t="s">
        <v>14263</v>
      </c>
      <c r="D587" s="70">
        <v>0</v>
      </c>
      <c r="E587" s="71" t="s">
        <v>14207</v>
      </c>
      <c r="F587" s="71" t="s">
        <v>14207</v>
      </c>
      <c r="G587" s="70">
        <v>0</v>
      </c>
      <c r="H587" s="70">
        <v>1</v>
      </c>
      <c r="I587" s="28">
        <v>1</v>
      </c>
    </row>
    <row r="588" spans="1:9" x14ac:dyDescent="0.3">
      <c r="A588" s="71" t="s">
        <v>75</v>
      </c>
      <c r="B588" s="71" t="s">
        <v>11018</v>
      </c>
      <c r="C588" s="71" t="s">
        <v>14257</v>
      </c>
      <c r="D588" s="70">
        <v>0</v>
      </c>
      <c r="E588" s="71" t="s">
        <v>14207</v>
      </c>
      <c r="F588" s="71" t="s">
        <v>14207</v>
      </c>
      <c r="G588" s="70">
        <v>0</v>
      </c>
      <c r="H588" s="70">
        <v>1</v>
      </c>
      <c r="I588" s="28">
        <v>1</v>
      </c>
    </row>
    <row r="589" spans="1:9" x14ac:dyDescent="0.3">
      <c r="A589" s="71" t="s">
        <v>76</v>
      </c>
      <c r="B589" s="71" t="s">
        <v>11018</v>
      </c>
      <c r="C589" s="71" t="s">
        <v>14207</v>
      </c>
      <c r="D589" s="70">
        <v>0</v>
      </c>
      <c r="E589" s="71" t="s">
        <v>14659</v>
      </c>
      <c r="F589" s="71" t="s">
        <v>14207</v>
      </c>
      <c r="G589" s="70">
        <v>15</v>
      </c>
      <c r="H589" s="70">
        <v>1</v>
      </c>
      <c r="I589" s="28">
        <v>1</v>
      </c>
    </row>
    <row r="590" spans="1:9" x14ac:dyDescent="0.3">
      <c r="A590" s="71" t="s">
        <v>76</v>
      </c>
      <c r="B590" s="71" t="s">
        <v>11018</v>
      </c>
      <c r="C590" s="71" t="s">
        <v>14212</v>
      </c>
      <c r="D590" s="70">
        <v>0</v>
      </c>
      <c r="E590" s="71" t="s">
        <v>14207</v>
      </c>
      <c r="F590" s="71" t="s">
        <v>14207</v>
      </c>
      <c r="G590" s="70">
        <v>0</v>
      </c>
      <c r="H590" s="70">
        <v>1</v>
      </c>
      <c r="I590" s="28">
        <v>1</v>
      </c>
    </row>
    <row r="591" spans="1:9" x14ac:dyDescent="0.3">
      <c r="A591" s="71" t="s">
        <v>76</v>
      </c>
      <c r="B591" s="71" t="s">
        <v>11018</v>
      </c>
      <c r="C591" s="71" t="s">
        <v>14266</v>
      </c>
      <c r="D591" s="70">
        <v>0</v>
      </c>
      <c r="E591" s="71" t="s">
        <v>14207</v>
      </c>
      <c r="F591" s="71" t="s">
        <v>14207</v>
      </c>
      <c r="G591" s="70">
        <v>0</v>
      </c>
      <c r="H591" s="70">
        <v>1</v>
      </c>
      <c r="I591" s="28">
        <v>1</v>
      </c>
    </row>
    <row r="592" spans="1:9" x14ac:dyDescent="0.3">
      <c r="A592" s="71" t="s">
        <v>76</v>
      </c>
      <c r="B592" s="71" t="s">
        <v>11018</v>
      </c>
      <c r="C592" s="71" t="s">
        <v>14265</v>
      </c>
      <c r="D592" s="70">
        <v>0</v>
      </c>
      <c r="E592" s="71" t="s">
        <v>14207</v>
      </c>
      <c r="F592" s="71" t="s">
        <v>14207</v>
      </c>
      <c r="G592" s="70">
        <v>0</v>
      </c>
      <c r="H592" s="70">
        <v>1</v>
      </c>
      <c r="I592" s="28">
        <v>1</v>
      </c>
    </row>
    <row r="593" spans="1:9" x14ac:dyDescent="0.3">
      <c r="A593" s="71" t="s">
        <v>76</v>
      </c>
      <c r="B593" s="71" t="s">
        <v>11018</v>
      </c>
      <c r="C593" s="71" t="s">
        <v>14264</v>
      </c>
      <c r="D593" s="70">
        <v>0</v>
      </c>
      <c r="E593" s="71" t="s">
        <v>14207</v>
      </c>
      <c r="F593" s="71" t="s">
        <v>14207</v>
      </c>
      <c r="G593" s="70">
        <v>0</v>
      </c>
      <c r="H593" s="70">
        <v>1</v>
      </c>
      <c r="I593" s="28">
        <v>1</v>
      </c>
    </row>
    <row r="594" spans="1:9" x14ac:dyDescent="0.3">
      <c r="A594" s="71" t="s">
        <v>76</v>
      </c>
      <c r="B594" s="71" t="s">
        <v>11018</v>
      </c>
      <c r="C594" s="71" t="s">
        <v>14263</v>
      </c>
      <c r="D594" s="70">
        <v>0</v>
      </c>
      <c r="E594" s="71" t="s">
        <v>14207</v>
      </c>
      <c r="F594" s="71" t="s">
        <v>14207</v>
      </c>
      <c r="G594" s="70">
        <v>0</v>
      </c>
      <c r="H594" s="70">
        <v>1</v>
      </c>
      <c r="I594" s="28">
        <v>1</v>
      </c>
    </row>
    <row r="595" spans="1:9" x14ac:dyDescent="0.3">
      <c r="A595" s="71" t="s">
        <v>77</v>
      </c>
      <c r="B595" s="71" t="s">
        <v>11018</v>
      </c>
      <c r="C595" s="71" t="s">
        <v>14207</v>
      </c>
      <c r="D595" s="70">
        <v>0</v>
      </c>
      <c r="E595" s="71" t="s">
        <v>14207</v>
      </c>
      <c r="F595" s="71" t="s">
        <v>14207</v>
      </c>
      <c r="G595" s="70">
        <v>0</v>
      </c>
      <c r="H595" s="70">
        <v>1</v>
      </c>
      <c r="I595" s="28">
        <v>1</v>
      </c>
    </row>
    <row r="596" spans="1:9" x14ac:dyDescent="0.3">
      <c r="A596" s="71" t="s">
        <v>77</v>
      </c>
      <c r="B596" s="71" t="s">
        <v>11018</v>
      </c>
      <c r="C596" s="71" t="s">
        <v>14212</v>
      </c>
      <c r="D596" s="70">
        <v>0</v>
      </c>
      <c r="E596" s="71" t="s">
        <v>14207</v>
      </c>
      <c r="F596" s="71" t="s">
        <v>14207</v>
      </c>
      <c r="G596" s="70">
        <v>0</v>
      </c>
      <c r="H596" s="70">
        <v>1</v>
      </c>
      <c r="I596" s="28">
        <v>1</v>
      </c>
    </row>
    <row r="597" spans="1:9" x14ac:dyDescent="0.3">
      <c r="A597" s="71" t="s">
        <v>77</v>
      </c>
      <c r="B597" s="71" t="s">
        <v>11018</v>
      </c>
      <c r="C597" s="71" t="s">
        <v>14271</v>
      </c>
      <c r="D597" s="70">
        <v>0</v>
      </c>
      <c r="E597" s="71" t="s">
        <v>14207</v>
      </c>
      <c r="F597" s="71" t="s">
        <v>14207</v>
      </c>
      <c r="G597" s="70">
        <v>0</v>
      </c>
      <c r="H597" s="70">
        <v>1</v>
      </c>
      <c r="I597" s="28">
        <v>1</v>
      </c>
    </row>
    <row r="598" spans="1:9" x14ac:dyDescent="0.3">
      <c r="A598" s="71" t="s">
        <v>77</v>
      </c>
      <c r="B598" s="71" t="s">
        <v>11018</v>
      </c>
      <c r="C598" s="71" t="s">
        <v>14270</v>
      </c>
      <c r="D598" s="70">
        <v>0</v>
      </c>
      <c r="E598" s="71" t="s">
        <v>14207</v>
      </c>
      <c r="F598" s="71" t="s">
        <v>14207</v>
      </c>
      <c r="G598" s="70">
        <v>0</v>
      </c>
      <c r="H598" s="70">
        <v>1</v>
      </c>
      <c r="I598" s="28">
        <v>1</v>
      </c>
    </row>
    <row r="599" spans="1:9" x14ac:dyDescent="0.3">
      <c r="A599" s="71" t="s">
        <v>77</v>
      </c>
      <c r="B599" s="71" t="s">
        <v>11018</v>
      </c>
      <c r="C599" s="71" t="s">
        <v>14269</v>
      </c>
      <c r="D599" s="70">
        <v>0</v>
      </c>
      <c r="E599" s="71" t="s">
        <v>14207</v>
      </c>
      <c r="F599" s="71" t="s">
        <v>14207</v>
      </c>
      <c r="G599" s="70">
        <v>0</v>
      </c>
      <c r="H599" s="70">
        <v>1</v>
      </c>
      <c r="I599" s="28">
        <v>1</v>
      </c>
    </row>
    <row r="600" spans="1:9" x14ac:dyDescent="0.3">
      <c r="A600" s="71" t="s">
        <v>77</v>
      </c>
      <c r="B600" s="71" t="s">
        <v>11018</v>
      </c>
      <c r="C600" s="71" t="s">
        <v>14268</v>
      </c>
      <c r="D600" s="70">
        <v>0</v>
      </c>
      <c r="E600" s="71" t="s">
        <v>14207</v>
      </c>
      <c r="F600" s="71" t="s">
        <v>14207</v>
      </c>
      <c r="G600" s="70">
        <v>0</v>
      </c>
      <c r="H600" s="70">
        <v>1</v>
      </c>
      <c r="I600" s="28">
        <v>1</v>
      </c>
    </row>
    <row r="601" spans="1:9" x14ac:dyDescent="0.3">
      <c r="A601" s="71" t="s">
        <v>77</v>
      </c>
      <c r="B601" s="71" t="s">
        <v>11018</v>
      </c>
      <c r="C601" s="71" t="s">
        <v>14267</v>
      </c>
      <c r="D601" s="70">
        <v>0</v>
      </c>
      <c r="E601" s="71" t="s">
        <v>14207</v>
      </c>
      <c r="F601" s="71" t="s">
        <v>14207</v>
      </c>
      <c r="G601" s="70">
        <v>0</v>
      </c>
      <c r="H601" s="70">
        <v>1</v>
      </c>
      <c r="I601" s="28">
        <v>1</v>
      </c>
    </row>
    <row r="602" spans="1:9" x14ac:dyDescent="0.3">
      <c r="A602" s="71" t="s">
        <v>77</v>
      </c>
      <c r="B602" s="71" t="s">
        <v>11018</v>
      </c>
      <c r="C602" s="71" t="s">
        <v>14266</v>
      </c>
      <c r="D602" s="70">
        <v>0</v>
      </c>
      <c r="E602" s="71" t="s">
        <v>14207</v>
      </c>
      <c r="F602" s="71" t="s">
        <v>14207</v>
      </c>
      <c r="G602" s="70">
        <v>0</v>
      </c>
      <c r="H602" s="70">
        <v>1</v>
      </c>
      <c r="I602" s="28">
        <v>1</v>
      </c>
    </row>
    <row r="603" spans="1:9" x14ac:dyDescent="0.3">
      <c r="A603" s="71" t="s">
        <v>78</v>
      </c>
      <c r="B603" s="71" t="s">
        <v>11018</v>
      </c>
      <c r="C603" s="71" t="s">
        <v>14207</v>
      </c>
      <c r="D603" s="70">
        <v>0</v>
      </c>
      <c r="E603" s="71" t="s">
        <v>14207</v>
      </c>
      <c r="F603" s="71" t="s">
        <v>14207</v>
      </c>
      <c r="G603" s="70">
        <v>0</v>
      </c>
      <c r="H603" s="70">
        <v>1</v>
      </c>
      <c r="I603" s="28">
        <v>1</v>
      </c>
    </row>
    <row r="604" spans="1:9" x14ac:dyDescent="0.3">
      <c r="A604" s="71" t="s">
        <v>78</v>
      </c>
      <c r="B604" s="71" t="s">
        <v>11018</v>
      </c>
      <c r="C604" s="71" t="s">
        <v>14212</v>
      </c>
      <c r="D604" s="70">
        <v>0</v>
      </c>
      <c r="E604" s="71" t="s">
        <v>14207</v>
      </c>
      <c r="F604" s="71" t="s">
        <v>14207</v>
      </c>
      <c r="G604" s="70">
        <v>0</v>
      </c>
      <c r="H604" s="70">
        <v>1</v>
      </c>
      <c r="I604" s="28">
        <v>1</v>
      </c>
    </row>
    <row r="605" spans="1:9" x14ac:dyDescent="0.3">
      <c r="A605" s="71" t="s">
        <v>78</v>
      </c>
      <c r="B605" s="71" t="s">
        <v>11018</v>
      </c>
      <c r="C605" s="71" t="s">
        <v>14271</v>
      </c>
      <c r="D605" s="70">
        <v>0</v>
      </c>
      <c r="E605" s="71" t="s">
        <v>14207</v>
      </c>
      <c r="F605" s="71" t="s">
        <v>14207</v>
      </c>
      <c r="G605" s="70">
        <v>0</v>
      </c>
      <c r="H605" s="70">
        <v>1</v>
      </c>
      <c r="I605" s="28">
        <v>1</v>
      </c>
    </row>
    <row r="606" spans="1:9" x14ac:dyDescent="0.3">
      <c r="A606" s="71" t="s">
        <v>79</v>
      </c>
      <c r="B606" s="71" t="s">
        <v>11018</v>
      </c>
      <c r="C606" s="71" t="s">
        <v>14207</v>
      </c>
      <c r="D606" s="70">
        <v>0</v>
      </c>
      <c r="E606" s="71" t="s">
        <v>14207</v>
      </c>
      <c r="F606" s="71" t="s">
        <v>14207</v>
      </c>
      <c r="G606" s="70">
        <v>0</v>
      </c>
      <c r="H606" s="70">
        <v>1</v>
      </c>
      <c r="I606" s="28">
        <v>1</v>
      </c>
    </row>
    <row r="607" spans="1:9" x14ac:dyDescent="0.3">
      <c r="A607" s="71" t="s">
        <v>79</v>
      </c>
      <c r="B607" s="71" t="s">
        <v>11018</v>
      </c>
      <c r="C607" s="71" t="s">
        <v>14212</v>
      </c>
      <c r="D607" s="70">
        <v>0</v>
      </c>
      <c r="E607" s="71" t="s">
        <v>14207</v>
      </c>
      <c r="F607" s="71" t="s">
        <v>14207</v>
      </c>
      <c r="G607" s="70">
        <v>0</v>
      </c>
      <c r="H607" s="70">
        <v>1</v>
      </c>
      <c r="I607" s="28">
        <v>1</v>
      </c>
    </row>
    <row r="608" spans="1:9" x14ac:dyDescent="0.3">
      <c r="A608" s="71" t="s">
        <v>79</v>
      </c>
      <c r="B608" s="71" t="s">
        <v>11018</v>
      </c>
      <c r="C608" s="71" t="s">
        <v>14271</v>
      </c>
      <c r="D608" s="70">
        <v>0</v>
      </c>
      <c r="E608" s="71" t="s">
        <v>14207</v>
      </c>
      <c r="F608" s="71" t="s">
        <v>14207</v>
      </c>
      <c r="G608" s="70">
        <v>0</v>
      </c>
      <c r="H608" s="70">
        <v>1</v>
      </c>
      <c r="I608" s="28">
        <v>1</v>
      </c>
    </row>
    <row r="609" spans="1:9" x14ac:dyDescent="0.3">
      <c r="A609" s="71" t="s">
        <v>79</v>
      </c>
      <c r="B609" s="71" t="s">
        <v>11018</v>
      </c>
      <c r="C609" s="71" t="s">
        <v>14270</v>
      </c>
      <c r="D609" s="70">
        <v>0</v>
      </c>
      <c r="E609" s="71" t="s">
        <v>14207</v>
      </c>
      <c r="F609" s="71" t="s">
        <v>14207</v>
      </c>
      <c r="G609" s="70">
        <v>0</v>
      </c>
      <c r="H609" s="70">
        <v>1</v>
      </c>
      <c r="I609" s="28">
        <v>1</v>
      </c>
    </row>
    <row r="610" spans="1:9" x14ac:dyDescent="0.3">
      <c r="A610" s="71" t="s">
        <v>79</v>
      </c>
      <c r="B610" s="71" t="s">
        <v>11018</v>
      </c>
      <c r="C610" s="71" t="s">
        <v>14269</v>
      </c>
      <c r="D610" s="70">
        <v>0</v>
      </c>
      <c r="E610" s="71" t="s">
        <v>14207</v>
      </c>
      <c r="F610" s="71" t="s">
        <v>14207</v>
      </c>
      <c r="G610" s="70">
        <v>0</v>
      </c>
      <c r="H610" s="70">
        <v>1</v>
      </c>
      <c r="I610" s="28">
        <v>1</v>
      </c>
    </row>
    <row r="611" spans="1:9" x14ac:dyDescent="0.3">
      <c r="A611" s="71" t="s">
        <v>80</v>
      </c>
      <c r="B611" s="71" t="s">
        <v>11018</v>
      </c>
      <c r="C611" s="71" t="s">
        <v>14207</v>
      </c>
      <c r="D611" s="70">
        <v>0</v>
      </c>
      <c r="E611" s="71" t="s">
        <v>14207</v>
      </c>
      <c r="F611" s="71" t="s">
        <v>14207</v>
      </c>
      <c r="G611" s="70">
        <v>0</v>
      </c>
      <c r="H611" s="70">
        <v>1</v>
      </c>
      <c r="I611" s="28">
        <v>1</v>
      </c>
    </row>
    <row r="612" spans="1:9" x14ac:dyDescent="0.3">
      <c r="A612" s="71" t="s">
        <v>80</v>
      </c>
      <c r="B612" s="71" t="s">
        <v>11018</v>
      </c>
      <c r="C612" s="71" t="s">
        <v>14212</v>
      </c>
      <c r="D612" s="70">
        <v>0</v>
      </c>
      <c r="E612" s="71" t="s">
        <v>14207</v>
      </c>
      <c r="F612" s="71" t="s">
        <v>14207</v>
      </c>
      <c r="G612" s="70">
        <v>0</v>
      </c>
      <c r="H612" s="70">
        <v>1</v>
      </c>
      <c r="I612" s="28">
        <v>1</v>
      </c>
    </row>
    <row r="613" spans="1:9" x14ac:dyDescent="0.3">
      <c r="A613" s="71" t="s">
        <v>81</v>
      </c>
      <c r="B613" s="71" t="s">
        <v>11018</v>
      </c>
      <c r="C613" s="71" t="s">
        <v>14207</v>
      </c>
      <c r="D613" s="70">
        <v>0</v>
      </c>
      <c r="E613" s="71" t="s">
        <v>14207</v>
      </c>
      <c r="F613" s="71" t="s">
        <v>14207</v>
      </c>
      <c r="G613" s="70">
        <v>0</v>
      </c>
      <c r="H613" s="70">
        <v>1</v>
      </c>
      <c r="I613" s="28">
        <v>1</v>
      </c>
    </row>
    <row r="614" spans="1:9" x14ac:dyDescent="0.3">
      <c r="A614" s="71" t="s">
        <v>81</v>
      </c>
      <c r="B614" s="71" t="s">
        <v>11018</v>
      </c>
      <c r="C614" s="71" t="s">
        <v>14212</v>
      </c>
      <c r="D614" s="70">
        <v>0</v>
      </c>
      <c r="E614" s="71" t="s">
        <v>14207</v>
      </c>
      <c r="F614" s="71" t="s">
        <v>14207</v>
      </c>
      <c r="G614" s="70">
        <v>0</v>
      </c>
      <c r="H614" s="70">
        <v>1</v>
      </c>
      <c r="I614" s="28">
        <v>1</v>
      </c>
    </row>
    <row r="615" spans="1:9" x14ac:dyDescent="0.3">
      <c r="A615" s="71" t="s">
        <v>81</v>
      </c>
      <c r="B615" s="71" t="s">
        <v>11018</v>
      </c>
      <c r="C615" s="71" t="s">
        <v>14271</v>
      </c>
      <c r="D615" s="70">
        <v>0</v>
      </c>
      <c r="E615" s="71" t="s">
        <v>14207</v>
      </c>
      <c r="F615" s="71" t="s">
        <v>14207</v>
      </c>
      <c r="G615" s="70">
        <v>0</v>
      </c>
      <c r="H615" s="70">
        <v>1</v>
      </c>
      <c r="I615" s="28">
        <v>1</v>
      </c>
    </row>
    <row r="616" spans="1:9" x14ac:dyDescent="0.3">
      <c r="A616" s="71" t="s">
        <v>82</v>
      </c>
      <c r="B616" s="71" t="s">
        <v>11018</v>
      </c>
      <c r="C616" s="71" t="s">
        <v>14207</v>
      </c>
      <c r="D616" s="70">
        <v>0</v>
      </c>
      <c r="E616" s="71" t="s">
        <v>14207</v>
      </c>
      <c r="F616" s="71" t="s">
        <v>14207</v>
      </c>
      <c r="G616" s="70">
        <v>0</v>
      </c>
      <c r="H616" s="70">
        <v>1</v>
      </c>
      <c r="I616" s="28">
        <v>1</v>
      </c>
    </row>
    <row r="617" spans="1:9" x14ac:dyDescent="0.3">
      <c r="A617" s="71" t="s">
        <v>82</v>
      </c>
      <c r="B617" s="71" t="s">
        <v>11018</v>
      </c>
      <c r="C617" s="71" t="s">
        <v>14212</v>
      </c>
      <c r="D617" s="70">
        <v>0</v>
      </c>
      <c r="E617" s="71" t="s">
        <v>14207</v>
      </c>
      <c r="F617" s="71" t="s">
        <v>14207</v>
      </c>
      <c r="G617" s="70">
        <v>0</v>
      </c>
      <c r="H617" s="70">
        <v>1</v>
      </c>
      <c r="I617" s="28">
        <v>1</v>
      </c>
    </row>
    <row r="618" spans="1:9" x14ac:dyDescent="0.3">
      <c r="A618" s="71" t="s">
        <v>82</v>
      </c>
      <c r="B618" s="71" t="s">
        <v>11018</v>
      </c>
      <c r="C618" s="71" t="s">
        <v>14271</v>
      </c>
      <c r="D618" s="70">
        <v>0</v>
      </c>
      <c r="E618" s="71" t="s">
        <v>14207</v>
      </c>
      <c r="F618" s="71" t="s">
        <v>14207</v>
      </c>
      <c r="G618" s="70">
        <v>0</v>
      </c>
      <c r="H618" s="70">
        <v>1</v>
      </c>
      <c r="I618" s="28">
        <v>1</v>
      </c>
    </row>
    <row r="619" spans="1:9" x14ac:dyDescent="0.3">
      <c r="A619" s="71" t="s">
        <v>82</v>
      </c>
      <c r="B619" s="71" t="s">
        <v>11018</v>
      </c>
      <c r="C619" s="71" t="s">
        <v>14270</v>
      </c>
      <c r="D619" s="70">
        <v>0</v>
      </c>
      <c r="E619" s="71" t="s">
        <v>14207</v>
      </c>
      <c r="F619" s="71" t="s">
        <v>14207</v>
      </c>
      <c r="G619" s="70">
        <v>0</v>
      </c>
      <c r="H619" s="70">
        <v>1</v>
      </c>
      <c r="I619" s="28">
        <v>1</v>
      </c>
    </row>
    <row r="620" spans="1:9" x14ac:dyDescent="0.3">
      <c r="A620" s="71" t="s">
        <v>82</v>
      </c>
      <c r="B620" s="71" t="s">
        <v>11018</v>
      </c>
      <c r="C620" s="71" t="s">
        <v>14269</v>
      </c>
      <c r="D620" s="70">
        <v>0</v>
      </c>
      <c r="E620" s="71" t="s">
        <v>14207</v>
      </c>
      <c r="F620" s="71" t="s">
        <v>14207</v>
      </c>
      <c r="G620" s="70">
        <v>0</v>
      </c>
      <c r="H620" s="70">
        <v>1</v>
      </c>
      <c r="I620" s="28">
        <v>1</v>
      </c>
    </row>
    <row r="621" spans="1:9" x14ac:dyDescent="0.3">
      <c r="A621" s="71" t="s">
        <v>82</v>
      </c>
      <c r="B621" s="71" t="s">
        <v>11018</v>
      </c>
      <c r="C621" s="71" t="s">
        <v>14268</v>
      </c>
      <c r="D621" s="70">
        <v>0</v>
      </c>
      <c r="E621" s="71" t="s">
        <v>14207</v>
      </c>
      <c r="F621" s="71" t="s">
        <v>14207</v>
      </c>
      <c r="G621" s="70">
        <v>0</v>
      </c>
      <c r="H621" s="70">
        <v>1</v>
      </c>
      <c r="I621" s="28">
        <v>1</v>
      </c>
    </row>
    <row r="622" spans="1:9" x14ac:dyDescent="0.3">
      <c r="A622" s="71" t="s">
        <v>82</v>
      </c>
      <c r="B622" s="71" t="s">
        <v>11018</v>
      </c>
      <c r="C622" s="71" t="s">
        <v>14267</v>
      </c>
      <c r="D622" s="70">
        <v>0</v>
      </c>
      <c r="E622" s="71" t="s">
        <v>14207</v>
      </c>
      <c r="F622" s="71" t="s">
        <v>14207</v>
      </c>
      <c r="G622" s="70">
        <v>0</v>
      </c>
      <c r="H622" s="70">
        <v>1</v>
      </c>
      <c r="I622" s="28">
        <v>1</v>
      </c>
    </row>
    <row r="623" spans="1:9" x14ac:dyDescent="0.3">
      <c r="A623" s="71" t="s">
        <v>83</v>
      </c>
      <c r="B623" s="71" t="s">
        <v>11018</v>
      </c>
      <c r="C623" s="71" t="s">
        <v>14207</v>
      </c>
      <c r="D623" s="70">
        <v>0</v>
      </c>
      <c r="E623" s="71" t="s">
        <v>14207</v>
      </c>
      <c r="F623" s="71" t="s">
        <v>14207</v>
      </c>
      <c r="G623" s="70">
        <v>0</v>
      </c>
      <c r="H623" s="70">
        <v>1</v>
      </c>
      <c r="I623" s="28">
        <v>1</v>
      </c>
    </row>
    <row r="624" spans="1:9" x14ac:dyDescent="0.3">
      <c r="A624" s="71" t="s">
        <v>83</v>
      </c>
      <c r="B624" s="71" t="s">
        <v>11018</v>
      </c>
      <c r="C624" s="71" t="s">
        <v>14212</v>
      </c>
      <c r="D624" s="70">
        <v>0</v>
      </c>
      <c r="E624" s="71" t="s">
        <v>14207</v>
      </c>
      <c r="F624" s="71" t="s">
        <v>14207</v>
      </c>
      <c r="G624" s="70">
        <v>0</v>
      </c>
      <c r="H624" s="70">
        <v>1</v>
      </c>
      <c r="I624" s="28">
        <v>1</v>
      </c>
    </row>
    <row r="625" spans="1:9" x14ac:dyDescent="0.3">
      <c r="A625" s="71" t="s">
        <v>84</v>
      </c>
      <c r="B625" s="71" t="s">
        <v>11018</v>
      </c>
      <c r="C625" s="71" t="s">
        <v>14207</v>
      </c>
      <c r="D625" s="70">
        <v>0</v>
      </c>
      <c r="E625" s="71" t="s">
        <v>14207</v>
      </c>
      <c r="F625" s="71" t="s">
        <v>14207</v>
      </c>
      <c r="G625" s="70">
        <v>0</v>
      </c>
      <c r="H625" s="70">
        <v>1</v>
      </c>
      <c r="I625" s="28">
        <v>1</v>
      </c>
    </row>
    <row r="626" spans="1:9" x14ac:dyDescent="0.3">
      <c r="A626" s="71" t="s">
        <v>84</v>
      </c>
      <c r="B626" s="71" t="s">
        <v>11018</v>
      </c>
      <c r="C626" s="71" t="s">
        <v>14271</v>
      </c>
      <c r="D626" s="70">
        <v>0</v>
      </c>
      <c r="E626" s="71" t="s">
        <v>14207</v>
      </c>
      <c r="F626" s="71" t="s">
        <v>14207</v>
      </c>
      <c r="G626" s="70">
        <v>0</v>
      </c>
      <c r="H626" s="70">
        <v>1</v>
      </c>
      <c r="I626" s="28">
        <v>1</v>
      </c>
    </row>
    <row r="627" spans="1:9" x14ac:dyDescent="0.3">
      <c r="A627" s="71" t="s">
        <v>84</v>
      </c>
      <c r="B627" s="71" t="s">
        <v>11018</v>
      </c>
      <c r="C627" s="71" t="s">
        <v>14270</v>
      </c>
      <c r="D627" s="70">
        <v>0</v>
      </c>
      <c r="E627" s="71" t="s">
        <v>14207</v>
      </c>
      <c r="F627" s="71" t="s">
        <v>14207</v>
      </c>
      <c r="G627" s="70">
        <v>0</v>
      </c>
      <c r="H627" s="70">
        <v>1</v>
      </c>
      <c r="I627" s="28">
        <v>1</v>
      </c>
    </row>
    <row r="628" spans="1:9" x14ac:dyDescent="0.3">
      <c r="A628" s="71" t="s">
        <v>85</v>
      </c>
      <c r="B628" s="71" t="s">
        <v>11018</v>
      </c>
      <c r="C628" s="71" t="s">
        <v>14207</v>
      </c>
      <c r="D628" s="70">
        <v>0</v>
      </c>
      <c r="E628" s="71" t="s">
        <v>14207</v>
      </c>
      <c r="F628" s="71" t="s">
        <v>14207</v>
      </c>
      <c r="G628" s="70">
        <v>0</v>
      </c>
      <c r="H628" s="70">
        <v>1</v>
      </c>
      <c r="I628" s="28">
        <v>1</v>
      </c>
    </row>
    <row r="629" spans="1:9" x14ac:dyDescent="0.3">
      <c r="A629" s="71" t="s">
        <v>85</v>
      </c>
      <c r="B629" s="71" t="s">
        <v>11018</v>
      </c>
      <c r="C629" s="71" t="s">
        <v>14212</v>
      </c>
      <c r="D629" s="70">
        <v>0</v>
      </c>
      <c r="E629" s="71" t="s">
        <v>14207</v>
      </c>
      <c r="F629" s="71" t="s">
        <v>14207</v>
      </c>
      <c r="G629" s="70">
        <v>0</v>
      </c>
      <c r="H629" s="70">
        <v>1</v>
      </c>
      <c r="I629" s="28">
        <v>1</v>
      </c>
    </row>
    <row r="630" spans="1:9" x14ac:dyDescent="0.3">
      <c r="A630" s="71" t="s">
        <v>86</v>
      </c>
      <c r="B630" s="71" t="s">
        <v>11018</v>
      </c>
      <c r="C630" s="71" t="s">
        <v>14207</v>
      </c>
      <c r="D630" s="70">
        <v>0</v>
      </c>
      <c r="E630" s="71" t="s">
        <v>14207</v>
      </c>
      <c r="F630" s="71" t="s">
        <v>14207</v>
      </c>
      <c r="G630" s="70">
        <v>0</v>
      </c>
      <c r="H630" s="70">
        <v>1</v>
      </c>
      <c r="I630" s="28">
        <v>1</v>
      </c>
    </row>
    <row r="631" spans="1:9" x14ac:dyDescent="0.3">
      <c r="A631" s="71" t="s">
        <v>86</v>
      </c>
      <c r="B631" s="71" t="s">
        <v>11018</v>
      </c>
      <c r="C631" s="71" t="s">
        <v>14212</v>
      </c>
      <c r="D631" s="70">
        <v>0</v>
      </c>
      <c r="E631" s="71" t="s">
        <v>14207</v>
      </c>
      <c r="F631" s="71" t="s">
        <v>14207</v>
      </c>
      <c r="G631" s="70">
        <v>0</v>
      </c>
      <c r="H631" s="70">
        <v>1</v>
      </c>
      <c r="I631" s="28">
        <v>1</v>
      </c>
    </row>
    <row r="632" spans="1:9" x14ac:dyDescent="0.3">
      <c r="A632" s="71" t="s">
        <v>87</v>
      </c>
      <c r="B632" s="71" t="s">
        <v>11018</v>
      </c>
      <c r="C632" s="71" t="s">
        <v>14207</v>
      </c>
      <c r="D632" s="70">
        <v>0</v>
      </c>
      <c r="E632" s="71" t="s">
        <v>14207</v>
      </c>
      <c r="F632" s="71" t="s">
        <v>14207</v>
      </c>
      <c r="G632" s="70">
        <v>0</v>
      </c>
      <c r="H632" s="70">
        <v>1</v>
      </c>
      <c r="I632" s="28">
        <v>1</v>
      </c>
    </row>
    <row r="633" spans="1:9" x14ac:dyDescent="0.3">
      <c r="A633" s="71" t="s">
        <v>87</v>
      </c>
      <c r="B633" s="71" t="s">
        <v>11018</v>
      </c>
      <c r="C633" s="71" t="s">
        <v>14212</v>
      </c>
      <c r="D633" s="70">
        <v>0</v>
      </c>
      <c r="E633" s="71" t="s">
        <v>14207</v>
      </c>
      <c r="F633" s="71" t="s">
        <v>14207</v>
      </c>
      <c r="G633" s="70">
        <v>0</v>
      </c>
      <c r="H633" s="70">
        <v>1</v>
      </c>
      <c r="I633" s="28">
        <v>1</v>
      </c>
    </row>
    <row r="634" spans="1:9" x14ac:dyDescent="0.3">
      <c r="A634" s="71" t="s">
        <v>88</v>
      </c>
      <c r="B634" s="71" t="s">
        <v>11018</v>
      </c>
      <c r="C634" s="71" t="s">
        <v>14207</v>
      </c>
      <c r="D634" s="70">
        <v>0</v>
      </c>
      <c r="E634" s="71" t="s">
        <v>14207</v>
      </c>
      <c r="F634" s="71" t="s">
        <v>14207</v>
      </c>
      <c r="G634" s="70">
        <v>0</v>
      </c>
      <c r="H634" s="70">
        <v>1</v>
      </c>
      <c r="I634" s="28">
        <v>1</v>
      </c>
    </row>
    <row r="635" spans="1:9" x14ac:dyDescent="0.3">
      <c r="A635" s="71" t="s">
        <v>88</v>
      </c>
      <c r="B635" s="71" t="s">
        <v>11018</v>
      </c>
      <c r="C635" s="71" t="s">
        <v>14212</v>
      </c>
      <c r="D635" s="70">
        <v>0</v>
      </c>
      <c r="E635" s="71" t="s">
        <v>14207</v>
      </c>
      <c r="F635" s="71" t="s">
        <v>14207</v>
      </c>
      <c r="G635" s="70">
        <v>0</v>
      </c>
      <c r="H635" s="70">
        <v>1</v>
      </c>
      <c r="I635" s="28">
        <v>1</v>
      </c>
    </row>
    <row r="636" spans="1:9" x14ac:dyDescent="0.3">
      <c r="A636" s="71" t="s">
        <v>89</v>
      </c>
      <c r="B636" s="71" t="s">
        <v>11018</v>
      </c>
      <c r="C636" s="71" t="s">
        <v>14207</v>
      </c>
      <c r="D636" s="70">
        <v>0</v>
      </c>
      <c r="E636" s="71" t="s">
        <v>14207</v>
      </c>
      <c r="F636" s="71" t="s">
        <v>14207</v>
      </c>
      <c r="G636" s="70">
        <v>0</v>
      </c>
      <c r="H636" s="70">
        <v>1</v>
      </c>
      <c r="I636" s="28">
        <v>1</v>
      </c>
    </row>
    <row r="637" spans="1:9" x14ac:dyDescent="0.3">
      <c r="A637" s="71" t="s">
        <v>89</v>
      </c>
      <c r="B637" s="71" t="s">
        <v>11018</v>
      </c>
      <c r="C637" s="71" t="s">
        <v>14212</v>
      </c>
      <c r="D637" s="70">
        <v>0</v>
      </c>
      <c r="E637" s="71" t="s">
        <v>14207</v>
      </c>
      <c r="F637" s="71" t="s">
        <v>14207</v>
      </c>
      <c r="G637" s="70">
        <v>0</v>
      </c>
      <c r="H637" s="70">
        <v>1</v>
      </c>
      <c r="I637" s="28">
        <v>1</v>
      </c>
    </row>
    <row r="638" spans="1:9" x14ac:dyDescent="0.3">
      <c r="A638" s="71" t="s">
        <v>89</v>
      </c>
      <c r="B638" s="71" t="s">
        <v>11018</v>
      </c>
      <c r="C638" s="71" t="s">
        <v>14271</v>
      </c>
      <c r="D638" s="70">
        <v>0</v>
      </c>
      <c r="E638" s="71" t="s">
        <v>14207</v>
      </c>
      <c r="F638" s="71" t="s">
        <v>14207</v>
      </c>
      <c r="G638" s="70">
        <v>0</v>
      </c>
      <c r="H638" s="70">
        <v>1</v>
      </c>
      <c r="I638" s="28">
        <v>1</v>
      </c>
    </row>
    <row r="639" spans="1:9" x14ac:dyDescent="0.3">
      <c r="A639" s="71" t="s">
        <v>90</v>
      </c>
      <c r="B639" s="71" t="s">
        <v>11018</v>
      </c>
      <c r="C639" s="71" t="s">
        <v>14207</v>
      </c>
      <c r="D639" s="70">
        <v>0</v>
      </c>
      <c r="E639" s="71" t="s">
        <v>14207</v>
      </c>
      <c r="F639" s="71" t="s">
        <v>14207</v>
      </c>
      <c r="G639" s="70">
        <v>0</v>
      </c>
      <c r="H639" s="70">
        <v>1</v>
      </c>
      <c r="I639" s="28">
        <v>1</v>
      </c>
    </row>
    <row r="640" spans="1:9" x14ac:dyDescent="0.3">
      <c r="A640" s="71" t="s">
        <v>90</v>
      </c>
      <c r="B640" s="71" t="s">
        <v>11018</v>
      </c>
      <c r="C640" s="71" t="s">
        <v>14212</v>
      </c>
      <c r="D640" s="70">
        <v>0</v>
      </c>
      <c r="E640" s="71" t="s">
        <v>14207</v>
      </c>
      <c r="F640" s="71" t="s">
        <v>14207</v>
      </c>
      <c r="G640" s="70">
        <v>0</v>
      </c>
      <c r="H640" s="70">
        <v>1</v>
      </c>
      <c r="I640" s="28">
        <v>1</v>
      </c>
    </row>
    <row r="641" spans="1:9" x14ac:dyDescent="0.3">
      <c r="A641" s="71" t="s">
        <v>90</v>
      </c>
      <c r="B641" s="71" t="s">
        <v>11018</v>
      </c>
      <c r="C641" s="71" t="s">
        <v>14271</v>
      </c>
      <c r="D641" s="70">
        <v>0</v>
      </c>
      <c r="E641" s="71" t="s">
        <v>14207</v>
      </c>
      <c r="F641" s="71" t="s">
        <v>14207</v>
      </c>
      <c r="G641" s="70">
        <v>0</v>
      </c>
      <c r="H641" s="70">
        <v>1</v>
      </c>
      <c r="I641" s="28">
        <v>1</v>
      </c>
    </row>
    <row r="642" spans="1:9" x14ac:dyDescent="0.3">
      <c r="A642" s="71" t="s">
        <v>90</v>
      </c>
      <c r="B642" s="71" t="s">
        <v>11018</v>
      </c>
      <c r="C642" s="71" t="s">
        <v>14270</v>
      </c>
      <c r="D642" s="70">
        <v>0</v>
      </c>
      <c r="E642" s="71" t="s">
        <v>14207</v>
      </c>
      <c r="F642" s="71" t="s">
        <v>14207</v>
      </c>
      <c r="G642" s="70">
        <v>0</v>
      </c>
      <c r="H642" s="70">
        <v>1</v>
      </c>
      <c r="I642" s="28">
        <v>1</v>
      </c>
    </row>
    <row r="643" spans="1:9" x14ac:dyDescent="0.3">
      <c r="A643" s="71" t="s">
        <v>90</v>
      </c>
      <c r="B643" s="71" t="s">
        <v>11018</v>
      </c>
      <c r="C643" s="71" t="s">
        <v>14269</v>
      </c>
      <c r="D643" s="70">
        <v>0</v>
      </c>
      <c r="E643" s="71" t="s">
        <v>14207</v>
      </c>
      <c r="F643" s="71" t="s">
        <v>14207</v>
      </c>
      <c r="G643" s="70">
        <v>0</v>
      </c>
      <c r="H643" s="70">
        <v>1</v>
      </c>
      <c r="I643" s="28">
        <v>1</v>
      </c>
    </row>
    <row r="644" spans="1:9" x14ac:dyDescent="0.3">
      <c r="A644" s="71" t="s">
        <v>90</v>
      </c>
      <c r="B644" s="71" t="s">
        <v>11018</v>
      </c>
      <c r="C644" s="71" t="s">
        <v>14268</v>
      </c>
      <c r="D644" s="70">
        <v>0</v>
      </c>
      <c r="E644" s="71" t="s">
        <v>14207</v>
      </c>
      <c r="F644" s="71" t="s">
        <v>14207</v>
      </c>
      <c r="G644" s="70">
        <v>0</v>
      </c>
      <c r="H644" s="70">
        <v>1</v>
      </c>
      <c r="I644" s="28">
        <v>1</v>
      </c>
    </row>
    <row r="645" spans="1:9" x14ac:dyDescent="0.3">
      <c r="A645" s="71" t="s">
        <v>90</v>
      </c>
      <c r="B645" s="71" t="s">
        <v>11018</v>
      </c>
      <c r="C645" s="71" t="s">
        <v>14267</v>
      </c>
      <c r="D645" s="70">
        <v>0</v>
      </c>
      <c r="E645" s="71" t="s">
        <v>14207</v>
      </c>
      <c r="F645" s="71" t="s">
        <v>14207</v>
      </c>
      <c r="G645" s="70">
        <v>0</v>
      </c>
      <c r="H645" s="70">
        <v>1</v>
      </c>
      <c r="I645" s="28">
        <v>1</v>
      </c>
    </row>
    <row r="646" spans="1:9" x14ac:dyDescent="0.3">
      <c r="A646" s="71" t="s">
        <v>91</v>
      </c>
      <c r="B646" s="71" t="s">
        <v>11018</v>
      </c>
      <c r="C646" s="71" t="s">
        <v>14207</v>
      </c>
      <c r="D646" s="70">
        <v>0</v>
      </c>
      <c r="E646" s="71" t="s">
        <v>14207</v>
      </c>
      <c r="F646" s="71" t="s">
        <v>14207</v>
      </c>
      <c r="G646" s="70">
        <v>0</v>
      </c>
      <c r="H646" s="70">
        <v>1</v>
      </c>
      <c r="I646" s="28">
        <v>1</v>
      </c>
    </row>
    <row r="647" spans="1:9" x14ac:dyDescent="0.3">
      <c r="A647" s="71" t="s">
        <v>91</v>
      </c>
      <c r="B647" s="71" t="s">
        <v>11018</v>
      </c>
      <c r="C647" s="71" t="s">
        <v>14212</v>
      </c>
      <c r="D647" s="70">
        <v>0</v>
      </c>
      <c r="E647" s="71" t="s">
        <v>14207</v>
      </c>
      <c r="F647" s="71" t="s">
        <v>14207</v>
      </c>
      <c r="G647" s="70">
        <v>0</v>
      </c>
      <c r="H647" s="70">
        <v>1</v>
      </c>
      <c r="I647" s="28">
        <v>1</v>
      </c>
    </row>
    <row r="648" spans="1:9" x14ac:dyDescent="0.3">
      <c r="A648" s="71" t="s">
        <v>92</v>
      </c>
      <c r="B648" s="71" t="s">
        <v>11018</v>
      </c>
      <c r="C648" s="71" t="s">
        <v>14207</v>
      </c>
      <c r="D648" s="70">
        <v>0</v>
      </c>
      <c r="E648" s="71" t="s">
        <v>14207</v>
      </c>
      <c r="F648" s="71" t="s">
        <v>14207</v>
      </c>
      <c r="G648" s="70">
        <v>0</v>
      </c>
      <c r="H648" s="70">
        <v>1</v>
      </c>
      <c r="I648" s="28">
        <v>1</v>
      </c>
    </row>
    <row r="649" spans="1:9" x14ac:dyDescent="0.3">
      <c r="A649" s="71" t="s">
        <v>92</v>
      </c>
      <c r="B649" s="71" t="s">
        <v>11018</v>
      </c>
      <c r="C649" s="71" t="s">
        <v>14271</v>
      </c>
      <c r="D649" s="70">
        <v>0</v>
      </c>
      <c r="E649" s="71" t="s">
        <v>14207</v>
      </c>
      <c r="F649" s="71" t="s">
        <v>14207</v>
      </c>
      <c r="G649" s="70">
        <v>0</v>
      </c>
      <c r="H649" s="70">
        <v>1</v>
      </c>
      <c r="I649" s="28">
        <v>1</v>
      </c>
    </row>
    <row r="650" spans="1:9" x14ac:dyDescent="0.3">
      <c r="A650" s="71" t="s">
        <v>92</v>
      </c>
      <c r="B650" s="71" t="s">
        <v>11018</v>
      </c>
      <c r="C650" s="71" t="s">
        <v>14270</v>
      </c>
      <c r="D650" s="70">
        <v>0</v>
      </c>
      <c r="E650" s="71" t="s">
        <v>14207</v>
      </c>
      <c r="F650" s="71" t="s">
        <v>14207</v>
      </c>
      <c r="G650" s="70">
        <v>0</v>
      </c>
      <c r="H650" s="70">
        <v>1</v>
      </c>
      <c r="I650" s="28">
        <v>1</v>
      </c>
    </row>
    <row r="651" spans="1:9" x14ac:dyDescent="0.3">
      <c r="A651" s="71" t="s">
        <v>93</v>
      </c>
      <c r="B651" s="71" t="s">
        <v>11018</v>
      </c>
      <c r="C651" s="71" t="s">
        <v>14207</v>
      </c>
      <c r="D651" s="70">
        <v>0</v>
      </c>
      <c r="E651" s="71" t="s">
        <v>14207</v>
      </c>
      <c r="F651" s="71" t="s">
        <v>14207</v>
      </c>
      <c r="G651" s="70">
        <v>0</v>
      </c>
      <c r="H651" s="70">
        <v>1</v>
      </c>
      <c r="I651" s="28">
        <v>1</v>
      </c>
    </row>
    <row r="652" spans="1:9" x14ac:dyDescent="0.3">
      <c r="A652" s="71" t="s">
        <v>94</v>
      </c>
      <c r="B652" s="71" t="s">
        <v>11018</v>
      </c>
      <c r="C652" s="71" t="s">
        <v>14207</v>
      </c>
      <c r="D652" s="70">
        <v>0</v>
      </c>
      <c r="E652" s="71" t="s">
        <v>14207</v>
      </c>
      <c r="F652" s="71" t="s">
        <v>14207</v>
      </c>
      <c r="G652" s="70">
        <v>0</v>
      </c>
      <c r="H652" s="70">
        <v>1</v>
      </c>
      <c r="I652" s="28">
        <v>1</v>
      </c>
    </row>
    <row r="653" spans="1:9" x14ac:dyDescent="0.3">
      <c r="A653" s="71" t="s">
        <v>94</v>
      </c>
      <c r="B653" s="71" t="s">
        <v>11018</v>
      </c>
      <c r="C653" s="71" t="s">
        <v>14212</v>
      </c>
      <c r="D653" s="70">
        <v>0</v>
      </c>
      <c r="E653" s="71" t="s">
        <v>14207</v>
      </c>
      <c r="F653" s="71" t="s">
        <v>14207</v>
      </c>
      <c r="G653" s="70">
        <v>0</v>
      </c>
      <c r="H653" s="70">
        <v>1</v>
      </c>
      <c r="I653" s="28">
        <v>1</v>
      </c>
    </row>
    <row r="654" spans="1:9" x14ac:dyDescent="0.3">
      <c r="A654" s="71" t="s">
        <v>95</v>
      </c>
      <c r="B654" s="71" t="s">
        <v>11018</v>
      </c>
      <c r="C654" s="71" t="s">
        <v>14207</v>
      </c>
      <c r="D654" s="70">
        <v>0</v>
      </c>
      <c r="E654" s="71" t="s">
        <v>14207</v>
      </c>
      <c r="F654" s="71" t="s">
        <v>14207</v>
      </c>
      <c r="G654" s="70">
        <v>0</v>
      </c>
      <c r="H654" s="70">
        <v>1</v>
      </c>
      <c r="I654" s="28">
        <v>1</v>
      </c>
    </row>
    <row r="655" spans="1:9" x14ac:dyDescent="0.3">
      <c r="A655" s="71" t="s">
        <v>96</v>
      </c>
      <c r="B655" s="71" t="s">
        <v>11018</v>
      </c>
      <c r="C655" s="71" t="s">
        <v>14207</v>
      </c>
      <c r="D655" s="70">
        <v>0</v>
      </c>
      <c r="E655" s="71" t="s">
        <v>14207</v>
      </c>
      <c r="F655" s="71" t="s">
        <v>14207</v>
      </c>
      <c r="G655" s="70">
        <v>0</v>
      </c>
      <c r="H655" s="70">
        <v>1</v>
      </c>
      <c r="I655" s="28">
        <v>1</v>
      </c>
    </row>
    <row r="656" spans="1:9" x14ac:dyDescent="0.3">
      <c r="A656" s="71" t="s">
        <v>97</v>
      </c>
      <c r="B656" s="71" t="s">
        <v>11018</v>
      </c>
      <c r="C656" s="71" t="s">
        <v>14207</v>
      </c>
      <c r="D656" s="70">
        <v>0</v>
      </c>
      <c r="E656" s="71" t="s">
        <v>14207</v>
      </c>
      <c r="F656" s="71" t="s">
        <v>14207</v>
      </c>
      <c r="G656" s="70">
        <v>0</v>
      </c>
      <c r="H656" s="70">
        <v>1</v>
      </c>
      <c r="I656" s="28">
        <v>1</v>
      </c>
    </row>
    <row r="657" spans="1:9" x14ac:dyDescent="0.3">
      <c r="A657" s="71" t="s">
        <v>98</v>
      </c>
      <c r="B657" s="71" t="s">
        <v>11018</v>
      </c>
      <c r="C657" s="71" t="s">
        <v>14207</v>
      </c>
      <c r="D657" s="70">
        <v>0</v>
      </c>
      <c r="E657" s="71" t="s">
        <v>14207</v>
      </c>
      <c r="F657" s="71" t="s">
        <v>14207</v>
      </c>
      <c r="G657" s="70">
        <v>0</v>
      </c>
      <c r="H657" s="70">
        <v>1</v>
      </c>
      <c r="I657" s="28">
        <v>1</v>
      </c>
    </row>
    <row r="658" spans="1:9" x14ac:dyDescent="0.3">
      <c r="A658" s="71" t="s">
        <v>99</v>
      </c>
      <c r="B658" s="71" t="s">
        <v>11018</v>
      </c>
      <c r="C658" s="71" t="s">
        <v>14207</v>
      </c>
      <c r="D658" s="70">
        <v>0</v>
      </c>
      <c r="E658" s="71" t="s">
        <v>14207</v>
      </c>
      <c r="F658" s="71" t="s">
        <v>14207</v>
      </c>
      <c r="G658" s="70">
        <v>0</v>
      </c>
      <c r="H658" s="70">
        <v>1</v>
      </c>
      <c r="I658" s="28">
        <v>1</v>
      </c>
    </row>
    <row r="659" spans="1:9" x14ac:dyDescent="0.3">
      <c r="A659" s="71" t="s">
        <v>99</v>
      </c>
      <c r="B659" s="71" t="s">
        <v>11018</v>
      </c>
      <c r="C659" s="71" t="s">
        <v>14212</v>
      </c>
      <c r="D659" s="70">
        <v>0</v>
      </c>
      <c r="E659" s="71" t="s">
        <v>14207</v>
      </c>
      <c r="F659" s="71" t="s">
        <v>14207</v>
      </c>
      <c r="G659" s="70">
        <v>0</v>
      </c>
      <c r="H659" s="70">
        <v>1</v>
      </c>
      <c r="I659" s="28">
        <v>1</v>
      </c>
    </row>
    <row r="660" spans="1:9" x14ac:dyDescent="0.3">
      <c r="A660" s="71" t="s">
        <v>100</v>
      </c>
      <c r="B660" s="71" t="s">
        <v>11018</v>
      </c>
      <c r="C660" s="71" t="s">
        <v>14207</v>
      </c>
      <c r="D660" s="70">
        <v>0</v>
      </c>
      <c r="E660" s="71" t="s">
        <v>14207</v>
      </c>
      <c r="F660" s="71" t="s">
        <v>14207</v>
      </c>
      <c r="G660" s="70">
        <v>0</v>
      </c>
      <c r="H660" s="70">
        <v>1</v>
      </c>
      <c r="I660" s="28">
        <v>1</v>
      </c>
    </row>
    <row r="661" spans="1:9" x14ac:dyDescent="0.3">
      <c r="A661" s="71" t="s">
        <v>100</v>
      </c>
      <c r="B661" s="71" t="s">
        <v>11018</v>
      </c>
      <c r="C661" s="71" t="s">
        <v>14212</v>
      </c>
      <c r="D661" s="70">
        <v>0</v>
      </c>
      <c r="E661" s="71" t="s">
        <v>14207</v>
      </c>
      <c r="F661" s="71" t="s">
        <v>14207</v>
      </c>
      <c r="G661" s="70">
        <v>0</v>
      </c>
      <c r="H661" s="70">
        <v>1</v>
      </c>
      <c r="I661" s="28">
        <v>1</v>
      </c>
    </row>
    <row r="662" spans="1:9" x14ac:dyDescent="0.3">
      <c r="A662" s="71" t="s">
        <v>101</v>
      </c>
      <c r="B662" s="71" t="s">
        <v>11018</v>
      </c>
      <c r="C662" s="71" t="s">
        <v>14207</v>
      </c>
      <c r="D662" s="70">
        <v>0</v>
      </c>
      <c r="E662" s="71" t="s">
        <v>14207</v>
      </c>
      <c r="F662" s="71" t="s">
        <v>14207</v>
      </c>
      <c r="G662" s="70">
        <v>0</v>
      </c>
      <c r="H662" s="70">
        <v>1</v>
      </c>
      <c r="I662" s="28">
        <v>1</v>
      </c>
    </row>
    <row r="663" spans="1:9" x14ac:dyDescent="0.3">
      <c r="A663" s="71" t="s">
        <v>101</v>
      </c>
      <c r="B663" s="71" t="s">
        <v>11018</v>
      </c>
      <c r="C663" s="71" t="s">
        <v>14212</v>
      </c>
      <c r="D663" s="70">
        <v>0</v>
      </c>
      <c r="E663" s="71" t="s">
        <v>14207</v>
      </c>
      <c r="F663" s="71" t="s">
        <v>14207</v>
      </c>
      <c r="G663" s="70">
        <v>0</v>
      </c>
      <c r="H663" s="70">
        <v>1</v>
      </c>
      <c r="I663" s="28">
        <v>1</v>
      </c>
    </row>
    <row r="664" spans="1:9" x14ac:dyDescent="0.3">
      <c r="A664" s="71" t="s">
        <v>102</v>
      </c>
      <c r="B664" s="71" t="s">
        <v>11018</v>
      </c>
      <c r="C664" s="71" t="s">
        <v>14207</v>
      </c>
      <c r="D664" s="70">
        <v>0</v>
      </c>
      <c r="E664" s="71" t="s">
        <v>14207</v>
      </c>
      <c r="F664" s="71" t="s">
        <v>14207</v>
      </c>
      <c r="G664" s="70">
        <v>0</v>
      </c>
      <c r="H664" s="70">
        <v>1</v>
      </c>
      <c r="I664" s="28">
        <v>1</v>
      </c>
    </row>
    <row r="665" spans="1:9" x14ac:dyDescent="0.3">
      <c r="A665" s="71" t="s">
        <v>102</v>
      </c>
      <c r="B665" s="71" t="s">
        <v>11018</v>
      </c>
      <c r="C665" s="71" t="s">
        <v>14212</v>
      </c>
      <c r="D665" s="70">
        <v>0</v>
      </c>
      <c r="E665" s="71" t="s">
        <v>14207</v>
      </c>
      <c r="F665" s="71" t="s">
        <v>14207</v>
      </c>
      <c r="G665" s="70">
        <v>0</v>
      </c>
      <c r="H665" s="70">
        <v>1</v>
      </c>
      <c r="I665" s="28">
        <v>1</v>
      </c>
    </row>
    <row r="666" spans="1:9" x14ac:dyDescent="0.3">
      <c r="A666" s="71" t="s">
        <v>103</v>
      </c>
      <c r="B666" s="71" t="s">
        <v>11018</v>
      </c>
      <c r="C666" s="71" t="s">
        <v>14207</v>
      </c>
      <c r="D666" s="70">
        <v>0</v>
      </c>
      <c r="E666" s="71" t="s">
        <v>14207</v>
      </c>
      <c r="F666" s="71" t="s">
        <v>14207</v>
      </c>
      <c r="G666" s="70">
        <v>0</v>
      </c>
      <c r="H666" s="70">
        <v>1</v>
      </c>
      <c r="I666" s="28">
        <v>1</v>
      </c>
    </row>
    <row r="667" spans="1:9" x14ac:dyDescent="0.3">
      <c r="A667" s="71" t="s">
        <v>103</v>
      </c>
      <c r="B667" s="71" t="s">
        <v>11018</v>
      </c>
      <c r="C667" s="71" t="s">
        <v>14212</v>
      </c>
      <c r="D667" s="70">
        <v>0</v>
      </c>
      <c r="E667" s="71" t="s">
        <v>14207</v>
      </c>
      <c r="F667" s="71" t="s">
        <v>14207</v>
      </c>
      <c r="G667" s="70">
        <v>0</v>
      </c>
      <c r="H667" s="70">
        <v>1</v>
      </c>
      <c r="I667" s="28">
        <v>1</v>
      </c>
    </row>
    <row r="668" spans="1:9" x14ac:dyDescent="0.3">
      <c r="A668" s="71" t="s">
        <v>104</v>
      </c>
      <c r="B668" s="71" t="s">
        <v>11018</v>
      </c>
      <c r="C668" s="71" t="s">
        <v>14207</v>
      </c>
      <c r="D668" s="70">
        <v>0</v>
      </c>
      <c r="E668" s="71" t="s">
        <v>14207</v>
      </c>
      <c r="F668" s="71" t="s">
        <v>14207</v>
      </c>
      <c r="G668" s="70">
        <v>0</v>
      </c>
      <c r="H668" s="70">
        <v>1</v>
      </c>
      <c r="I668" s="28">
        <v>1</v>
      </c>
    </row>
    <row r="669" spans="1:9" x14ac:dyDescent="0.3">
      <c r="A669" s="71" t="s">
        <v>104</v>
      </c>
      <c r="B669" s="71" t="s">
        <v>11018</v>
      </c>
      <c r="C669" s="71" t="s">
        <v>14212</v>
      </c>
      <c r="D669" s="70">
        <v>0</v>
      </c>
      <c r="E669" s="71" t="s">
        <v>14207</v>
      </c>
      <c r="F669" s="71" t="s">
        <v>14207</v>
      </c>
      <c r="G669" s="70">
        <v>0</v>
      </c>
      <c r="H669" s="70">
        <v>1</v>
      </c>
      <c r="I669" s="28">
        <v>1</v>
      </c>
    </row>
    <row r="670" spans="1:9" x14ac:dyDescent="0.3">
      <c r="A670" s="71" t="s">
        <v>105</v>
      </c>
      <c r="B670" s="71" t="s">
        <v>11018</v>
      </c>
      <c r="C670" s="71" t="s">
        <v>14207</v>
      </c>
      <c r="D670" s="70">
        <v>0</v>
      </c>
      <c r="E670" s="71" t="s">
        <v>14207</v>
      </c>
      <c r="F670" s="71" t="s">
        <v>14207</v>
      </c>
      <c r="G670" s="70">
        <v>0</v>
      </c>
      <c r="H670" s="70">
        <v>1</v>
      </c>
      <c r="I670" s="28">
        <v>1</v>
      </c>
    </row>
    <row r="671" spans="1:9" x14ac:dyDescent="0.3">
      <c r="A671" s="71" t="s">
        <v>105</v>
      </c>
      <c r="B671" s="71" t="s">
        <v>11018</v>
      </c>
      <c r="C671" s="71" t="s">
        <v>14212</v>
      </c>
      <c r="D671" s="70">
        <v>0</v>
      </c>
      <c r="E671" s="71" t="s">
        <v>14207</v>
      </c>
      <c r="F671" s="71" t="s">
        <v>14207</v>
      </c>
      <c r="G671" s="70">
        <v>0</v>
      </c>
      <c r="H671" s="70">
        <v>1</v>
      </c>
      <c r="I671" s="28">
        <v>1</v>
      </c>
    </row>
    <row r="672" spans="1:9" x14ac:dyDescent="0.3">
      <c r="A672" s="71" t="s">
        <v>106</v>
      </c>
      <c r="B672" s="71" t="s">
        <v>11018</v>
      </c>
      <c r="C672" s="71" t="s">
        <v>14207</v>
      </c>
      <c r="D672" s="70">
        <v>0</v>
      </c>
      <c r="E672" s="71" t="s">
        <v>14207</v>
      </c>
      <c r="F672" s="71" t="s">
        <v>14207</v>
      </c>
      <c r="G672" s="70">
        <v>0</v>
      </c>
      <c r="H672" s="70">
        <v>1</v>
      </c>
      <c r="I672" s="28">
        <v>1</v>
      </c>
    </row>
    <row r="673" spans="1:9" x14ac:dyDescent="0.3">
      <c r="A673" s="71" t="s">
        <v>106</v>
      </c>
      <c r="B673" s="71" t="s">
        <v>11018</v>
      </c>
      <c r="C673" s="71" t="s">
        <v>14212</v>
      </c>
      <c r="D673" s="70">
        <v>0</v>
      </c>
      <c r="E673" s="71" t="s">
        <v>14207</v>
      </c>
      <c r="F673" s="71" t="s">
        <v>14207</v>
      </c>
      <c r="G673" s="70">
        <v>0</v>
      </c>
      <c r="H673" s="70">
        <v>1</v>
      </c>
      <c r="I673" s="28">
        <v>1</v>
      </c>
    </row>
    <row r="674" spans="1:9" x14ac:dyDescent="0.3">
      <c r="A674" s="71" t="s">
        <v>107</v>
      </c>
      <c r="B674" s="71" t="s">
        <v>11018</v>
      </c>
      <c r="C674" s="71" t="s">
        <v>14207</v>
      </c>
      <c r="D674" s="70">
        <v>0</v>
      </c>
      <c r="E674" s="71" t="s">
        <v>14207</v>
      </c>
      <c r="F674" s="71" t="s">
        <v>14207</v>
      </c>
      <c r="G674" s="70">
        <v>0</v>
      </c>
      <c r="H674" s="70">
        <v>1</v>
      </c>
      <c r="I674" s="28">
        <v>1</v>
      </c>
    </row>
    <row r="675" spans="1:9" x14ac:dyDescent="0.3">
      <c r="A675" s="71" t="s">
        <v>107</v>
      </c>
      <c r="B675" s="71" t="s">
        <v>11018</v>
      </c>
      <c r="C675" s="71" t="s">
        <v>14212</v>
      </c>
      <c r="D675" s="70">
        <v>0</v>
      </c>
      <c r="E675" s="71" t="s">
        <v>14207</v>
      </c>
      <c r="F675" s="71" t="s">
        <v>14207</v>
      </c>
      <c r="G675" s="70">
        <v>0</v>
      </c>
      <c r="H675" s="70">
        <v>1</v>
      </c>
      <c r="I675" s="28">
        <v>1</v>
      </c>
    </row>
    <row r="676" spans="1:9" x14ac:dyDescent="0.3">
      <c r="A676" s="71" t="s">
        <v>108</v>
      </c>
      <c r="B676" s="71" t="s">
        <v>11018</v>
      </c>
      <c r="C676" s="71" t="s">
        <v>14207</v>
      </c>
      <c r="D676" s="70">
        <v>0</v>
      </c>
      <c r="E676" s="71" t="s">
        <v>14207</v>
      </c>
      <c r="F676" s="71" t="s">
        <v>14207</v>
      </c>
      <c r="G676" s="70">
        <v>0</v>
      </c>
      <c r="H676" s="70">
        <v>1</v>
      </c>
      <c r="I676" s="28">
        <v>1</v>
      </c>
    </row>
    <row r="677" spans="1:9" x14ac:dyDescent="0.3">
      <c r="A677" s="71" t="s">
        <v>108</v>
      </c>
      <c r="B677" s="71" t="s">
        <v>11018</v>
      </c>
      <c r="C677" s="71" t="s">
        <v>14212</v>
      </c>
      <c r="D677" s="70">
        <v>0</v>
      </c>
      <c r="E677" s="71" t="s">
        <v>14207</v>
      </c>
      <c r="F677" s="71" t="s">
        <v>14207</v>
      </c>
      <c r="G677" s="70">
        <v>0</v>
      </c>
      <c r="H677" s="70">
        <v>1</v>
      </c>
      <c r="I677" s="28">
        <v>1</v>
      </c>
    </row>
    <row r="678" spans="1:9" x14ac:dyDescent="0.3">
      <c r="A678" s="71" t="s">
        <v>109</v>
      </c>
      <c r="B678" s="71" t="s">
        <v>11018</v>
      </c>
      <c r="C678" s="71" t="s">
        <v>14207</v>
      </c>
      <c r="D678" s="70">
        <v>0</v>
      </c>
      <c r="E678" s="71" t="s">
        <v>14207</v>
      </c>
      <c r="F678" s="71" t="s">
        <v>14207</v>
      </c>
      <c r="G678" s="70">
        <v>0</v>
      </c>
      <c r="H678" s="70">
        <v>1</v>
      </c>
      <c r="I678" s="28">
        <v>1</v>
      </c>
    </row>
    <row r="679" spans="1:9" x14ac:dyDescent="0.3">
      <c r="A679" s="71" t="s">
        <v>109</v>
      </c>
      <c r="B679" s="71" t="s">
        <v>11018</v>
      </c>
      <c r="C679" s="71" t="s">
        <v>14212</v>
      </c>
      <c r="D679" s="70">
        <v>0</v>
      </c>
      <c r="E679" s="71" t="s">
        <v>14207</v>
      </c>
      <c r="F679" s="71" t="s">
        <v>14207</v>
      </c>
      <c r="G679" s="70">
        <v>0</v>
      </c>
      <c r="H679" s="70">
        <v>1</v>
      </c>
      <c r="I679" s="28">
        <v>1</v>
      </c>
    </row>
    <row r="680" spans="1:9" x14ac:dyDescent="0.3">
      <c r="A680" s="71" t="s">
        <v>110</v>
      </c>
      <c r="B680" s="71" t="s">
        <v>11018</v>
      </c>
      <c r="C680" s="71" t="s">
        <v>14207</v>
      </c>
      <c r="D680" s="70">
        <v>0</v>
      </c>
      <c r="E680" s="71" t="s">
        <v>14207</v>
      </c>
      <c r="F680" s="71" t="s">
        <v>14207</v>
      </c>
      <c r="G680" s="70">
        <v>0</v>
      </c>
      <c r="H680" s="70">
        <v>1</v>
      </c>
      <c r="I680" s="28">
        <v>1</v>
      </c>
    </row>
    <row r="681" spans="1:9" x14ac:dyDescent="0.3">
      <c r="A681" s="71" t="s">
        <v>110</v>
      </c>
      <c r="B681" s="71" t="s">
        <v>11018</v>
      </c>
      <c r="C681" s="71" t="s">
        <v>14212</v>
      </c>
      <c r="D681" s="70">
        <v>0</v>
      </c>
      <c r="E681" s="71" t="s">
        <v>14207</v>
      </c>
      <c r="F681" s="71" t="s">
        <v>14207</v>
      </c>
      <c r="G681" s="70">
        <v>0</v>
      </c>
      <c r="H681" s="70">
        <v>1</v>
      </c>
      <c r="I681" s="28">
        <v>1</v>
      </c>
    </row>
    <row r="682" spans="1:9" x14ac:dyDescent="0.3">
      <c r="A682" s="71" t="s">
        <v>111</v>
      </c>
      <c r="B682" s="71" t="s">
        <v>11018</v>
      </c>
      <c r="C682" s="71" t="s">
        <v>14207</v>
      </c>
      <c r="D682" s="70">
        <v>0</v>
      </c>
      <c r="E682" s="71" t="s">
        <v>14207</v>
      </c>
      <c r="F682" s="71" t="s">
        <v>14207</v>
      </c>
      <c r="G682" s="70">
        <v>0</v>
      </c>
      <c r="H682" s="70">
        <v>1</v>
      </c>
      <c r="I682" s="28">
        <v>1</v>
      </c>
    </row>
    <row r="683" spans="1:9" x14ac:dyDescent="0.3">
      <c r="A683" s="71" t="s">
        <v>111</v>
      </c>
      <c r="B683" s="71" t="s">
        <v>11018</v>
      </c>
      <c r="C683" s="71" t="s">
        <v>14212</v>
      </c>
      <c r="D683" s="70">
        <v>0</v>
      </c>
      <c r="E683" s="71" t="s">
        <v>14207</v>
      </c>
      <c r="F683" s="71" t="s">
        <v>14207</v>
      </c>
      <c r="G683" s="70">
        <v>0</v>
      </c>
      <c r="H683" s="70">
        <v>1</v>
      </c>
      <c r="I683" s="28">
        <v>1</v>
      </c>
    </row>
    <row r="684" spans="1:9" x14ac:dyDescent="0.3">
      <c r="A684" s="71" t="s">
        <v>112</v>
      </c>
      <c r="B684" s="71" t="s">
        <v>11018</v>
      </c>
      <c r="C684" s="71" t="s">
        <v>14207</v>
      </c>
      <c r="D684" s="70">
        <v>0</v>
      </c>
      <c r="E684" s="71" t="s">
        <v>14207</v>
      </c>
      <c r="F684" s="71" t="s">
        <v>14207</v>
      </c>
      <c r="G684" s="70">
        <v>0</v>
      </c>
      <c r="H684" s="70">
        <v>1</v>
      </c>
      <c r="I684" s="28">
        <v>1</v>
      </c>
    </row>
    <row r="685" spans="1:9" x14ac:dyDescent="0.3">
      <c r="A685" s="71" t="s">
        <v>112</v>
      </c>
      <c r="B685" s="71" t="s">
        <v>11018</v>
      </c>
      <c r="C685" s="71" t="s">
        <v>14212</v>
      </c>
      <c r="D685" s="70">
        <v>0</v>
      </c>
      <c r="E685" s="71" t="s">
        <v>14207</v>
      </c>
      <c r="F685" s="71" t="s">
        <v>14207</v>
      </c>
      <c r="G685" s="70">
        <v>0</v>
      </c>
      <c r="H685" s="70">
        <v>1</v>
      </c>
      <c r="I685" s="28">
        <v>1</v>
      </c>
    </row>
    <row r="686" spans="1:9" x14ac:dyDescent="0.3">
      <c r="A686" s="71" t="s">
        <v>113</v>
      </c>
      <c r="B686" s="71" t="s">
        <v>11018</v>
      </c>
      <c r="C686" s="71" t="s">
        <v>14207</v>
      </c>
      <c r="D686" s="70">
        <v>0</v>
      </c>
      <c r="E686" s="71" t="s">
        <v>14207</v>
      </c>
      <c r="F686" s="71" t="s">
        <v>14207</v>
      </c>
      <c r="G686" s="70">
        <v>0</v>
      </c>
      <c r="H686" s="70">
        <v>1</v>
      </c>
      <c r="I686" s="28">
        <v>1</v>
      </c>
    </row>
    <row r="687" spans="1:9" x14ac:dyDescent="0.3">
      <c r="A687" s="71" t="s">
        <v>114</v>
      </c>
      <c r="B687" s="71" t="s">
        <v>11018</v>
      </c>
      <c r="C687" s="71" t="s">
        <v>14207</v>
      </c>
      <c r="D687" s="70">
        <v>0</v>
      </c>
      <c r="E687" s="71" t="s">
        <v>14207</v>
      </c>
      <c r="F687" s="71" t="s">
        <v>14207</v>
      </c>
      <c r="G687" s="70">
        <v>0</v>
      </c>
      <c r="H687" s="70">
        <v>1</v>
      </c>
      <c r="I687" s="28">
        <v>1</v>
      </c>
    </row>
    <row r="688" spans="1:9" x14ac:dyDescent="0.3">
      <c r="A688" s="71" t="s">
        <v>115</v>
      </c>
      <c r="B688" s="71" t="s">
        <v>11018</v>
      </c>
      <c r="C688" s="71" t="s">
        <v>14207</v>
      </c>
      <c r="D688" s="70">
        <v>0</v>
      </c>
      <c r="E688" s="71" t="s">
        <v>14207</v>
      </c>
      <c r="F688" s="71" t="s">
        <v>14207</v>
      </c>
      <c r="G688" s="70">
        <v>0</v>
      </c>
      <c r="H688" s="70">
        <v>1</v>
      </c>
      <c r="I688" s="28">
        <v>1</v>
      </c>
    </row>
    <row r="689" spans="1:9" x14ac:dyDescent="0.3">
      <c r="A689" s="71" t="s">
        <v>116</v>
      </c>
      <c r="B689" s="71" t="s">
        <v>11018</v>
      </c>
      <c r="C689" s="71" t="s">
        <v>14207</v>
      </c>
      <c r="D689" s="70">
        <v>0</v>
      </c>
      <c r="E689" s="71" t="s">
        <v>14207</v>
      </c>
      <c r="F689" s="71" t="s">
        <v>13173</v>
      </c>
      <c r="G689" s="70">
        <v>0</v>
      </c>
      <c r="H689" s="70">
        <v>1</v>
      </c>
      <c r="I689" s="28">
        <v>1</v>
      </c>
    </row>
    <row r="690" spans="1:9" x14ac:dyDescent="0.3">
      <c r="A690" s="71" t="s">
        <v>117</v>
      </c>
      <c r="B690" s="71" t="s">
        <v>11018</v>
      </c>
      <c r="C690" s="71" t="s">
        <v>14207</v>
      </c>
      <c r="D690" s="70">
        <v>0</v>
      </c>
      <c r="E690" s="71" t="s">
        <v>14207</v>
      </c>
      <c r="F690" s="71" t="s">
        <v>14207</v>
      </c>
      <c r="G690" s="70">
        <v>0</v>
      </c>
      <c r="H690" s="70">
        <v>1</v>
      </c>
      <c r="I690" s="28">
        <v>1</v>
      </c>
    </row>
    <row r="691" spans="1:9" x14ac:dyDescent="0.3">
      <c r="A691" s="71" t="s">
        <v>118</v>
      </c>
      <c r="B691" s="71" t="s">
        <v>11018</v>
      </c>
      <c r="C691" s="71" t="s">
        <v>14207</v>
      </c>
      <c r="D691" s="70">
        <v>0</v>
      </c>
      <c r="E691" s="71" t="s">
        <v>14207</v>
      </c>
      <c r="F691" s="71" t="s">
        <v>14207</v>
      </c>
      <c r="G691" s="70">
        <v>0</v>
      </c>
      <c r="H691" s="70">
        <v>1</v>
      </c>
      <c r="I691" s="28">
        <v>1</v>
      </c>
    </row>
    <row r="692" spans="1:9" x14ac:dyDescent="0.3">
      <c r="A692" s="71" t="s">
        <v>119</v>
      </c>
      <c r="B692" s="71" t="s">
        <v>11018</v>
      </c>
      <c r="C692" s="71" t="s">
        <v>14207</v>
      </c>
      <c r="D692" s="70">
        <v>0</v>
      </c>
      <c r="E692" s="71" t="s">
        <v>14207</v>
      </c>
      <c r="F692" s="71" t="s">
        <v>14207</v>
      </c>
      <c r="G692" s="70">
        <v>0</v>
      </c>
      <c r="H692" s="70">
        <v>1</v>
      </c>
      <c r="I692" s="28">
        <v>1</v>
      </c>
    </row>
    <row r="693" spans="1:9" x14ac:dyDescent="0.3">
      <c r="A693" s="71" t="s">
        <v>120</v>
      </c>
      <c r="B693" s="71" t="s">
        <v>11018</v>
      </c>
      <c r="C693" s="71" t="s">
        <v>14207</v>
      </c>
      <c r="D693" s="70">
        <v>0</v>
      </c>
      <c r="E693" s="71" t="s">
        <v>14207</v>
      </c>
      <c r="F693" s="71" t="s">
        <v>14207</v>
      </c>
      <c r="G693" s="70">
        <v>0</v>
      </c>
      <c r="H693" s="70">
        <v>1</v>
      </c>
      <c r="I693" s="28">
        <v>1</v>
      </c>
    </row>
    <row r="694" spans="1:9" x14ac:dyDescent="0.3">
      <c r="A694" s="71" t="s">
        <v>121</v>
      </c>
      <c r="B694" s="71" t="s">
        <v>11018</v>
      </c>
      <c r="C694" s="71" t="s">
        <v>14207</v>
      </c>
      <c r="D694" s="70">
        <v>0</v>
      </c>
      <c r="E694" s="71" t="s">
        <v>14207</v>
      </c>
      <c r="F694" s="71" t="s">
        <v>14207</v>
      </c>
      <c r="G694" s="70">
        <v>0</v>
      </c>
      <c r="H694" s="70">
        <v>1</v>
      </c>
      <c r="I694" s="28">
        <v>1</v>
      </c>
    </row>
    <row r="695" spans="1:9" x14ac:dyDescent="0.3">
      <c r="A695" s="71" t="s">
        <v>122</v>
      </c>
      <c r="B695" s="71" t="s">
        <v>11018</v>
      </c>
      <c r="C695" s="71" t="s">
        <v>14207</v>
      </c>
      <c r="D695" s="70">
        <v>0</v>
      </c>
      <c r="E695" s="71" t="s">
        <v>14207</v>
      </c>
      <c r="F695" s="71" t="s">
        <v>14207</v>
      </c>
      <c r="G695" s="70">
        <v>0</v>
      </c>
      <c r="H695" s="70">
        <v>1</v>
      </c>
      <c r="I695" s="28">
        <v>1</v>
      </c>
    </row>
    <row r="696" spans="1:9" x14ac:dyDescent="0.3">
      <c r="A696" s="71" t="s">
        <v>123</v>
      </c>
      <c r="B696" s="71" t="s">
        <v>11018</v>
      </c>
      <c r="C696" s="71" t="s">
        <v>14207</v>
      </c>
      <c r="D696" s="70">
        <v>0</v>
      </c>
      <c r="E696" s="71" t="s">
        <v>14207</v>
      </c>
      <c r="F696" s="71" t="s">
        <v>14207</v>
      </c>
      <c r="G696" s="70">
        <v>0</v>
      </c>
      <c r="H696" s="70">
        <v>1</v>
      </c>
      <c r="I696" s="28">
        <v>1</v>
      </c>
    </row>
    <row r="697" spans="1:9" x14ac:dyDescent="0.3">
      <c r="A697" s="71" t="s">
        <v>124</v>
      </c>
      <c r="B697" s="71" t="s">
        <v>11018</v>
      </c>
      <c r="C697" s="71" t="s">
        <v>14207</v>
      </c>
      <c r="D697" s="70">
        <v>0</v>
      </c>
      <c r="E697" s="71" t="s">
        <v>14207</v>
      </c>
      <c r="F697" s="71" t="s">
        <v>14207</v>
      </c>
      <c r="G697" s="70">
        <v>0</v>
      </c>
      <c r="H697" s="70">
        <v>1</v>
      </c>
      <c r="I697" s="28">
        <v>1</v>
      </c>
    </row>
    <row r="698" spans="1:9" x14ac:dyDescent="0.3">
      <c r="A698" s="71" t="s">
        <v>125</v>
      </c>
      <c r="B698" s="71" t="s">
        <v>11018</v>
      </c>
      <c r="C698" s="71" t="s">
        <v>14207</v>
      </c>
      <c r="D698" s="70">
        <v>0</v>
      </c>
      <c r="E698" s="71" t="s">
        <v>14207</v>
      </c>
      <c r="F698" s="71" t="s">
        <v>14207</v>
      </c>
      <c r="G698" s="70">
        <v>0</v>
      </c>
      <c r="H698" s="70">
        <v>1</v>
      </c>
      <c r="I698" s="28">
        <v>1</v>
      </c>
    </row>
    <row r="699" spans="1:9" x14ac:dyDescent="0.3">
      <c r="A699" s="71" t="s">
        <v>126</v>
      </c>
      <c r="B699" s="71" t="s">
        <v>11018</v>
      </c>
      <c r="C699" s="71" t="s">
        <v>14207</v>
      </c>
      <c r="D699" s="70">
        <v>0</v>
      </c>
      <c r="E699" s="71" t="s">
        <v>14207</v>
      </c>
      <c r="F699" s="71" t="s">
        <v>14207</v>
      </c>
      <c r="G699" s="70">
        <v>0</v>
      </c>
      <c r="H699" s="70">
        <v>1</v>
      </c>
      <c r="I699" s="28">
        <v>1</v>
      </c>
    </row>
    <row r="700" spans="1:9" x14ac:dyDescent="0.3">
      <c r="A700" s="71" t="s">
        <v>127</v>
      </c>
      <c r="B700" s="71" t="s">
        <v>11018</v>
      </c>
      <c r="C700" s="71" t="s">
        <v>14207</v>
      </c>
      <c r="D700" s="70">
        <v>0</v>
      </c>
      <c r="E700" s="71" t="s">
        <v>14207</v>
      </c>
      <c r="F700" s="71" t="s">
        <v>14207</v>
      </c>
      <c r="G700" s="70">
        <v>0</v>
      </c>
      <c r="H700" s="70">
        <v>1</v>
      </c>
      <c r="I700" s="28">
        <v>1</v>
      </c>
    </row>
    <row r="701" spans="1:9" x14ac:dyDescent="0.3">
      <c r="A701" s="71" t="s">
        <v>128</v>
      </c>
      <c r="B701" s="71" t="s">
        <v>11018</v>
      </c>
      <c r="C701" s="71" t="s">
        <v>14207</v>
      </c>
      <c r="D701" s="70">
        <v>0</v>
      </c>
      <c r="E701" s="71" t="s">
        <v>14207</v>
      </c>
      <c r="F701" s="71" t="s">
        <v>14207</v>
      </c>
      <c r="G701" s="70">
        <v>0</v>
      </c>
      <c r="H701" s="70">
        <v>1</v>
      </c>
      <c r="I701" s="28">
        <v>1</v>
      </c>
    </row>
    <row r="702" spans="1:9" x14ac:dyDescent="0.3">
      <c r="A702" s="71" t="s">
        <v>129</v>
      </c>
      <c r="B702" s="71" t="s">
        <v>11018</v>
      </c>
      <c r="C702" s="71" t="s">
        <v>14207</v>
      </c>
      <c r="D702" s="70">
        <v>0</v>
      </c>
      <c r="E702" s="71" t="s">
        <v>14207</v>
      </c>
      <c r="F702" s="71" t="s">
        <v>14207</v>
      </c>
      <c r="G702" s="70">
        <v>0</v>
      </c>
      <c r="H702" s="70">
        <v>1</v>
      </c>
      <c r="I702" s="28">
        <v>1</v>
      </c>
    </row>
    <row r="703" spans="1:9" x14ac:dyDescent="0.3">
      <c r="A703" s="71" t="s">
        <v>130</v>
      </c>
      <c r="B703" s="71" t="s">
        <v>11018</v>
      </c>
      <c r="C703" s="71" t="s">
        <v>14207</v>
      </c>
      <c r="D703" s="70">
        <v>0</v>
      </c>
      <c r="E703" s="71" t="s">
        <v>14207</v>
      </c>
      <c r="F703" s="71" t="s">
        <v>14207</v>
      </c>
      <c r="G703" s="70">
        <v>0</v>
      </c>
      <c r="H703" s="70">
        <v>1</v>
      </c>
      <c r="I703" s="28">
        <v>1</v>
      </c>
    </row>
    <row r="704" spans="1:9" x14ac:dyDescent="0.3">
      <c r="A704" s="71" t="s">
        <v>131</v>
      </c>
      <c r="B704" s="71" t="s">
        <v>11018</v>
      </c>
      <c r="C704" s="71" t="s">
        <v>14207</v>
      </c>
      <c r="D704" s="70">
        <v>0</v>
      </c>
      <c r="E704" s="71" t="s">
        <v>14207</v>
      </c>
      <c r="F704" s="71" t="s">
        <v>14207</v>
      </c>
      <c r="G704" s="70">
        <v>0</v>
      </c>
      <c r="H704" s="70">
        <v>1</v>
      </c>
      <c r="I704" s="28">
        <v>1</v>
      </c>
    </row>
    <row r="705" spans="1:9" x14ac:dyDescent="0.3">
      <c r="A705" s="71" t="s">
        <v>132</v>
      </c>
      <c r="B705" s="71" t="s">
        <v>11018</v>
      </c>
      <c r="C705" s="71" t="s">
        <v>14207</v>
      </c>
      <c r="D705" s="70">
        <v>0</v>
      </c>
      <c r="E705" s="71" t="s">
        <v>14207</v>
      </c>
      <c r="F705" s="71" t="s">
        <v>14207</v>
      </c>
      <c r="G705" s="70">
        <v>0</v>
      </c>
      <c r="H705" s="70">
        <v>1</v>
      </c>
      <c r="I705" s="28">
        <v>1</v>
      </c>
    </row>
    <row r="706" spans="1:9" x14ac:dyDescent="0.3">
      <c r="A706" s="71" t="s">
        <v>133</v>
      </c>
      <c r="B706" s="71" t="s">
        <v>11018</v>
      </c>
      <c r="C706" s="71" t="s">
        <v>14207</v>
      </c>
      <c r="D706" s="70">
        <v>0</v>
      </c>
      <c r="E706" s="71" t="s">
        <v>14207</v>
      </c>
      <c r="F706" s="71" t="s">
        <v>14207</v>
      </c>
      <c r="G706" s="70">
        <v>0</v>
      </c>
      <c r="H706" s="70">
        <v>1</v>
      </c>
      <c r="I706" s="28">
        <v>1</v>
      </c>
    </row>
    <row r="707" spans="1:9" x14ac:dyDescent="0.3">
      <c r="A707" s="71" t="s">
        <v>134</v>
      </c>
      <c r="B707" s="71" t="s">
        <v>11018</v>
      </c>
      <c r="C707" s="71" t="s">
        <v>14207</v>
      </c>
      <c r="D707" s="70">
        <v>0</v>
      </c>
      <c r="E707" s="71" t="s">
        <v>14207</v>
      </c>
      <c r="F707" s="71" t="s">
        <v>14207</v>
      </c>
      <c r="G707" s="70">
        <v>0</v>
      </c>
      <c r="H707" s="70">
        <v>1</v>
      </c>
      <c r="I707" s="28">
        <v>1</v>
      </c>
    </row>
    <row r="708" spans="1:9" x14ac:dyDescent="0.3">
      <c r="A708" s="71" t="s">
        <v>135</v>
      </c>
      <c r="B708" s="71" t="s">
        <v>11018</v>
      </c>
      <c r="C708" s="71" t="s">
        <v>14207</v>
      </c>
      <c r="D708" s="70">
        <v>0</v>
      </c>
      <c r="E708" s="71" t="s">
        <v>14207</v>
      </c>
      <c r="F708" s="71" t="s">
        <v>13173</v>
      </c>
      <c r="G708" s="70">
        <v>0</v>
      </c>
      <c r="H708" s="70">
        <v>1</v>
      </c>
      <c r="I708" s="28">
        <v>1</v>
      </c>
    </row>
    <row r="709" spans="1:9" x14ac:dyDescent="0.3">
      <c r="A709" s="71" t="s">
        <v>136</v>
      </c>
      <c r="B709" s="71" t="s">
        <v>11018</v>
      </c>
      <c r="C709" s="71" t="s">
        <v>14207</v>
      </c>
      <c r="D709" s="70">
        <v>0</v>
      </c>
      <c r="E709" s="71" t="s">
        <v>14207</v>
      </c>
      <c r="F709" s="71" t="s">
        <v>14207</v>
      </c>
      <c r="G709" s="70">
        <v>0</v>
      </c>
      <c r="H709" s="70">
        <v>1</v>
      </c>
      <c r="I709" s="28">
        <v>1</v>
      </c>
    </row>
    <row r="710" spans="1:9" x14ac:dyDescent="0.3">
      <c r="A710" s="71" t="s">
        <v>137</v>
      </c>
      <c r="B710" s="71" t="s">
        <v>11018</v>
      </c>
      <c r="C710" s="71" t="s">
        <v>14207</v>
      </c>
      <c r="D710" s="70">
        <v>0</v>
      </c>
      <c r="E710" s="71" t="s">
        <v>14207</v>
      </c>
      <c r="F710" s="71" t="s">
        <v>14207</v>
      </c>
      <c r="G710" s="70">
        <v>0</v>
      </c>
      <c r="H710" s="70">
        <v>1</v>
      </c>
      <c r="I710" s="28">
        <v>1</v>
      </c>
    </row>
    <row r="711" spans="1:9" x14ac:dyDescent="0.3">
      <c r="A711" s="71" t="s">
        <v>138</v>
      </c>
      <c r="B711" s="71" t="s">
        <v>11018</v>
      </c>
      <c r="C711" s="71" t="s">
        <v>14207</v>
      </c>
      <c r="D711" s="70">
        <v>0</v>
      </c>
      <c r="E711" s="71" t="s">
        <v>14207</v>
      </c>
      <c r="F711" s="71" t="s">
        <v>14207</v>
      </c>
      <c r="G711" s="70">
        <v>0</v>
      </c>
      <c r="H711" s="70">
        <v>1</v>
      </c>
      <c r="I711" s="28">
        <v>1</v>
      </c>
    </row>
    <row r="712" spans="1:9" x14ac:dyDescent="0.3">
      <c r="A712" s="71" t="s">
        <v>139</v>
      </c>
      <c r="B712" s="71" t="s">
        <v>11018</v>
      </c>
      <c r="C712" s="71" t="s">
        <v>14207</v>
      </c>
      <c r="D712" s="70">
        <v>0</v>
      </c>
      <c r="E712" s="71" t="s">
        <v>14207</v>
      </c>
      <c r="F712" s="71" t="s">
        <v>14207</v>
      </c>
      <c r="G712" s="70">
        <v>0</v>
      </c>
      <c r="H712" s="70">
        <v>1</v>
      </c>
      <c r="I712" s="28">
        <v>1</v>
      </c>
    </row>
    <row r="713" spans="1:9" x14ac:dyDescent="0.3">
      <c r="A713" s="71" t="s">
        <v>140</v>
      </c>
      <c r="B713" s="71" t="s">
        <v>11018</v>
      </c>
      <c r="C713" s="71" t="s">
        <v>14207</v>
      </c>
      <c r="D713" s="70">
        <v>0</v>
      </c>
      <c r="E713" s="71" t="s">
        <v>14207</v>
      </c>
      <c r="F713" s="71" t="s">
        <v>14207</v>
      </c>
      <c r="G713" s="70">
        <v>0</v>
      </c>
      <c r="H713" s="70">
        <v>1</v>
      </c>
      <c r="I713" s="28">
        <v>1</v>
      </c>
    </row>
    <row r="714" spans="1:9" x14ac:dyDescent="0.3">
      <c r="A714" s="71" t="s">
        <v>141</v>
      </c>
      <c r="B714" s="71" t="s">
        <v>11018</v>
      </c>
      <c r="C714" s="71" t="s">
        <v>14207</v>
      </c>
      <c r="D714" s="70">
        <v>0</v>
      </c>
      <c r="E714" s="71" t="s">
        <v>14207</v>
      </c>
      <c r="F714" s="71" t="s">
        <v>14207</v>
      </c>
      <c r="G714" s="70">
        <v>0</v>
      </c>
      <c r="H714" s="70">
        <v>1</v>
      </c>
      <c r="I714" s="28">
        <v>1</v>
      </c>
    </row>
    <row r="715" spans="1:9" x14ac:dyDescent="0.3">
      <c r="A715" s="71" t="s">
        <v>142</v>
      </c>
      <c r="B715" s="71" t="s">
        <v>11018</v>
      </c>
      <c r="C715" s="71" t="s">
        <v>14207</v>
      </c>
      <c r="D715" s="70">
        <v>0</v>
      </c>
      <c r="E715" s="71" t="s">
        <v>14207</v>
      </c>
      <c r="F715" s="71" t="s">
        <v>14207</v>
      </c>
      <c r="G715" s="70">
        <v>0</v>
      </c>
      <c r="H715" s="70">
        <v>1</v>
      </c>
      <c r="I715" s="28">
        <v>1</v>
      </c>
    </row>
    <row r="716" spans="1:9" x14ac:dyDescent="0.3">
      <c r="A716" s="71" t="s">
        <v>143</v>
      </c>
      <c r="B716" s="71" t="s">
        <v>11018</v>
      </c>
      <c r="C716" s="71" t="s">
        <v>14207</v>
      </c>
      <c r="D716" s="70">
        <v>0</v>
      </c>
      <c r="E716" s="71" t="s">
        <v>14207</v>
      </c>
      <c r="F716" s="71" t="s">
        <v>14207</v>
      </c>
      <c r="G716" s="70">
        <v>0</v>
      </c>
      <c r="H716" s="70">
        <v>1</v>
      </c>
      <c r="I716" s="28">
        <v>1</v>
      </c>
    </row>
    <row r="717" spans="1:9" x14ac:dyDescent="0.3">
      <c r="A717" s="71" t="s">
        <v>144</v>
      </c>
      <c r="B717" s="71" t="s">
        <v>11018</v>
      </c>
      <c r="C717" s="71" t="s">
        <v>14207</v>
      </c>
      <c r="D717" s="70">
        <v>0</v>
      </c>
      <c r="E717" s="71" t="s">
        <v>14207</v>
      </c>
      <c r="F717" s="71" t="s">
        <v>14207</v>
      </c>
      <c r="G717" s="70">
        <v>0</v>
      </c>
      <c r="H717" s="70">
        <v>1</v>
      </c>
      <c r="I717" s="28">
        <v>1</v>
      </c>
    </row>
    <row r="718" spans="1:9" x14ac:dyDescent="0.3">
      <c r="A718" s="71" t="s">
        <v>145</v>
      </c>
      <c r="B718" s="71" t="s">
        <v>11018</v>
      </c>
      <c r="C718" s="71" t="s">
        <v>14207</v>
      </c>
      <c r="D718" s="70">
        <v>0</v>
      </c>
      <c r="E718" s="71" t="s">
        <v>14207</v>
      </c>
      <c r="F718" s="71" t="s">
        <v>14207</v>
      </c>
      <c r="G718" s="70">
        <v>0</v>
      </c>
      <c r="H718" s="70">
        <v>1</v>
      </c>
      <c r="I718" s="28">
        <v>1</v>
      </c>
    </row>
    <row r="719" spans="1:9" x14ac:dyDescent="0.3">
      <c r="A719" s="71" t="s">
        <v>146</v>
      </c>
      <c r="B719" s="71" t="s">
        <v>11018</v>
      </c>
      <c r="C719" s="71" t="s">
        <v>14207</v>
      </c>
      <c r="D719" s="70">
        <v>0</v>
      </c>
      <c r="E719" s="71" t="s">
        <v>14207</v>
      </c>
      <c r="F719" s="71" t="s">
        <v>14207</v>
      </c>
      <c r="G719" s="70">
        <v>0</v>
      </c>
      <c r="H719" s="70">
        <v>1</v>
      </c>
      <c r="I719" s="28">
        <v>1</v>
      </c>
    </row>
    <row r="720" spans="1:9" x14ac:dyDescent="0.3">
      <c r="A720" s="71" t="s">
        <v>147</v>
      </c>
      <c r="B720" s="71" t="s">
        <v>11018</v>
      </c>
      <c r="C720" s="71" t="s">
        <v>14207</v>
      </c>
      <c r="D720" s="70">
        <v>0</v>
      </c>
      <c r="E720" s="71" t="s">
        <v>14207</v>
      </c>
      <c r="F720" s="71" t="s">
        <v>14207</v>
      </c>
      <c r="G720" s="70">
        <v>0</v>
      </c>
      <c r="H720" s="70">
        <v>1</v>
      </c>
      <c r="I720" s="28">
        <v>1</v>
      </c>
    </row>
    <row r="721" spans="1:9" x14ac:dyDescent="0.3">
      <c r="A721" s="71" t="s">
        <v>148</v>
      </c>
      <c r="B721" s="71" t="s">
        <v>11018</v>
      </c>
      <c r="C721" s="71" t="s">
        <v>14207</v>
      </c>
      <c r="D721" s="70">
        <v>0</v>
      </c>
      <c r="E721" s="71" t="s">
        <v>14207</v>
      </c>
      <c r="F721" s="71" t="s">
        <v>14207</v>
      </c>
      <c r="G721" s="70">
        <v>0</v>
      </c>
      <c r="H721" s="70">
        <v>1</v>
      </c>
      <c r="I721" s="28">
        <v>1</v>
      </c>
    </row>
    <row r="722" spans="1:9" x14ac:dyDescent="0.3">
      <c r="A722" s="71" t="s">
        <v>149</v>
      </c>
      <c r="B722" s="71" t="s">
        <v>11018</v>
      </c>
      <c r="C722" s="71" t="s">
        <v>14207</v>
      </c>
      <c r="D722" s="70">
        <v>0</v>
      </c>
      <c r="E722" s="71" t="s">
        <v>14207</v>
      </c>
      <c r="F722" s="71" t="s">
        <v>14207</v>
      </c>
      <c r="G722" s="70">
        <v>0</v>
      </c>
      <c r="H722" s="70">
        <v>1</v>
      </c>
      <c r="I722" s="28">
        <v>1</v>
      </c>
    </row>
    <row r="723" spans="1:9" x14ac:dyDescent="0.3">
      <c r="A723" s="71" t="s">
        <v>150</v>
      </c>
      <c r="B723" s="71" t="s">
        <v>11018</v>
      </c>
      <c r="C723" s="71" t="s">
        <v>14207</v>
      </c>
      <c r="D723" s="70">
        <v>0</v>
      </c>
      <c r="E723" s="71" t="s">
        <v>14207</v>
      </c>
      <c r="F723" s="71" t="s">
        <v>14207</v>
      </c>
      <c r="G723" s="70">
        <v>0</v>
      </c>
      <c r="H723" s="70">
        <v>1</v>
      </c>
      <c r="I723" s="28">
        <v>1</v>
      </c>
    </row>
    <row r="724" spans="1:9" x14ac:dyDescent="0.3">
      <c r="A724" s="71" t="s">
        <v>151</v>
      </c>
      <c r="B724" s="71" t="s">
        <v>11018</v>
      </c>
      <c r="C724" s="71" t="s">
        <v>14207</v>
      </c>
      <c r="D724" s="70">
        <v>0</v>
      </c>
      <c r="E724" s="71" t="s">
        <v>14207</v>
      </c>
      <c r="F724" s="71" t="s">
        <v>14207</v>
      </c>
      <c r="G724" s="70">
        <v>0</v>
      </c>
      <c r="H724" s="70">
        <v>1</v>
      </c>
      <c r="I724" s="28">
        <v>1</v>
      </c>
    </row>
    <row r="725" spans="1:9" x14ac:dyDescent="0.3">
      <c r="A725" s="71" t="s">
        <v>152</v>
      </c>
      <c r="B725" s="71" t="s">
        <v>11018</v>
      </c>
      <c r="C725" s="71" t="s">
        <v>14207</v>
      </c>
      <c r="D725" s="70">
        <v>0</v>
      </c>
      <c r="E725" s="71" t="s">
        <v>14207</v>
      </c>
      <c r="F725" s="71" t="s">
        <v>14207</v>
      </c>
      <c r="G725" s="70">
        <v>0</v>
      </c>
      <c r="H725" s="70">
        <v>1</v>
      </c>
      <c r="I725" s="28">
        <v>1</v>
      </c>
    </row>
    <row r="726" spans="1:9" x14ac:dyDescent="0.3">
      <c r="A726" s="71" t="s">
        <v>153</v>
      </c>
      <c r="B726" s="71" t="s">
        <v>11018</v>
      </c>
      <c r="C726" s="71" t="s">
        <v>14207</v>
      </c>
      <c r="D726" s="70">
        <v>0</v>
      </c>
      <c r="E726" s="71" t="s">
        <v>14207</v>
      </c>
      <c r="F726" s="71" t="s">
        <v>14207</v>
      </c>
      <c r="G726" s="70">
        <v>0</v>
      </c>
      <c r="H726" s="70">
        <v>1</v>
      </c>
      <c r="I726" s="28">
        <v>1</v>
      </c>
    </row>
    <row r="727" spans="1:9" x14ac:dyDescent="0.3">
      <c r="A727" s="71" t="s">
        <v>154</v>
      </c>
      <c r="B727" s="71" t="s">
        <v>11018</v>
      </c>
      <c r="C727" s="71" t="s">
        <v>14207</v>
      </c>
      <c r="D727" s="70">
        <v>0</v>
      </c>
      <c r="E727" s="71" t="s">
        <v>14207</v>
      </c>
      <c r="F727" s="71" t="s">
        <v>14207</v>
      </c>
      <c r="G727" s="70">
        <v>0</v>
      </c>
      <c r="H727" s="70">
        <v>1</v>
      </c>
      <c r="I727" s="28">
        <v>1</v>
      </c>
    </row>
    <row r="728" spans="1:9" x14ac:dyDescent="0.3">
      <c r="A728" s="71" t="s">
        <v>155</v>
      </c>
      <c r="B728" s="71" t="s">
        <v>11018</v>
      </c>
      <c r="C728" s="71" t="s">
        <v>14207</v>
      </c>
      <c r="D728" s="70">
        <v>0</v>
      </c>
      <c r="E728" s="71" t="s">
        <v>14207</v>
      </c>
      <c r="F728" s="71" t="s">
        <v>14207</v>
      </c>
      <c r="G728" s="70">
        <v>0</v>
      </c>
      <c r="H728" s="70">
        <v>1</v>
      </c>
      <c r="I728" s="28">
        <v>1</v>
      </c>
    </row>
    <row r="729" spans="1:9" x14ac:dyDescent="0.3">
      <c r="A729" s="71" t="s">
        <v>156</v>
      </c>
      <c r="B729" s="71" t="s">
        <v>11018</v>
      </c>
      <c r="C729" s="71" t="s">
        <v>14207</v>
      </c>
      <c r="D729" s="70">
        <v>0</v>
      </c>
      <c r="E729" s="71" t="s">
        <v>14207</v>
      </c>
      <c r="F729" s="71" t="s">
        <v>14207</v>
      </c>
      <c r="G729" s="70">
        <v>0</v>
      </c>
      <c r="H729" s="70">
        <v>1</v>
      </c>
      <c r="I729" s="28">
        <v>1</v>
      </c>
    </row>
    <row r="730" spans="1:9" x14ac:dyDescent="0.3">
      <c r="A730" s="71" t="s">
        <v>157</v>
      </c>
      <c r="B730" s="71" t="s">
        <v>11018</v>
      </c>
      <c r="C730" s="71" t="s">
        <v>14207</v>
      </c>
      <c r="D730" s="70">
        <v>0</v>
      </c>
      <c r="E730" s="71" t="s">
        <v>14207</v>
      </c>
      <c r="F730" s="71" t="s">
        <v>14207</v>
      </c>
      <c r="G730" s="70">
        <v>0</v>
      </c>
      <c r="H730" s="70">
        <v>1</v>
      </c>
      <c r="I730" s="28">
        <v>1</v>
      </c>
    </row>
    <row r="731" spans="1:9" x14ac:dyDescent="0.3">
      <c r="A731" s="71" t="s">
        <v>158</v>
      </c>
      <c r="B731" s="71" t="s">
        <v>11018</v>
      </c>
      <c r="C731" s="71" t="s">
        <v>14207</v>
      </c>
      <c r="D731" s="70">
        <v>0</v>
      </c>
      <c r="E731" s="71" t="s">
        <v>14207</v>
      </c>
      <c r="F731" s="71" t="s">
        <v>14207</v>
      </c>
      <c r="G731" s="70">
        <v>0</v>
      </c>
      <c r="H731" s="70">
        <v>1</v>
      </c>
      <c r="I731" s="28">
        <v>1</v>
      </c>
    </row>
    <row r="732" spans="1:9" x14ac:dyDescent="0.3">
      <c r="A732" s="71" t="s">
        <v>159</v>
      </c>
      <c r="B732" s="71" t="s">
        <v>11018</v>
      </c>
      <c r="C732" s="71" t="s">
        <v>14207</v>
      </c>
      <c r="D732" s="70">
        <v>0</v>
      </c>
      <c r="E732" s="71" t="s">
        <v>14207</v>
      </c>
      <c r="F732" s="71" t="s">
        <v>14207</v>
      </c>
      <c r="G732" s="70">
        <v>0</v>
      </c>
      <c r="H732" s="70">
        <v>1</v>
      </c>
      <c r="I732" s="28">
        <v>1</v>
      </c>
    </row>
    <row r="733" spans="1:9" x14ac:dyDescent="0.3">
      <c r="A733" s="71" t="s">
        <v>160</v>
      </c>
      <c r="B733" s="71" t="s">
        <v>11018</v>
      </c>
      <c r="C733" s="71" t="s">
        <v>14207</v>
      </c>
      <c r="D733" s="70">
        <v>0</v>
      </c>
      <c r="E733" s="71" t="s">
        <v>14207</v>
      </c>
      <c r="F733" s="71" t="s">
        <v>14207</v>
      </c>
      <c r="G733" s="70">
        <v>0</v>
      </c>
      <c r="H733" s="70">
        <v>1</v>
      </c>
      <c r="I733" s="28">
        <v>1</v>
      </c>
    </row>
    <row r="734" spans="1:9" x14ac:dyDescent="0.3">
      <c r="A734" s="71" t="s">
        <v>161</v>
      </c>
      <c r="B734" s="71" t="s">
        <v>11018</v>
      </c>
      <c r="C734" s="71" t="s">
        <v>14207</v>
      </c>
      <c r="D734" s="70">
        <v>0</v>
      </c>
      <c r="E734" s="71" t="s">
        <v>14207</v>
      </c>
      <c r="F734" s="71" t="s">
        <v>14207</v>
      </c>
      <c r="G734" s="70">
        <v>0</v>
      </c>
      <c r="H734" s="70">
        <v>1</v>
      </c>
      <c r="I734" s="28">
        <v>1</v>
      </c>
    </row>
    <row r="735" spans="1:9" x14ac:dyDescent="0.3">
      <c r="A735" s="71" t="s">
        <v>162</v>
      </c>
      <c r="B735" s="71" t="s">
        <v>11018</v>
      </c>
      <c r="C735" s="71" t="s">
        <v>14207</v>
      </c>
      <c r="D735" s="70">
        <v>0</v>
      </c>
      <c r="E735" s="71" t="s">
        <v>14207</v>
      </c>
      <c r="F735" s="71" t="s">
        <v>14207</v>
      </c>
      <c r="G735" s="70">
        <v>0</v>
      </c>
      <c r="H735" s="70">
        <v>1</v>
      </c>
      <c r="I735" s="28">
        <v>1</v>
      </c>
    </row>
    <row r="736" spans="1:9" x14ac:dyDescent="0.3">
      <c r="A736" s="71" t="s">
        <v>163</v>
      </c>
      <c r="B736" s="71" t="s">
        <v>11018</v>
      </c>
      <c r="C736" s="71" t="s">
        <v>14207</v>
      </c>
      <c r="D736" s="70">
        <v>0</v>
      </c>
      <c r="E736" s="71" t="s">
        <v>14207</v>
      </c>
      <c r="F736" s="71" t="s">
        <v>14207</v>
      </c>
      <c r="G736" s="70">
        <v>0</v>
      </c>
      <c r="H736" s="70">
        <v>1</v>
      </c>
      <c r="I736" s="28">
        <v>1</v>
      </c>
    </row>
    <row r="737" spans="1:9" x14ac:dyDescent="0.3">
      <c r="A737" s="71" t="s">
        <v>164</v>
      </c>
      <c r="B737" s="71" t="s">
        <v>11018</v>
      </c>
      <c r="C737" s="71" t="s">
        <v>14207</v>
      </c>
      <c r="D737" s="70">
        <v>0</v>
      </c>
      <c r="E737" s="71" t="s">
        <v>14207</v>
      </c>
      <c r="F737" s="71" t="s">
        <v>14207</v>
      </c>
      <c r="G737" s="70">
        <v>0</v>
      </c>
      <c r="H737" s="70">
        <v>1</v>
      </c>
      <c r="I737" s="28">
        <v>1</v>
      </c>
    </row>
    <row r="738" spans="1:9" x14ac:dyDescent="0.3">
      <c r="A738" s="71" t="s">
        <v>165</v>
      </c>
      <c r="B738" s="71" t="s">
        <v>11018</v>
      </c>
      <c r="C738" s="71" t="s">
        <v>14207</v>
      </c>
      <c r="D738" s="70">
        <v>0</v>
      </c>
      <c r="E738" s="71" t="s">
        <v>14207</v>
      </c>
      <c r="F738" s="71" t="s">
        <v>14207</v>
      </c>
      <c r="G738" s="70">
        <v>0</v>
      </c>
      <c r="H738" s="70">
        <v>1</v>
      </c>
      <c r="I738" s="28">
        <v>1</v>
      </c>
    </row>
    <row r="739" spans="1:9" x14ac:dyDescent="0.3">
      <c r="A739" s="71" t="s">
        <v>166</v>
      </c>
      <c r="B739" s="71" t="s">
        <v>11018</v>
      </c>
      <c r="C739" s="71" t="s">
        <v>14207</v>
      </c>
      <c r="D739" s="70">
        <v>0</v>
      </c>
      <c r="E739" s="71" t="s">
        <v>14207</v>
      </c>
      <c r="F739" s="71" t="s">
        <v>14207</v>
      </c>
      <c r="G739" s="70">
        <v>0</v>
      </c>
      <c r="H739" s="70">
        <v>1</v>
      </c>
      <c r="I739" s="28">
        <v>1</v>
      </c>
    </row>
    <row r="740" spans="1:9" x14ac:dyDescent="0.3">
      <c r="A740" s="71" t="s">
        <v>167</v>
      </c>
      <c r="B740" s="71" t="s">
        <v>11018</v>
      </c>
      <c r="C740" s="71" t="s">
        <v>14207</v>
      </c>
      <c r="D740" s="70">
        <v>0</v>
      </c>
      <c r="E740" s="71" t="s">
        <v>14207</v>
      </c>
      <c r="F740" s="71" t="s">
        <v>14207</v>
      </c>
      <c r="G740" s="70">
        <v>0</v>
      </c>
      <c r="H740" s="70">
        <v>1</v>
      </c>
      <c r="I740" s="28">
        <v>1</v>
      </c>
    </row>
    <row r="741" spans="1:9" x14ac:dyDescent="0.3">
      <c r="A741" s="71" t="s">
        <v>168</v>
      </c>
      <c r="B741" s="71" t="s">
        <v>11018</v>
      </c>
      <c r="C741" s="71" t="s">
        <v>14207</v>
      </c>
      <c r="D741" s="70">
        <v>0</v>
      </c>
      <c r="E741" s="71" t="s">
        <v>14207</v>
      </c>
      <c r="F741" s="71" t="s">
        <v>14207</v>
      </c>
      <c r="G741" s="70">
        <v>0</v>
      </c>
      <c r="H741" s="70">
        <v>1</v>
      </c>
      <c r="I741" s="28">
        <v>1</v>
      </c>
    </row>
    <row r="742" spans="1:9" x14ac:dyDescent="0.3">
      <c r="A742" s="71" t="s">
        <v>169</v>
      </c>
      <c r="B742" s="71" t="s">
        <v>11018</v>
      </c>
      <c r="C742" s="71" t="s">
        <v>14207</v>
      </c>
      <c r="D742" s="70">
        <v>0</v>
      </c>
      <c r="E742" s="71" t="s">
        <v>14207</v>
      </c>
      <c r="F742" s="71" t="s">
        <v>14207</v>
      </c>
      <c r="G742" s="70">
        <v>0</v>
      </c>
      <c r="H742" s="70">
        <v>1</v>
      </c>
      <c r="I742" s="28">
        <v>1</v>
      </c>
    </row>
    <row r="743" spans="1:9" x14ac:dyDescent="0.3">
      <c r="A743" s="71" t="s">
        <v>169</v>
      </c>
      <c r="B743" s="71" t="s">
        <v>11018</v>
      </c>
      <c r="C743" s="71" t="s">
        <v>14212</v>
      </c>
      <c r="D743" s="70">
        <v>0</v>
      </c>
      <c r="E743" s="71" t="s">
        <v>14207</v>
      </c>
      <c r="F743" s="71" t="s">
        <v>14207</v>
      </c>
      <c r="G743" s="70">
        <v>0</v>
      </c>
      <c r="H743" s="70">
        <v>1</v>
      </c>
      <c r="I743" s="28">
        <v>1</v>
      </c>
    </row>
    <row r="744" spans="1:9" x14ac:dyDescent="0.3">
      <c r="A744" s="71" t="s">
        <v>170</v>
      </c>
      <c r="B744" s="71" t="s">
        <v>11018</v>
      </c>
      <c r="C744" s="71" t="s">
        <v>14207</v>
      </c>
      <c r="D744" s="70">
        <v>0</v>
      </c>
      <c r="E744" s="71" t="s">
        <v>14207</v>
      </c>
      <c r="F744" s="71" t="s">
        <v>14207</v>
      </c>
      <c r="G744" s="70">
        <v>0</v>
      </c>
      <c r="H744" s="70">
        <v>1</v>
      </c>
      <c r="I744" s="28">
        <v>1</v>
      </c>
    </row>
    <row r="745" spans="1:9" x14ac:dyDescent="0.3">
      <c r="A745" s="71" t="s">
        <v>170</v>
      </c>
      <c r="B745" s="71" t="s">
        <v>11018</v>
      </c>
      <c r="C745" s="71" t="s">
        <v>14212</v>
      </c>
      <c r="D745" s="70">
        <v>0</v>
      </c>
      <c r="E745" s="71" t="s">
        <v>14207</v>
      </c>
      <c r="F745" s="71" t="s">
        <v>14207</v>
      </c>
      <c r="G745" s="70">
        <v>0</v>
      </c>
      <c r="H745" s="70">
        <v>1</v>
      </c>
      <c r="I745" s="28">
        <v>1</v>
      </c>
    </row>
    <row r="746" spans="1:9" x14ac:dyDescent="0.3">
      <c r="A746" s="71" t="s">
        <v>171</v>
      </c>
      <c r="B746" s="71" t="s">
        <v>11018</v>
      </c>
      <c r="C746" s="71" t="s">
        <v>14207</v>
      </c>
      <c r="D746" s="70">
        <v>0</v>
      </c>
      <c r="E746" s="71" t="s">
        <v>14207</v>
      </c>
      <c r="F746" s="71" t="s">
        <v>14207</v>
      </c>
      <c r="G746" s="70">
        <v>0</v>
      </c>
      <c r="H746" s="70">
        <v>1</v>
      </c>
      <c r="I746" s="28">
        <v>1</v>
      </c>
    </row>
    <row r="747" spans="1:9" x14ac:dyDescent="0.3">
      <c r="A747" s="71" t="s">
        <v>171</v>
      </c>
      <c r="B747" s="71" t="s">
        <v>11018</v>
      </c>
      <c r="C747" s="71" t="s">
        <v>14212</v>
      </c>
      <c r="D747" s="70">
        <v>0</v>
      </c>
      <c r="E747" s="71" t="s">
        <v>14207</v>
      </c>
      <c r="F747" s="71" t="s">
        <v>14207</v>
      </c>
      <c r="G747" s="70">
        <v>0</v>
      </c>
      <c r="H747" s="70">
        <v>1</v>
      </c>
      <c r="I747" s="28">
        <v>1</v>
      </c>
    </row>
    <row r="748" spans="1:9" x14ac:dyDescent="0.3">
      <c r="A748" s="71" t="s">
        <v>172</v>
      </c>
      <c r="B748" s="71" t="s">
        <v>11018</v>
      </c>
      <c r="C748" s="71" t="s">
        <v>14207</v>
      </c>
      <c r="D748" s="70">
        <v>0</v>
      </c>
      <c r="E748" s="71" t="s">
        <v>14207</v>
      </c>
      <c r="F748" s="71" t="s">
        <v>14207</v>
      </c>
      <c r="G748" s="70">
        <v>0</v>
      </c>
      <c r="H748" s="70">
        <v>1</v>
      </c>
      <c r="I748" s="28">
        <v>1</v>
      </c>
    </row>
    <row r="749" spans="1:9" x14ac:dyDescent="0.3">
      <c r="A749" s="71" t="s">
        <v>172</v>
      </c>
      <c r="B749" s="71" t="s">
        <v>11018</v>
      </c>
      <c r="C749" s="71" t="s">
        <v>14212</v>
      </c>
      <c r="D749" s="70">
        <v>0</v>
      </c>
      <c r="E749" s="71" t="s">
        <v>14207</v>
      </c>
      <c r="F749" s="71" t="s">
        <v>14207</v>
      </c>
      <c r="G749" s="70">
        <v>0</v>
      </c>
      <c r="H749" s="70">
        <v>1</v>
      </c>
      <c r="I749" s="28">
        <v>1</v>
      </c>
    </row>
    <row r="750" spans="1:9" x14ac:dyDescent="0.3">
      <c r="A750" s="71" t="s">
        <v>173</v>
      </c>
      <c r="B750" s="71" t="s">
        <v>11018</v>
      </c>
      <c r="C750" s="71" t="s">
        <v>14207</v>
      </c>
      <c r="D750" s="70">
        <v>0</v>
      </c>
      <c r="E750" s="71" t="s">
        <v>14207</v>
      </c>
      <c r="F750" s="71" t="s">
        <v>14207</v>
      </c>
      <c r="G750" s="70">
        <v>0</v>
      </c>
      <c r="H750" s="70">
        <v>1</v>
      </c>
      <c r="I750" s="28">
        <v>1</v>
      </c>
    </row>
    <row r="751" spans="1:9" x14ac:dyDescent="0.3">
      <c r="A751" s="71" t="s">
        <v>173</v>
      </c>
      <c r="B751" s="71" t="s">
        <v>11018</v>
      </c>
      <c r="C751" s="71" t="s">
        <v>14212</v>
      </c>
      <c r="D751" s="70">
        <v>0</v>
      </c>
      <c r="E751" s="71" t="s">
        <v>14207</v>
      </c>
      <c r="F751" s="71" t="s">
        <v>14207</v>
      </c>
      <c r="G751" s="70">
        <v>0</v>
      </c>
      <c r="H751" s="70">
        <v>1</v>
      </c>
      <c r="I751" s="28">
        <v>1</v>
      </c>
    </row>
    <row r="752" spans="1:9" x14ac:dyDescent="0.3">
      <c r="A752" s="71" t="s">
        <v>174</v>
      </c>
      <c r="B752" s="71" t="s">
        <v>11018</v>
      </c>
      <c r="C752" s="71" t="s">
        <v>14207</v>
      </c>
      <c r="D752" s="70">
        <v>0</v>
      </c>
      <c r="E752" s="71" t="s">
        <v>14207</v>
      </c>
      <c r="F752" s="71" t="s">
        <v>14207</v>
      </c>
      <c r="G752" s="70">
        <v>0</v>
      </c>
      <c r="H752" s="70">
        <v>1</v>
      </c>
      <c r="I752" s="28">
        <v>1</v>
      </c>
    </row>
    <row r="753" spans="1:9" x14ac:dyDescent="0.3">
      <c r="A753" s="71" t="s">
        <v>174</v>
      </c>
      <c r="B753" s="71" t="s">
        <v>11018</v>
      </c>
      <c r="C753" s="71" t="s">
        <v>14212</v>
      </c>
      <c r="D753" s="70">
        <v>0</v>
      </c>
      <c r="E753" s="71" t="s">
        <v>14207</v>
      </c>
      <c r="F753" s="71" t="s">
        <v>14207</v>
      </c>
      <c r="G753" s="70">
        <v>0</v>
      </c>
      <c r="H753" s="70">
        <v>1</v>
      </c>
      <c r="I753" s="28">
        <v>1</v>
      </c>
    </row>
    <row r="754" spans="1:9" x14ac:dyDescent="0.3">
      <c r="A754" s="71" t="s">
        <v>175</v>
      </c>
      <c r="B754" s="71" t="s">
        <v>11018</v>
      </c>
      <c r="C754" s="71" t="s">
        <v>14207</v>
      </c>
      <c r="D754" s="70">
        <v>0</v>
      </c>
      <c r="E754" s="71" t="s">
        <v>14207</v>
      </c>
      <c r="F754" s="71" t="s">
        <v>14207</v>
      </c>
      <c r="G754" s="70">
        <v>0</v>
      </c>
      <c r="H754" s="70">
        <v>1</v>
      </c>
      <c r="I754" s="28">
        <v>1</v>
      </c>
    </row>
    <row r="755" spans="1:9" x14ac:dyDescent="0.3">
      <c r="A755" s="71" t="s">
        <v>175</v>
      </c>
      <c r="B755" s="71" t="s">
        <v>11018</v>
      </c>
      <c r="C755" s="71" t="s">
        <v>14212</v>
      </c>
      <c r="D755" s="70">
        <v>0</v>
      </c>
      <c r="E755" s="71" t="s">
        <v>14207</v>
      </c>
      <c r="F755" s="71" t="s">
        <v>14207</v>
      </c>
      <c r="G755" s="70">
        <v>0</v>
      </c>
      <c r="H755" s="70">
        <v>1</v>
      </c>
      <c r="I755" s="28">
        <v>1</v>
      </c>
    </row>
    <row r="756" spans="1:9" x14ac:dyDescent="0.3">
      <c r="A756" s="71" t="s">
        <v>176</v>
      </c>
      <c r="B756" s="71" t="s">
        <v>11018</v>
      </c>
      <c r="C756" s="71" t="s">
        <v>14207</v>
      </c>
      <c r="D756" s="70">
        <v>0</v>
      </c>
      <c r="E756" s="71" t="s">
        <v>14207</v>
      </c>
      <c r="F756" s="71" t="s">
        <v>14207</v>
      </c>
      <c r="G756" s="70">
        <v>0</v>
      </c>
      <c r="H756" s="70">
        <v>1</v>
      </c>
      <c r="I756" s="28">
        <v>1</v>
      </c>
    </row>
    <row r="757" spans="1:9" x14ac:dyDescent="0.3">
      <c r="A757" s="71" t="s">
        <v>176</v>
      </c>
      <c r="B757" s="71" t="s">
        <v>11018</v>
      </c>
      <c r="C757" s="71" t="s">
        <v>14212</v>
      </c>
      <c r="D757" s="70">
        <v>0</v>
      </c>
      <c r="E757" s="71" t="s">
        <v>14207</v>
      </c>
      <c r="F757" s="71" t="s">
        <v>14207</v>
      </c>
      <c r="G757" s="70">
        <v>0</v>
      </c>
      <c r="H757" s="70">
        <v>1</v>
      </c>
      <c r="I757" s="28">
        <v>1</v>
      </c>
    </row>
    <row r="758" spans="1:9" x14ac:dyDescent="0.3">
      <c r="A758" s="71" t="s">
        <v>177</v>
      </c>
      <c r="B758" s="71" t="s">
        <v>11018</v>
      </c>
      <c r="C758" s="71" t="s">
        <v>14207</v>
      </c>
      <c r="D758" s="70">
        <v>0</v>
      </c>
      <c r="E758" s="71" t="s">
        <v>14207</v>
      </c>
      <c r="F758" s="71" t="s">
        <v>14207</v>
      </c>
      <c r="G758" s="70">
        <v>0</v>
      </c>
      <c r="H758" s="70">
        <v>1</v>
      </c>
      <c r="I758" s="28">
        <v>1</v>
      </c>
    </row>
    <row r="759" spans="1:9" x14ac:dyDescent="0.3">
      <c r="A759" s="71" t="s">
        <v>178</v>
      </c>
      <c r="B759" s="71" t="s">
        <v>11018</v>
      </c>
      <c r="C759" s="71" t="s">
        <v>14207</v>
      </c>
      <c r="D759" s="70">
        <v>0</v>
      </c>
      <c r="E759" s="71" t="s">
        <v>14207</v>
      </c>
      <c r="F759" s="71" t="s">
        <v>14207</v>
      </c>
      <c r="G759" s="70">
        <v>0</v>
      </c>
      <c r="H759" s="70">
        <v>1</v>
      </c>
      <c r="I759" s="28">
        <v>1</v>
      </c>
    </row>
    <row r="760" spans="1:9" x14ac:dyDescent="0.3">
      <c r="A760" s="71" t="s">
        <v>179</v>
      </c>
      <c r="B760" s="71" t="s">
        <v>11018</v>
      </c>
      <c r="C760" s="71" t="s">
        <v>14207</v>
      </c>
      <c r="D760" s="70">
        <v>0</v>
      </c>
      <c r="E760" s="71" t="s">
        <v>14207</v>
      </c>
      <c r="F760" s="71" t="s">
        <v>14207</v>
      </c>
      <c r="G760" s="70">
        <v>0</v>
      </c>
      <c r="H760" s="70">
        <v>1</v>
      </c>
      <c r="I760" s="28">
        <v>1</v>
      </c>
    </row>
    <row r="761" spans="1:9" x14ac:dyDescent="0.3">
      <c r="A761" s="71" t="s">
        <v>180</v>
      </c>
      <c r="B761" s="71" t="s">
        <v>11018</v>
      </c>
      <c r="C761" s="71" t="s">
        <v>14207</v>
      </c>
      <c r="D761" s="70">
        <v>0</v>
      </c>
      <c r="E761" s="71" t="s">
        <v>14207</v>
      </c>
      <c r="F761" s="71" t="s">
        <v>14207</v>
      </c>
      <c r="G761" s="70">
        <v>0</v>
      </c>
      <c r="H761" s="70">
        <v>1</v>
      </c>
      <c r="I761" s="28">
        <v>1</v>
      </c>
    </row>
    <row r="762" spans="1:9" x14ac:dyDescent="0.3">
      <c r="A762" s="71" t="s">
        <v>181</v>
      </c>
      <c r="B762" s="71" t="s">
        <v>11018</v>
      </c>
      <c r="C762" s="71" t="s">
        <v>14207</v>
      </c>
      <c r="D762" s="70">
        <v>0</v>
      </c>
      <c r="E762" s="71" t="s">
        <v>14207</v>
      </c>
      <c r="F762" s="71" t="s">
        <v>14207</v>
      </c>
      <c r="G762" s="70">
        <v>0</v>
      </c>
      <c r="H762" s="70">
        <v>1</v>
      </c>
      <c r="I762" s="28">
        <v>1</v>
      </c>
    </row>
    <row r="763" spans="1:9" x14ac:dyDescent="0.3">
      <c r="A763" s="71" t="s">
        <v>182</v>
      </c>
      <c r="B763" s="71" t="s">
        <v>11018</v>
      </c>
      <c r="C763" s="71" t="s">
        <v>14207</v>
      </c>
      <c r="D763" s="70">
        <v>0</v>
      </c>
      <c r="E763" s="71" t="s">
        <v>14207</v>
      </c>
      <c r="F763" s="71" t="s">
        <v>14207</v>
      </c>
      <c r="G763" s="70">
        <v>0</v>
      </c>
      <c r="H763" s="70">
        <v>1</v>
      </c>
      <c r="I763" s="28">
        <v>1</v>
      </c>
    </row>
    <row r="764" spans="1:9" x14ac:dyDescent="0.3">
      <c r="A764" s="71" t="s">
        <v>183</v>
      </c>
      <c r="B764" s="71" t="s">
        <v>11018</v>
      </c>
      <c r="C764" s="71" t="s">
        <v>14207</v>
      </c>
      <c r="D764" s="70">
        <v>0</v>
      </c>
      <c r="E764" s="71" t="s">
        <v>14207</v>
      </c>
      <c r="F764" s="71" t="s">
        <v>14207</v>
      </c>
      <c r="G764" s="70">
        <v>0</v>
      </c>
      <c r="H764" s="70">
        <v>1</v>
      </c>
      <c r="I764" s="28">
        <v>1</v>
      </c>
    </row>
    <row r="765" spans="1:9" x14ac:dyDescent="0.3">
      <c r="A765" s="71" t="s">
        <v>184</v>
      </c>
      <c r="B765" s="71" t="s">
        <v>11018</v>
      </c>
      <c r="C765" s="71" t="s">
        <v>14207</v>
      </c>
      <c r="D765" s="70">
        <v>0</v>
      </c>
      <c r="E765" s="71" t="s">
        <v>14207</v>
      </c>
      <c r="F765" s="71" t="s">
        <v>14207</v>
      </c>
      <c r="G765" s="70">
        <v>0</v>
      </c>
      <c r="H765" s="70">
        <v>1</v>
      </c>
      <c r="I765" s="28">
        <v>1</v>
      </c>
    </row>
    <row r="766" spans="1:9" x14ac:dyDescent="0.3">
      <c r="A766" s="71" t="s">
        <v>185</v>
      </c>
      <c r="B766" s="71" t="s">
        <v>11018</v>
      </c>
      <c r="C766" s="71" t="s">
        <v>14207</v>
      </c>
      <c r="D766" s="70">
        <v>0</v>
      </c>
      <c r="E766" s="71" t="s">
        <v>14207</v>
      </c>
      <c r="F766" s="71" t="s">
        <v>14207</v>
      </c>
      <c r="G766" s="70">
        <v>0</v>
      </c>
      <c r="H766" s="70">
        <v>1</v>
      </c>
      <c r="I766" s="28">
        <v>1</v>
      </c>
    </row>
    <row r="767" spans="1:9" x14ac:dyDescent="0.3">
      <c r="A767" s="71" t="s">
        <v>186</v>
      </c>
      <c r="B767" s="71" t="s">
        <v>11018</v>
      </c>
      <c r="C767" s="71" t="s">
        <v>14207</v>
      </c>
      <c r="D767" s="70">
        <v>0</v>
      </c>
      <c r="E767" s="71" t="s">
        <v>14207</v>
      </c>
      <c r="F767" s="71" t="s">
        <v>14207</v>
      </c>
      <c r="G767" s="70">
        <v>0</v>
      </c>
      <c r="H767" s="70">
        <v>1</v>
      </c>
      <c r="I767" s="28">
        <v>1</v>
      </c>
    </row>
    <row r="768" spans="1:9" x14ac:dyDescent="0.3">
      <c r="A768" s="71" t="s">
        <v>187</v>
      </c>
      <c r="B768" s="71" t="s">
        <v>11018</v>
      </c>
      <c r="C768" s="71" t="s">
        <v>14207</v>
      </c>
      <c r="D768" s="70">
        <v>0</v>
      </c>
      <c r="E768" s="71" t="s">
        <v>14207</v>
      </c>
      <c r="F768" s="71" t="s">
        <v>14207</v>
      </c>
      <c r="G768" s="70">
        <v>0</v>
      </c>
      <c r="H768" s="70">
        <v>1</v>
      </c>
      <c r="I768" s="28">
        <v>1</v>
      </c>
    </row>
    <row r="769" spans="1:9" x14ac:dyDescent="0.3">
      <c r="A769" s="71" t="s">
        <v>188</v>
      </c>
      <c r="B769" s="71" t="s">
        <v>11018</v>
      </c>
      <c r="C769" s="71" t="s">
        <v>14207</v>
      </c>
      <c r="D769" s="70">
        <v>0</v>
      </c>
      <c r="E769" s="71" t="s">
        <v>14207</v>
      </c>
      <c r="F769" s="71" t="s">
        <v>14207</v>
      </c>
      <c r="G769" s="70">
        <v>0</v>
      </c>
      <c r="H769" s="70">
        <v>1</v>
      </c>
      <c r="I769" s="28">
        <v>1</v>
      </c>
    </row>
    <row r="770" spans="1:9" x14ac:dyDescent="0.3">
      <c r="A770" s="71" t="s">
        <v>189</v>
      </c>
      <c r="B770" s="71" t="s">
        <v>11018</v>
      </c>
      <c r="C770" s="71" t="s">
        <v>14207</v>
      </c>
      <c r="D770" s="70">
        <v>0</v>
      </c>
      <c r="E770" s="71" t="s">
        <v>14207</v>
      </c>
      <c r="F770" s="71" t="s">
        <v>14207</v>
      </c>
      <c r="G770" s="70">
        <v>0</v>
      </c>
      <c r="H770" s="70">
        <v>1</v>
      </c>
      <c r="I770" s="28">
        <v>1</v>
      </c>
    </row>
    <row r="771" spans="1:9" x14ac:dyDescent="0.3">
      <c r="A771" s="71" t="s">
        <v>190</v>
      </c>
      <c r="B771" s="71" t="s">
        <v>11018</v>
      </c>
      <c r="C771" s="71" t="s">
        <v>14207</v>
      </c>
      <c r="D771" s="70">
        <v>0</v>
      </c>
      <c r="E771" s="71" t="s">
        <v>14207</v>
      </c>
      <c r="F771" s="71" t="s">
        <v>14207</v>
      </c>
      <c r="G771" s="70">
        <v>0</v>
      </c>
      <c r="H771" s="70">
        <v>1</v>
      </c>
      <c r="I771" s="28">
        <v>1</v>
      </c>
    </row>
    <row r="772" spans="1:9" x14ac:dyDescent="0.3">
      <c r="A772" s="71" t="s">
        <v>191</v>
      </c>
      <c r="B772" s="71" t="s">
        <v>11018</v>
      </c>
      <c r="C772" s="71" t="s">
        <v>14207</v>
      </c>
      <c r="D772" s="70">
        <v>0</v>
      </c>
      <c r="E772" s="71" t="s">
        <v>14207</v>
      </c>
      <c r="F772" s="71" t="s">
        <v>14207</v>
      </c>
      <c r="G772" s="70">
        <v>0</v>
      </c>
      <c r="H772" s="70">
        <v>1</v>
      </c>
      <c r="I772" s="28">
        <v>1</v>
      </c>
    </row>
    <row r="773" spans="1:9" x14ac:dyDescent="0.3">
      <c r="A773" s="71" t="s">
        <v>192</v>
      </c>
      <c r="B773" s="71" t="s">
        <v>11018</v>
      </c>
      <c r="C773" s="71" t="s">
        <v>14207</v>
      </c>
      <c r="D773" s="70">
        <v>0</v>
      </c>
      <c r="E773" s="71" t="s">
        <v>14207</v>
      </c>
      <c r="F773" s="71" t="s">
        <v>14207</v>
      </c>
      <c r="G773" s="70">
        <v>0</v>
      </c>
      <c r="H773" s="70">
        <v>1</v>
      </c>
      <c r="I773" s="28">
        <v>1</v>
      </c>
    </row>
    <row r="774" spans="1:9" x14ac:dyDescent="0.3">
      <c r="A774" s="71" t="s">
        <v>193</v>
      </c>
      <c r="B774" s="71" t="s">
        <v>11018</v>
      </c>
      <c r="C774" s="71" t="s">
        <v>14207</v>
      </c>
      <c r="D774" s="70">
        <v>0</v>
      </c>
      <c r="E774" s="71" t="s">
        <v>14207</v>
      </c>
      <c r="F774" s="71" t="s">
        <v>14207</v>
      </c>
      <c r="G774" s="70">
        <v>0</v>
      </c>
      <c r="H774" s="70">
        <v>1</v>
      </c>
      <c r="I774" s="28">
        <v>1</v>
      </c>
    </row>
    <row r="775" spans="1:9" x14ac:dyDescent="0.3">
      <c r="A775" s="71" t="s">
        <v>194</v>
      </c>
      <c r="B775" s="71" t="s">
        <v>11018</v>
      </c>
      <c r="C775" s="71" t="s">
        <v>14207</v>
      </c>
      <c r="D775" s="70">
        <v>0</v>
      </c>
      <c r="E775" s="71" t="s">
        <v>14207</v>
      </c>
      <c r="F775" s="71" t="s">
        <v>14207</v>
      </c>
      <c r="G775" s="70">
        <v>0</v>
      </c>
      <c r="H775" s="70">
        <v>1</v>
      </c>
      <c r="I775" s="28">
        <v>1</v>
      </c>
    </row>
    <row r="776" spans="1:9" x14ac:dyDescent="0.3">
      <c r="A776" s="71" t="s">
        <v>195</v>
      </c>
      <c r="B776" s="71" t="s">
        <v>11018</v>
      </c>
      <c r="C776" s="71" t="s">
        <v>14207</v>
      </c>
      <c r="D776" s="70">
        <v>0</v>
      </c>
      <c r="E776" s="71" t="s">
        <v>14207</v>
      </c>
      <c r="F776" s="71" t="s">
        <v>14207</v>
      </c>
      <c r="G776" s="70">
        <v>0</v>
      </c>
      <c r="H776" s="70">
        <v>1</v>
      </c>
      <c r="I776" s="28">
        <v>1</v>
      </c>
    </row>
    <row r="777" spans="1:9" x14ac:dyDescent="0.3">
      <c r="A777" s="71" t="s">
        <v>196</v>
      </c>
      <c r="B777" s="71" t="s">
        <v>11018</v>
      </c>
      <c r="C777" s="71" t="s">
        <v>14207</v>
      </c>
      <c r="D777" s="70">
        <v>0</v>
      </c>
      <c r="E777" s="71" t="s">
        <v>14207</v>
      </c>
      <c r="F777" s="71" t="s">
        <v>14207</v>
      </c>
      <c r="G777" s="70">
        <v>0</v>
      </c>
      <c r="H777" s="70">
        <v>1</v>
      </c>
      <c r="I777" s="28">
        <v>1</v>
      </c>
    </row>
    <row r="778" spans="1:9" x14ac:dyDescent="0.3">
      <c r="A778" s="71" t="s">
        <v>197</v>
      </c>
      <c r="B778" s="71" t="s">
        <v>11018</v>
      </c>
      <c r="C778" s="71" t="s">
        <v>14207</v>
      </c>
      <c r="D778" s="70">
        <v>0</v>
      </c>
      <c r="E778" s="71" t="s">
        <v>14207</v>
      </c>
      <c r="F778" s="71" t="s">
        <v>14207</v>
      </c>
      <c r="G778" s="70">
        <v>0</v>
      </c>
      <c r="H778" s="70">
        <v>1</v>
      </c>
      <c r="I778" s="28">
        <v>1</v>
      </c>
    </row>
    <row r="779" spans="1:9" x14ac:dyDescent="0.3">
      <c r="A779" s="71" t="s">
        <v>198</v>
      </c>
      <c r="B779" s="71" t="s">
        <v>11018</v>
      </c>
      <c r="C779" s="71" t="s">
        <v>14207</v>
      </c>
      <c r="D779" s="70">
        <v>0</v>
      </c>
      <c r="E779" s="71" t="s">
        <v>14207</v>
      </c>
      <c r="F779" s="71" t="s">
        <v>14207</v>
      </c>
      <c r="G779" s="70">
        <v>0</v>
      </c>
      <c r="H779" s="70">
        <v>1</v>
      </c>
      <c r="I779" s="28">
        <v>1</v>
      </c>
    </row>
    <row r="780" spans="1:9" x14ac:dyDescent="0.3">
      <c r="A780" s="71" t="s">
        <v>199</v>
      </c>
      <c r="B780" s="71" t="s">
        <v>11018</v>
      </c>
      <c r="C780" s="71" t="s">
        <v>14207</v>
      </c>
      <c r="D780" s="70">
        <v>0</v>
      </c>
      <c r="E780" s="71" t="s">
        <v>14207</v>
      </c>
      <c r="F780" s="71" t="s">
        <v>14207</v>
      </c>
      <c r="G780" s="70">
        <v>0</v>
      </c>
      <c r="H780" s="70">
        <v>1</v>
      </c>
      <c r="I780" s="28">
        <v>1</v>
      </c>
    </row>
    <row r="781" spans="1:9" x14ac:dyDescent="0.3">
      <c r="A781" s="71" t="s">
        <v>200</v>
      </c>
      <c r="B781" s="71" t="s">
        <v>11018</v>
      </c>
      <c r="C781" s="71" t="s">
        <v>14207</v>
      </c>
      <c r="D781" s="70">
        <v>0</v>
      </c>
      <c r="E781" s="71" t="s">
        <v>14207</v>
      </c>
      <c r="F781" s="71" t="s">
        <v>14207</v>
      </c>
      <c r="G781" s="70">
        <v>0</v>
      </c>
      <c r="H781" s="70">
        <v>1</v>
      </c>
      <c r="I781" s="28">
        <v>1</v>
      </c>
    </row>
    <row r="782" spans="1:9" x14ac:dyDescent="0.3">
      <c r="A782" s="71" t="s">
        <v>201</v>
      </c>
      <c r="B782" s="71" t="s">
        <v>11018</v>
      </c>
      <c r="C782" s="71" t="s">
        <v>14207</v>
      </c>
      <c r="D782" s="70">
        <v>0</v>
      </c>
      <c r="E782" s="71" t="s">
        <v>14207</v>
      </c>
      <c r="F782" s="71" t="s">
        <v>14207</v>
      </c>
      <c r="G782" s="70">
        <v>0</v>
      </c>
      <c r="H782" s="70">
        <v>1</v>
      </c>
      <c r="I782" s="28">
        <v>1</v>
      </c>
    </row>
    <row r="783" spans="1:9" x14ac:dyDescent="0.3">
      <c r="A783" s="71" t="s">
        <v>202</v>
      </c>
      <c r="B783" s="71" t="s">
        <v>11018</v>
      </c>
      <c r="C783" s="71" t="s">
        <v>14207</v>
      </c>
      <c r="D783" s="70">
        <v>0</v>
      </c>
      <c r="E783" s="71" t="s">
        <v>14207</v>
      </c>
      <c r="F783" s="71" t="s">
        <v>14207</v>
      </c>
      <c r="G783" s="70">
        <v>0</v>
      </c>
      <c r="H783" s="70">
        <v>1</v>
      </c>
      <c r="I783" s="28">
        <v>1</v>
      </c>
    </row>
    <row r="784" spans="1:9" x14ac:dyDescent="0.3">
      <c r="A784" s="71" t="s">
        <v>203</v>
      </c>
      <c r="B784" s="71" t="s">
        <v>11018</v>
      </c>
      <c r="C784" s="71" t="s">
        <v>14207</v>
      </c>
      <c r="D784" s="70">
        <v>0</v>
      </c>
      <c r="E784" s="71" t="s">
        <v>14207</v>
      </c>
      <c r="F784" s="71" t="s">
        <v>14207</v>
      </c>
      <c r="G784" s="70">
        <v>0</v>
      </c>
      <c r="H784" s="70">
        <v>1</v>
      </c>
      <c r="I784" s="28">
        <v>1</v>
      </c>
    </row>
    <row r="785" spans="1:9" x14ac:dyDescent="0.3">
      <c r="A785" s="71" t="s">
        <v>204</v>
      </c>
      <c r="B785" s="71" t="s">
        <v>11018</v>
      </c>
      <c r="C785" s="71" t="s">
        <v>14207</v>
      </c>
      <c r="D785" s="70">
        <v>0</v>
      </c>
      <c r="E785" s="71" t="s">
        <v>14207</v>
      </c>
      <c r="F785" s="71" t="s">
        <v>14207</v>
      </c>
      <c r="G785" s="70">
        <v>0</v>
      </c>
      <c r="H785" s="70">
        <v>1</v>
      </c>
      <c r="I785" s="28">
        <v>1</v>
      </c>
    </row>
    <row r="786" spans="1:9" x14ac:dyDescent="0.3">
      <c r="A786" s="71" t="s">
        <v>205</v>
      </c>
      <c r="B786" s="71" t="s">
        <v>11018</v>
      </c>
      <c r="C786" s="71" t="s">
        <v>14207</v>
      </c>
      <c r="D786" s="70">
        <v>0</v>
      </c>
      <c r="E786" s="71" t="s">
        <v>14207</v>
      </c>
      <c r="F786" s="71" t="s">
        <v>14207</v>
      </c>
      <c r="G786" s="70">
        <v>0</v>
      </c>
      <c r="H786" s="70">
        <v>1</v>
      </c>
      <c r="I786" s="28">
        <v>1</v>
      </c>
    </row>
    <row r="787" spans="1:9" x14ac:dyDescent="0.3">
      <c r="A787" s="71" t="s">
        <v>206</v>
      </c>
      <c r="B787" s="71" t="s">
        <v>11018</v>
      </c>
      <c r="C787" s="71" t="s">
        <v>14207</v>
      </c>
      <c r="D787" s="70">
        <v>0</v>
      </c>
      <c r="E787" s="71" t="s">
        <v>14207</v>
      </c>
      <c r="F787" s="71" t="s">
        <v>14207</v>
      </c>
      <c r="G787" s="70">
        <v>0</v>
      </c>
      <c r="H787" s="70">
        <v>1</v>
      </c>
      <c r="I787" s="28">
        <v>1</v>
      </c>
    </row>
    <row r="788" spans="1:9" x14ac:dyDescent="0.3">
      <c r="A788" s="71" t="s">
        <v>207</v>
      </c>
      <c r="B788" s="71" t="s">
        <v>11018</v>
      </c>
      <c r="C788" s="71" t="s">
        <v>14207</v>
      </c>
      <c r="D788" s="70">
        <v>0</v>
      </c>
      <c r="E788" s="71" t="s">
        <v>14207</v>
      </c>
      <c r="F788" s="71" t="s">
        <v>14207</v>
      </c>
      <c r="G788" s="70">
        <v>0</v>
      </c>
      <c r="H788" s="70">
        <v>1</v>
      </c>
      <c r="I788" s="28">
        <v>1</v>
      </c>
    </row>
    <row r="789" spans="1:9" x14ac:dyDescent="0.3">
      <c r="A789" s="71" t="s">
        <v>208</v>
      </c>
      <c r="B789" s="71" t="s">
        <v>11018</v>
      </c>
      <c r="C789" s="71" t="s">
        <v>14207</v>
      </c>
      <c r="D789" s="70">
        <v>0</v>
      </c>
      <c r="E789" s="71" t="s">
        <v>14207</v>
      </c>
      <c r="F789" s="71" t="s">
        <v>14207</v>
      </c>
      <c r="G789" s="70">
        <v>0</v>
      </c>
      <c r="H789" s="70">
        <v>1</v>
      </c>
      <c r="I789" s="28">
        <v>1</v>
      </c>
    </row>
    <row r="790" spans="1:9" x14ac:dyDescent="0.3">
      <c r="A790" s="71" t="s">
        <v>209</v>
      </c>
      <c r="B790" s="71" t="s">
        <v>11018</v>
      </c>
      <c r="C790" s="71" t="s">
        <v>14207</v>
      </c>
      <c r="D790" s="70">
        <v>0</v>
      </c>
      <c r="E790" s="71" t="s">
        <v>14207</v>
      </c>
      <c r="F790" s="71" t="s">
        <v>14207</v>
      </c>
      <c r="G790" s="70">
        <v>0</v>
      </c>
      <c r="H790" s="70">
        <v>1</v>
      </c>
      <c r="I790" s="28">
        <v>1</v>
      </c>
    </row>
    <row r="791" spans="1:9" x14ac:dyDescent="0.3">
      <c r="A791" s="71" t="s">
        <v>210</v>
      </c>
      <c r="B791" s="71" t="s">
        <v>11018</v>
      </c>
      <c r="C791" s="71" t="s">
        <v>14207</v>
      </c>
      <c r="D791" s="70">
        <v>0</v>
      </c>
      <c r="E791" s="71" t="s">
        <v>14207</v>
      </c>
      <c r="F791" s="71" t="s">
        <v>14207</v>
      </c>
      <c r="G791" s="70">
        <v>0</v>
      </c>
      <c r="H791" s="70">
        <v>1</v>
      </c>
      <c r="I791" s="28">
        <v>1</v>
      </c>
    </row>
    <row r="792" spans="1:9" x14ac:dyDescent="0.3">
      <c r="A792" s="71" t="s">
        <v>211</v>
      </c>
      <c r="B792" s="71" t="s">
        <v>11018</v>
      </c>
      <c r="C792" s="71" t="s">
        <v>14207</v>
      </c>
      <c r="D792" s="70">
        <v>0</v>
      </c>
      <c r="E792" s="71" t="s">
        <v>14207</v>
      </c>
      <c r="F792" s="71" t="s">
        <v>14207</v>
      </c>
      <c r="G792" s="70">
        <v>0</v>
      </c>
      <c r="H792" s="70">
        <v>1</v>
      </c>
      <c r="I792" s="28">
        <v>1</v>
      </c>
    </row>
    <row r="793" spans="1:9" x14ac:dyDescent="0.3">
      <c r="A793" s="71" t="s">
        <v>212</v>
      </c>
      <c r="B793" s="71" t="s">
        <v>11018</v>
      </c>
      <c r="C793" s="71" t="s">
        <v>14207</v>
      </c>
      <c r="D793" s="70">
        <v>0</v>
      </c>
      <c r="E793" s="71" t="s">
        <v>14207</v>
      </c>
      <c r="F793" s="71" t="s">
        <v>14207</v>
      </c>
      <c r="G793" s="70">
        <v>0</v>
      </c>
      <c r="H793" s="70">
        <v>1</v>
      </c>
      <c r="I793" s="28">
        <v>1</v>
      </c>
    </row>
    <row r="794" spans="1:9" x14ac:dyDescent="0.3">
      <c r="A794" s="71" t="s">
        <v>213</v>
      </c>
      <c r="B794" s="71" t="s">
        <v>11018</v>
      </c>
      <c r="C794" s="71" t="s">
        <v>14207</v>
      </c>
      <c r="D794" s="70">
        <v>0</v>
      </c>
      <c r="E794" s="71" t="s">
        <v>14207</v>
      </c>
      <c r="F794" s="71" t="s">
        <v>14207</v>
      </c>
      <c r="G794" s="70">
        <v>0</v>
      </c>
      <c r="H794" s="70">
        <v>1</v>
      </c>
      <c r="I794" s="28">
        <v>1</v>
      </c>
    </row>
    <row r="795" spans="1:9" x14ac:dyDescent="0.3">
      <c r="A795" s="71" t="s">
        <v>214</v>
      </c>
      <c r="B795" s="71" t="s">
        <v>11018</v>
      </c>
      <c r="C795" s="71" t="s">
        <v>14207</v>
      </c>
      <c r="D795" s="70">
        <v>0</v>
      </c>
      <c r="E795" s="71" t="s">
        <v>14207</v>
      </c>
      <c r="F795" s="71" t="s">
        <v>14207</v>
      </c>
      <c r="G795" s="70">
        <v>0</v>
      </c>
      <c r="H795" s="70">
        <v>1</v>
      </c>
      <c r="I795" s="28">
        <v>1</v>
      </c>
    </row>
    <row r="796" spans="1:9" x14ac:dyDescent="0.3">
      <c r="A796" s="71" t="s">
        <v>215</v>
      </c>
      <c r="B796" s="71" t="s">
        <v>11018</v>
      </c>
      <c r="C796" s="71" t="s">
        <v>14207</v>
      </c>
      <c r="D796" s="70">
        <v>0</v>
      </c>
      <c r="E796" s="71" t="s">
        <v>14207</v>
      </c>
      <c r="F796" s="71" t="s">
        <v>14207</v>
      </c>
      <c r="G796" s="70">
        <v>0</v>
      </c>
      <c r="H796" s="70">
        <v>1</v>
      </c>
      <c r="I796" s="28">
        <v>1</v>
      </c>
    </row>
    <row r="797" spans="1:9" x14ac:dyDescent="0.3">
      <c r="A797" s="71" t="s">
        <v>216</v>
      </c>
      <c r="B797" s="71" t="s">
        <v>11018</v>
      </c>
      <c r="C797" s="71" t="s">
        <v>14207</v>
      </c>
      <c r="D797" s="70">
        <v>0</v>
      </c>
      <c r="E797" s="71" t="s">
        <v>14207</v>
      </c>
      <c r="F797" s="71" t="s">
        <v>14207</v>
      </c>
      <c r="G797" s="70">
        <v>0</v>
      </c>
      <c r="H797" s="70">
        <v>1</v>
      </c>
      <c r="I797" s="28">
        <v>1</v>
      </c>
    </row>
    <row r="798" spans="1:9" x14ac:dyDescent="0.3">
      <c r="A798" s="71" t="s">
        <v>217</v>
      </c>
      <c r="B798" s="71" t="s">
        <v>11018</v>
      </c>
      <c r="C798" s="71" t="s">
        <v>14207</v>
      </c>
      <c r="D798" s="70">
        <v>0</v>
      </c>
      <c r="E798" s="71" t="s">
        <v>14207</v>
      </c>
      <c r="F798" s="71" t="s">
        <v>14207</v>
      </c>
      <c r="G798" s="70">
        <v>0</v>
      </c>
      <c r="H798" s="70">
        <v>1</v>
      </c>
      <c r="I798" s="28">
        <v>1</v>
      </c>
    </row>
    <row r="799" spans="1:9" x14ac:dyDescent="0.3">
      <c r="A799" s="71" t="s">
        <v>218</v>
      </c>
      <c r="B799" s="71" t="s">
        <v>11018</v>
      </c>
      <c r="C799" s="71" t="s">
        <v>14207</v>
      </c>
      <c r="D799" s="70">
        <v>0</v>
      </c>
      <c r="E799" s="71" t="s">
        <v>14207</v>
      </c>
      <c r="F799" s="71" t="s">
        <v>14207</v>
      </c>
      <c r="G799" s="70">
        <v>0</v>
      </c>
      <c r="H799" s="70">
        <v>1</v>
      </c>
      <c r="I799" s="28">
        <v>1</v>
      </c>
    </row>
    <row r="800" spans="1:9" x14ac:dyDescent="0.3">
      <c r="A800" s="71" t="s">
        <v>219</v>
      </c>
      <c r="B800" s="71" t="s">
        <v>11018</v>
      </c>
      <c r="C800" s="71" t="s">
        <v>14207</v>
      </c>
      <c r="D800" s="70">
        <v>0</v>
      </c>
      <c r="E800" s="71" t="s">
        <v>14207</v>
      </c>
      <c r="F800" s="71" t="s">
        <v>14207</v>
      </c>
      <c r="G800" s="70">
        <v>0</v>
      </c>
      <c r="H800" s="70">
        <v>1</v>
      </c>
      <c r="I800" s="28">
        <v>1</v>
      </c>
    </row>
    <row r="801" spans="1:9" x14ac:dyDescent="0.3">
      <c r="A801" s="71" t="s">
        <v>220</v>
      </c>
      <c r="B801" s="71" t="s">
        <v>11018</v>
      </c>
      <c r="C801" s="71" t="s">
        <v>14207</v>
      </c>
      <c r="D801" s="70">
        <v>0</v>
      </c>
      <c r="E801" s="71" t="s">
        <v>14207</v>
      </c>
      <c r="F801" s="71" t="s">
        <v>14207</v>
      </c>
      <c r="G801" s="70">
        <v>0</v>
      </c>
      <c r="H801" s="70">
        <v>1</v>
      </c>
      <c r="I801" s="28">
        <v>1</v>
      </c>
    </row>
    <row r="802" spans="1:9" x14ac:dyDescent="0.3">
      <c r="A802" s="71" t="s">
        <v>221</v>
      </c>
      <c r="B802" s="71" t="s">
        <v>11018</v>
      </c>
      <c r="C802" s="71" t="s">
        <v>14207</v>
      </c>
      <c r="D802" s="70">
        <v>0</v>
      </c>
      <c r="E802" s="71" t="s">
        <v>14207</v>
      </c>
      <c r="F802" s="71" t="s">
        <v>14207</v>
      </c>
      <c r="G802" s="70">
        <v>0</v>
      </c>
      <c r="H802" s="70">
        <v>1</v>
      </c>
      <c r="I802" s="28">
        <v>1</v>
      </c>
    </row>
    <row r="803" spans="1:9" x14ac:dyDescent="0.3">
      <c r="A803" s="71" t="s">
        <v>222</v>
      </c>
      <c r="B803" s="71" t="s">
        <v>11018</v>
      </c>
      <c r="C803" s="71" t="s">
        <v>14207</v>
      </c>
      <c r="D803" s="70">
        <v>0</v>
      </c>
      <c r="E803" s="71" t="s">
        <v>14207</v>
      </c>
      <c r="F803" s="71" t="s">
        <v>14207</v>
      </c>
      <c r="G803" s="70">
        <v>0</v>
      </c>
      <c r="H803" s="70">
        <v>1</v>
      </c>
      <c r="I803" s="28">
        <v>1</v>
      </c>
    </row>
    <row r="804" spans="1:9" x14ac:dyDescent="0.3">
      <c r="A804" s="71" t="s">
        <v>223</v>
      </c>
      <c r="B804" s="71" t="s">
        <v>11018</v>
      </c>
      <c r="C804" s="71" t="s">
        <v>14207</v>
      </c>
      <c r="D804" s="70">
        <v>0</v>
      </c>
      <c r="E804" s="71" t="s">
        <v>14207</v>
      </c>
      <c r="F804" s="71" t="s">
        <v>14207</v>
      </c>
      <c r="G804" s="70">
        <v>0</v>
      </c>
      <c r="H804" s="70">
        <v>1</v>
      </c>
      <c r="I804" s="28">
        <v>1</v>
      </c>
    </row>
    <row r="805" spans="1:9" x14ac:dyDescent="0.3">
      <c r="A805" s="71" t="s">
        <v>224</v>
      </c>
      <c r="B805" s="71" t="s">
        <v>11018</v>
      </c>
      <c r="C805" s="71" t="s">
        <v>14207</v>
      </c>
      <c r="D805" s="70">
        <v>0</v>
      </c>
      <c r="E805" s="71" t="s">
        <v>14207</v>
      </c>
      <c r="F805" s="71" t="s">
        <v>14207</v>
      </c>
      <c r="G805" s="70">
        <v>0</v>
      </c>
      <c r="H805" s="70">
        <v>1</v>
      </c>
      <c r="I805" s="28">
        <v>1</v>
      </c>
    </row>
    <row r="806" spans="1:9" x14ac:dyDescent="0.3">
      <c r="A806" s="71" t="s">
        <v>225</v>
      </c>
      <c r="B806" s="71" t="s">
        <v>11018</v>
      </c>
      <c r="C806" s="71" t="s">
        <v>14207</v>
      </c>
      <c r="D806" s="70">
        <v>0</v>
      </c>
      <c r="E806" s="71" t="s">
        <v>14658</v>
      </c>
      <c r="F806" s="71" t="s">
        <v>14207</v>
      </c>
      <c r="G806" s="70">
        <v>0</v>
      </c>
      <c r="H806" s="70">
        <v>1</v>
      </c>
      <c r="I806" s="28">
        <v>1</v>
      </c>
    </row>
    <row r="807" spans="1:9" x14ac:dyDescent="0.3">
      <c r="A807" s="71" t="s">
        <v>227</v>
      </c>
      <c r="B807" s="71" t="s">
        <v>11018</v>
      </c>
      <c r="C807" s="71" t="s">
        <v>14207</v>
      </c>
      <c r="D807" s="70">
        <v>0</v>
      </c>
      <c r="E807" s="71" t="s">
        <v>14207</v>
      </c>
      <c r="F807" s="71" t="s">
        <v>14207</v>
      </c>
      <c r="G807" s="70">
        <v>0</v>
      </c>
      <c r="H807" s="70">
        <v>1</v>
      </c>
      <c r="I807" s="28">
        <v>1</v>
      </c>
    </row>
    <row r="808" spans="1:9" x14ac:dyDescent="0.3">
      <c r="A808" s="71" t="s">
        <v>226</v>
      </c>
      <c r="B808" s="71" t="s">
        <v>11018</v>
      </c>
      <c r="C808" s="71" t="s">
        <v>14207</v>
      </c>
      <c r="D808" s="70">
        <v>0</v>
      </c>
      <c r="E808" s="71" t="s">
        <v>14207</v>
      </c>
      <c r="F808" s="71" t="s">
        <v>14207</v>
      </c>
      <c r="G808" s="70">
        <v>0</v>
      </c>
      <c r="H808" s="70">
        <v>1</v>
      </c>
      <c r="I808" s="28">
        <v>1</v>
      </c>
    </row>
    <row r="809" spans="1:9" x14ac:dyDescent="0.3">
      <c r="A809" s="71" t="s">
        <v>228</v>
      </c>
      <c r="B809" s="71" t="s">
        <v>11018</v>
      </c>
      <c r="C809" s="71" t="s">
        <v>14207</v>
      </c>
      <c r="D809" s="70">
        <v>0</v>
      </c>
      <c r="E809" s="71" t="s">
        <v>14657</v>
      </c>
      <c r="F809" s="71" t="s">
        <v>13172</v>
      </c>
      <c r="G809" s="70">
        <v>0</v>
      </c>
      <c r="H809" s="70">
        <v>1</v>
      </c>
      <c r="I809" s="28">
        <v>1</v>
      </c>
    </row>
    <row r="810" spans="1:9" x14ac:dyDescent="0.3">
      <c r="A810" s="71" t="s">
        <v>229</v>
      </c>
      <c r="B810" s="71" t="s">
        <v>11018</v>
      </c>
      <c r="C810" s="71" t="s">
        <v>14207</v>
      </c>
      <c r="D810" s="70">
        <v>0</v>
      </c>
      <c r="E810" s="71" t="s">
        <v>14207</v>
      </c>
      <c r="F810" s="71" t="s">
        <v>14207</v>
      </c>
      <c r="G810" s="70">
        <v>0</v>
      </c>
      <c r="H810" s="70">
        <v>1</v>
      </c>
      <c r="I810" s="28">
        <v>1</v>
      </c>
    </row>
    <row r="811" spans="1:9" x14ac:dyDescent="0.3">
      <c r="A811" s="71" t="s">
        <v>229</v>
      </c>
      <c r="B811" s="71" t="s">
        <v>11018</v>
      </c>
      <c r="C811" s="71" t="s">
        <v>14212</v>
      </c>
      <c r="D811" s="70">
        <v>0</v>
      </c>
      <c r="E811" s="71" t="s">
        <v>14207</v>
      </c>
      <c r="F811" s="71" t="s">
        <v>14207</v>
      </c>
      <c r="G811" s="70">
        <v>0</v>
      </c>
      <c r="H811" s="70">
        <v>1</v>
      </c>
      <c r="I811" s="28">
        <v>1</v>
      </c>
    </row>
    <row r="812" spans="1:9" x14ac:dyDescent="0.3">
      <c r="A812" s="71" t="s">
        <v>229</v>
      </c>
      <c r="B812" s="71" t="s">
        <v>11018</v>
      </c>
      <c r="C812" s="71" t="s">
        <v>14271</v>
      </c>
      <c r="D812" s="70">
        <v>0</v>
      </c>
      <c r="E812" s="71" t="s">
        <v>14207</v>
      </c>
      <c r="F812" s="71" t="s">
        <v>14207</v>
      </c>
      <c r="G812" s="70">
        <v>0</v>
      </c>
      <c r="H812" s="70">
        <v>1</v>
      </c>
      <c r="I812" s="28">
        <v>1</v>
      </c>
    </row>
    <row r="813" spans="1:9" x14ac:dyDescent="0.3">
      <c r="A813" s="71" t="s">
        <v>229</v>
      </c>
      <c r="B813" s="71" t="s">
        <v>11018</v>
      </c>
      <c r="C813" s="71" t="s">
        <v>14270</v>
      </c>
      <c r="D813" s="70">
        <v>0</v>
      </c>
      <c r="E813" s="71" t="s">
        <v>14207</v>
      </c>
      <c r="F813" s="71" t="s">
        <v>14207</v>
      </c>
      <c r="G813" s="70">
        <v>0</v>
      </c>
      <c r="H813" s="70">
        <v>1</v>
      </c>
      <c r="I813" s="28">
        <v>1</v>
      </c>
    </row>
    <row r="814" spans="1:9" x14ac:dyDescent="0.3">
      <c r="A814" s="71" t="s">
        <v>229</v>
      </c>
      <c r="B814" s="71" t="s">
        <v>11018</v>
      </c>
      <c r="C814" s="71" t="s">
        <v>14269</v>
      </c>
      <c r="D814" s="70">
        <v>0</v>
      </c>
      <c r="E814" s="71" t="s">
        <v>14207</v>
      </c>
      <c r="F814" s="71" t="s">
        <v>14207</v>
      </c>
      <c r="G814" s="70">
        <v>0</v>
      </c>
      <c r="H814" s="70">
        <v>1</v>
      </c>
      <c r="I814" s="28">
        <v>1</v>
      </c>
    </row>
    <row r="815" spans="1:9" x14ac:dyDescent="0.3">
      <c r="A815" s="71" t="s">
        <v>229</v>
      </c>
      <c r="B815" s="71" t="s">
        <v>11018</v>
      </c>
      <c r="C815" s="71" t="s">
        <v>14268</v>
      </c>
      <c r="D815" s="70">
        <v>0</v>
      </c>
      <c r="E815" s="71" t="s">
        <v>14207</v>
      </c>
      <c r="F815" s="71" t="s">
        <v>14207</v>
      </c>
      <c r="G815" s="70">
        <v>0</v>
      </c>
      <c r="H815" s="70">
        <v>1</v>
      </c>
      <c r="I815" s="28">
        <v>1</v>
      </c>
    </row>
    <row r="816" spans="1:9" x14ac:dyDescent="0.3">
      <c r="A816" s="71" t="s">
        <v>229</v>
      </c>
      <c r="B816" s="71" t="s">
        <v>11018</v>
      </c>
      <c r="C816" s="71" t="s">
        <v>14267</v>
      </c>
      <c r="D816" s="70">
        <v>0</v>
      </c>
      <c r="E816" s="71" t="s">
        <v>14207</v>
      </c>
      <c r="F816" s="71" t="s">
        <v>14207</v>
      </c>
      <c r="G816" s="70">
        <v>0</v>
      </c>
      <c r="H816" s="70">
        <v>1</v>
      </c>
      <c r="I816" s="28">
        <v>1</v>
      </c>
    </row>
    <row r="817" spans="1:9" x14ac:dyDescent="0.3">
      <c r="A817" s="71" t="s">
        <v>229</v>
      </c>
      <c r="B817" s="71" t="s">
        <v>11018</v>
      </c>
      <c r="C817" s="71" t="s">
        <v>14266</v>
      </c>
      <c r="D817" s="70">
        <v>0</v>
      </c>
      <c r="E817" s="71" t="s">
        <v>14207</v>
      </c>
      <c r="F817" s="71" t="s">
        <v>14207</v>
      </c>
      <c r="G817" s="70">
        <v>0</v>
      </c>
      <c r="H817" s="70">
        <v>1</v>
      </c>
      <c r="I817" s="28">
        <v>1</v>
      </c>
    </row>
    <row r="818" spans="1:9" x14ac:dyDescent="0.3">
      <c r="A818" s="71" t="s">
        <v>229</v>
      </c>
      <c r="B818" s="71" t="s">
        <v>11018</v>
      </c>
      <c r="C818" s="71" t="s">
        <v>14265</v>
      </c>
      <c r="D818" s="70">
        <v>0</v>
      </c>
      <c r="E818" s="71" t="s">
        <v>14207</v>
      </c>
      <c r="F818" s="71" t="s">
        <v>14207</v>
      </c>
      <c r="G818" s="70">
        <v>0</v>
      </c>
      <c r="H818" s="70">
        <v>1</v>
      </c>
      <c r="I818" s="28">
        <v>1</v>
      </c>
    </row>
    <row r="819" spans="1:9" x14ac:dyDescent="0.3">
      <c r="A819" s="71" t="s">
        <v>229</v>
      </c>
      <c r="B819" s="71" t="s">
        <v>11018</v>
      </c>
      <c r="C819" s="71" t="s">
        <v>14264</v>
      </c>
      <c r="D819" s="70">
        <v>0</v>
      </c>
      <c r="E819" s="71" t="s">
        <v>14207</v>
      </c>
      <c r="F819" s="71" t="s">
        <v>14207</v>
      </c>
      <c r="G819" s="70">
        <v>0</v>
      </c>
      <c r="H819" s="70">
        <v>1</v>
      </c>
      <c r="I819" s="28">
        <v>1</v>
      </c>
    </row>
    <row r="820" spans="1:9" x14ac:dyDescent="0.3">
      <c r="A820" s="71" t="s">
        <v>229</v>
      </c>
      <c r="B820" s="71" t="s">
        <v>11018</v>
      </c>
      <c r="C820" s="71" t="s">
        <v>14263</v>
      </c>
      <c r="D820" s="70">
        <v>0</v>
      </c>
      <c r="E820" s="71" t="s">
        <v>14207</v>
      </c>
      <c r="F820" s="71" t="s">
        <v>14207</v>
      </c>
      <c r="G820" s="70">
        <v>0</v>
      </c>
      <c r="H820" s="70">
        <v>1</v>
      </c>
      <c r="I820" s="28">
        <v>1</v>
      </c>
    </row>
    <row r="821" spans="1:9" x14ac:dyDescent="0.3">
      <c r="A821" s="71" t="s">
        <v>229</v>
      </c>
      <c r="B821" s="71" t="s">
        <v>11018</v>
      </c>
      <c r="C821" s="71" t="s">
        <v>14262</v>
      </c>
      <c r="D821" s="70">
        <v>0</v>
      </c>
      <c r="E821" s="71" t="s">
        <v>14207</v>
      </c>
      <c r="F821" s="71" t="s">
        <v>14207</v>
      </c>
      <c r="G821" s="70">
        <v>0</v>
      </c>
      <c r="H821" s="70">
        <v>1</v>
      </c>
      <c r="I821" s="28">
        <v>1</v>
      </c>
    </row>
    <row r="822" spans="1:9" x14ac:dyDescent="0.3">
      <c r="A822" s="71" t="s">
        <v>229</v>
      </c>
      <c r="B822" s="71" t="s">
        <v>11018</v>
      </c>
      <c r="C822" s="71" t="s">
        <v>14261</v>
      </c>
      <c r="D822" s="70">
        <v>0</v>
      </c>
      <c r="E822" s="71" t="s">
        <v>14207</v>
      </c>
      <c r="F822" s="71" t="s">
        <v>14207</v>
      </c>
      <c r="G822" s="70">
        <v>0</v>
      </c>
      <c r="H822" s="70">
        <v>1</v>
      </c>
      <c r="I822" s="28">
        <v>1</v>
      </c>
    </row>
    <row r="823" spans="1:9" x14ac:dyDescent="0.3">
      <c r="A823" s="71" t="s">
        <v>229</v>
      </c>
      <c r="B823" s="71" t="s">
        <v>11018</v>
      </c>
      <c r="C823" s="71" t="s">
        <v>14260</v>
      </c>
      <c r="D823" s="70">
        <v>0</v>
      </c>
      <c r="E823" s="71" t="s">
        <v>14207</v>
      </c>
      <c r="F823" s="71" t="s">
        <v>14207</v>
      </c>
      <c r="G823" s="70">
        <v>0</v>
      </c>
      <c r="H823" s="70">
        <v>1</v>
      </c>
      <c r="I823" s="28">
        <v>1</v>
      </c>
    </row>
    <row r="824" spans="1:9" x14ac:dyDescent="0.3">
      <c r="A824" s="71" t="s">
        <v>229</v>
      </c>
      <c r="B824" s="71" t="s">
        <v>11018</v>
      </c>
      <c r="C824" s="71" t="s">
        <v>14259</v>
      </c>
      <c r="D824" s="70">
        <v>0</v>
      </c>
      <c r="E824" s="71" t="s">
        <v>14207</v>
      </c>
      <c r="F824" s="71" t="s">
        <v>14207</v>
      </c>
      <c r="G824" s="70">
        <v>0</v>
      </c>
      <c r="H824" s="70">
        <v>1</v>
      </c>
      <c r="I824" s="28">
        <v>1</v>
      </c>
    </row>
    <row r="825" spans="1:9" x14ac:dyDescent="0.3">
      <c r="A825" s="71" t="s">
        <v>229</v>
      </c>
      <c r="B825" s="71" t="s">
        <v>11018</v>
      </c>
      <c r="C825" s="71" t="s">
        <v>14258</v>
      </c>
      <c r="D825" s="70">
        <v>0</v>
      </c>
      <c r="E825" s="71" t="s">
        <v>14207</v>
      </c>
      <c r="F825" s="71" t="s">
        <v>14207</v>
      </c>
      <c r="G825" s="70">
        <v>0</v>
      </c>
      <c r="H825" s="70">
        <v>1</v>
      </c>
      <c r="I825" s="28">
        <v>1</v>
      </c>
    </row>
    <row r="826" spans="1:9" x14ac:dyDescent="0.3">
      <c r="A826" s="71" t="s">
        <v>229</v>
      </c>
      <c r="B826" s="71" t="s">
        <v>11018</v>
      </c>
      <c r="C826" s="71" t="s">
        <v>14257</v>
      </c>
      <c r="D826" s="70">
        <v>0</v>
      </c>
      <c r="E826" s="71" t="s">
        <v>14207</v>
      </c>
      <c r="F826" s="71" t="s">
        <v>14207</v>
      </c>
      <c r="G826" s="70">
        <v>0</v>
      </c>
      <c r="H826" s="70">
        <v>1</v>
      </c>
      <c r="I826" s="28">
        <v>1</v>
      </c>
    </row>
    <row r="827" spans="1:9" x14ac:dyDescent="0.3">
      <c r="A827" s="71" t="s">
        <v>229</v>
      </c>
      <c r="B827" s="71" t="s">
        <v>11018</v>
      </c>
      <c r="C827" s="71" t="s">
        <v>14256</v>
      </c>
      <c r="D827" s="70">
        <v>0</v>
      </c>
      <c r="E827" s="71" t="s">
        <v>14207</v>
      </c>
      <c r="F827" s="71" t="s">
        <v>14207</v>
      </c>
      <c r="G827" s="70">
        <v>0</v>
      </c>
      <c r="H827" s="70">
        <v>1</v>
      </c>
      <c r="I827" s="28">
        <v>1</v>
      </c>
    </row>
    <row r="828" spans="1:9" x14ac:dyDescent="0.3">
      <c r="A828" s="71" t="s">
        <v>229</v>
      </c>
      <c r="B828" s="71" t="s">
        <v>11018</v>
      </c>
      <c r="C828" s="71" t="s">
        <v>14255</v>
      </c>
      <c r="D828" s="70">
        <v>0</v>
      </c>
      <c r="E828" s="71" t="s">
        <v>14207</v>
      </c>
      <c r="F828" s="71" t="s">
        <v>14207</v>
      </c>
      <c r="G828" s="70">
        <v>0</v>
      </c>
      <c r="H828" s="70">
        <v>1</v>
      </c>
      <c r="I828" s="28">
        <v>1</v>
      </c>
    </row>
    <row r="829" spans="1:9" x14ac:dyDescent="0.3">
      <c r="A829" s="71" t="s">
        <v>229</v>
      </c>
      <c r="B829" s="71" t="s">
        <v>11018</v>
      </c>
      <c r="C829" s="71" t="s">
        <v>14254</v>
      </c>
      <c r="D829" s="70">
        <v>0</v>
      </c>
      <c r="E829" s="71" t="s">
        <v>14207</v>
      </c>
      <c r="F829" s="71" t="s">
        <v>14207</v>
      </c>
      <c r="G829" s="70">
        <v>0</v>
      </c>
      <c r="H829" s="70">
        <v>1</v>
      </c>
      <c r="I829" s="28">
        <v>1</v>
      </c>
    </row>
    <row r="830" spans="1:9" x14ac:dyDescent="0.3">
      <c r="A830" s="71" t="s">
        <v>229</v>
      </c>
      <c r="B830" s="71" t="s">
        <v>11018</v>
      </c>
      <c r="C830" s="71" t="s">
        <v>14253</v>
      </c>
      <c r="D830" s="70">
        <v>0</v>
      </c>
      <c r="E830" s="71" t="s">
        <v>14207</v>
      </c>
      <c r="F830" s="71" t="s">
        <v>14207</v>
      </c>
      <c r="G830" s="70">
        <v>0</v>
      </c>
      <c r="H830" s="70">
        <v>1</v>
      </c>
      <c r="I830" s="28">
        <v>1</v>
      </c>
    </row>
    <row r="831" spans="1:9" x14ac:dyDescent="0.3">
      <c r="A831" s="71" t="s">
        <v>229</v>
      </c>
      <c r="B831" s="71" t="s">
        <v>11018</v>
      </c>
      <c r="C831" s="71" t="s">
        <v>14347</v>
      </c>
      <c r="D831" s="70">
        <v>0</v>
      </c>
      <c r="E831" s="71" t="s">
        <v>14207</v>
      </c>
      <c r="F831" s="71" t="s">
        <v>14207</v>
      </c>
      <c r="G831" s="70">
        <v>0</v>
      </c>
      <c r="H831" s="70">
        <v>1</v>
      </c>
      <c r="I831" s="28">
        <v>1</v>
      </c>
    </row>
    <row r="832" spans="1:9" x14ac:dyDescent="0.3">
      <c r="A832" s="71" t="s">
        <v>229</v>
      </c>
      <c r="B832" s="71" t="s">
        <v>11018</v>
      </c>
      <c r="C832" s="71" t="s">
        <v>14352</v>
      </c>
      <c r="D832" s="70">
        <v>0</v>
      </c>
      <c r="E832" s="71" t="s">
        <v>14207</v>
      </c>
      <c r="F832" s="71" t="s">
        <v>14207</v>
      </c>
      <c r="G832" s="70">
        <v>0</v>
      </c>
      <c r="H832" s="70">
        <v>1</v>
      </c>
      <c r="I832" s="28">
        <v>1</v>
      </c>
    </row>
    <row r="833" spans="1:9" x14ac:dyDescent="0.3">
      <c r="A833" s="71" t="s">
        <v>229</v>
      </c>
      <c r="B833" s="71" t="s">
        <v>11018</v>
      </c>
      <c r="C833" s="71" t="s">
        <v>14351</v>
      </c>
      <c r="D833" s="70">
        <v>0</v>
      </c>
      <c r="E833" s="71" t="s">
        <v>14207</v>
      </c>
      <c r="F833" s="71" t="s">
        <v>14207</v>
      </c>
      <c r="G833" s="70">
        <v>0</v>
      </c>
      <c r="H833" s="70">
        <v>1</v>
      </c>
      <c r="I833" s="28">
        <v>1</v>
      </c>
    </row>
    <row r="834" spans="1:9" x14ac:dyDescent="0.3">
      <c r="A834" s="71" t="s">
        <v>229</v>
      </c>
      <c r="B834" s="71" t="s">
        <v>11018</v>
      </c>
      <c r="C834" s="71" t="s">
        <v>14350</v>
      </c>
      <c r="D834" s="70">
        <v>0</v>
      </c>
      <c r="E834" s="71" t="s">
        <v>14207</v>
      </c>
      <c r="F834" s="71" t="s">
        <v>14207</v>
      </c>
      <c r="G834" s="70">
        <v>0</v>
      </c>
      <c r="H834" s="70">
        <v>1</v>
      </c>
      <c r="I834" s="28">
        <v>1</v>
      </c>
    </row>
    <row r="835" spans="1:9" x14ac:dyDescent="0.3">
      <c r="A835" s="71" t="s">
        <v>229</v>
      </c>
      <c r="B835" s="71" t="s">
        <v>11018</v>
      </c>
      <c r="C835" s="71" t="s">
        <v>14349</v>
      </c>
      <c r="D835" s="70">
        <v>0</v>
      </c>
      <c r="E835" s="71" t="s">
        <v>14207</v>
      </c>
      <c r="F835" s="71" t="s">
        <v>14207</v>
      </c>
      <c r="G835" s="70">
        <v>0</v>
      </c>
      <c r="H835" s="70">
        <v>1</v>
      </c>
      <c r="I835" s="28">
        <v>1</v>
      </c>
    </row>
    <row r="836" spans="1:9" x14ac:dyDescent="0.3">
      <c r="A836" s="71" t="s">
        <v>229</v>
      </c>
      <c r="B836" s="71" t="s">
        <v>11018</v>
      </c>
      <c r="C836" s="71" t="s">
        <v>14348</v>
      </c>
      <c r="D836" s="70">
        <v>0</v>
      </c>
      <c r="E836" s="71" t="s">
        <v>14207</v>
      </c>
      <c r="F836" s="71" t="s">
        <v>14207</v>
      </c>
      <c r="G836" s="70">
        <v>0</v>
      </c>
      <c r="H836" s="70">
        <v>1</v>
      </c>
      <c r="I836" s="28">
        <v>1</v>
      </c>
    </row>
    <row r="837" spans="1:9" x14ac:dyDescent="0.3">
      <c r="A837" s="71" t="s">
        <v>229</v>
      </c>
      <c r="B837" s="71" t="s">
        <v>11018</v>
      </c>
      <c r="C837" s="71" t="s">
        <v>14346</v>
      </c>
      <c r="D837" s="70">
        <v>0</v>
      </c>
      <c r="E837" s="71" t="s">
        <v>14207</v>
      </c>
      <c r="F837" s="71" t="s">
        <v>14207</v>
      </c>
      <c r="G837" s="70">
        <v>0</v>
      </c>
      <c r="H837" s="70">
        <v>1</v>
      </c>
      <c r="I837" s="28">
        <v>1</v>
      </c>
    </row>
    <row r="838" spans="1:9" x14ac:dyDescent="0.3">
      <c r="A838" s="71" t="s">
        <v>229</v>
      </c>
      <c r="B838" s="71" t="s">
        <v>11018</v>
      </c>
      <c r="C838" s="71" t="s">
        <v>14252</v>
      </c>
      <c r="D838" s="70">
        <v>0</v>
      </c>
      <c r="E838" s="71" t="s">
        <v>14207</v>
      </c>
      <c r="F838" s="71" t="s">
        <v>14207</v>
      </c>
      <c r="G838" s="70">
        <v>0</v>
      </c>
      <c r="H838" s="70">
        <v>1</v>
      </c>
      <c r="I838" s="28">
        <v>1</v>
      </c>
    </row>
    <row r="839" spans="1:9" x14ac:dyDescent="0.3">
      <c r="A839" s="71" t="s">
        <v>229</v>
      </c>
      <c r="B839" s="71" t="s">
        <v>11018</v>
      </c>
      <c r="C839" s="71" t="s">
        <v>14273</v>
      </c>
      <c r="D839" s="70">
        <v>0</v>
      </c>
      <c r="E839" s="71" t="s">
        <v>14207</v>
      </c>
      <c r="F839" s="71" t="s">
        <v>14207</v>
      </c>
      <c r="G839" s="70">
        <v>0</v>
      </c>
      <c r="H839" s="70">
        <v>1</v>
      </c>
      <c r="I839" s="28">
        <v>1</v>
      </c>
    </row>
    <row r="840" spans="1:9" x14ac:dyDescent="0.3">
      <c r="A840" s="71" t="s">
        <v>229</v>
      </c>
      <c r="B840" s="71" t="s">
        <v>11018</v>
      </c>
      <c r="C840" s="71" t="s">
        <v>14345</v>
      </c>
      <c r="D840" s="70">
        <v>0</v>
      </c>
      <c r="E840" s="71" t="s">
        <v>14207</v>
      </c>
      <c r="F840" s="71" t="s">
        <v>14207</v>
      </c>
      <c r="G840" s="70">
        <v>0</v>
      </c>
      <c r="H840" s="70">
        <v>1</v>
      </c>
      <c r="I840" s="28">
        <v>1</v>
      </c>
    </row>
    <row r="841" spans="1:9" x14ac:dyDescent="0.3">
      <c r="A841" s="71" t="s">
        <v>229</v>
      </c>
      <c r="B841" s="71" t="s">
        <v>11018</v>
      </c>
      <c r="C841" s="71" t="s">
        <v>14344</v>
      </c>
      <c r="D841" s="70">
        <v>0</v>
      </c>
      <c r="E841" s="71" t="s">
        <v>14207</v>
      </c>
      <c r="F841" s="71" t="s">
        <v>14207</v>
      </c>
      <c r="G841" s="70">
        <v>0</v>
      </c>
      <c r="H841" s="70">
        <v>1</v>
      </c>
      <c r="I841" s="28">
        <v>1</v>
      </c>
    </row>
    <row r="842" spans="1:9" x14ac:dyDescent="0.3">
      <c r="A842" s="71" t="s">
        <v>229</v>
      </c>
      <c r="B842" s="71" t="s">
        <v>11018</v>
      </c>
      <c r="C842" s="71" t="s">
        <v>14343</v>
      </c>
      <c r="D842" s="70">
        <v>0</v>
      </c>
      <c r="E842" s="71" t="s">
        <v>14207</v>
      </c>
      <c r="F842" s="71" t="s">
        <v>14207</v>
      </c>
      <c r="G842" s="70">
        <v>0</v>
      </c>
      <c r="H842" s="70">
        <v>1</v>
      </c>
      <c r="I842" s="28">
        <v>1</v>
      </c>
    </row>
    <row r="843" spans="1:9" x14ac:dyDescent="0.3">
      <c r="A843" s="71" t="s">
        <v>229</v>
      </c>
      <c r="B843" s="71" t="s">
        <v>11018</v>
      </c>
      <c r="C843" s="71" t="s">
        <v>14295</v>
      </c>
      <c r="D843" s="70">
        <v>0</v>
      </c>
      <c r="E843" s="71" t="s">
        <v>14207</v>
      </c>
      <c r="F843" s="71" t="s">
        <v>14207</v>
      </c>
      <c r="G843" s="70">
        <v>0</v>
      </c>
      <c r="H843" s="70">
        <v>1</v>
      </c>
      <c r="I843" s="28">
        <v>1</v>
      </c>
    </row>
    <row r="844" spans="1:9" x14ac:dyDescent="0.3">
      <c r="A844" s="71" t="s">
        <v>229</v>
      </c>
      <c r="B844" s="71" t="s">
        <v>11018</v>
      </c>
      <c r="C844" s="71" t="s">
        <v>14294</v>
      </c>
      <c r="D844" s="70">
        <v>0</v>
      </c>
      <c r="E844" s="71" t="s">
        <v>14207</v>
      </c>
      <c r="F844" s="71" t="s">
        <v>14207</v>
      </c>
      <c r="G844" s="70">
        <v>0</v>
      </c>
      <c r="H844" s="70">
        <v>1</v>
      </c>
      <c r="I844" s="28">
        <v>1</v>
      </c>
    </row>
    <row r="845" spans="1:9" x14ac:dyDescent="0.3">
      <c r="A845" s="71" t="s">
        <v>229</v>
      </c>
      <c r="B845" s="71" t="s">
        <v>11018</v>
      </c>
      <c r="C845" s="71" t="s">
        <v>14293</v>
      </c>
      <c r="D845" s="70">
        <v>0</v>
      </c>
      <c r="E845" s="71" t="s">
        <v>14207</v>
      </c>
      <c r="F845" s="71" t="s">
        <v>14207</v>
      </c>
      <c r="G845" s="70">
        <v>0</v>
      </c>
      <c r="H845" s="70">
        <v>1</v>
      </c>
      <c r="I845" s="28">
        <v>1</v>
      </c>
    </row>
    <row r="846" spans="1:9" x14ac:dyDescent="0.3">
      <c r="A846" s="71" t="s">
        <v>229</v>
      </c>
      <c r="B846" s="71" t="s">
        <v>11018</v>
      </c>
      <c r="C846" s="71" t="s">
        <v>14291</v>
      </c>
      <c r="D846" s="70">
        <v>0</v>
      </c>
      <c r="E846" s="71" t="s">
        <v>14207</v>
      </c>
      <c r="F846" s="71" t="s">
        <v>14207</v>
      </c>
      <c r="G846" s="70">
        <v>0</v>
      </c>
      <c r="H846" s="70">
        <v>1</v>
      </c>
      <c r="I846" s="28">
        <v>1</v>
      </c>
    </row>
    <row r="847" spans="1:9" x14ac:dyDescent="0.3">
      <c r="A847" s="71" t="s">
        <v>229</v>
      </c>
      <c r="B847" s="71" t="s">
        <v>11018</v>
      </c>
      <c r="C847" s="71" t="s">
        <v>14290</v>
      </c>
      <c r="D847" s="70">
        <v>0</v>
      </c>
      <c r="E847" s="71" t="s">
        <v>14207</v>
      </c>
      <c r="F847" s="71" t="s">
        <v>14207</v>
      </c>
      <c r="G847" s="70">
        <v>0</v>
      </c>
      <c r="H847" s="70">
        <v>1</v>
      </c>
      <c r="I847" s="28">
        <v>1</v>
      </c>
    </row>
    <row r="848" spans="1:9" x14ac:dyDescent="0.3">
      <c r="A848" s="71" t="s">
        <v>229</v>
      </c>
      <c r="B848" s="71" t="s">
        <v>11018</v>
      </c>
      <c r="C848" s="71" t="s">
        <v>14289</v>
      </c>
      <c r="D848" s="70">
        <v>0</v>
      </c>
      <c r="E848" s="71" t="s">
        <v>14207</v>
      </c>
      <c r="F848" s="71" t="s">
        <v>14207</v>
      </c>
      <c r="G848" s="70">
        <v>0</v>
      </c>
      <c r="H848" s="70">
        <v>1</v>
      </c>
      <c r="I848" s="28">
        <v>1</v>
      </c>
    </row>
    <row r="849" spans="1:9" x14ac:dyDescent="0.3">
      <c r="A849" s="71" t="s">
        <v>229</v>
      </c>
      <c r="B849" s="71" t="s">
        <v>11018</v>
      </c>
      <c r="C849" s="71" t="s">
        <v>14288</v>
      </c>
      <c r="D849" s="70">
        <v>0</v>
      </c>
      <c r="E849" s="71" t="s">
        <v>14207</v>
      </c>
      <c r="F849" s="71" t="s">
        <v>14207</v>
      </c>
      <c r="G849" s="70">
        <v>0</v>
      </c>
      <c r="H849" s="70">
        <v>1</v>
      </c>
      <c r="I849" s="28">
        <v>1</v>
      </c>
    </row>
    <row r="850" spans="1:9" x14ac:dyDescent="0.3">
      <c r="A850" s="71" t="s">
        <v>229</v>
      </c>
      <c r="B850" s="71" t="s">
        <v>11018</v>
      </c>
      <c r="C850" s="71" t="s">
        <v>14286</v>
      </c>
      <c r="D850" s="70">
        <v>0</v>
      </c>
      <c r="E850" s="71" t="s">
        <v>14207</v>
      </c>
      <c r="F850" s="71" t="s">
        <v>14207</v>
      </c>
      <c r="G850" s="70">
        <v>0</v>
      </c>
      <c r="H850" s="70">
        <v>1</v>
      </c>
      <c r="I850" s="28">
        <v>1</v>
      </c>
    </row>
    <row r="851" spans="1:9" x14ac:dyDescent="0.3">
      <c r="A851" s="71" t="s">
        <v>229</v>
      </c>
      <c r="B851" s="71" t="s">
        <v>11018</v>
      </c>
      <c r="C851" s="71" t="s">
        <v>14272</v>
      </c>
      <c r="D851" s="70">
        <v>0</v>
      </c>
      <c r="E851" s="71" t="s">
        <v>14207</v>
      </c>
      <c r="F851" s="71" t="s">
        <v>14207</v>
      </c>
      <c r="G851" s="70">
        <v>0</v>
      </c>
      <c r="H851" s="70">
        <v>1</v>
      </c>
      <c r="I851" s="28">
        <v>1</v>
      </c>
    </row>
    <row r="852" spans="1:9" x14ac:dyDescent="0.3">
      <c r="A852" s="71" t="s">
        <v>229</v>
      </c>
      <c r="B852" s="71" t="s">
        <v>11018</v>
      </c>
      <c r="C852" s="71" t="s">
        <v>14285</v>
      </c>
      <c r="D852" s="70">
        <v>0</v>
      </c>
      <c r="E852" s="71" t="s">
        <v>14207</v>
      </c>
      <c r="F852" s="71" t="s">
        <v>14207</v>
      </c>
      <c r="G852" s="70">
        <v>0</v>
      </c>
      <c r="H852" s="70">
        <v>1</v>
      </c>
      <c r="I852" s="28">
        <v>1</v>
      </c>
    </row>
    <row r="853" spans="1:9" x14ac:dyDescent="0.3">
      <c r="A853" s="71" t="s">
        <v>229</v>
      </c>
      <c r="B853" s="71" t="s">
        <v>11018</v>
      </c>
      <c r="C853" s="71" t="s">
        <v>14284</v>
      </c>
      <c r="D853" s="70">
        <v>0</v>
      </c>
      <c r="E853" s="71" t="s">
        <v>14207</v>
      </c>
      <c r="F853" s="71" t="s">
        <v>14207</v>
      </c>
      <c r="G853" s="70">
        <v>0</v>
      </c>
      <c r="H853" s="70">
        <v>1</v>
      </c>
      <c r="I853" s="28">
        <v>1</v>
      </c>
    </row>
    <row r="854" spans="1:9" x14ac:dyDescent="0.3">
      <c r="A854" s="71" t="s">
        <v>229</v>
      </c>
      <c r="B854" s="71" t="s">
        <v>11018</v>
      </c>
      <c r="C854" s="71" t="s">
        <v>14283</v>
      </c>
      <c r="D854" s="70">
        <v>0</v>
      </c>
      <c r="E854" s="71" t="s">
        <v>14207</v>
      </c>
      <c r="F854" s="71" t="s">
        <v>14207</v>
      </c>
      <c r="G854" s="70">
        <v>0</v>
      </c>
      <c r="H854" s="70">
        <v>1</v>
      </c>
      <c r="I854" s="28">
        <v>1</v>
      </c>
    </row>
    <row r="855" spans="1:9" x14ac:dyDescent="0.3">
      <c r="A855" s="71" t="s">
        <v>229</v>
      </c>
      <c r="B855" s="71" t="s">
        <v>11018</v>
      </c>
      <c r="C855" s="71" t="s">
        <v>14282</v>
      </c>
      <c r="D855" s="70">
        <v>0</v>
      </c>
      <c r="E855" s="71" t="s">
        <v>14207</v>
      </c>
      <c r="F855" s="71" t="s">
        <v>14207</v>
      </c>
      <c r="G855" s="70">
        <v>0</v>
      </c>
      <c r="H855" s="70">
        <v>1</v>
      </c>
      <c r="I855" s="28">
        <v>1</v>
      </c>
    </row>
    <row r="856" spans="1:9" x14ac:dyDescent="0.3">
      <c r="A856" s="71" t="s">
        <v>229</v>
      </c>
      <c r="B856" s="71" t="s">
        <v>11018</v>
      </c>
      <c r="C856" s="71" t="s">
        <v>14281</v>
      </c>
      <c r="D856" s="70">
        <v>0</v>
      </c>
      <c r="E856" s="71" t="s">
        <v>14207</v>
      </c>
      <c r="F856" s="71" t="s">
        <v>14207</v>
      </c>
      <c r="G856" s="70">
        <v>0</v>
      </c>
      <c r="H856" s="70">
        <v>1</v>
      </c>
      <c r="I856" s="28">
        <v>1</v>
      </c>
    </row>
    <row r="857" spans="1:9" x14ac:dyDescent="0.3">
      <c r="A857" s="71" t="s">
        <v>229</v>
      </c>
      <c r="B857" s="71" t="s">
        <v>11018</v>
      </c>
      <c r="C857" s="71" t="s">
        <v>14280</v>
      </c>
      <c r="D857" s="70">
        <v>0</v>
      </c>
      <c r="E857" s="71" t="s">
        <v>14207</v>
      </c>
      <c r="F857" s="71" t="s">
        <v>14207</v>
      </c>
      <c r="G857" s="70">
        <v>0</v>
      </c>
      <c r="H857" s="70">
        <v>1</v>
      </c>
      <c r="I857" s="28">
        <v>1</v>
      </c>
    </row>
    <row r="858" spans="1:9" x14ac:dyDescent="0.3">
      <c r="A858" s="71" t="s">
        <v>229</v>
      </c>
      <c r="B858" s="71" t="s">
        <v>11018</v>
      </c>
      <c r="C858" s="71" t="s">
        <v>14279</v>
      </c>
      <c r="D858" s="70">
        <v>0</v>
      </c>
      <c r="E858" s="71" t="s">
        <v>14207</v>
      </c>
      <c r="F858" s="71" t="s">
        <v>14207</v>
      </c>
      <c r="G858" s="70">
        <v>0</v>
      </c>
      <c r="H858" s="70">
        <v>1</v>
      </c>
      <c r="I858" s="28">
        <v>1</v>
      </c>
    </row>
    <row r="859" spans="1:9" x14ac:dyDescent="0.3">
      <c r="A859" s="71" t="s">
        <v>229</v>
      </c>
      <c r="B859" s="71" t="s">
        <v>11018</v>
      </c>
      <c r="C859" s="71" t="s">
        <v>14278</v>
      </c>
      <c r="D859" s="70">
        <v>0</v>
      </c>
      <c r="E859" s="71" t="s">
        <v>14207</v>
      </c>
      <c r="F859" s="71" t="s">
        <v>14207</v>
      </c>
      <c r="G859" s="70">
        <v>0</v>
      </c>
      <c r="H859" s="70">
        <v>1</v>
      </c>
      <c r="I859" s="28">
        <v>1</v>
      </c>
    </row>
    <row r="860" spans="1:9" x14ac:dyDescent="0.3">
      <c r="A860" s="71" t="s">
        <v>229</v>
      </c>
      <c r="B860" s="71" t="s">
        <v>11018</v>
      </c>
      <c r="C860" s="71" t="s">
        <v>14277</v>
      </c>
      <c r="D860" s="70">
        <v>0</v>
      </c>
      <c r="E860" s="71" t="s">
        <v>14207</v>
      </c>
      <c r="F860" s="71" t="s">
        <v>14207</v>
      </c>
      <c r="G860" s="70">
        <v>0</v>
      </c>
      <c r="H860" s="70">
        <v>1</v>
      </c>
      <c r="I860" s="28">
        <v>1</v>
      </c>
    </row>
    <row r="861" spans="1:9" x14ac:dyDescent="0.3">
      <c r="A861" s="71" t="s">
        <v>229</v>
      </c>
      <c r="B861" s="71" t="s">
        <v>11018</v>
      </c>
      <c r="C861" s="71" t="s">
        <v>14276</v>
      </c>
      <c r="D861" s="70">
        <v>0</v>
      </c>
      <c r="E861" s="71" t="s">
        <v>14207</v>
      </c>
      <c r="F861" s="71" t="s">
        <v>14207</v>
      </c>
      <c r="G861" s="70">
        <v>0</v>
      </c>
      <c r="H861" s="70">
        <v>1</v>
      </c>
      <c r="I861" s="28">
        <v>1</v>
      </c>
    </row>
    <row r="862" spans="1:9" x14ac:dyDescent="0.3">
      <c r="A862" s="71" t="s">
        <v>229</v>
      </c>
      <c r="B862" s="71" t="s">
        <v>11018</v>
      </c>
      <c r="C862" s="71" t="s">
        <v>14275</v>
      </c>
      <c r="D862" s="70">
        <v>0</v>
      </c>
      <c r="E862" s="71" t="s">
        <v>14207</v>
      </c>
      <c r="F862" s="71" t="s">
        <v>14207</v>
      </c>
      <c r="G862" s="70">
        <v>0</v>
      </c>
      <c r="H862" s="70">
        <v>1</v>
      </c>
      <c r="I862" s="28">
        <v>1</v>
      </c>
    </row>
    <row r="863" spans="1:9" x14ac:dyDescent="0.3">
      <c r="A863" s="71" t="s">
        <v>229</v>
      </c>
      <c r="B863" s="71" t="s">
        <v>11018</v>
      </c>
      <c r="C863" s="71" t="s">
        <v>14341</v>
      </c>
      <c r="D863" s="70">
        <v>0</v>
      </c>
      <c r="E863" s="71" t="s">
        <v>14207</v>
      </c>
      <c r="F863" s="71" t="s">
        <v>14207</v>
      </c>
      <c r="G863" s="70">
        <v>0</v>
      </c>
      <c r="H863" s="70">
        <v>1</v>
      </c>
      <c r="I863" s="28">
        <v>1</v>
      </c>
    </row>
    <row r="864" spans="1:9" x14ac:dyDescent="0.3">
      <c r="A864" s="71" t="s">
        <v>229</v>
      </c>
      <c r="B864" s="71" t="s">
        <v>11018</v>
      </c>
      <c r="C864" s="71" t="s">
        <v>14340</v>
      </c>
      <c r="D864" s="70">
        <v>0</v>
      </c>
      <c r="E864" s="71" t="s">
        <v>14207</v>
      </c>
      <c r="F864" s="71" t="s">
        <v>14207</v>
      </c>
      <c r="G864" s="70">
        <v>0</v>
      </c>
      <c r="H864" s="70">
        <v>1</v>
      </c>
      <c r="I864" s="28">
        <v>1</v>
      </c>
    </row>
    <row r="865" spans="1:9" x14ac:dyDescent="0.3">
      <c r="A865" s="71" t="s">
        <v>229</v>
      </c>
      <c r="B865" s="71" t="s">
        <v>11018</v>
      </c>
      <c r="C865" s="71" t="s">
        <v>14339</v>
      </c>
      <c r="D865" s="70">
        <v>0</v>
      </c>
      <c r="E865" s="71" t="s">
        <v>14207</v>
      </c>
      <c r="F865" s="71" t="s">
        <v>14207</v>
      </c>
      <c r="G865" s="70">
        <v>0</v>
      </c>
      <c r="H865" s="70">
        <v>1</v>
      </c>
      <c r="I865" s="28">
        <v>1</v>
      </c>
    </row>
    <row r="866" spans="1:9" x14ac:dyDescent="0.3">
      <c r="A866" s="71" t="s">
        <v>229</v>
      </c>
      <c r="B866" s="71" t="s">
        <v>11018</v>
      </c>
      <c r="C866" s="71" t="s">
        <v>14338</v>
      </c>
      <c r="D866" s="70">
        <v>0</v>
      </c>
      <c r="E866" s="71" t="s">
        <v>14207</v>
      </c>
      <c r="F866" s="71" t="s">
        <v>14207</v>
      </c>
      <c r="G866" s="70">
        <v>0</v>
      </c>
      <c r="H866" s="70">
        <v>1</v>
      </c>
      <c r="I866" s="28">
        <v>1</v>
      </c>
    </row>
    <row r="867" spans="1:9" x14ac:dyDescent="0.3">
      <c r="A867" s="71" t="s">
        <v>229</v>
      </c>
      <c r="B867" s="71" t="s">
        <v>11018</v>
      </c>
      <c r="C867" s="71" t="s">
        <v>14337</v>
      </c>
      <c r="D867" s="70">
        <v>0</v>
      </c>
      <c r="E867" s="71" t="s">
        <v>14207</v>
      </c>
      <c r="F867" s="71" t="s">
        <v>14207</v>
      </c>
      <c r="G867" s="70">
        <v>0</v>
      </c>
      <c r="H867" s="70">
        <v>1</v>
      </c>
      <c r="I867" s="28">
        <v>1</v>
      </c>
    </row>
    <row r="868" spans="1:9" x14ac:dyDescent="0.3">
      <c r="A868" s="71" t="s">
        <v>229</v>
      </c>
      <c r="B868" s="71" t="s">
        <v>11018</v>
      </c>
      <c r="C868" s="71" t="s">
        <v>14336</v>
      </c>
      <c r="D868" s="70">
        <v>0</v>
      </c>
      <c r="E868" s="71" t="s">
        <v>14207</v>
      </c>
      <c r="F868" s="71" t="s">
        <v>14207</v>
      </c>
      <c r="G868" s="70">
        <v>0</v>
      </c>
      <c r="H868" s="70">
        <v>1</v>
      </c>
      <c r="I868" s="28">
        <v>1</v>
      </c>
    </row>
    <row r="869" spans="1:9" x14ac:dyDescent="0.3">
      <c r="A869" s="71" t="s">
        <v>229</v>
      </c>
      <c r="B869" s="71" t="s">
        <v>11018</v>
      </c>
      <c r="C869" s="71" t="s">
        <v>14335</v>
      </c>
      <c r="D869" s="70">
        <v>0</v>
      </c>
      <c r="E869" s="71" t="s">
        <v>14207</v>
      </c>
      <c r="F869" s="71" t="s">
        <v>14207</v>
      </c>
      <c r="G869" s="70">
        <v>0</v>
      </c>
      <c r="H869" s="70">
        <v>1</v>
      </c>
      <c r="I869" s="28">
        <v>1</v>
      </c>
    </row>
    <row r="870" spans="1:9" x14ac:dyDescent="0.3">
      <c r="A870" s="71" t="s">
        <v>229</v>
      </c>
      <c r="B870" s="71" t="s">
        <v>11018</v>
      </c>
      <c r="C870" s="71" t="s">
        <v>14334</v>
      </c>
      <c r="D870" s="70">
        <v>0</v>
      </c>
      <c r="E870" s="71" t="s">
        <v>14207</v>
      </c>
      <c r="F870" s="71" t="s">
        <v>14207</v>
      </c>
      <c r="G870" s="70">
        <v>0</v>
      </c>
      <c r="H870" s="70">
        <v>1</v>
      </c>
      <c r="I870" s="28">
        <v>1</v>
      </c>
    </row>
    <row r="871" spans="1:9" x14ac:dyDescent="0.3">
      <c r="A871" s="71" t="s">
        <v>229</v>
      </c>
      <c r="B871" s="71" t="s">
        <v>11018</v>
      </c>
      <c r="C871" s="71" t="s">
        <v>14333</v>
      </c>
      <c r="D871" s="70">
        <v>0</v>
      </c>
      <c r="E871" s="71" t="s">
        <v>14207</v>
      </c>
      <c r="F871" s="71" t="s">
        <v>14207</v>
      </c>
      <c r="G871" s="70">
        <v>0</v>
      </c>
      <c r="H871" s="70">
        <v>1</v>
      </c>
      <c r="I871" s="28">
        <v>1</v>
      </c>
    </row>
    <row r="872" spans="1:9" x14ac:dyDescent="0.3">
      <c r="A872" s="71" t="s">
        <v>229</v>
      </c>
      <c r="B872" s="71" t="s">
        <v>11018</v>
      </c>
      <c r="C872" s="71" t="s">
        <v>14332</v>
      </c>
      <c r="D872" s="70">
        <v>0</v>
      </c>
      <c r="E872" s="71" t="s">
        <v>14207</v>
      </c>
      <c r="F872" s="71" t="s">
        <v>14207</v>
      </c>
      <c r="G872" s="70">
        <v>0</v>
      </c>
      <c r="H872" s="70">
        <v>1</v>
      </c>
      <c r="I872" s="28">
        <v>1</v>
      </c>
    </row>
    <row r="873" spans="1:9" x14ac:dyDescent="0.3">
      <c r="A873" s="71" t="s">
        <v>229</v>
      </c>
      <c r="B873" s="71" t="s">
        <v>11018</v>
      </c>
      <c r="C873" s="71" t="s">
        <v>14331</v>
      </c>
      <c r="D873" s="70">
        <v>0</v>
      </c>
      <c r="E873" s="71" t="s">
        <v>14207</v>
      </c>
      <c r="F873" s="71" t="s">
        <v>14207</v>
      </c>
      <c r="G873" s="70">
        <v>0</v>
      </c>
      <c r="H873" s="70">
        <v>1</v>
      </c>
      <c r="I873" s="28">
        <v>1</v>
      </c>
    </row>
    <row r="874" spans="1:9" x14ac:dyDescent="0.3">
      <c r="A874" s="71" t="s">
        <v>229</v>
      </c>
      <c r="B874" s="71" t="s">
        <v>11018</v>
      </c>
      <c r="C874" s="71" t="s">
        <v>14330</v>
      </c>
      <c r="D874" s="70">
        <v>0</v>
      </c>
      <c r="E874" s="71" t="s">
        <v>14207</v>
      </c>
      <c r="F874" s="71" t="s">
        <v>14207</v>
      </c>
      <c r="G874" s="70">
        <v>0</v>
      </c>
      <c r="H874" s="70">
        <v>1</v>
      </c>
      <c r="I874" s="28">
        <v>1</v>
      </c>
    </row>
    <row r="875" spans="1:9" x14ac:dyDescent="0.3">
      <c r="A875" s="71" t="s">
        <v>229</v>
      </c>
      <c r="B875" s="71" t="s">
        <v>11018</v>
      </c>
      <c r="C875" s="71" t="s">
        <v>14656</v>
      </c>
      <c r="D875" s="70">
        <v>0</v>
      </c>
      <c r="E875" s="71" t="s">
        <v>14207</v>
      </c>
      <c r="F875" s="71" t="s">
        <v>14207</v>
      </c>
      <c r="G875" s="70">
        <v>0</v>
      </c>
      <c r="H875" s="70">
        <v>1</v>
      </c>
      <c r="I875" s="28">
        <v>1</v>
      </c>
    </row>
    <row r="876" spans="1:9" x14ac:dyDescent="0.3">
      <c r="A876" s="71" t="s">
        <v>229</v>
      </c>
      <c r="B876" s="71" t="s">
        <v>11018</v>
      </c>
      <c r="C876" s="71" t="s">
        <v>14655</v>
      </c>
      <c r="D876" s="70">
        <v>0</v>
      </c>
      <c r="E876" s="71" t="s">
        <v>14207</v>
      </c>
      <c r="F876" s="71" t="s">
        <v>14207</v>
      </c>
      <c r="G876" s="70">
        <v>0</v>
      </c>
      <c r="H876" s="70">
        <v>1</v>
      </c>
      <c r="I876" s="28">
        <v>1</v>
      </c>
    </row>
    <row r="877" spans="1:9" x14ac:dyDescent="0.3">
      <c r="A877" s="71" t="s">
        <v>229</v>
      </c>
      <c r="B877" s="71" t="s">
        <v>11018</v>
      </c>
      <c r="C877" s="71" t="s">
        <v>14654</v>
      </c>
      <c r="D877" s="70">
        <v>0</v>
      </c>
      <c r="E877" s="71" t="s">
        <v>14207</v>
      </c>
      <c r="F877" s="71" t="s">
        <v>14207</v>
      </c>
      <c r="G877" s="70">
        <v>0</v>
      </c>
      <c r="H877" s="70">
        <v>1</v>
      </c>
      <c r="I877" s="28">
        <v>1</v>
      </c>
    </row>
    <row r="878" spans="1:9" x14ac:dyDescent="0.3">
      <c r="A878" s="71" t="s">
        <v>229</v>
      </c>
      <c r="B878" s="71" t="s">
        <v>11018</v>
      </c>
      <c r="C878" s="71" t="s">
        <v>14653</v>
      </c>
      <c r="D878" s="70">
        <v>0</v>
      </c>
      <c r="E878" s="71" t="s">
        <v>14207</v>
      </c>
      <c r="F878" s="71" t="s">
        <v>14207</v>
      </c>
      <c r="G878" s="70">
        <v>0</v>
      </c>
      <c r="H878" s="70">
        <v>1</v>
      </c>
      <c r="I878" s="28">
        <v>1</v>
      </c>
    </row>
    <row r="879" spans="1:9" x14ac:dyDescent="0.3">
      <c r="A879" s="71" t="s">
        <v>229</v>
      </c>
      <c r="B879" s="71" t="s">
        <v>11018</v>
      </c>
      <c r="C879" s="71" t="s">
        <v>14652</v>
      </c>
      <c r="D879" s="70">
        <v>0</v>
      </c>
      <c r="E879" s="71" t="s">
        <v>14207</v>
      </c>
      <c r="F879" s="71" t="s">
        <v>14207</v>
      </c>
      <c r="G879" s="70">
        <v>0</v>
      </c>
      <c r="H879" s="70">
        <v>1</v>
      </c>
      <c r="I879" s="28">
        <v>1</v>
      </c>
    </row>
    <row r="880" spans="1:9" x14ac:dyDescent="0.3">
      <c r="A880" s="71" t="s">
        <v>229</v>
      </c>
      <c r="B880" s="71" t="s">
        <v>11018</v>
      </c>
      <c r="C880" s="71" t="s">
        <v>14323</v>
      </c>
      <c r="D880" s="70">
        <v>0</v>
      </c>
      <c r="E880" s="71" t="s">
        <v>14207</v>
      </c>
      <c r="F880" s="71" t="s">
        <v>14207</v>
      </c>
      <c r="G880" s="70">
        <v>0</v>
      </c>
      <c r="H880" s="70">
        <v>1</v>
      </c>
      <c r="I880" s="28">
        <v>1</v>
      </c>
    </row>
    <row r="881" spans="1:9" x14ac:dyDescent="0.3">
      <c r="A881" s="71" t="s">
        <v>229</v>
      </c>
      <c r="B881" s="71" t="s">
        <v>11018</v>
      </c>
      <c r="C881" s="71" t="s">
        <v>14322</v>
      </c>
      <c r="D881" s="70">
        <v>0</v>
      </c>
      <c r="E881" s="71" t="s">
        <v>14207</v>
      </c>
      <c r="F881" s="71" t="s">
        <v>14207</v>
      </c>
      <c r="G881" s="70">
        <v>0</v>
      </c>
      <c r="H881" s="70">
        <v>1</v>
      </c>
      <c r="I881" s="28">
        <v>1</v>
      </c>
    </row>
    <row r="882" spans="1:9" x14ac:dyDescent="0.3">
      <c r="A882" s="71" t="s">
        <v>229</v>
      </c>
      <c r="B882" s="71" t="s">
        <v>11018</v>
      </c>
      <c r="C882" s="71" t="s">
        <v>14321</v>
      </c>
      <c r="D882" s="70">
        <v>0</v>
      </c>
      <c r="E882" s="71" t="s">
        <v>14207</v>
      </c>
      <c r="F882" s="71" t="s">
        <v>14207</v>
      </c>
      <c r="G882" s="70">
        <v>0</v>
      </c>
      <c r="H882" s="70">
        <v>1</v>
      </c>
      <c r="I882" s="28">
        <v>1</v>
      </c>
    </row>
    <row r="883" spans="1:9" x14ac:dyDescent="0.3">
      <c r="A883" s="71" t="s">
        <v>229</v>
      </c>
      <c r="B883" s="71" t="s">
        <v>11018</v>
      </c>
      <c r="C883" s="71" t="s">
        <v>14627</v>
      </c>
      <c r="D883" s="70">
        <v>0</v>
      </c>
      <c r="E883" s="71" t="s">
        <v>14207</v>
      </c>
      <c r="F883" s="71" t="s">
        <v>14207</v>
      </c>
      <c r="G883" s="70">
        <v>0</v>
      </c>
      <c r="H883" s="70">
        <v>1</v>
      </c>
      <c r="I883" s="28">
        <v>1</v>
      </c>
    </row>
    <row r="884" spans="1:9" x14ac:dyDescent="0.3">
      <c r="A884" s="71" t="s">
        <v>229</v>
      </c>
      <c r="B884" s="71" t="s">
        <v>11018</v>
      </c>
      <c r="C884" s="71" t="s">
        <v>14626</v>
      </c>
      <c r="D884" s="70">
        <v>0</v>
      </c>
      <c r="E884" s="71" t="s">
        <v>14207</v>
      </c>
      <c r="F884" s="71" t="s">
        <v>14207</v>
      </c>
      <c r="G884" s="70">
        <v>0</v>
      </c>
      <c r="H884" s="70">
        <v>1</v>
      </c>
      <c r="I884" s="28">
        <v>1</v>
      </c>
    </row>
    <row r="885" spans="1:9" x14ac:dyDescent="0.3">
      <c r="A885" s="71" t="s">
        <v>229</v>
      </c>
      <c r="B885" s="71" t="s">
        <v>11018</v>
      </c>
      <c r="C885" s="71" t="s">
        <v>14625</v>
      </c>
      <c r="D885" s="70">
        <v>0</v>
      </c>
      <c r="E885" s="71" t="s">
        <v>14207</v>
      </c>
      <c r="F885" s="71" t="s">
        <v>14207</v>
      </c>
      <c r="G885" s="70">
        <v>0</v>
      </c>
      <c r="H885" s="70">
        <v>1</v>
      </c>
      <c r="I885" s="28">
        <v>1</v>
      </c>
    </row>
    <row r="886" spans="1:9" x14ac:dyDescent="0.3">
      <c r="A886" s="71" t="s">
        <v>229</v>
      </c>
      <c r="B886" s="71" t="s">
        <v>11018</v>
      </c>
      <c r="C886" s="71" t="s">
        <v>14624</v>
      </c>
      <c r="D886" s="70">
        <v>0</v>
      </c>
      <c r="E886" s="71" t="s">
        <v>14207</v>
      </c>
      <c r="F886" s="71" t="s">
        <v>14207</v>
      </c>
      <c r="G886" s="70">
        <v>0</v>
      </c>
      <c r="H886" s="70">
        <v>1</v>
      </c>
      <c r="I886" s="28">
        <v>1</v>
      </c>
    </row>
    <row r="887" spans="1:9" x14ac:dyDescent="0.3">
      <c r="A887" s="71" t="s">
        <v>229</v>
      </c>
      <c r="B887" s="71" t="s">
        <v>11018</v>
      </c>
      <c r="C887" s="71" t="s">
        <v>14623</v>
      </c>
      <c r="D887" s="70">
        <v>0</v>
      </c>
      <c r="E887" s="71" t="s">
        <v>14207</v>
      </c>
      <c r="F887" s="71" t="s">
        <v>14207</v>
      </c>
      <c r="G887" s="70">
        <v>0</v>
      </c>
      <c r="H887" s="70">
        <v>1</v>
      </c>
      <c r="I887" s="28">
        <v>1</v>
      </c>
    </row>
    <row r="888" spans="1:9" x14ac:dyDescent="0.3">
      <c r="A888" s="71" t="s">
        <v>229</v>
      </c>
      <c r="B888" s="71" t="s">
        <v>11018</v>
      </c>
      <c r="C888" s="71" t="s">
        <v>14622</v>
      </c>
      <c r="D888" s="70">
        <v>0</v>
      </c>
      <c r="E888" s="71" t="s">
        <v>14207</v>
      </c>
      <c r="F888" s="71" t="s">
        <v>14207</v>
      </c>
      <c r="G888" s="70">
        <v>0</v>
      </c>
      <c r="H888" s="70">
        <v>1</v>
      </c>
      <c r="I888" s="28">
        <v>1</v>
      </c>
    </row>
    <row r="889" spans="1:9" x14ac:dyDescent="0.3">
      <c r="A889" s="71" t="s">
        <v>229</v>
      </c>
      <c r="B889" s="71" t="s">
        <v>11018</v>
      </c>
      <c r="C889" s="71" t="s">
        <v>14621</v>
      </c>
      <c r="D889" s="70">
        <v>0</v>
      </c>
      <c r="E889" s="71" t="s">
        <v>14207</v>
      </c>
      <c r="F889" s="71" t="s">
        <v>14207</v>
      </c>
      <c r="G889" s="70">
        <v>0</v>
      </c>
      <c r="H889" s="70">
        <v>1</v>
      </c>
      <c r="I889" s="28">
        <v>1</v>
      </c>
    </row>
    <row r="890" spans="1:9" x14ac:dyDescent="0.3">
      <c r="A890" s="71" t="s">
        <v>229</v>
      </c>
      <c r="B890" s="71" t="s">
        <v>11018</v>
      </c>
      <c r="C890" s="71" t="s">
        <v>14620</v>
      </c>
      <c r="D890" s="70">
        <v>0</v>
      </c>
      <c r="E890" s="71" t="s">
        <v>14207</v>
      </c>
      <c r="F890" s="71" t="s">
        <v>14207</v>
      </c>
      <c r="G890" s="70">
        <v>0</v>
      </c>
      <c r="H890" s="70">
        <v>1</v>
      </c>
      <c r="I890" s="28">
        <v>1</v>
      </c>
    </row>
    <row r="891" spans="1:9" x14ac:dyDescent="0.3">
      <c r="A891" s="71" t="s">
        <v>229</v>
      </c>
      <c r="B891" s="71" t="s">
        <v>11018</v>
      </c>
      <c r="C891" s="71" t="s">
        <v>14619</v>
      </c>
      <c r="D891" s="70">
        <v>0</v>
      </c>
      <c r="E891" s="71" t="s">
        <v>14207</v>
      </c>
      <c r="F891" s="71" t="s">
        <v>14207</v>
      </c>
      <c r="G891" s="70">
        <v>0</v>
      </c>
      <c r="H891" s="70">
        <v>1</v>
      </c>
      <c r="I891" s="28">
        <v>1</v>
      </c>
    </row>
    <row r="892" spans="1:9" x14ac:dyDescent="0.3">
      <c r="A892" s="71" t="s">
        <v>230</v>
      </c>
      <c r="B892" s="71" t="s">
        <v>11018</v>
      </c>
      <c r="C892" s="71" t="s">
        <v>14207</v>
      </c>
      <c r="D892" s="70">
        <v>0</v>
      </c>
      <c r="E892" s="71" t="s">
        <v>14207</v>
      </c>
      <c r="F892" s="71" t="s">
        <v>14207</v>
      </c>
      <c r="G892" s="70">
        <v>0</v>
      </c>
      <c r="H892" s="70">
        <v>1</v>
      </c>
      <c r="I892" s="28">
        <v>1</v>
      </c>
    </row>
    <row r="893" spans="1:9" x14ac:dyDescent="0.3">
      <c r="A893" s="71" t="s">
        <v>230</v>
      </c>
      <c r="B893" s="71" t="s">
        <v>11018</v>
      </c>
      <c r="C893" s="71" t="s">
        <v>14212</v>
      </c>
      <c r="D893" s="70">
        <v>0</v>
      </c>
      <c r="E893" s="71" t="s">
        <v>14207</v>
      </c>
      <c r="F893" s="71" t="s">
        <v>14207</v>
      </c>
      <c r="G893" s="70">
        <v>0</v>
      </c>
      <c r="H893" s="70">
        <v>1</v>
      </c>
      <c r="I893" s="28">
        <v>1</v>
      </c>
    </row>
    <row r="894" spans="1:9" x14ac:dyDescent="0.3">
      <c r="A894" s="71" t="s">
        <v>230</v>
      </c>
      <c r="B894" s="71" t="s">
        <v>11018</v>
      </c>
      <c r="C894" s="71" t="s">
        <v>14271</v>
      </c>
      <c r="D894" s="70">
        <v>0</v>
      </c>
      <c r="E894" s="71" t="s">
        <v>14207</v>
      </c>
      <c r="F894" s="71" t="s">
        <v>14207</v>
      </c>
      <c r="G894" s="70">
        <v>0</v>
      </c>
      <c r="H894" s="70">
        <v>1</v>
      </c>
      <c r="I894" s="28">
        <v>1</v>
      </c>
    </row>
    <row r="895" spans="1:9" x14ac:dyDescent="0.3">
      <c r="A895" s="71" t="s">
        <v>230</v>
      </c>
      <c r="B895" s="71" t="s">
        <v>11018</v>
      </c>
      <c r="C895" s="71" t="s">
        <v>14270</v>
      </c>
      <c r="D895" s="70">
        <v>0</v>
      </c>
      <c r="E895" s="71" t="s">
        <v>14207</v>
      </c>
      <c r="F895" s="71" t="s">
        <v>14207</v>
      </c>
      <c r="G895" s="70">
        <v>0</v>
      </c>
      <c r="H895" s="70">
        <v>1</v>
      </c>
      <c r="I895" s="28">
        <v>1</v>
      </c>
    </row>
    <row r="896" spans="1:9" x14ac:dyDescent="0.3">
      <c r="A896" s="71" t="s">
        <v>230</v>
      </c>
      <c r="B896" s="71" t="s">
        <v>11018</v>
      </c>
      <c r="C896" s="71" t="s">
        <v>14269</v>
      </c>
      <c r="D896" s="70">
        <v>0</v>
      </c>
      <c r="E896" s="71" t="s">
        <v>14207</v>
      </c>
      <c r="F896" s="71" t="s">
        <v>14207</v>
      </c>
      <c r="G896" s="70">
        <v>0</v>
      </c>
      <c r="H896" s="70">
        <v>1</v>
      </c>
      <c r="I896" s="28">
        <v>1</v>
      </c>
    </row>
    <row r="897" spans="1:9" x14ac:dyDescent="0.3">
      <c r="A897" s="71" t="s">
        <v>230</v>
      </c>
      <c r="B897" s="71" t="s">
        <v>11018</v>
      </c>
      <c r="C897" s="71" t="s">
        <v>14268</v>
      </c>
      <c r="D897" s="70">
        <v>0</v>
      </c>
      <c r="E897" s="71" t="s">
        <v>14207</v>
      </c>
      <c r="F897" s="71" t="s">
        <v>14207</v>
      </c>
      <c r="G897" s="70">
        <v>0</v>
      </c>
      <c r="H897" s="70">
        <v>1</v>
      </c>
      <c r="I897" s="28">
        <v>1</v>
      </c>
    </row>
    <row r="898" spans="1:9" x14ac:dyDescent="0.3">
      <c r="A898" s="71" t="s">
        <v>230</v>
      </c>
      <c r="B898" s="71" t="s">
        <v>11018</v>
      </c>
      <c r="C898" s="71" t="s">
        <v>14267</v>
      </c>
      <c r="D898" s="70">
        <v>0</v>
      </c>
      <c r="E898" s="71" t="s">
        <v>14207</v>
      </c>
      <c r="F898" s="71" t="s">
        <v>14207</v>
      </c>
      <c r="G898" s="70">
        <v>0</v>
      </c>
      <c r="H898" s="70">
        <v>1</v>
      </c>
      <c r="I898" s="28">
        <v>1</v>
      </c>
    </row>
    <row r="899" spans="1:9" x14ac:dyDescent="0.3">
      <c r="A899" s="71" t="s">
        <v>230</v>
      </c>
      <c r="B899" s="71" t="s">
        <v>11018</v>
      </c>
      <c r="C899" s="71" t="s">
        <v>14266</v>
      </c>
      <c r="D899" s="70">
        <v>0</v>
      </c>
      <c r="E899" s="71" t="s">
        <v>14207</v>
      </c>
      <c r="F899" s="71" t="s">
        <v>14207</v>
      </c>
      <c r="G899" s="70">
        <v>0</v>
      </c>
      <c r="H899" s="70">
        <v>1</v>
      </c>
      <c r="I899" s="28">
        <v>1</v>
      </c>
    </row>
    <row r="900" spans="1:9" x14ac:dyDescent="0.3">
      <c r="A900" s="71" t="s">
        <v>230</v>
      </c>
      <c r="B900" s="71" t="s">
        <v>11018</v>
      </c>
      <c r="C900" s="71" t="s">
        <v>14265</v>
      </c>
      <c r="D900" s="70">
        <v>0</v>
      </c>
      <c r="E900" s="71" t="s">
        <v>14207</v>
      </c>
      <c r="F900" s="71" t="s">
        <v>14207</v>
      </c>
      <c r="G900" s="70">
        <v>0</v>
      </c>
      <c r="H900" s="70">
        <v>1</v>
      </c>
      <c r="I900" s="28">
        <v>1</v>
      </c>
    </row>
    <row r="901" spans="1:9" x14ac:dyDescent="0.3">
      <c r="A901" s="71" t="s">
        <v>230</v>
      </c>
      <c r="B901" s="71" t="s">
        <v>11018</v>
      </c>
      <c r="C901" s="71" t="s">
        <v>14264</v>
      </c>
      <c r="D901" s="70">
        <v>0</v>
      </c>
      <c r="E901" s="71" t="s">
        <v>14207</v>
      </c>
      <c r="F901" s="71" t="s">
        <v>14207</v>
      </c>
      <c r="G901" s="70">
        <v>0</v>
      </c>
      <c r="H901" s="70">
        <v>1</v>
      </c>
      <c r="I901" s="28">
        <v>1</v>
      </c>
    </row>
    <row r="902" spans="1:9" x14ac:dyDescent="0.3">
      <c r="A902" s="71" t="s">
        <v>230</v>
      </c>
      <c r="B902" s="71" t="s">
        <v>11018</v>
      </c>
      <c r="C902" s="71" t="s">
        <v>14263</v>
      </c>
      <c r="D902" s="70">
        <v>0</v>
      </c>
      <c r="E902" s="71" t="s">
        <v>14207</v>
      </c>
      <c r="F902" s="71" t="s">
        <v>14207</v>
      </c>
      <c r="G902" s="70">
        <v>0</v>
      </c>
      <c r="H902" s="70">
        <v>1</v>
      </c>
      <c r="I902" s="28">
        <v>1</v>
      </c>
    </row>
    <row r="903" spans="1:9" x14ac:dyDescent="0.3">
      <c r="A903" s="71" t="s">
        <v>230</v>
      </c>
      <c r="B903" s="71" t="s">
        <v>11018</v>
      </c>
      <c r="C903" s="71" t="s">
        <v>14262</v>
      </c>
      <c r="D903" s="70">
        <v>0</v>
      </c>
      <c r="E903" s="71" t="s">
        <v>14207</v>
      </c>
      <c r="F903" s="71" t="s">
        <v>14207</v>
      </c>
      <c r="G903" s="70">
        <v>0</v>
      </c>
      <c r="H903" s="70">
        <v>1</v>
      </c>
      <c r="I903" s="28">
        <v>1</v>
      </c>
    </row>
    <row r="904" spans="1:9" x14ac:dyDescent="0.3">
      <c r="A904" s="71" t="s">
        <v>230</v>
      </c>
      <c r="B904" s="71" t="s">
        <v>11018</v>
      </c>
      <c r="C904" s="71" t="s">
        <v>14261</v>
      </c>
      <c r="D904" s="70">
        <v>0</v>
      </c>
      <c r="E904" s="71" t="s">
        <v>14207</v>
      </c>
      <c r="F904" s="71" t="s">
        <v>14207</v>
      </c>
      <c r="G904" s="70">
        <v>0</v>
      </c>
      <c r="H904" s="70">
        <v>1</v>
      </c>
      <c r="I904" s="28">
        <v>1</v>
      </c>
    </row>
    <row r="905" spans="1:9" x14ac:dyDescent="0.3">
      <c r="A905" s="71" t="s">
        <v>230</v>
      </c>
      <c r="B905" s="71" t="s">
        <v>11018</v>
      </c>
      <c r="C905" s="71" t="s">
        <v>14260</v>
      </c>
      <c r="D905" s="70">
        <v>0</v>
      </c>
      <c r="E905" s="71" t="s">
        <v>14207</v>
      </c>
      <c r="F905" s="71" t="s">
        <v>14207</v>
      </c>
      <c r="G905" s="70">
        <v>0</v>
      </c>
      <c r="H905" s="70">
        <v>1</v>
      </c>
      <c r="I905" s="28">
        <v>1</v>
      </c>
    </row>
    <row r="906" spans="1:9" x14ac:dyDescent="0.3">
      <c r="A906" s="71" t="s">
        <v>230</v>
      </c>
      <c r="B906" s="71" t="s">
        <v>11018</v>
      </c>
      <c r="C906" s="71" t="s">
        <v>14259</v>
      </c>
      <c r="D906" s="70">
        <v>0</v>
      </c>
      <c r="E906" s="71" t="s">
        <v>14207</v>
      </c>
      <c r="F906" s="71" t="s">
        <v>14207</v>
      </c>
      <c r="G906" s="70">
        <v>0</v>
      </c>
      <c r="H906" s="70">
        <v>1</v>
      </c>
      <c r="I906" s="28">
        <v>1</v>
      </c>
    </row>
    <row r="907" spans="1:9" x14ac:dyDescent="0.3">
      <c r="A907" s="71" t="s">
        <v>230</v>
      </c>
      <c r="B907" s="71" t="s">
        <v>11018</v>
      </c>
      <c r="C907" s="71" t="s">
        <v>14258</v>
      </c>
      <c r="D907" s="70">
        <v>0</v>
      </c>
      <c r="E907" s="71" t="s">
        <v>14207</v>
      </c>
      <c r="F907" s="71" t="s">
        <v>14207</v>
      </c>
      <c r="G907" s="70">
        <v>0</v>
      </c>
      <c r="H907" s="70">
        <v>1</v>
      </c>
      <c r="I907" s="28">
        <v>1</v>
      </c>
    </row>
    <row r="908" spans="1:9" x14ac:dyDescent="0.3">
      <c r="A908" s="71" t="s">
        <v>230</v>
      </c>
      <c r="B908" s="71" t="s">
        <v>11018</v>
      </c>
      <c r="C908" s="71" t="s">
        <v>14257</v>
      </c>
      <c r="D908" s="70">
        <v>0</v>
      </c>
      <c r="E908" s="71" t="s">
        <v>14207</v>
      </c>
      <c r="F908" s="71" t="s">
        <v>14207</v>
      </c>
      <c r="G908" s="70">
        <v>0</v>
      </c>
      <c r="H908" s="70">
        <v>1</v>
      </c>
      <c r="I908" s="28">
        <v>1</v>
      </c>
    </row>
    <row r="909" spans="1:9" x14ac:dyDescent="0.3">
      <c r="A909" s="71" t="s">
        <v>230</v>
      </c>
      <c r="B909" s="71" t="s">
        <v>11018</v>
      </c>
      <c r="C909" s="71" t="s">
        <v>14256</v>
      </c>
      <c r="D909" s="70">
        <v>0</v>
      </c>
      <c r="E909" s="71" t="s">
        <v>14207</v>
      </c>
      <c r="F909" s="71" t="s">
        <v>14207</v>
      </c>
      <c r="G909" s="70">
        <v>0</v>
      </c>
      <c r="H909" s="70">
        <v>1</v>
      </c>
      <c r="I909" s="28">
        <v>1</v>
      </c>
    </row>
    <row r="910" spans="1:9" x14ac:dyDescent="0.3">
      <c r="A910" s="71" t="s">
        <v>230</v>
      </c>
      <c r="B910" s="71" t="s">
        <v>11018</v>
      </c>
      <c r="C910" s="71" t="s">
        <v>14255</v>
      </c>
      <c r="D910" s="70">
        <v>0</v>
      </c>
      <c r="E910" s="71" t="s">
        <v>14207</v>
      </c>
      <c r="F910" s="71" t="s">
        <v>14207</v>
      </c>
      <c r="G910" s="70">
        <v>0</v>
      </c>
      <c r="H910" s="70">
        <v>1</v>
      </c>
      <c r="I910" s="28">
        <v>1</v>
      </c>
    </row>
    <row r="911" spans="1:9" x14ac:dyDescent="0.3">
      <c r="A911" s="71" t="s">
        <v>230</v>
      </c>
      <c r="B911" s="71" t="s">
        <v>11018</v>
      </c>
      <c r="C911" s="71" t="s">
        <v>14254</v>
      </c>
      <c r="D911" s="70">
        <v>0</v>
      </c>
      <c r="E911" s="71" t="s">
        <v>14207</v>
      </c>
      <c r="F911" s="71" t="s">
        <v>14207</v>
      </c>
      <c r="G911" s="70">
        <v>0</v>
      </c>
      <c r="H911" s="70">
        <v>1</v>
      </c>
      <c r="I911" s="28">
        <v>1</v>
      </c>
    </row>
    <row r="912" spans="1:9" x14ac:dyDescent="0.3">
      <c r="A912" s="71" t="s">
        <v>230</v>
      </c>
      <c r="B912" s="71" t="s">
        <v>11018</v>
      </c>
      <c r="C912" s="71" t="s">
        <v>14253</v>
      </c>
      <c r="D912" s="70">
        <v>0</v>
      </c>
      <c r="E912" s="71" t="s">
        <v>14207</v>
      </c>
      <c r="F912" s="71" t="s">
        <v>14207</v>
      </c>
      <c r="G912" s="70">
        <v>0</v>
      </c>
      <c r="H912" s="70">
        <v>1</v>
      </c>
      <c r="I912" s="28">
        <v>1</v>
      </c>
    </row>
    <row r="913" spans="1:9" x14ac:dyDescent="0.3">
      <c r="A913" s="71" t="s">
        <v>230</v>
      </c>
      <c r="B913" s="71" t="s">
        <v>11018</v>
      </c>
      <c r="C913" s="71" t="s">
        <v>14347</v>
      </c>
      <c r="D913" s="70">
        <v>0</v>
      </c>
      <c r="E913" s="71" t="s">
        <v>14207</v>
      </c>
      <c r="F913" s="71" t="s">
        <v>14207</v>
      </c>
      <c r="G913" s="70">
        <v>0</v>
      </c>
      <c r="H913" s="70">
        <v>1</v>
      </c>
      <c r="I913" s="28">
        <v>1</v>
      </c>
    </row>
    <row r="914" spans="1:9" x14ac:dyDescent="0.3">
      <c r="A914" s="71" t="s">
        <v>230</v>
      </c>
      <c r="B914" s="71" t="s">
        <v>11018</v>
      </c>
      <c r="C914" s="71" t="s">
        <v>14353</v>
      </c>
      <c r="D914" s="70">
        <v>0</v>
      </c>
      <c r="E914" s="71" t="s">
        <v>14207</v>
      </c>
      <c r="F914" s="71" t="s">
        <v>14207</v>
      </c>
      <c r="G914" s="70">
        <v>0</v>
      </c>
      <c r="H914" s="70">
        <v>1</v>
      </c>
      <c r="I914" s="28">
        <v>1</v>
      </c>
    </row>
    <row r="915" spans="1:9" x14ac:dyDescent="0.3">
      <c r="A915" s="71" t="s">
        <v>230</v>
      </c>
      <c r="B915" s="71" t="s">
        <v>11018</v>
      </c>
      <c r="C915" s="71" t="s">
        <v>14352</v>
      </c>
      <c r="D915" s="70">
        <v>0</v>
      </c>
      <c r="E915" s="71" t="s">
        <v>14207</v>
      </c>
      <c r="F915" s="71" t="s">
        <v>14207</v>
      </c>
      <c r="G915" s="70">
        <v>0</v>
      </c>
      <c r="H915" s="70">
        <v>1</v>
      </c>
      <c r="I915" s="28">
        <v>1</v>
      </c>
    </row>
    <row r="916" spans="1:9" x14ac:dyDescent="0.3">
      <c r="A916" s="71" t="s">
        <v>230</v>
      </c>
      <c r="B916" s="71" t="s">
        <v>11018</v>
      </c>
      <c r="C916" s="71" t="s">
        <v>14351</v>
      </c>
      <c r="D916" s="70">
        <v>0</v>
      </c>
      <c r="E916" s="71" t="s">
        <v>14207</v>
      </c>
      <c r="F916" s="71" t="s">
        <v>14207</v>
      </c>
      <c r="G916" s="70">
        <v>0</v>
      </c>
      <c r="H916" s="70">
        <v>1</v>
      </c>
      <c r="I916" s="28">
        <v>1</v>
      </c>
    </row>
    <row r="917" spans="1:9" x14ac:dyDescent="0.3">
      <c r="A917" s="71" t="s">
        <v>230</v>
      </c>
      <c r="B917" s="71" t="s">
        <v>11018</v>
      </c>
      <c r="C917" s="71" t="s">
        <v>14350</v>
      </c>
      <c r="D917" s="70">
        <v>0</v>
      </c>
      <c r="E917" s="71" t="s">
        <v>14207</v>
      </c>
      <c r="F917" s="71" t="s">
        <v>14207</v>
      </c>
      <c r="G917" s="70">
        <v>0</v>
      </c>
      <c r="H917" s="70">
        <v>1</v>
      </c>
      <c r="I917" s="28">
        <v>1</v>
      </c>
    </row>
    <row r="918" spans="1:9" x14ac:dyDescent="0.3">
      <c r="A918" s="71" t="s">
        <v>230</v>
      </c>
      <c r="B918" s="71" t="s">
        <v>11018</v>
      </c>
      <c r="C918" s="71" t="s">
        <v>14349</v>
      </c>
      <c r="D918" s="70">
        <v>0</v>
      </c>
      <c r="E918" s="71" t="s">
        <v>14207</v>
      </c>
      <c r="F918" s="71" t="s">
        <v>14207</v>
      </c>
      <c r="G918" s="70">
        <v>0</v>
      </c>
      <c r="H918" s="70">
        <v>1</v>
      </c>
      <c r="I918" s="28">
        <v>1</v>
      </c>
    </row>
    <row r="919" spans="1:9" x14ac:dyDescent="0.3">
      <c r="A919" s="71" t="s">
        <v>230</v>
      </c>
      <c r="B919" s="71" t="s">
        <v>11018</v>
      </c>
      <c r="C919" s="71" t="s">
        <v>14348</v>
      </c>
      <c r="D919" s="70">
        <v>0</v>
      </c>
      <c r="E919" s="71" t="s">
        <v>14207</v>
      </c>
      <c r="F919" s="71" t="s">
        <v>14207</v>
      </c>
      <c r="G919" s="70">
        <v>0</v>
      </c>
      <c r="H919" s="70">
        <v>1</v>
      </c>
      <c r="I919" s="28">
        <v>1</v>
      </c>
    </row>
    <row r="920" spans="1:9" x14ac:dyDescent="0.3">
      <c r="A920" s="71" t="s">
        <v>230</v>
      </c>
      <c r="B920" s="71" t="s">
        <v>11018</v>
      </c>
      <c r="C920" s="71" t="s">
        <v>14346</v>
      </c>
      <c r="D920" s="70">
        <v>0</v>
      </c>
      <c r="E920" s="71" t="s">
        <v>14207</v>
      </c>
      <c r="F920" s="71" t="s">
        <v>14207</v>
      </c>
      <c r="G920" s="70">
        <v>0</v>
      </c>
      <c r="H920" s="70">
        <v>1</v>
      </c>
      <c r="I920" s="28">
        <v>1</v>
      </c>
    </row>
    <row r="921" spans="1:9" x14ac:dyDescent="0.3">
      <c r="A921" s="71" t="s">
        <v>230</v>
      </c>
      <c r="B921" s="71" t="s">
        <v>11018</v>
      </c>
      <c r="C921" s="71" t="s">
        <v>14252</v>
      </c>
      <c r="D921" s="70">
        <v>0</v>
      </c>
      <c r="E921" s="71" t="s">
        <v>14207</v>
      </c>
      <c r="F921" s="71" t="s">
        <v>14207</v>
      </c>
      <c r="G921" s="70">
        <v>0</v>
      </c>
      <c r="H921" s="70">
        <v>1</v>
      </c>
      <c r="I921" s="28">
        <v>1</v>
      </c>
    </row>
    <row r="922" spans="1:9" x14ac:dyDescent="0.3">
      <c r="A922" s="71" t="s">
        <v>230</v>
      </c>
      <c r="B922" s="71" t="s">
        <v>11018</v>
      </c>
      <c r="C922" s="71" t="s">
        <v>14273</v>
      </c>
      <c r="D922" s="70">
        <v>0</v>
      </c>
      <c r="E922" s="71" t="s">
        <v>14207</v>
      </c>
      <c r="F922" s="71" t="s">
        <v>14207</v>
      </c>
      <c r="G922" s="70">
        <v>0</v>
      </c>
      <c r="H922" s="70">
        <v>1</v>
      </c>
      <c r="I922" s="28">
        <v>1</v>
      </c>
    </row>
    <row r="923" spans="1:9" x14ac:dyDescent="0.3">
      <c r="A923" s="71" t="s">
        <v>230</v>
      </c>
      <c r="B923" s="71" t="s">
        <v>11018</v>
      </c>
      <c r="C923" s="71" t="s">
        <v>14345</v>
      </c>
      <c r="D923" s="70">
        <v>0</v>
      </c>
      <c r="E923" s="71" t="s">
        <v>14207</v>
      </c>
      <c r="F923" s="71" t="s">
        <v>14207</v>
      </c>
      <c r="G923" s="70">
        <v>0</v>
      </c>
      <c r="H923" s="70">
        <v>1</v>
      </c>
      <c r="I923" s="28">
        <v>1</v>
      </c>
    </row>
    <row r="924" spans="1:9" x14ac:dyDescent="0.3">
      <c r="A924" s="71" t="s">
        <v>230</v>
      </c>
      <c r="B924" s="71" t="s">
        <v>11018</v>
      </c>
      <c r="C924" s="71" t="s">
        <v>14344</v>
      </c>
      <c r="D924" s="70">
        <v>0</v>
      </c>
      <c r="E924" s="71" t="s">
        <v>14207</v>
      </c>
      <c r="F924" s="71" t="s">
        <v>14207</v>
      </c>
      <c r="G924" s="70">
        <v>0</v>
      </c>
      <c r="H924" s="70">
        <v>1</v>
      </c>
      <c r="I924" s="28">
        <v>1</v>
      </c>
    </row>
    <row r="925" spans="1:9" x14ac:dyDescent="0.3">
      <c r="A925" s="71" t="s">
        <v>230</v>
      </c>
      <c r="B925" s="71" t="s">
        <v>11018</v>
      </c>
      <c r="C925" s="71" t="s">
        <v>14343</v>
      </c>
      <c r="D925" s="70">
        <v>0</v>
      </c>
      <c r="E925" s="71" t="s">
        <v>14207</v>
      </c>
      <c r="F925" s="71" t="s">
        <v>14207</v>
      </c>
      <c r="G925" s="70">
        <v>0</v>
      </c>
      <c r="H925" s="70">
        <v>1</v>
      </c>
      <c r="I925" s="28">
        <v>1</v>
      </c>
    </row>
    <row r="926" spans="1:9" x14ac:dyDescent="0.3">
      <c r="A926" s="71" t="s">
        <v>230</v>
      </c>
      <c r="B926" s="71" t="s">
        <v>11018</v>
      </c>
      <c r="C926" s="71" t="s">
        <v>14342</v>
      </c>
      <c r="D926" s="70">
        <v>0</v>
      </c>
      <c r="E926" s="71" t="s">
        <v>14207</v>
      </c>
      <c r="F926" s="71" t="s">
        <v>14207</v>
      </c>
      <c r="G926" s="70">
        <v>0</v>
      </c>
      <c r="H926" s="70">
        <v>1</v>
      </c>
      <c r="I926" s="28">
        <v>1</v>
      </c>
    </row>
    <row r="927" spans="1:9" x14ac:dyDescent="0.3">
      <c r="A927" s="71" t="s">
        <v>230</v>
      </c>
      <c r="B927" s="71" t="s">
        <v>11018</v>
      </c>
      <c r="C927" s="71" t="s">
        <v>14295</v>
      </c>
      <c r="D927" s="70">
        <v>0</v>
      </c>
      <c r="E927" s="71" t="s">
        <v>14207</v>
      </c>
      <c r="F927" s="71" t="s">
        <v>14207</v>
      </c>
      <c r="G927" s="70">
        <v>0</v>
      </c>
      <c r="H927" s="70">
        <v>1</v>
      </c>
      <c r="I927" s="28">
        <v>1</v>
      </c>
    </row>
    <row r="928" spans="1:9" x14ac:dyDescent="0.3">
      <c r="A928" s="71" t="s">
        <v>230</v>
      </c>
      <c r="B928" s="71" t="s">
        <v>11018</v>
      </c>
      <c r="C928" s="71" t="s">
        <v>14294</v>
      </c>
      <c r="D928" s="70">
        <v>0</v>
      </c>
      <c r="E928" s="71" t="s">
        <v>14207</v>
      </c>
      <c r="F928" s="71" t="s">
        <v>14207</v>
      </c>
      <c r="G928" s="70">
        <v>0</v>
      </c>
      <c r="H928" s="70">
        <v>1</v>
      </c>
      <c r="I928" s="28">
        <v>1</v>
      </c>
    </row>
    <row r="929" spans="1:9" x14ac:dyDescent="0.3">
      <c r="A929" s="71" t="s">
        <v>230</v>
      </c>
      <c r="B929" s="71" t="s">
        <v>11018</v>
      </c>
      <c r="C929" s="71" t="s">
        <v>14293</v>
      </c>
      <c r="D929" s="70">
        <v>0</v>
      </c>
      <c r="E929" s="71" t="s">
        <v>14207</v>
      </c>
      <c r="F929" s="71" t="s">
        <v>14207</v>
      </c>
      <c r="G929" s="70">
        <v>0</v>
      </c>
      <c r="H929" s="70">
        <v>1</v>
      </c>
      <c r="I929" s="28">
        <v>1</v>
      </c>
    </row>
    <row r="930" spans="1:9" x14ac:dyDescent="0.3">
      <c r="A930" s="71" t="s">
        <v>230</v>
      </c>
      <c r="B930" s="71" t="s">
        <v>11018</v>
      </c>
      <c r="C930" s="71" t="s">
        <v>14292</v>
      </c>
      <c r="D930" s="70">
        <v>0</v>
      </c>
      <c r="E930" s="71" t="s">
        <v>14207</v>
      </c>
      <c r="F930" s="71" t="s">
        <v>14207</v>
      </c>
      <c r="G930" s="70">
        <v>0</v>
      </c>
      <c r="H930" s="70">
        <v>1</v>
      </c>
      <c r="I930" s="28">
        <v>1</v>
      </c>
    </row>
    <row r="931" spans="1:9" x14ac:dyDescent="0.3">
      <c r="A931" s="71" t="s">
        <v>230</v>
      </c>
      <c r="B931" s="71" t="s">
        <v>11018</v>
      </c>
      <c r="C931" s="71" t="s">
        <v>14291</v>
      </c>
      <c r="D931" s="70">
        <v>0</v>
      </c>
      <c r="E931" s="71" t="s">
        <v>14207</v>
      </c>
      <c r="F931" s="71" t="s">
        <v>14207</v>
      </c>
      <c r="G931" s="70">
        <v>0</v>
      </c>
      <c r="H931" s="70">
        <v>1</v>
      </c>
      <c r="I931" s="28">
        <v>1</v>
      </c>
    </row>
    <row r="932" spans="1:9" x14ac:dyDescent="0.3">
      <c r="A932" s="71" t="s">
        <v>230</v>
      </c>
      <c r="B932" s="71" t="s">
        <v>11018</v>
      </c>
      <c r="C932" s="71" t="s">
        <v>14290</v>
      </c>
      <c r="D932" s="70">
        <v>0</v>
      </c>
      <c r="E932" s="71" t="s">
        <v>14207</v>
      </c>
      <c r="F932" s="71" t="s">
        <v>14207</v>
      </c>
      <c r="G932" s="70">
        <v>0</v>
      </c>
      <c r="H932" s="70">
        <v>1</v>
      </c>
      <c r="I932" s="28">
        <v>1</v>
      </c>
    </row>
    <row r="933" spans="1:9" x14ac:dyDescent="0.3">
      <c r="A933" s="71" t="s">
        <v>230</v>
      </c>
      <c r="B933" s="71" t="s">
        <v>11018</v>
      </c>
      <c r="C933" s="71" t="s">
        <v>14289</v>
      </c>
      <c r="D933" s="70">
        <v>0</v>
      </c>
      <c r="E933" s="71" t="s">
        <v>14207</v>
      </c>
      <c r="F933" s="71" t="s">
        <v>14207</v>
      </c>
      <c r="G933" s="70">
        <v>0</v>
      </c>
      <c r="H933" s="70">
        <v>1</v>
      </c>
      <c r="I933" s="28">
        <v>1</v>
      </c>
    </row>
    <row r="934" spans="1:9" x14ac:dyDescent="0.3">
      <c r="A934" s="71" t="s">
        <v>230</v>
      </c>
      <c r="B934" s="71" t="s">
        <v>11018</v>
      </c>
      <c r="C934" s="71" t="s">
        <v>14288</v>
      </c>
      <c r="D934" s="70">
        <v>0</v>
      </c>
      <c r="E934" s="71" t="s">
        <v>14207</v>
      </c>
      <c r="F934" s="71" t="s">
        <v>14207</v>
      </c>
      <c r="G934" s="70">
        <v>0</v>
      </c>
      <c r="H934" s="70">
        <v>1</v>
      </c>
      <c r="I934" s="28">
        <v>1</v>
      </c>
    </row>
    <row r="935" spans="1:9" x14ac:dyDescent="0.3">
      <c r="A935" s="71" t="s">
        <v>230</v>
      </c>
      <c r="B935" s="71" t="s">
        <v>11018</v>
      </c>
      <c r="C935" s="71" t="s">
        <v>14287</v>
      </c>
      <c r="D935" s="70">
        <v>0</v>
      </c>
      <c r="E935" s="71" t="s">
        <v>14207</v>
      </c>
      <c r="F935" s="71" t="s">
        <v>14207</v>
      </c>
      <c r="G935" s="70">
        <v>0</v>
      </c>
      <c r="H935" s="70">
        <v>1</v>
      </c>
      <c r="I935" s="28">
        <v>1</v>
      </c>
    </row>
    <row r="936" spans="1:9" x14ac:dyDescent="0.3">
      <c r="A936" s="71" t="s">
        <v>230</v>
      </c>
      <c r="B936" s="71" t="s">
        <v>11018</v>
      </c>
      <c r="C936" s="71" t="s">
        <v>14286</v>
      </c>
      <c r="D936" s="70">
        <v>0</v>
      </c>
      <c r="E936" s="71" t="s">
        <v>14207</v>
      </c>
      <c r="F936" s="71" t="s">
        <v>14207</v>
      </c>
      <c r="G936" s="70">
        <v>0</v>
      </c>
      <c r="H936" s="70">
        <v>1</v>
      </c>
      <c r="I936" s="28">
        <v>1</v>
      </c>
    </row>
    <row r="937" spans="1:9" x14ac:dyDescent="0.3">
      <c r="A937" s="71" t="s">
        <v>230</v>
      </c>
      <c r="B937" s="71" t="s">
        <v>11018</v>
      </c>
      <c r="C937" s="71" t="s">
        <v>14285</v>
      </c>
      <c r="D937" s="70">
        <v>0</v>
      </c>
      <c r="E937" s="71" t="s">
        <v>14207</v>
      </c>
      <c r="F937" s="71" t="s">
        <v>14207</v>
      </c>
      <c r="G937" s="70">
        <v>0</v>
      </c>
      <c r="H937" s="70">
        <v>1</v>
      </c>
      <c r="I937" s="28">
        <v>1</v>
      </c>
    </row>
    <row r="938" spans="1:9" x14ac:dyDescent="0.3">
      <c r="A938" s="71" t="s">
        <v>230</v>
      </c>
      <c r="B938" s="71" t="s">
        <v>11018</v>
      </c>
      <c r="C938" s="71" t="s">
        <v>14284</v>
      </c>
      <c r="D938" s="70">
        <v>0</v>
      </c>
      <c r="E938" s="71" t="s">
        <v>14207</v>
      </c>
      <c r="F938" s="71" t="s">
        <v>14207</v>
      </c>
      <c r="G938" s="70">
        <v>0</v>
      </c>
      <c r="H938" s="70">
        <v>1</v>
      </c>
      <c r="I938" s="28">
        <v>1</v>
      </c>
    </row>
    <row r="939" spans="1:9" x14ac:dyDescent="0.3">
      <c r="A939" s="71" t="s">
        <v>230</v>
      </c>
      <c r="B939" s="71" t="s">
        <v>11018</v>
      </c>
      <c r="C939" s="71" t="s">
        <v>14283</v>
      </c>
      <c r="D939" s="70">
        <v>0</v>
      </c>
      <c r="E939" s="71" t="s">
        <v>14207</v>
      </c>
      <c r="F939" s="71" t="s">
        <v>14207</v>
      </c>
      <c r="G939" s="70">
        <v>0</v>
      </c>
      <c r="H939" s="70">
        <v>1</v>
      </c>
      <c r="I939" s="28">
        <v>1</v>
      </c>
    </row>
    <row r="940" spans="1:9" x14ac:dyDescent="0.3">
      <c r="A940" s="71" t="s">
        <v>230</v>
      </c>
      <c r="B940" s="71" t="s">
        <v>11018</v>
      </c>
      <c r="C940" s="71" t="s">
        <v>14282</v>
      </c>
      <c r="D940" s="70">
        <v>0</v>
      </c>
      <c r="E940" s="71" t="s">
        <v>14207</v>
      </c>
      <c r="F940" s="71" t="s">
        <v>14207</v>
      </c>
      <c r="G940" s="70">
        <v>0</v>
      </c>
      <c r="H940" s="70">
        <v>1</v>
      </c>
      <c r="I940" s="28">
        <v>1</v>
      </c>
    </row>
    <row r="941" spans="1:9" x14ac:dyDescent="0.3">
      <c r="A941" s="71" t="s">
        <v>230</v>
      </c>
      <c r="B941" s="71" t="s">
        <v>11018</v>
      </c>
      <c r="C941" s="71" t="s">
        <v>14281</v>
      </c>
      <c r="D941" s="70">
        <v>0</v>
      </c>
      <c r="E941" s="71" t="s">
        <v>14207</v>
      </c>
      <c r="F941" s="71" t="s">
        <v>14207</v>
      </c>
      <c r="G941" s="70">
        <v>0</v>
      </c>
      <c r="H941" s="70">
        <v>1</v>
      </c>
      <c r="I941" s="28">
        <v>1</v>
      </c>
    </row>
    <row r="942" spans="1:9" x14ac:dyDescent="0.3">
      <c r="A942" s="71" t="s">
        <v>230</v>
      </c>
      <c r="B942" s="71" t="s">
        <v>11018</v>
      </c>
      <c r="C942" s="71" t="s">
        <v>14280</v>
      </c>
      <c r="D942" s="70">
        <v>0</v>
      </c>
      <c r="E942" s="71" t="s">
        <v>14207</v>
      </c>
      <c r="F942" s="71" t="s">
        <v>14207</v>
      </c>
      <c r="G942" s="70">
        <v>0</v>
      </c>
      <c r="H942" s="70">
        <v>1</v>
      </c>
      <c r="I942" s="28">
        <v>1</v>
      </c>
    </row>
    <row r="943" spans="1:9" x14ac:dyDescent="0.3">
      <c r="A943" s="71" t="s">
        <v>230</v>
      </c>
      <c r="B943" s="71" t="s">
        <v>11018</v>
      </c>
      <c r="C943" s="71" t="s">
        <v>14279</v>
      </c>
      <c r="D943" s="70">
        <v>0</v>
      </c>
      <c r="E943" s="71" t="s">
        <v>14207</v>
      </c>
      <c r="F943" s="71" t="s">
        <v>14207</v>
      </c>
      <c r="G943" s="70">
        <v>0</v>
      </c>
      <c r="H943" s="70">
        <v>1</v>
      </c>
      <c r="I943" s="28">
        <v>1</v>
      </c>
    </row>
    <row r="944" spans="1:9" x14ac:dyDescent="0.3">
      <c r="A944" s="71" t="s">
        <v>230</v>
      </c>
      <c r="B944" s="71" t="s">
        <v>11018</v>
      </c>
      <c r="C944" s="71" t="s">
        <v>14278</v>
      </c>
      <c r="D944" s="70">
        <v>0</v>
      </c>
      <c r="E944" s="71" t="s">
        <v>14207</v>
      </c>
      <c r="F944" s="71" t="s">
        <v>14207</v>
      </c>
      <c r="G944" s="70">
        <v>0</v>
      </c>
      <c r="H944" s="70">
        <v>1</v>
      </c>
      <c r="I944" s="28">
        <v>1</v>
      </c>
    </row>
    <row r="945" spans="1:9" x14ac:dyDescent="0.3">
      <c r="A945" s="71" t="s">
        <v>230</v>
      </c>
      <c r="B945" s="71" t="s">
        <v>11018</v>
      </c>
      <c r="C945" s="71" t="s">
        <v>14277</v>
      </c>
      <c r="D945" s="70">
        <v>0</v>
      </c>
      <c r="E945" s="71" t="s">
        <v>14207</v>
      </c>
      <c r="F945" s="71" t="s">
        <v>14207</v>
      </c>
      <c r="G945" s="70">
        <v>0</v>
      </c>
      <c r="H945" s="70">
        <v>1</v>
      </c>
      <c r="I945" s="28">
        <v>1</v>
      </c>
    </row>
    <row r="946" spans="1:9" x14ac:dyDescent="0.3">
      <c r="A946" s="71" t="s">
        <v>230</v>
      </c>
      <c r="B946" s="71" t="s">
        <v>11018</v>
      </c>
      <c r="C946" s="71" t="s">
        <v>14276</v>
      </c>
      <c r="D946" s="70">
        <v>0</v>
      </c>
      <c r="E946" s="71" t="s">
        <v>14207</v>
      </c>
      <c r="F946" s="71" t="s">
        <v>14207</v>
      </c>
      <c r="G946" s="70">
        <v>0</v>
      </c>
      <c r="H946" s="70">
        <v>1</v>
      </c>
      <c r="I946" s="28">
        <v>1</v>
      </c>
    </row>
    <row r="947" spans="1:9" x14ac:dyDescent="0.3">
      <c r="A947" s="71" t="s">
        <v>230</v>
      </c>
      <c r="B947" s="71" t="s">
        <v>11018</v>
      </c>
      <c r="C947" s="71" t="s">
        <v>14275</v>
      </c>
      <c r="D947" s="70">
        <v>0</v>
      </c>
      <c r="E947" s="71" t="s">
        <v>14207</v>
      </c>
      <c r="F947" s="71" t="s">
        <v>14207</v>
      </c>
      <c r="G947" s="70">
        <v>0</v>
      </c>
      <c r="H947" s="70">
        <v>1</v>
      </c>
      <c r="I947" s="28">
        <v>1</v>
      </c>
    </row>
    <row r="948" spans="1:9" x14ac:dyDescent="0.3">
      <c r="A948" s="71" t="s">
        <v>230</v>
      </c>
      <c r="B948" s="71" t="s">
        <v>11018</v>
      </c>
      <c r="C948" s="71" t="s">
        <v>14341</v>
      </c>
      <c r="D948" s="70">
        <v>0</v>
      </c>
      <c r="E948" s="71" t="s">
        <v>14207</v>
      </c>
      <c r="F948" s="71" t="s">
        <v>14207</v>
      </c>
      <c r="G948" s="70">
        <v>0</v>
      </c>
      <c r="H948" s="70">
        <v>1</v>
      </c>
      <c r="I948" s="28">
        <v>1</v>
      </c>
    </row>
    <row r="949" spans="1:9" x14ac:dyDescent="0.3">
      <c r="A949" s="71" t="s">
        <v>230</v>
      </c>
      <c r="B949" s="71" t="s">
        <v>11018</v>
      </c>
      <c r="C949" s="71" t="s">
        <v>14340</v>
      </c>
      <c r="D949" s="70">
        <v>0</v>
      </c>
      <c r="E949" s="71" t="s">
        <v>14207</v>
      </c>
      <c r="F949" s="71" t="s">
        <v>14207</v>
      </c>
      <c r="G949" s="70">
        <v>0</v>
      </c>
      <c r="H949" s="70">
        <v>1</v>
      </c>
      <c r="I949" s="28">
        <v>1</v>
      </c>
    </row>
    <row r="950" spans="1:9" x14ac:dyDescent="0.3">
      <c r="A950" s="71" t="s">
        <v>230</v>
      </c>
      <c r="B950" s="71" t="s">
        <v>11018</v>
      </c>
      <c r="C950" s="71" t="s">
        <v>14339</v>
      </c>
      <c r="D950" s="70">
        <v>0</v>
      </c>
      <c r="E950" s="71" t="s">
        <v>14207</v>
      </c>
      <c r="F950" s="71" t="s">
        <v>14207</v>
      </c>
      <c r="G950" s="70">
        <v>0</v>
      </c>
      <c r="H950" s="70">
        <v>1</v>
      </c>
      <c r="I950" s="28">
        <v>1</v>
      </c>
    </row>
    <row r="951" spans="1:9" x14ac:dyDescent="0.3">
      <c r="A951" s="71" t="s">
        <v>230</v>
      </c>
      <c r="B951" s="71" t="s">
        <v>11018</v>
      </c>
      <c r="C951" s="71" t="s">
        <v>14338</v>
      </c>
      <c r="D951" s="70">
        <v>0</v>
      </c>
      <c r="E951" s="71" t="s">
        <v>14207</v>
      </c>
      <c r="F951" s="71" t="s">
        <v>14207</v>
      </c>
      <c r="G951" s="70">
        <v>0</v>
      </c>
      <c r="H951" s="70">
        <v>1</v>
      </c>
      <c r="I951" s="28">
        <v>1</v>
      </c>
    </row>
    <row r="952" spans="1:9" x14ac:dyDescent="0.3">
      <c r="A952" s="71" t="s">
        <v>230</v>
      </c>
      <c r="B952" s="71" t="s">
        <v>11018</v>
      </c>
      <c r="C952" s="71" t="s">
        <v>14337</v>
      </c>
      <c r="D952" s="70">
        <v>0</v>
      </c>
      <c r="E952" s="71" t="s">
        <v>14207</v>
      </c>
      <c r="F952" s="71" t="s">
        <v>14207</v>
      </c>
      <c r="G952" s="70">
        <v>0</v>
      </c>
      <c r="H952" s="70">
        <v>1</v>
      </c>
      <c r="I952" s="28">
        <v>1</v>
      </c>
    </row>
    <row r="953" spans="1:9" x14ac:dyDescent="0.3">
      <c r="A953" s="71" t="s">
        <v>230</v>
      </c>
      <c r="B953" s="71" t="s">
        <v>11018</v>
      </c>
      <c r="C953" s="71" t="s">
        <v>14336</v>
      </c>
      <c r="D953" s="70">
        <v>0</v>
      </c>
      <c r="E953" s="71" t="s">
        <v>14207</v>
      </c>
      <c r="F953" s="71" t="s">
        <v>14207</v>
      </c>
      <c r="G953" s="70">
        <v>0</v>
      </c>
      <c r="H953" s="70">
        <v>1</v>
      </c>
      <c r="I953" s="28">
        <v>1</v>
      </c>
    </row>
    <row r="954" spans="1:9" x14ac:dyDescent="0.3">
      <c r="A954" s="71" t="s">
        <v>230</v>
      </c>
      <c r="B954" s="71" t="s">
        <v>11018</v>
      </c>
      <c r="C954" s="71" t="s">
        <v>14335</v>
      </c>
      <c r="D954" s="70">
        <v>0</v>
      </c>
      <c r="E954" s="71" t="s">
        <v>14207</v>
      </c>
      <c r="F954" s="71" t="s">
        <v>14207</v>
      </c>
      <c r="G954" s="70">
        <v>0</v>
      </c>
      <c r="H954" s="70">
        <v>1</v>
      </c>
      <c r="I954" s="28">
        <v>1</v>
      </c>
    </row>
    <row r="955" spans="1:9" x14ac:dyDescent="0.3">
      <c r="A955" s="71" t="s">
        <v>230</v>
      </c>
      <c r="B955" s="71" t="s">
        <v>11018</v>
      </c>
      <c r="C955" s="71" t="s">
        <v>14334</v>
      </c>
      <c r="D955" s="70">
        <v>0</v>
      </c>
      <c r="E955" s="71" t="s">
        <v>14207</v>
      </c>
      <c r="F955" s="71" t="s">
        <v>14207</v>
      </c>
      <c r="G955" s="70">
        <v>0</v>
      </c>
      <c r="H955" s="70">
        <v>1</v>
      </c>
      <c r="I955" s="28">
        <v>1</v>
      </c>
    </row>
    <row r="956" spans="1:9" x14ac:dyDescent="0.3">
      <c r="A956" s="71" t="s">
        <v>230</v>
      </c>
      <c r="B956" s="71" t="s">
        <v>11018</v>
      </c>
      <c r="C956" s="71" t="s">
        <v>14333</v>
      </c>
      <c r="D956" s="70">
        <v>0</v>
      </c>
      <c r="E956" s="71" t="s">
        <v>14207</v>
      </c>
      <c r="F956" s="71" t="s">
        <v>14207</v>
      </c>
      <c r="G956" s="70">
        <v>0</v>
      </c>
      <c r="H956" s="70">
        <v>1</v>
      </c>
      <c r="I956" s="28">
        <v>1</v>
      </c>
    </row>
    <row r="957" spans="1:9" x14ac:dyDescent="0.3">
      <c r="A957" s="71" t="s">
        <v>230</v>
      </c>
      <c r="B957" s="71" t="s">
        <v>11018</v>
      </c>
      <c r="C957" s="71" t="s">
        <v>14332</v>
      </c>
      <c r="D957" s="70">
        <v>0</v>
      </c>
      <c r="E957" s="71" t="s">
        <v>14207</v>
      </c>
      <c r="F957" s="71" t="s">
        <v>14207</v>
      </c>
      <c r="G957" s="70">
        <v>0</v>
      </c>
      <c r="H957" s="70">
        <v>1</v>
      </c>
      <c r="I957" s="28">
        <v>1</v>
      </c>
    </row>
    <row r="958" spans="1:9" x14ac:dyDescent="0.3">
      <c r="A958" s="71" t="s">
        <v>230</v>
      </c>
      <c r="B958" s="71" t="s">
        <v>11018</v>
      </c>
      <c r="C958" s="71" t="s">
        <v>14331</v>
      </c>
      <c r="D958" s="70">
        <v>0</v>
      </c>
      <c r="E958" s="71" t="s">
        <v>14207</v>
      </c>
      <c r="F958" s="71" t="s">
        <v>14207</v>
      </c>
      <c r="G958" s="70">
        <v>0</v>
      </c>
      <c r="H958" s="70">
        <v>1</v>
      </c>
      <c r="I958" s="28">
        <v>1</v>
      </c>
    </row>
    <row r="959" spans="1:9" x14ac:dyDescent="0.3">
      <c r="A959" s="71" t="s">
        <v>230</v>
      </c>
      <c r="B959" s="71" t="s">
        <v>11018</v>
      </c>
      <c r="C959" s="71" t="s">
        <v>14330</v>
      </c>
      <c r="D959" s="70">
        <v>0</v>
      </c>
      <c r="E959" s="71" t="s">
        <v>14207</v>
      </c>
      <c r="F959" s="71" t="s">
        <v>14207</v>
      </c>
      <c r="G959" s="70">
        <v>0</v>
      </c>
      <c r="H959" s="70">
        <v>1</v>
      </c>
      <c r="I959" s="28">
        <v>1</v>
      </c>
    </row>
    <row r="960" spans="1:9" x14ac:dyDescent="0.3">
      <c r="A960" s="71" t="s">
        <v>230</v>
      </c>
      <c r="B960" s="71" t="s">
        <v>11018</v>
      </c>
      <c r="C960" s="71" t="s">
        <v>14656</v>
      </c>
      <c r="D960" s="70">
        <v>0</v>
      </c>
      <c r="E960" s="71" t="s">
        <v>14207</v>
      </c>
      <c r="F960" s="71" t="s">
        <v>14207</v>
      </c>
      <c r="G960" s="70">
        <v>0</v>
      </c>
      <c r="H960" s="70">
        <v>1</v>
      </c>
      <c r="I960" s="28">
        <v>1</v>
      </c>
    </row>
    <row r="961" spans="1:9" x14ac:dyDescent="0.3">
      <c r="A961" s="71" t="s">
        <v>230</v>
      </c>
      <c r="B961" s="71" t="s">
        <v>11018</v>
      </c>
      <c r="C961" s="71" t="s">
        <v>14655</v>
      </c>
      <c r="D961" s="70">
        <v>0</v>
      </c>
      <c r="E961" s="71" t="s">
        <v>14207</v>
      </c>
      <c r="F961" s="71" t="s">
        <v>14207</v>
      </c>
      <c r="G961" s="70">
        <v>0</v>
      </c>
      <c r="H961" s="70">
        <v>1</v>
      </c>
      <c r="I961" s="28">
        <v>1</v>
      </c>
    </row>
    <row r="962" spans="1:9" x14ac:dyDescent="0.3">
      <c r="A962" s="71" t="s">
        <v>230</v>
      </c>
      <c r="B962" s="71" t="s">
        <v>11018</v>
      </c>
      <c r="C962" s="71" t="s">
        <v>14654</v>
      </c>
      <c r="D962" s="70">
        <v>0</v>
      </c>
      <c r="E962" s="71" t="s">
        <v>14207</v>
      </c>
      <c r="F962" s="71" t="s">
        <v>14207</v>
      </c>
      <c r="G962" s="70">
        <v>0</v>
      </c>
      <c r="H962" s="70">
        <v>1</v>
      </c>
      <c r="I962" s="28">
        <v>1</v>
      </c>
    </row>
    <row r="963" spans="1:9" x14ac:dyDescent="0.3">
      <c r="A963" s="71" t="s">
        <v>230</v>
      </c>
      <c r="B963" s="71" t="s">
        <v>11018</v>
      </c>
      <c r="C963" s="71" t="s">
        <v>14653</v>
      </c>
      <c r="D963" s="70">
        <v>0</v>
      </c>
      <c r="E963" s="71" t="s">
        <v>14207</v>
      </c>
      <c r="F963" s="71" t="s">
        <v>14207</v>
      </c>
      <c r="G963" s="70">
        <v>0</v>
      </c>
      <c r="H963" s="70">
        <v>1</v>
      </c>
      <c r="I963" s="28">
        <v>1</v>
      </c>
    </row>
    <row r="964" spans="1:9" x14ac:dyDescent="0.3">
      <c r="A964" s="71" t="s">
        <v>230</v>
      </c>
      <c r="B964" s="71" t="s">
        <v>11018</v>
      </c>
      <c r="C964" s="71" t="s">
        <v>14652</v>
      </c>
      <c r="D964" s="70">
        <v>0</v>
      </c>
      <c r="E964" s="71" t="s">
        <v>14207</v>
      </c>
      <c r="F964" s="71" t="s">
        <v>14207</v>
      </c>
      <c r="G964" s="70">
        <v>0</v>
      </c>
      <c r="H964" s="70">
        <v>1</v>
      </c>
      <c r="I964" s="28">
        <v>1</v>
      </c>
    </row>
    <row r="965" spans="1:9" x14ac:dyDescent="0.3">
      <c r="A965" s="71" t="s">
        <v>230</v>
      </c>
      <c r="B965" s="71" t="s">
        <v>11018</v>
      </c>
      <c r="C965" s="71" t="s">
        <v>14651</v>
      </c>
      <c r="D965" s="70">
        <v>0</v>
      </c>
      <c r="E965" s="71" t="s">
        <v>14207</v>
      </c>
      <c r="F965" s="71" t="s">
        <v>14207</v>
      </c>
      <c r="G965" s="70">
        <v>0</v>
      </c>
      <c r="H965" s="70">
        <v>1</v>
      </c>
      <c r="I965" s="28">
        <v>1</v>
      </c>
    </row>
    <row r="966" spans="1:9" x14ac:dyDescent="0.3">
      <c r="A966" s="71" t="s">
        <v>230</v>
      </c>
      <c r="B966" s="71" t="s">
        <v>11018</v>
      </c>
      <c r="C966" s="71" t="s">
        <v>14650</v>
      </c>
      <c r="D966" s="70">
        <v>0</v>
      </c>
      <c r="E966" s="71" t="s">
        <v>14207</v>
      </c>
      <c r="F966" s="71" t="s">
        <v>14207</v>
      </c>
      <c r="G966" s="70">
        <v>0</v>
      </c>
      <c r="H966" s="70">
        <v>1</v>
      </c>
      <c r="I966" s="28">
        <v>1</v>
      </c>
    </row>
    <row r="967" spans="1:9" x14ac:dyDescent="0.3">
      <c r="A967" s="71" t="s">
        <v>230</v>
      </c>
      <c r="B967" s="71" t="s">
        <v>11018</v>
      </c>
      <c r="C967" s="71" t="s">
        <v>14649</v>
      </c>
      <c r="D967" s="70">
        <v>0</v>
      </c>
      <c r="E967" s="71" t="s">
        <v>14207</v>
      </c>
      <c r="F967" s="71" t="s">
        <v>14207</v>
      </c>
      <c r="G967" s="70">
        <v>0</v>
      </c>
      <c r="H967" s="70">
        <v>1</v>
      </c>
      <c r="I967" s="28">
        <v>1</v>
      </c>
    </row>
    <row r="968" spans="1:9" x14ac:dyDescent="0.3">
      <c r="A968" s="71" t="s">
        <v>230</v>
      </c>
      <c r="B968" s="71" t="s">
        <v>11018</v>
      </c>
      <c r="C968" s="71" t="s">
        <v>14648</v>
      </c>
      <c r="D968" s="70">
        <v>0</v>
      </c>
      <c r="E968" s="71" t="s">
        <v>14207</v>
      </c>
      <c r="F968" s="71" t="s">
        <v>14207</v>
      </c>
      <c r="G968" s="70">
        <v>0</v>
      </c>
      <c r="H968" s="70">
        <v>1</v>
      </c>
      <c r="I968" s="28">
        <v>1</v>
      </c>
    </row>
    <row r="969" spans="1:9" x14ac:dyDescent="0.3">
      <c r="A969" s="71" t="s">
        <v>230</v>
      </c>
      <c r="B969" s="71" t="s">
        <v>11018</v>
      </c>
      <c r="C969" s="71" t="s">
        <v>14647</v>
      </c>
      <c r="D969" s="70">
        <v>0</v>
      </c>
      <c r="E969" s="71" t="s">
        <v>14207</v>
      </c>
      <c r="F969" s="71" t="s">
        <v>14207</v>
      </c>
      <c r="G969" s="70">
        <v>0</v>
      </c>
      <c r="H969" s="70">
        <v>1</v>
      </c>
      <c r="I969" s="28">
        <v>1</v>
      </c>
    </row>
    <row r="970" spans="1:9" x14ac:dyDescent="0.3">
      <c r="A970" s="71" t="s">
        <v>230</v>
      </c>
      <c r="B970" s="71" t="s">
        <v>11018</v>
      </c>
      <c r="C970" s="71" t="s">
        <v>14646</v>
      </c>
      <c r="D970" s="70">
        <v>0</v>
      </c>
      <c r="E970" s="71" t="s">
        <v>14207</v>
      </c>
      <c r="F970" s="71" t="s">
        <v>14207</v>
      </c>
      <c r="G970" s="70">
        <v>0</v>
      </c>
      <c r="H970" s="70">
        <v>1</v>
      </c>
      <c r="I970" s="28">
        <v>1</v>
      </c>
    </row>
    <row r="971" spans="1:9" x14ac:dyDescent="0.3">
      <c r="A971" s="71" t="s">
        <v>230</v>
      </c>
      <c r="B971" s="71" t="s">
        <v>11018</v>
      </c>
      <c r="C971" s="71" t="s">
        <v>14645</v>
      </c>
      <c r="D971" s="70">
        <v>0</v>
      </c>
      <c r="E971" s="71" t="s">
        <v>14207</v>
      </c>
      <c r="F971" s="71" t="s">
        <v>14207</v>
      </c>
      <c r="G971" s="70">
        <v>0</v>
      </c>
      <c r="H971" s="70">
        <v>1</v>
      </c>
      <c r="I971" s="28">
        <v>1</v>
      </c>
    </row>
    <row r="972" spans="1:9" x14ac:dyDescent="0.3">
      <c r="A972" s="71" t="s">
        <v>230</v>
      </c>
      <c r="B972" s="71" t="s">
        <v>11018</v>
      </c>
      <c r="C972" s="71" t="s">
        <v>14644</v>
      </c>
      <c r="D972" s="70">
        <v>0</v>
      </c>
      <c r="E972" s="71" t="s">
        <v>14207</v>
      </c>
      <c r="F972" s="71" t="s">
        <v>14207</v>
      </c>
      <c r="G972" s="70">
        <v>0</v>
      </c>
      <c r="H972" s="70">
        <v>1</v>
      </c>
      <c r="I972" s="28">
        <v>1</v>
      </c>
    </row>
    <row r="973" spans="1:9" x14ac:dyDescent="0.3">
      <c r="A973" s="71" t="s">
        <v>230</v>
      </c>
      <c r="B973" s="71" t="s">
        <v>11018</v>
      </c>
      <c r="C973" s="71" t="s">
        <v>14643</v>
      </c>
      <c r="D973" s="70">
        <v>0</v>
      </c>
      <c r="E973" s="71" t="s">
        <v>14207</v>
      </c>
      <c r="F973" s="71" t="s">
        <v>14207</v>
      </c>
      <c r="G973" s="70">
        <v>0</v>
      </c>
      <c r="H973" s="70">
        <v>1</v>
      </c>
      <c r="I973" s="28">
        <v>1</v>
      </c>
    </row>
    <row r="974" spans="1:9" x14ac:dyDescent="0.3">
      <c r="A974" s="71" t="s">
        <v>230</v>
      </c>
      <c r="B974" s="71" t="s">
        <v>11018</v>
      </c>
      <c r="C974" s="71" t="s">
        <v>14642</v>
      </c>
      <c r="D974" s="70">
        <v>0</v>
      </c>
      <c r="E974" s="71" t="s">
        <v>14207</v>
      </c>
      <c r="F974" s="71" t="s">
        <v>14207</v>
      </c>
      <c r="G974" s="70">
        <v>0</v>
      </c>
      <c r="H974" s="70">
        <v>1</v>
      </c>
      <c r="I974" s="28">
        <v>1</v>
      </c>
    </row>
    <row r="975" spans="1:9" x14ac:dyDescent="0.3">
      <c r="A975" s="71" t="s">
        <v>230</v>
      </c>
      <c r="B975" s="71" t="s">
        <v>11018</v>
      </c>
      <c r="C975" s="71" t="s">
        <v>14641</v>
      </c>
      <c r="D975" s="70">
        <v>0</v>
      </c>
      <c r="E975" s="71" t="s">
        <v>14207</v>
      </c>
      <c r="F975" s="71" t="s">
        <v>14207</v>
      </c>
      <c r="G975" s="70">
        <v>0</v>
      </c>
      <c r="H975" s="70">
        <v>1</v>
      </c>
      <c r="I975" s="28">
        <v>1</v>
      </c>
    </row>
    <row r="976" spans="1:9" x14ac:dyDescent="0.3">
      <c r="A976" s="71" t="s">
        <v>230</v>
      </c>
      <c r="B976" s="71" t="s">
        <v>11018</v>
      </c>
      <c r="C976" s="71" t="s">
        <v>14640</v>
      </c>
      <c r="D976" s="70">
        <v>0</v>
      </c>
      <c r="E976" s="71" t="s">
        <v>14207</v>
      </c>
      <c r="F976" s="71" t="s">
        <v>14207</v>
      </c>
      <c r="G976" s="70">
        <v>0</v>
      </c>
      <c r="H976" s="70">
        <v>1</v>
      </c>
      <c r="I976" s="28">
        <v>1</v>
      </c>
    </row>
    <row r="977" spans="1:9" x14ac:dyDescent="0.3">
      <c r="A977" s="71" t="s">
        <v>230</v>
      </c>
      <c r="B977" s="71" t="s">
        <v>11018</v>
      </c>
      <c r="C977" s="71" t="s">
        <v>14639</v>
      </c>
      <c r="D977" s="70">
        <v>0</v>
      </c>
      <c r="E977" s="71" t="s">
        <v>14207</v>
      </c>
      <c r="F977" s="71" t="s">
        <v>14207</v>
      </c>
      <c r="G977" s="70">
        <v>0</v>
      </c>
      <c r="H977" s="70">
        <v>1</v>
      </c>
      <c r="I977" s="28">
        <v>1</v>
      </c>
    </row>
    <row r="978" spans="1:9" x14ac:dyDescent="0.3">
      <c r="A978" s="71" t="s">
        <v>230</v>
      </c>
      <c r="B978" s="71" t="s">
        <v>11018</v>
      </c>
      <c r="C978" s="71" t="s">
        <v>14638</v>
      </c>
      <c r="D978" s="70">
        <v>0</v>
      </c>
      <c r="E978" s="71" t="s">
        <v>14207</v>
      </c>
      <c r="F978" s="71" t="s">
        <v>14207</v>
      </c>
      <c r="G978" s="70">
        <v>0</v>
      </c>
      <c r="H978" s="70">
        <v>1</v>
      </c>
      <c r="I978" s="28">
        <v>1</v>
      </c>
    </row>
    <row r="979" spans="1:9" x14ac:dyDescent="0.3">
      <c r="A979" s="71" t="s">
        <v>230</v>
      </c>
      <c r="B979" s="71" t="s">
        <v>11018</v>
      </c>
      <c r="C979" s="71" t="s">
        <v>14637</v>
      </c>
      <c r="D979" s="70">
        <v>0</v>
      </c>
      <c r="E979" s="71" t="s">
        <v>14207</v>
      </c>
      <c r="F979" s="71" t="s">
        <v>14207</v>
      </c>
      <c r="G979" s="70">
        <v>0</v>
      </c>
      <c r="H979" s="70">
        <v>1</v>
      </c>
      <c r="I979" s="28">
        <v>1</v>
      </c>
    </row>
    <row r="980" spans="1:9" x14ac:dyDescent="0.3">
      <c r="A980" s="71" t="s">
        <v>230</v>
      </c>
      <c r="B980" s="71" t="s">
        <v>11018</v>
      </c>
      <c r="C980" s="71" t="s">
        <v>14636</v>
      </c>
      <c r="D980" s="70">
        <v>0</v>
      </c>
      <c r="E980" s="71" t="s">
        <v>14207</v>
      </c>
      <c r="F980" s="71" t="s">
        <v>14207</v>
      </c>
      <c r="G980" s="70">
        <v>0</v>
      </c>
      <c r="H980" s="70">
        <v>1</v>
      </c>
      <c r="I980" s="28">
        <v>1</v>
      </c>
    </row>
    <row r="981" spans="1:9" x14ac:dyDescent="0.3">
      <c r="A981" s="71" t="s">
        <v>230</v>
      </c>
      <c r="B981" s="71" t="s">
        <v>11018</v>
      </c>
      <c r="C981" s="71" t="s">
        <v>14635</v>
      </c>
      <c r="D981" s="70">
        <v>0</v>
      </c>
      <c r="E981" s="71" t="s">
        <v>14207</v>
      </c>
      <c r="F981" s="71" t="s">
        <v>14207</v>
      </c>
      <c r="G981" s="70">
        <v>0</v>
      </c>
      <c r="H981" s="70">
        <v>1</v>
      </c>
      <c r="I981" s="28">
        <v>1</v>
      </c>
    </row>
    <row r="982" spans="1:9" x14ac:dyDescent="0.3">
      <c r="A982" s="71" t="s">
        <v>230</v>
      </c>
      <c r="B982" s="71" t="s">
        <v>11018</v>
      </c>
      <c r="C982" s="71" t="s">
        <v>14634</v>
      </c>
      <c r="D982" s="70">
        <v>0</v>
      </c>
      <c r="E982" s="71" t="s">
        <v>14207</v>
      </c>
      <c r="F982" s="71" t="s">
        <v>14207</v>
      </c>
      <c r="G982" s="70">
        <v>0</v>
      </c>
      <c r="H982" s="70">
        <v>1</v>
      </c>
      <c r="I982" s="28">
        <v>1</v>
      </c>
    </row>
    <row r="983" spans="1:9" x14ac:dyDescent="0.3">
      <c r="A983" s="71" t="s">
        <v>230</v>
      </c>
      <c r="B983" s="71" t="s">
        <v>11018</v>
      </c>
      <c r="C983" s="71" t="s">
        <v>14329</v>
      </c>
      <c r="D983" s="70">
        <v>0</v>
      </c>
      <c r="E983" s="71" t="s">
        <v>14207</v>
      </c>
      <c r="F983" s="71" t="s">
        <v>14207</v>
      </c>
      <c r="G983" s="70">
        <v>0</v>
      </c>
      <c r="H983" s="70">
        <v>1</v>
      </c>
      <c r="I983" s="28">
        <v>1</v>
      </c>
    </row>
    <row r="984" spans="1:9" x14ac:dyDescent="0.3">
      <c r="A984" s="71" t="s">
        <v>230</v>
      </c>
      <c r="B984" s="71" t="s">
        <v>11018</v>
      </c>
      <c r="C984" s="71" t="s">
        <v>14328</v>
      </c>
      <c r="D984" s="70">
        <v>0</v>
      </c>
      <c r="E984" s="71" t="s">
        <v>14207</v>
      </c>
      <c r="F984" s="71" t="s">
        <v>14207</v>
      </c>
      <c r="G984" s="70">
        <v>0</v>
      </c>
      <c r="H984" s="70">
        <v>1</v>
      </c>
      <c r="I984" s="28">
        <v>1</v>
      </c>
    </row>
    <row r="985" spans="1:9" x14ac:dyDescent="0.3">
      <c r="A985" s="71" t="s">
        <v>230</v>
      </c>
      <c r="B985" s="71" t="s">
        <v>11018</v>
      </c>
      <c r="C985" s="71" t="s">
        <v>14327</v>
      </c>
      <c r="D985" s="70">
        <v>0</v>
      </c>
      <c r="E985" s="71" t="s">
        <v>14207</v>
      </c>
      <c r="F985" s="71" t="s">
        <v>14207</v>
      </c>
      <c r="G985" s="70">
        <v>0</v>
      </c>
      <c r="H985" s="70">
        <v>1</v>
      </c>
      <c r="I985" s="28">
        <v>1</v>
      </c>
    </row>
    <row r="986" spans="1:9" x14ac:dyDescent="0.3">
      <c r="A986" s="71" t="s">
        <v>230</v>
      </c>
      <c r="B986" s="71" t="s">
        <v>11018</v>
      </c>
      <c r="C986" s="71" t="s">
        <v>14326</v>
      </c>
      <c r="D986" s="70">
        <v>0</v>
      </c>
      <c r="E986" s="71" t="s">
        <v>14207</v>
      </c>
      <c r="F986" s="71" t="s">
        <v>14207</v>
      </c>
      <c r="G986" s="70">
        <v>0</v>
      </c>
      <c r="H986" s="70">
        <v>1</v>
      </c>
      <c r="I986" s="28">
        <v>1</v>
      </c>
    </row>
    <row r="987" spans="1:9" x14ac:dyDescent="0.3">
      <c r="A987" s="71" t="s">
        <v>230</v>
      </c>
      <c r="B987" s="71" t="s">
        <v>11018</v>
      </c>
      <c r="C987" s="71" t="s">
        <v>14325</v>
      </c>
      <c r="D987" s="70">
        <v>0</v>
      </c>
      <c r="E987" s="71" t="s">
        <v>14207</v>
      </c>
      <c r="F987" s="71" t="s">
        <v>14207</v>
      </c>
      <c r="G987" s="70">
        <v>0</v>
      </c>
      <c r="H987" s="70">
        <v>1</v>
      </c>
      <c r="I987" s="28">
        <v>1</v>
      </c>
    </row>
    <row r="988" spans="1:9" x14ac:dyDescent="0.3">
      <c r="A988" s="71" t="s">
        <v>230</v>
      </c>
      <c r="B988" s="71" t="s">
        <v>11018</v>
      </c>
      <c r="C988" s="71" t="s">
        <v>14633</v>
      </c>
      <c r="D988" s="70">
        <v>0</v>
      </c>
      <c r="E988" s="71" t="s">
        <v>14207</v>
      </c>
      <c r="F988" s="71" t="s">
        <v>14207</v>
      </c>
      <c r="G988" s="70">
        <v>0</v>
      </c>
      <c r="H988" s="70">
        <v>1</v>
      </c>
      <c r="I988" s="28">
        <v>1</v>
      </c>
    </row>
    <row r="989" spans="1:9" x14ac:dyDescent="0.3">
      <c r="A989" s="71" t="s">
        <v>230</v>
      </c>
      <c r="B989" s="71" t="s">
        <v>11018</v>
      </c>
      <c r="C989" s="71" t="s">
        <v>14632</v>
      </c>
      <c r="D989" s="70">
        <v>0</v>
      </c>
      <c r="E989" s="71" t="s">
        <v>14207</v>
      </c>
      <c r="F989" s="71" t="s">
        <v>14207</v>
      </c>
      <c r="G989" s="70">
        <v>0</v>
      </c>
      <c r="H989" s="70">
        <v>1</v>
      </c>
      <c r="I989" s="28">
        <v>1</v>
      </c>
    </row>
    <row r="990" spans="1:9" x14ac:dyDescent="0.3">
      <c r="A990" s="71" t="s">
        <v>230</v>
      </c>
      <c r="B990" s="71" t="s">
        <v>11018</v>
      </c>
      <c r="C990" s="71" t="s">
        <v>14631</v>
      </c>
      <c r="D990" s="70">
        <v>0</v>
      </c>
      <c r="E990" s="71" t="s">
        <v>14207</v>
      </c>
      <c r="F990" s="71" t="s">
        <v>14207</v>
      </c>
      <c r="G990" s="70">
        <v>0</v>
      </c>
      <c r="H990" s="70">
        <v>1</v>
      </c>
      <c r="I990" s="28">
        <v>1</v>
      </c>
    </row>
    <row r="991" spans="1:9" x14ac:dyDescent="0.3">
      <c r="A991" s="71" t="s">
        <v>230</v>
      </c>
      <c r="B991" s="71" t="s">
        <v>11018</v>
      </c>
      <c r="C991" s="71" t="s">
        <v>14630</v>
      </c>
      <c r="D991" s="70">
        <v>0</v>
      </c>
      <c r="E991" s="71" t="s">
        <v>14207</v>
      </c>
      <c r="F991" s="71" t="s">
        <v>14207</v>
      </c>
      <c r="G991" s="70">
        <v>0</v>
      </c>
      <c r="H991" s="70">
        <v>1</v>
      </c>
      <c r="I991" s="28">
        <v>1</v>
      </c>
    </row>
    <row r="992" spans="1:9" x14ac:dyDescent="0.3">
      <c r="A992" s="71" t="s">
        <v>230</v>
      </c>
      <c r="B992" s="71" t="s">
        <v>11018</v>
      </c>
      <c r="C992" s="71" t="s">
        <v>14629</v>
      </c>
      <c r="D992" s="70">
        <v>0</v>
      </c>
      <c r="E992" s="71" t="s">
        <v>14207</v>
      </c>
      <c r="F992" s="71" t="s">
        <v>14207</v>
      </c>
      <c r="G992" s="70">
        <v>0</v>
      </c>
      <c r="H992" s="70">
        <v>1</v>
      </c>
      <c r="I992" s="28">
        <v>1</v>
      </c>
    </row>
    <row r="993" spans="1:9" x14ac:dyDescent="0.3">
      <c r="A993" s="71" t="s">
        <v>230</v>
      </c>
      <c r="B993" s="71" t="s">
        <v>11018</v>
      </c>
      <c r="C993" s="71" t="s">
        <v>14628</v>
      </c>
      <c r="D993" s="70">
        <v>0</v>
      </c>
      <c r="E993" s="71" t="s">
        <v>14207</v>
      </c>
      <c r="F993" s="71" t="s">
        <v>14207</v>
      </c>
      <c r="G993" s="70">
        <v>0</v>
      </c>
      <c r="H993" s="70">
        <v>1</v>
      </c>
      <c r="I993" s="28">
        <v>1</v>
      </c>
    </row>
    <row r="994" spans="1:9" x14ac:dyDescent="0.3">
      <c r="A994" s="71" t="s">
        <v>230</v>
      </c>
      <c r="B994" s="71" t="s">
        <v>11018</v>
      </c>
      <c r="C994" s="71" t="s">
        <v>14324</v>
      </c>
      <c r="D994" s="70">
        <v>0</v>
      </c>
      <c r="E994" s="71" t="s">
        <v>14207</v>
      </c>
      <c r="F994" s="71" t="s">
        <v>14207</v>
      </c>
      <c r="G994" s="70">
        <v>0</v>
      </c>
      <c r="H994" s="70">
        <v>1</v>
      </c>
      <c r="I994" s="28">
        <v>1</v>
      </c>
    </row>
    <row r="995" spans="1:9" x14ac:dyDescent="0.3">
      <c r="A995" s="71" t="s">
        <v>230</v>
      </c>
      <c r="B995" s="71" t="s">
        <v>11018</v>
      </c>
      <c r="C995" s="71" t="s">
        <v>14323</v>
      </c>
      <c r="D995" s="70">
        <v>0</v>
      </c>
      <c r="E995" s="71" t="s">
        <v>14207</v>
      </c>
      <c r="F995" s="71" t="s">
        <v>14207</v>
      </c>
      <c r="G995" s="70">
        <v>0</v>
      </c>
      <c r="H995" s="70">
        <v>1</v>
      </c>
      <c r="I995" s="28">
        <v>1</v>
      </c>
    </row>
    <row r="996" spans="1:9" x14ac:dyDescent="0.3">
      <c r="A996" s="71" t="s">
        <v>230</v>
      </c>
      <c r="B996" s="71" t="s">
        <v>11018</v>
      </c>
      <c r="C996" s="71" t="s">
        <v>14322</v>
      </c>
      <c r="D996" s="70">
        <v>0</v>
      </c>
      <c r="E996" s="71" t="s">
        <v>14207</v>
      </c>
      <c r="F996" s="71" t="s">
        <v>14207</v>
      </c>
      <c r="G996" s="70">
        <v>0</v>
      </c>
      <c r="H996" s="70">
        <v>1</v>
      </c>
      <c r="I996" s="28">
        <v>1</v>
      </c>
    </row>
    <row r="997" spans="1:9" x14ac:dyDescent="0.3">
      <c r="A997" s="71" t="s">
        <v>230</v>
      </c>
      <c r="B997" s="71" t="s">
        <v>11018</v>
      </c>
      <c r="C997" s="71" t="s">
        <v>14321</v>
      </c>
      <c r="D997" s="70">
        <v>0</v>
      </c>
      <c r="E997" s="71" t="s">
        <v>14207</v>
      </c>
      <c r="F997" s="71" t="s">
        <v>14207</v>
      </c>
      <c r="G997" s="70">
        <v>0</v>
      </c>
      <c r="H997" s="70">
        <v>1</v>
      </c>
      <c r="I997" s="28">
        <v>1</v>
      </c>
    </row>
    <row r="998" spans="1:9" x14ac:dyDescent="0.3">
      <c r="A998" s="71" t="s">
        <v>230</v>
      </c>
      <c r="B998" s="71" t="s">
        <v>11018</v>
      </c>
      <c r="C998" s="71" t="s">
        <v>14627</v>
      </c>
      <c r="D998" s="70">
        <v>0</v>
      </c>
      <c r="E998" s="71" t="s">
        <v>14207</v>
      </c>
      <c r="F998" s="71" t="s">
        <v>14207</v>
      </c>
      <c r="G998" s="70">
        <v>0</v>
      </c>
      <c r="H998" s="70">
        <v>1</v>
      </c>
      <c r="I998" s="28">
        <v>1</v>
      </c>
    </row>
    <row r="999" spans="1:9" x14ac:dyDescent="0.3">
      <c r="A999" s="71" t="s">
        <v>230</v>
      </c>
      <c r="B999" s="71" t="s">
        <v>11018</v>
      </c>
      <c r="C999" s="71" t="s">
        <v>14626</v>
      </c>
      <c r="D999" s="70">
        <v>0</v>
      </c>
      <c r="E999" s="71" t="s">
        <v>14207</v>
      </c>
      <c r="F999" s="71" t="s">
        <v>14207</v>
      </c>
      <c r="G999" s="70">
        <v>0</v>
      </c>
      <c r="H999" s="70">
        <v>1</v>
      </c>
      <c r="I999" s="28">
        <v>1</v>
      </c>
    </row>
    <row r="1000" spans="1:9" x14ac:dyDescent="0.3">
      <c r="A1000" s="71" t="s">
        <v>230</v>
      </c>
      <c r="B1000" s="71" t="s">
        <v>11018</v>
      </c>
      <c r="C1000" s="71" t="s">
        <v>14625</v>
      </c>
      <c r="D1000" s="70">
        <v>0</v>
      </c>
      <c r="E1000" s="71" t="s">
        <v>14207</v>
      </c>
      <c r="F1000" s="71" t="s">
        <v>14207</v>
      </c>
      <c r="G1000" s="70">
        <v>0</v>
      </c>
      <c r="H1000" s="70">
        <v>1</v>
      </c>
      <c r="I1000" s="28">
        <v>1</v>
      </c>
    </row>
    <row r="1001" spans="1:9" x14ac:dyDescent="0.3">
      <c r="A1001" s="71" t="s">
        <v>230</v>
      </c>
      <c r="B1001" s="71" t="s">
        <v>11018</v>
      </c>
      <c r="C1001" s="71" t="s">
        <v>14624</v>
      </c>
      <c r="D1001" s="70">
        <v>0</v>
      </c>
      <c r="E1001" s="71" t="s">
        <v>14207</v>
      </c>
      <c r="F1001" s="71" t="s">
        <v>14207</v>
      </c>
      <c r="G1001" s="70">
        <v>0</v>
      </c>
      <c r="H1001" s="70">
        <v>1</v>
      </c>
      <c r="I1001" s="28">
        <v>1</v>
      </c>
    </row>
    <row r="1002" spans="1:9" x14ac:dyDescent="0.3">
      <c r="A1002" s="71" t="s">
        <v>230</v>
      </c>
      <c r="B1002" s="71" t="s">
        <v>11018</v>
      </c>
      <c r="C1002" s="71" t="s">
        <v>14623</v>
      </c>
      <c r="D1002" s="70">
        <v>0</v>
      </c>
      <c r="E1002" s="71" t="s">
        <v>14207</v>
      </c>
      <c r="F1002" s="71" t="s">
        <v>14207</v>
      </c>
      <c r="G1002" s="70">
        <v>0</v>
      </c>
      <c r="H1002" s="70">
        <v>1</v>
      </c>
      <c r="I1002" s="28">
        <v>1</v>
      </c>
    </row>
    <row r="1003" spans="1:9" x14ac:dyDescent="0.3">
      <c r="A1003" s="71" t="s">
        <v>230</v>
      </c>
      <c r="B1003" s="71" t="s">
        <v>11018</v>
      </c>
      <c r="C1003" s="71" t="s">
        <v>14622</v>
      </c>
      <c r="D1003" s="70">
        <v>0</v>
      </c>
      <c r="E1003" s="71" t="s">
        <v>14207</v>
      </c>
      <c r="F1003" s="71" t="s">
        <v>14207</v>
      </c>
      <c r="G1003" s="70">
        <v>0</v>
      </c>
      <c r="H1003" s="70">
        <v>1</v>
      </c>
      <c r="I1003" s="28">
        <v>1</v>
      </c>
    </row>
    <row r="1004" spans="1:9" x14ac:dyDescent="0.3">
      <c r="A1004" s="71" t="s">
        <v>230</v>
      </c>
      <c r="B1004" s="71" t="s">
        <v>11018</v>
      </c>
      <c r="C1004" s="71" t="s">
        <v>14621</v>
      </c>
      <c r="D1004" s="70">
        <v>0</v>
      </c>
      <c r="E1004" s="71" t="s">
        <v>14207</v>
      </c>
      <c r="F1004" s="71" t="s">
        <v>14207</v>
      </c>
      <c r="G1004" s="70">
        <v>0</v>
      </c>
      <c r="H1004" s="70">
        <v>1</v>
      </c>
      <c r="I1004" s="28">
        <v>1</v>
      </c>
    </row>
    <row r="1005" spans="1:9" x14ac:dyDescent="0.3">
      <c r="A1005" s="71" t="s">
        <v>230</v>
      </c>
      <c r="B1005" s="71" t="s">
        <v>11018</v>
      </c>
      <c r="C1005" s="71" t="s">
        <v>14620</v>
      </c>
      <c r="D1005" s="70">
        <v>0</v>
      </c>
      <c r="E1005" s="71" t="s">
        <v>14207</v>
      </c>
      <c r="F1005" s="71" t="s">
        <v>14207</v>
      </c>
      <c r="G1005" s="70">
        <v>0</v>
      </c>
      <c r="H1005" s="70">
        <v>1</v>
      </c>
      <c r="I1005" s="28">
        <v>1</v>
      </c>
    </row>
    <row r="1006" spans="1:9" x14ac:dyDescent="0.3">
      <c r="A1006" s="71" t="s">
        <v>230</v>
      </c>
      <c r="B1006" s="71" t="s">
        <v>11018</v>
      </c>
      <c r="C1006" s="71" t="s">
        <v>14619</v>
      </c>
      <c r="D1006" s="70">
        <v>0</v>
      </c>
      <c r="E1006" s="71" t="s">
        <v>14207</v>
      </c>
      <c r="F1006" s="71" t="s">
        <v>14207</v>
      </c>
      <c r="G1006" s="70">
        <v>0</v>
      </c>
      <c r="H1006" s="70">
        <v>1</v>
      </c>
      <c r="I1006" s="28">
        <v>1</v>
      </c>
    </row>
    <row r="1007" spans="1:9" x14ac:dyDescent="0.3">
      <c r="A1007" s="71" t="s">
        <v>230</v>
      </c>
      <c r="B1007" s="71" t="s">
        <v>11018</v>
      </c>
      <c r="C1007" s="71" t="s">
        <v>14618</v>
      </c>
      <c r="D1007" s="70">
        <v>0</v>
      </c>
      <c r="E1007" s="71" t="s">
        <v>14207</v>
      </c>
      <c r="F1007" s="71" t="s">
        <v>14207</v>
      </c>
      <c r="G1007" s="70">
        <v>0</v>
      </c>
      <c r="H1007" s="70">
        <v>1</v>
      </c>
      <c r="I1007" s="28">
        <v>1</v>
      </c>
    </row>
    <row r="1008" spans="1:9" x14ac:dyDescent="0.3">
      <c r="A1008" s="71" t="s">
        <v>230</v>
      </c>
      <c r="B1008" s="71" t="s">
        <v>11018</v>
      </c>
      <c r="C1008" s="71" t="s">
        <v>14617</v>
      </c>
      <c r="D1008" s="70">
        <v>0</v>
      </c>
      <c r="E1008" s="71" t="s">
        <v>14207</v>
      </c>
      <c r="F1008" s="71" t="s">
        <v>14207</v>
      </c>
      <c r="G1008" s="70">
        <v>0</v>
      </c>
      <c r="H1008" s="70">
        <v>1</v>
      </c>
      <c r="I1008" s="28">
        <v>1</v>
      </c>
    </row>
    <row r="1009" spans="1:9" x14ac:dyDescent="0.3">
      <c r="A1009" s="71" t="s">
        <v>230</v>
      </c>
      <c r="B1009" s="71" t="s">
        <v>11018</v>
      </c>
      <c r="C1009" s="71" t="s">
        <v>14616</v>
      </c>
      <c r="D1009" s="70">
        <v>0</v>
      </c>
      <c r="E1009" s="71" t="s">
        <v>14207</v>
      </c>
      <c r="F1009" s="71" t="s">
        <v>14207</v>
      </c>
      <c r="G1009" s="70">
        <v>0</v>
      </c>
      <c r="H1009" s="70">
        <v>1</v>
      </c>
      <c r="I1009" s="28">
        <v>1</v>
      </c>
    </row>
    <row r="1010" spans="1:9" x14ac:dyDescent="0.3">
      <c r="A1010" s="71" t="s">
        <v>230</v>
      </c>
      <c r="B1010" s="71" t="s">
        <v>11018</v>
      </c>
      <c r="C1010" s="71" t="s">
        <v>14615</v>
      </c>
      <c r="D1010" s="70">
        <v>0</v>
      </c>
      <c r="E1010" s="71" t="s">
        <v>14207</v>
      </c>
      <c r="F1010" s="71" t="s">
        <v>14207</v>
      </c>
      <c r="G1010" s="70">
        <v>0</v>
      </c>
      <c r="H1010" s="70">
        <v>1</v>
      </c>
      <c r="I1010" s="28">
        <v>1</v>
      </c>
    </row>
    <row r="1011" spans="1:9" x14ac:dyDescent="0.3">
      <c r="A1011" s="71" t="s">
        <v>230</v>
      </c>
      <c r="B1011" s="71" t="s">
        <v>11018</v>
      </c>
      <c r="C1011" s="71" t="s">
        <v>14614</v>
      </c>
      <c r="D1011" s="70">
        <v>0</v>
      </c>
      <c r="E1011" s="71" t="s">
        <v>14207</v>
      </c>
      <c r="F1011" s="71" t="s">
        <v>14207</v>
      </c>
      <c r="G1011" s="70">
        <v>0</v>
      </c>
      <c r="H1011" s="70">
        <v>1</v>
      </c>
      <c r="I1011" s="28">
        <v>1</v>
      </c>
    </row>
    <row r="1012" spans="1:9" x14ac:dyDescent="0.3">
      <c r="A1012" s="71" t="s">
        <v>230</v>
      </c>
      <c r="B1012" s="71" t="s">
        <v>11018</v>
      </c>
      <c r="C1012" s="71" t="s">
        <v>14613</v>
      </c>
      <c r="D1012" s="70">
        <v>0</v>
      </c>
      <c r="E1012" s="71" t="s">
        <v>14207</v>
      </c>
      <c r="F1012" s="71" t="s">
        <v>14207</v>
      </c>
      <c r="G1012" s="70">
        <v>0</v>
      </c>
      <c r="H1012" s="70">
        <v>1</v>
      </c>
      <c r="I1012" s="28">
        <v>1</v>
      </c>
    </row>
    <row r="1013" spans="1:9" x14ac:dyDescent="0.3">
      <c r="A1013" s="71" t="s">
        <v>230</v>
      </c>
      <c r="B1013" s="71" t="s">
        <v>11018</v>
      </c>
      <c r="C1013" s="71" t="s">
        <v>14612</v>
      </c>
      <c r="D1013" s="70">
        <v>0</v>
      </c>
      <c r="E1013" s="71" t="s">
        <v>14207</v>
      </c>
      <c r="F1013" s="71" t="s">
        <v>14207</v>
      </c>
      <c r="G1013" s="70">
        <v>0</v>
      </c>
      <c r="H1013" s="70">
        <v>1</v>
      </c>
      <c r="I1013" s="28">
        <v>1</v>
      </c>
    </row>
    <row r="1014" spans="1:9" x14ac:dyDescent="0.3">
      <c r="A1014" s="71" t="s">
        <v>230</v>
      </c>
      <c r="B1014" s="71" t="s">
        <v>11018</v>
      </c>
      <c r="C1014" s="71" t="s">
        <v>14611</v>
      </c>
      <c r="D1014" s="70">
        <v>0</v>
      </c>
      <c r="E1014" s="71" t="s">
        <v>14207</v>
      </c>
      <c r="F1014" s="71" t="s">
        <v>14207</v>
      </c>
      <c r="G1014" s="70">
        <v>0</v>
      </c>
      <c r="H1014" s="70">
        <v>1</v>
      </c>
      <c r="I1014" s="28">
        <v>1</v>
      </c>
    </row>
    <row r="1015" spans="1:9" x14ac:dyDescent="0.3">
      <c r="A1015" s="71" t="s">
        <v>230</v>
      </c>
      <c r="B1015" s="71" t="s">
        <v>11018</v>
      </c>
      <c r="C1015" s="71" t="s">
        <v>14610</v>
      </c>
      <c r="D1015" s="70">
        <v>0</v>
      </c>
      <c r="E1015" s="71" t="s">
        <v>14207</v>
      </c>
      <c r="F1015" s="71" t="s">
        <v>14207</v>
      </c>
      <c r="G1015" s="70">
        <v>0</v>
      </c>
      <c r="H1015" s="70">
        <v>1</v>
      </c>
      <c r="I1015" s="28">
        <v>1</v>
      </c>
    </row>
    <row r="1016" spans="1:9" x14ac:dyDescent="0.3">
      <c r="A1016" s="71" t="s">
        <v>230</v>
      </c>
      <c r="B1016" s="71" t="s">
        <v>11018</v>
      </c>
      <c r="C1016" s="71" t="s">
        <v>14609</v>
      </c>
      <c r="D1016" s="70">
        <v>0</v>
      </c>
      <c r="E1016" s="71" t="s">
        <v>14207</v>
      </c>
      <c r="F1016" s="71" t="s">
        <v>14207</v>
      </c>
      <c r="G1016" s="70">
        <v>0</v>
      </c>
      <c r="H1016" s="70">
        <v>1</v>
      </c>
      <c r="I1016" s="28">
        <v>1</v>
      </c>
    </row>
    <row r="1017" spans="1:9" x14ac:dyDescent="0.3">
      <c r="A1017" s="71" t="s">
        <v>230</v>
      </c>
      <c r="B1017" s="71" t="s">
        <v>11018</v>
      </c>
      <c r="C1017" s="71" t="s">
        <v>14608</v>
      </c>
      <c r="D1017" s="70">
        <v>0</v>
      </c>
      <c r="E1017" s="71" t="s">
        <v>14207</v>
      </c>
      <c r="F1017" s="71" t="s">
        <v>14207</v>
      </c>
      <c r="G1017" s="70">
        <v>0</v>
      </c>
      <c r="H1017" s="70">
        <v>1</v>
      </c>
      <c r="I1017" s="28">
        <v>1</v>
      </c>
    </row>
    <row r="1018" spans="1:9" x14ac:dyDescent="0.3">
      <c r="A1018" s="71" t="s">
        <v>230</v>
      </c>
      <c r="B1018" s="71" t="s">
        <v>11018</v>
      </c>
      <c r="C1018" s="71" t="s">
        <v>14607</v>
      </c>
      <c r="D1018" s="70">
        <v>0</v>
      </c>
      <c r="E1018" s="71" t="s">
        <v>14207</v>
      </c>
      <c r="F1018" s="71" t="s">
        <v>14207</v>
      </c>
      <c r="G1018" s="70">
        <v>0</v>
      </c>
      <c r="H1018" s="70">
        <v>1</v>
      </c>
      <c r="I1018" s="28">
        <v>1</v>
      </c>
    </row>
    <row r="1019" spans="1:9" x14ac:dyDescent="0.3">
      <c r="A1019" s="71" t="s">
        <v>230</v>
      </c>
      <c r="B1019" s="71" t="s">
        <v>11018</v>
      </c>
      <c r="C1019" s="71" t="s">
        <v>14606</v>
      </c>
      <c r="D1019" s="70">
        <v>0</v>
      </c>
      <c r="E1019" s="71" t="s">
        <v>14207</v>
      </c>
      <c r="F1019" s="71" t="s">
        <v>14207</v>
      </c>
      <c r="G1019" s="70">
        <v>0</v>
      </c>
      <c r="H1019" s="70">
        <v>1</v>
      </c>
      <c r="I1019" s="28">
        <v>1</v>
      </c>
    </row>
    <row r="1020" spans="1:9" x14ac:dyDescent="0.3">
      <c r="A1020" s="71" t="s">
        <v>230</v>
      </c>
      <c r="B1020" s="71" t="s">
        <v>11018</v>
      </c>
      <c r="C1020" s="71" t="s">
        <v>14605</v>
      </c>
      <c r="D1020" s="70">
        <v>0</v>
      </c>
      <c r="E1020" s="71" t="s">
        <v>14207</v>
      </c>
      <c r="F1020" s="71" t="s">
        <v>14207</v>
      </c>
      <c r="G1020" s="70">
        <v>0</v>
      </c>
      <c r="H1020" s="70">
        <v>1</v>
      </c>
      <c r="I1020" s="28">
        <v>1</v>
      </c>
    </row>
    <row r="1021" spans="1:9" x14ac:dyDescent="0.3">
      <c r="A1021" s="71" t="s">
        <v>230</v>
      </c>
      <c r="B1021" s="71" t="s">
        <v>11018</v>
      </c>
      <c r="C1021" s="71" t="s">
        <v>14604</v>
      </c>
      <c r="D1021" s="70">
        <v>0</v>
      </c>
      <c r="E1021" s="71" t="s">
        <v>14207</v>
      </c>
      <c r="F1021" s="71" t="s">
        <v>14207</v>
      </c>
      <c r="G1021" s="70">
        <v>0</v>
      </c>
      <c r="H1021" s="70">
        <v>1</v>
      </c>
      <c r="I1021" s="28">
        <v>1</v>
      </c>
    </row>
    <row r="1022" spans="1:9" x14ac:dyDescent="0.3">
      <c r="A1022" s="71" t="s">
        <v>230</v>
      </c>
      <c r="B1022" s="71" t="s">
        <v>11018</v>
      </c>
      <c r="C1022" s="71" t="s">
        <v>14603</v>
      </c>
      <c r="D1022" s="70">
        <v>0</v>
      </c>
      <c r="E1022" s="71" t="s">
        <v>14207</v>
      </c>
      <c r="F1022" s="71" t="s">
        <v>14207</v>
      </c>
      <c r="G1022" s="70">
        <v>0</v>
      </c>
      <c r="H1022" s="70">
        <v>1</v>
      </c>
      <c r="I1022" s="28">
        <v>1</v>
      </c>
    </row>
    <row r="1023" spans="1:9" x14ac:dyDescent="0.3">
      <c r="A1023" s="71" t="s">
        <v>230</v>
      </c>
      <c r="B1023" s="71" t="s">
        <v>11018</v>
      </c>
      <c r="C1023" s="71" t="s">
        <v>14602</v>
      </c>
      <c r="D1023" s="70">
        <v>0</v>
      </c>
      <c r="E1023" s="71" t="s">
        <v>14207</v>
      </c>
      <c r="F1023" s="71" t="s">
        <v>14207</v>
      </c>
      <c r="G1023" s="70">
        <v>0</v>
      </c>
      <c r="H1023" s="70">
        <v>1</v>
      </c>
      <c r="I1023" s="28">
        <v>1</v>
      </c>
    </row>
    <row r="1024" spans="1:9" x14ac:dyDescent="0.3">
      <c r="A1024" s="71" t="s">
        <v>230</v>
      </c>
      <c r="B1024" s="71" t="s">
        <v>11018</v>
      </c>
      <c r="C1024" s="71" t="s">
        <v>14601</v>
      </c>
      <c r="D1024" s="70">
        <v>0</v>
      </c>
      <c r="E1024" s="71" t="s">
        <v>14207</v>
      </c>
      <c r="F1024" s="71" t="s">
        <v>14207</v>
      </c>
      <c r="G1024" s="70">
        <v>0</v>
      </c>
      <c r="H1024" s="70">
        <v>1</v>
      </c>
      <c r="I1024" s="28">
        <v>1</v>
      </c>
    </row>
    <row r="1025" spans="1:9" x14ac:dyDescent="0.3">
      <c r="A1025" s="71" t="s">
        <v>230</v>
      </c>
      <c r="B1025" s="71" t="s">
        <v>11018</v>
      </c>
      <c r="C1025" s="71" t="s">
        <v>14600</v>
      </c>
      <c r="D1025" s="70">
        <v>0</v>
      </c>
      <c r="E1025" s="71" t="s">
        <v>14207</v>
      </c>
      <c r="F1025" s="71" t="s">
        <v>14207</v>
      </c>
      <c r="G1025" s="70">
        <v>0</v>
      </c>
      <c r="H1025" s="70">
        <v>1</v>
      </c>
      <c r="I1025" s="28">
        <v>1</v>
      </c>
    </row>
    <row r="1026" spans="1:9" x14ac:dyDescent="0.3">
      <c r="A1026" s="71" t="s">
        <v>230</v>
      </c>
      <c r="B1026" s="71" t="s">
        <v>11018</v>
      </c>
      <c r="C1026" s="71" t="s">
        <v>14599</v>
      </c>
      <c r="D1026" s="70">
        <v>0</v>
      </c>
      <c r="E1026" s="71" t="s">
        <v>14207</v>
      </c>
      <c r="F1026" s="71" t="s">
        <v>14207</v>
      </c>
      <c r="G1026" s="70">
        <v>0</v>
      </c>
      <c r="H1026" s="70">
        <v>1</v>
      </c>
      <c r="I1026" s="28">
        <v>1</v>
      </c>
    </row>
    <row r="1027" spans="1:9" x14ac:dyDescent="0.3">
      <c r="A1027" s="71" t="s">
        <v>230</v>
      </c>
      <c r="B1027" s="71" t="s">
        <v>11018</v>
      </c>
      <c r="C1027" s="71" t="s">
        <v>14598</v>
      </c>
      <c r="D1027" s="70">
        <v>0</v>
      </c>
      <c r="E1027" s="71" t="s">
        <v>14207</v>
      </c>
      <c r="F1027" s="71" t="s">
        <v>14207</v>
      </c>
      <c r="G1027" s="70">
        <v>0</v>
      </c>
      <c r="H1027" s="70">
        <v>1</v>
      </c>
      <c r="I1027" s="28">
        <v>1</v>
      </c>
    </row>
    <row r="1028" spans="1:9" x14ac:dyDescent="0.3">
      <c r="A1028" s="71" t="s">
        <v>230</v>
      </c>
      <c r="B1028" s="71" t="s">
        <v>11018</v>
      </c>
      <c r="C1028" s="71" t="s">
        <v>14597</v>
      </c>
      <c r="D1028" s="70">
        <v>0</v>
      </c>
      <c r="E1028" s="71" t="s">
        <v>14207</v>
      </c>
      <c r="F1028" s="71" t="s">
        <v>14207</v>
      </c>
      <c r="G1028" s="70">
        <v>0</v>
      </c>
      <c r="H1028" s="70">
        <v>1</v>
      </c>
      <c r="I1028" s="28">
        <v>1</v>
      </c>
    </row>
    <row r="1029" spans="1:9" x14ac:dyDescent="0.3">
      <c r="A1029" s="71" t="s">
        <v>230</v>
      </c>
      <c r="B1029" s="71" t="s">
        <v>11018</v>
      </c>
      <c r="C1029" s="71" t="s">
        <v>14596</v>
      </c>
      <c r="D1029" s="70">
        <v>0</v>
      </c>
      <c r="E1029" s="71" t="s">
        <v>14207</v>
      </c>
      <c r="F1029" s="71" t="s">
        <v>14207</v>
      </c>
      <c r="G1029" s="70">
        <v>0</v>
      </c>
      <c r="H1029" s="70">
        <v>1</v>
      </c>
      <c r="I1029" s="28">
        <v>1</v>
      </c>
    </row>
    <row r="1030" spans="1:9" x14ac:dyDescent="0.3">
      <c r="A1030" s="71" t="s">
        <v>230</v>
      </c>
      <c r="B1030" s="71" t="s">
        <v>11018</v>
      </c>
      <c r="C1030" s="71" t="s">
        <v>14595</v>
      </c>
      <c r="D1030" s="70">
        <v>0</v>
      </c>
      <c r="E1030" s="71" t="s">
        <v>14207</v>
      </c>
      <c r="F1030" s="71" t="s">
        <v>14207</v>
      </c>
      <c r="G1030" s="70">
        <v>0</v>
      </c>
      <c r="H1030" s="70">
        <v>1</v>
      </c>
      <c r="I1030" s="28">
        <v>1</v>
      </c>
    </row>
    <row r="1031" spans="1:9" x14ac:dyDescent="0.3">
      <c r="A1031" s="71" t="s">
        <v>230</v>
      </c>
      <c r="B1031" s="71" t="s">
        <v>11018</v>
      </c>
      <c r="C1031" s="71" t="s">
        <v>14594</v>
      </c>
      <c r="D1031" s="70">
        <v>0</v>
      </c>
      <c r="E1031" s="71" t="s">
        <v>14207</v>
      </c>
      <c r="F1031" s="71" t="s">
        <v>14207</v>
      </c>
      <c r="G1031" s="70">
        <v>0</v>
      </c>
      <c r="H1031" s="70">
        <v>1</v>
      </c>
      <c r="I1031" s="28">
        <v>1</v>
      </c>
    </row>
    <row r="1032" spans="1:9" x14ac:dyDescent="0.3">
      <c r="A1032" s="71" t="s">
        <v>230</v>
      </c>
      <c r="B1032" s="71" t="s">
        <v>11018</v>
      </c>
      <c r="C1032" s="71" t="s">
        <v>14593</v>
      </c>
      <c r="D1032" s="70">
        <v>0</v>
      </c>
      <c r="E1032" s="71" t="s">
        <v>14207</v>
      </c>
      <c r="F1032" s="71" t="s">
        <v>14207</v>
      </c>
      <c r="G1032" s="70">
        <v>0</v>
      </c>
      <c r="H1032" s="70">
        <v>1</v>
      </c>
      <c r="I1032" s="28">
        <v>1</v>
      </c>
    </row>
    <row r="1033" spans="1:9" x14ac:dyDescent="0.3">
      <c r="A1033" s="71" t="s">
        <v>230</v>
      </c>
      <c r="B1033" s="71" t="s">
        <v>11018</v>
      </c>
      <c r="C1033" s="71" t="s">
        <v>14592</v>
      </c>
      <c r="D1033" s="70">
        <v>0</v>
      </c>
      <c r="E1033" s="71" t="s">
        <v>14207</v>
      </c>
      <c r="F1033" s="71" t="s">
        <v>14207</v>
      </c>
      <c r="G1033" s="70">
        <v>0</v>
      </c>
      <c r="H1033" s="70">
        <v>1</v>
      </c>
      <c r="I1033" s="28">
        <v>1</v>
      </c>
    </row>
    <row r="1034" spans="1:9" x14ac:dyDescent="0.3">
      <c r="A1034" s="71" t="s">
        <v>230</v>
      </c>
      <c r="B1034" s="71" t="s">
        <v>11018</v>
      </c>
      <c r="C1034" s="71" t="s">
        <v>14591</v>
      </c>
      <c r="D1034" s="70">
        <v>0</v>
      </c>
      <c r="E1034" s="71" t="s">
        <v>14207</v>
      </c>
      <c r="F1034" s="71" t="s">
        <v>14207</v>
      </c>
      <c r="G1034" s="70">
        <v>0</v>
      </c>
      <c r="H1034" s="70">
        <v>1</v>
      </c>
      <c r="I1034" s="28">
        <v>1</v>
      </c>
    </row>
    <row r="1035" spans="1:9" x14ac:dyDescent="0.3">
      <c r="A1035" s="71" t="s">
        <v>230</v>
      </c>
      <c r="B1035" s="71" t="s">
        <v>11018</v>
      </c>
      <c r="C1035" s="71" t="s">
        <v>14590</v>
      </c>
      <c r="D1035" s="70">
        <v>0</v>
      </c>
      <c r="E1035" s="71" t="s">
        <v>14207</v>
      </c>
      <c r="F1035" s="71" t="s">
        <v>14207</v>
      </c>
      <c r="G1035" s="70">
        <v>0</v>
      </c>
      <c r="H1035" s="70">
        <v>1</v>
      </c>
      <c r="I1035" s="28">
        <v>1</v>
      </c>
    </row>
    <row r="1036" spans="1:9" x14ac:dyDescent="0.3">
      <c r="A1036" s="71" t="s">
        <v>230</v>
      </c>
      <c r="B1036" s="71" t="s">
        <v>11018</v>
      </c>
      <c r="C1036" s="71" t="s">
        <v>14589</v>
      </c>
      <c r="D1036" s="70">
        <v>0</v>
      </c>
      <c r="E1036" s="71" t="s">
        <v>14207</v>
      </c>
      <c r="F1036" s="71" t="s">
        <v>14207</v>
      </c>
      <c r="G1036" s="70">
        <v>0</v>
      </c>
      <c r="H1036" s="70">
        <v>1</v>
      </c>
      <c r="I1036" s="28">
        <v>1</v>
      </c>
    </row>
    <row r="1037" spans="1:9" x14ac:dyDescent="0.3">
      <c r="A1037" s="71" t="s">
        <v>230</v>
      </c>
      <c r="B1037" s="71" t="s">
        <v>11018</v>
      </c>
      <c r="C1037" s="71" t="s">
        <v>14588</v>
      </c>
      <c r="D1037" s="70">
        <v>0</v>
      </c>
      <c r="E1037" s="71" t="s">
        <v>14207</v>
      </c>
      <c r="F1037" s="71" t="s">
        <v>14207</v>
      </c>
      <c r="G1037" s="70">
        <v>0</v>
      </c>
      <c r="H1037" s="70">
        <v>1</v>
      </c>
      <c r="I1037" s="28">
        <v>1</v>
      </c>
    </row>
    <row r="1038" spans="1:9" x14ac:dyDescent="0.3">
      <c r="A1038" s="71" t="s">
        <v>230</v>
      </c>
      <c r="B1038" s="71" t="s">
        <v>11018</v>
      </c>
      <c r="C1038" s="71" t="s">
        <v>14587</v>
      </c>
      <c r="D1038" s="70">
        <v>0</v>
      </c>
      <c r="E1038" s="71" t="s">
        <v>14207</v>
      </c>
      <c r="F1038" s="71" t="s">
        <v>14207</v>
      </c>
      <c r="G1038" s="70">
        <v>0</v>
      </c>
      <c r="H1038" s="70">
        <v>1</v>
      </c>
      <c r="I1038" s="28">
        <v>1</v>
      </c>
    </row>
    <row r="1039" spans="1:9" x14ac:dyDescent="0.3">
      <c r="A1039" s="71" t="s">
        <v>230</v>
      </c>
      <c r="B1039" s="71" t="s">
        <v>11018</v>
      </c>
      <c r="C1039" s="71" t="s">
        <v>14586</v>
      </c>
      <c r="D1039" s="70">
        <v>0</v>
      </c>
      <c r="E1039" s="71" t="s">
        <v>14207</v>
      </c>
      <c r="F1039" s="71" t="s">
        <v>14207</v>
      </c>
      <c r="G1039" s="70">
        <v>0</v>
      </c>
      <c r="H1039" s="70">
        <v>1</v>
      </c>
      <c r="I1039" s="28">
        <v>1</v>
      </c>
    </row>
    <row r="1040" spans="1:9" x14ac:dyDescent="0.3">
      <c r="A1040" s="71" t="s">
        <v>230</v>
      </c>
      <c r="B1040" s="71" t="s">
        <v>11018</v>
      </c>
      <c r="C1040" s="71" t="s">
        <v>14585</v>
      </c>
      <c r="D1040" s="70">
        <v>0</v>
      </c>
      <c r="E1040" s="71" t="s">
        <v>14207</v>
      </c>
      <c r="F1040" s="71" t="s">
        <v>14207</v>
      </c>
      <c r="G1040" s="70">
        <v>0</v>
      </c>
      <c r="H1040" s="70">
        <v>1</v>
      </c>
      <c r="I1040" s="28">
        <v>1</v>
      </c>
    </row>
    <row r="1041" spans="1:9" x14ac:dyDescent="0.3">
      <c r="A1041" s="71" t="s">
        <v>230</v>
      </c>
      <c r="B1041" s="71" t="s">
        <v>11018</v>
      </c>
      <c r="C1041" s="71" t="s">
        <v>14584</v>
      </c>
      <c r="D1041" s="70">
        <v>0</v>
      </c>
      <c r="E1041" s="71" t="s">
        <v>14207</v>
      </c>
      <c r="F1041" s="71" t="s">
        <v>14207</v>
      </c>
      <c r="G1041" s="70">
        <v>0</v>
      </c>
      <c r="H1041" s="70">
        <v>1</v>
      </c>
      <c r="I1041" s="28">
        <v>1</v>
      </c>
    </row>
    <row r="1042" spans="1:9" x14ac:dyDescent="0.3">
      <c r="A1042" s="71" t="s">
        <v>230</v>
      </c>
      <c r="B1042" s="71" t="s">
        <v>11018</v>
      </c>
      <c r="C1042" s="71" t="s">
        <v>14583</v>
      </c>
      <c r="D1042" s="70">
        <v>0</v>
      </c>
      <c r="E1042" s="71" t="s">
        <v>14207</v>
      </c>
      <c r="F1042" s="71" t="s">
        <v>14207</v>
      </c>
      <c r="G1042" s="70">
        <v>0</v>
      </c>
      <c r="H1042" s="70">
        <v>1</v>
      </c>
      <c r="I1042" s="28">
        <v>1</v>
      </c>
    </row>
    <row r="1043" spans="1:9" x14ac:dyDescent="0.3">
      <c r="A1043" s="71" t="s">
        <v>230</v>
      </c>
      <c r="B1043" s="71" t="s">
        <v>11018</v>
      </c>
      <c r="C1043" s="71" t="s">
        <v>14582</v>
      </c>
      <c r="D1043" s="70">
        <v>0</v>
      </c>
      <c r="E1043" s="71" t="s">
        <v>14207</v>
      </c>
      <c r="F1043" s="71" t="s">
        <v>14207</v>
      </c>
      <c r="G1043" s="70">
        <v>0</v>
      </c>
      <c r="H1043" s="70">
        <v>1</v>
      </c>
      <c r="I1043" s="28">
        <v>1</v>
      </c>
    </row>
    <row r="1044" spans="1:9" x14ac:dyDescent="0.3">
      <c r="A1044" s="71" t="s">
        <v>230</v>
      </c>
      <c r="B1044" s="71" t="s">
        <v>11018</v>
      </c>
      <c r="C1044" s="71" t="s">
        <v>14581</v>
      </c>
      <c r="D1044" s="70">
        <v>0</v>
      </c>
      <c r="E1044" s="71" t="s">
        <v>14207</v>
      </c>
      <c r="F1044" s="71" t="s">
        <v>14207</v>
      </c>
      <c r="G1044" s="70">
        <v>0</v>
      </c>
      <c r="H1044" s="70">
        <v>1</v>
      </c>
      <c r="I1044" s="28">
        <v>1</v>
      </c>
    </row>
    <row r="1045" spans="1:9" x14ac:dyDescent="0.3">
      <c r="A1045" s="71" t="s">
        <v>230</v>
      </c>
      <c r="B1045" s="71" t="s">
        <v>11018</v>
      </c>
      <c r="C1045" s="71" t="s">
        <v>14580</v>
      </c>
      <c r="D1045" s="70">
        <v>0</v>
      </c>
      <c r="E1045" s="71" t="s">
        <v>14207</v>
      </c>
      <c r="F1045" s="71" t="s">
        <v>14207</v>
      </c>
      <c r="G1045" s="70">
        <v>0</v>
      </c>
      <c r="H1045" s="70">
        <v>1</v>
      </c>
      <c r="I1045" s="28">
        <v>1</v>
      </c>
    </row>
    <row r="1046" spans="1:9" x14ac:dyDescent="0.3">
      <c r="A1046" s="71" t="s">
        <v>230</v>
      </c>
      <c r="B1046" s="71" t="s">
        <v>11018</v>
      </c>
      <c r="C1046" s="71" t="s">
        <v>14579</v>
      </c>
      <c r="D1046" s="70">
        <v>0</v>
      </c>
      <c r="E1046" s="71" t="s">
        <v>14207</v>
      </c>
      <c r="F1046" s="71" t="s">
        <v>14207</v>
      </c>
      <c r="G1046" s="70">
        <v>0</v>
      </c>
      <c r="H1046" s="70">
        <v>1</v>
      </c>
      <c r="I1046" s="28">
        <v>1</v>
      </c>
    </row>
    <row r="1047" spans="1:9" x14ac:dyDescent="0.3">
      <c r="A1047" s="71" t="s">
        <v>230</v>
      </c>
      <c r="B1047" s="71" t="s">
        <v>11018</v>
      </c>
      <c r="C1047" s="71" t="s">
        <v>14578</v>
      </c>
      <c r="D1047" s="70">
        <v>0</v>
      </c>
      <c r="E1047" s="71" t="s">
        <v>14207</v>
      </c>
      <c r="F1047" s="71" t="s">
        <v>14207</v>
      </c>
      <c r="G1047" s="70">
        <v>0</v>
      </c>
      <c r="H1047" s="70">
        <v>1</v>
      </c>
      <c r="I1047" s="28">
        <v>1</v>
      </c>
    </row>
    <row r="1048" spans="1:9" x14ac:dyDescent="0.3">
      <c r="A1048" s="71" t="s">
        <v>230</v>
      </c>
      <c r="B1048" s="71" t="s">
        <v>11018</v>
      </c>
      <c r="C1048" s="71" t="s">
        <v>14577</v>
      </c>
      <c r="D1048" s="70">
        <v>0</v>
      </c>
      <c r="E1048" s="71" t="s">
        <v>14207</v>
      </c>
      <c r="F1048" s="71" t="s">
        <v>14207</v>
      </c>
      <c r="G1048" s="70">
        <v>0</v>
      </c>
      <c r="H1048" s="70">
        <v>1</v>
      </c>
      <c r="I1048" s="28">
        <v>1</v>
      </c>
    </row>
    <row r="1049" spans="1:9" x14ac:dyDescent="0.3">
      <c r="A1049" s="71" t="s">
        <v>230</v>
      </c>
      <c r="B1049" s="71" t="s">
        <v>11018</v>
      </c>
      <c r="C1049" s="71" t="s">
        <v>14576</v>
      </c>
      <c r="D1049" s="70">
        <v>0</v>
      </c>
      <c r="E1049" s="71" t="s">
        <v>14207</v>
      </c>
      <c r="F1049" s="71" t="s">
        <v>14207</v>
      </c>
      <c r="G1049" s="70">
        <v>0</v>
      </c>
      <c r="H1049" s="70">
        <v>1</v>
      </c>
      <c r="I1049" s="28">
        <v>1</v>
      </c>
    </row>
    <row r="1050" spans="1:9" x14ac:dyDescent="0.3">
      <c r="A1050" s="71" t="s">
        <v>230</v>
      </c>
      <c r="B1050" s="71" t="s">
        <v>11018</v>
      </c>
      <c r="C1050" s="71" t="s">
        <v>14575</v>
      </c>
      <c r="D1050" s="70">
        <v>0</v>
      </c>
      <c r="E1050" s="71" t="s">
        <v>14207</v>
      </c>
      <c r="F1050" s="71" t="s">
        <v>14207</v>
      </c>
      <c r="G1050" s="70">
        <v>0</v>
      </c>
      <c r="H1050" s="70">
        <v>1</v>
      </c>
      <c r="I1050" s="28">
        <v>1</v>
      </c>
    </row>
    <row r="1051" spans="1:9" x14ac:dyDescent="0.3">
      <c r="A1051" s="71" t="s">
        <v>230</v>
      </c>
      <c r="B1051" s="71" t="s">
        <v>11018</v>
      </c>
      <c r="C1051" s="71" t="s">
        <v>14574</v>
      </c>
      <c r="D1051" s="70">
        <v>0</v>
      </c>
      <c r="E1051" s="71" t="s">
        <v>14207</v>
      </c>
      <c r="F1051" s="71" t="s">
        <v>14207</v>
      </c>
      <c r="G1051" s="70">
        <v>0</v>
      </c>
      <c r="H1051" s="70">
        <v>1</v>
      </c>
      <c r="I1051" s="28">
        <v>1</v>
      </c>
    </row>
    <row r="1052" spans="1:9" x14ac:dyDescent="0.3">
      <c r="A1052" s="71" t="s">
        <v>230</v>
      </c>
      <c r="B1052" s="71" t="s">
        <v>11018</v>
      </c>
      <c r="C1052" s="71" t="s">
        <v>14573</v>
      </c>
      <c r="D1052" s="70">
        <v>0</v>
      </c>
      <c r="E1052" s="71" t="s">
        <v>14207</v>
      </c>
      <c r="F1052" s="71" t="s">
        <v>14207</v>
      </c>
      <c r="G1052" s="70">
        <v>0</v>
      </c>
      <c r="H1052" s="70">
        <v>1</v>
      </c>
      <c r="I1052" s="28">
        <v>1</v>
      </c>
    </row>
    <row r="1053" spans="1:9" x14ac:dyDescent="0.3">
      <c r="A1053" s="71" t="s">
        <v>230</v>
      </c>
      <c r="B1053" s="71" t="s">
        <v>11018</v>
      </c>
      <c r="C1053" s="71" t="s">
        <v>14572</v>
      </c>
      <c r="D1053" s="70">
        <v>0</v>
      </c>
      <c r="E1053" s="71" t="s">
        <v>14207</v>
      </c>
      <c r="F1053" s="71" t="s">
        <v>14207</v>
      </c>
      <c r="G1053" s="70">
        <v>0</v>
      </c>
      <c r="H1053" s="70">
        <v>1</v>
      </c>
      <c r="I1053" s="28">
        <v>1</v>
      </c>
    </row>
    <row r="1054" spans="1:9" x14ac:dyDescent="0.3">
      <c r="A1054" s="71" t="s">
        <v>230</v>
      </c>
      <c r="B1054" s="71" t="s">
        <v>11018</v>
      </c>
      <c r="C1054" s="71" t="s">
        <v>14571</v>
      </c>
      <c r="D1054" s="70">
        <v>0</v>
      </c>
      <c r="E1054" s="71" t="s">
        <v>14207</v>
      </c>
      <c r="F1054" s="71" t="s">
        <v>14207</v>
      </c>
      <c r="G1054" s="70">
        <v>0</v>
      </c>
      <c r="H1054" s="70">
        <v>1</v>
      </c>
      <c r="I1054" s="28">
        <v>1</v>
      </c>
    </row>
    <row r="1055" spans="1:9" x14ac:dyDescent="0.3">
      <c r="A1055" s="71" t="s">
        <v>230</v>
      </c>
      <c r="B1055" s="71" t="s">
        <v>11018</v>
      </c>
      <c r="C1055" s="71" t="s">
        <v>14570</v>
      </c>
      <c r="D1055" s="70">
        <v>0</v>
      </c>
      <c r="E1055" s="71" t="s">
        <v>14207</v>
      </c>
      <c r="F1055" s="71" t="s">
        <v>14207</v>
      </c>
      <c r="G1055" s="70">
        <v>0</v>
      </c>
      <c r="H1055" s="70">
        <v>1</v>
      </c>
      <c r="I1055" s="28">
        <v>1</v>
      </c>
    </row>
    <row r="1056" spans="1:9" x14ac:dyDescent="0.3">
      <c r="A1056" s="71" t="s">
        <v>230</v>
      </c>
      <c r="B1056" s="71" t="s">
        <v>11018</v>
      </c>
      <c r="C1056" s="71" t="s">
        <v>14569</v>
      </c>
      <c r="D1056" s="70">
        <v>0</v>
      </c>
      <c r="E1056" s="71" t="s">
        <v>14207</v>
      </c>
      <c r="F1056" s="71" t="s">
        <v>14207</v>
      </c>
      <c r="G1056" s="70">
        <v>0</v>
      </c>
      <c r="H1056" s="70">
        <v>1</v>
      </c>
      <c r="I1056" s="28">
        <v>1</v>
      </c>
    </row>
    <row r="1057" spans="1:9" x14ac:dyDescent="0.3">
      <c r="A1057" s="71" t="s">
        <v>230</v>
      </c>
      <c r="B1057" s="71" t="s">
        <v>11018</v>
      </c>
      <c r="C1057" s="71" t="s">
        <v>14568</v>
      </c>
      <c r="D1057" s="70">
        <v>0</v>
      </c>
      <c r="E1057" s="71" t="s">
        <v>14207</v>
      </c>
      <c r="F1057" s="71" t="s">
        <v>14207</v>
      </c>
      <c r="G1057" s="70">
        <v>0</v>
      </c>
      <c r="H1057" s="70">
        <v>1</v>
      </c>
      <c r="I1057" s="28">
        <v>1</v>
      </c>
    </row>
    <row r="1058" spans="1:9" x14ac:dyDescent="0.3">
      <c r="A1058" s="71" t="s">
        <v>230</v>
      </c>
      <c r="B1058" s="71" t="s">
        <v>11018</v>
      </c>
      <c r="C1058" s="71" t="s">
        <v>14567</v>
      </c>
      <c r="D1058" s="70">
        <v>0</v>
      </c>
      <c r="E1058" s="71" t="s">
        <v>14207</v>
      </c>
      <c r="F1058" s="71" t="s">
        <v>14207</v>
      </c>
      <c r="G1058" s="70">
        <v>0</v>
      </c>
      <c r="H1058" s="70">
        <v>1</v>
      </c>
      <c r="I1058" s="28">
        <v>1</v>
      </c>
    </row>
    <row r="1059" spans="1:9" x14ac:dyDescent="0.3">
      <c r="A1059" s="71" t="s">
        <v>230</v>
      </c>
      <c r="B1059" s="71" t="s">
        <v>11018</v>
      </c>
      <c r="C1059" s="71" t="s">
        <v>14566</v>
      </c>
      <c r="D1059" s="70">
        <v>0</v>
      </c>
      <c r="E1059" s="71" t="s">
        <v>14207</v>
      </c>
      <c r="F1059" s="71" t="s">
        <v>14207</v>
      </c>
      <c r="G1059" s="70">
        <v>0</v>
      </c>
      <c r="H1059" s="70">
        <v>1</v>
      </c>
      <c r="I1059" s="28">
        <v>1</v>
      </c>
    </row>
    <row r="1060" spans="1:9" x14ac:dyDescent="0.3">
      <c r="A1060" s="71" t="s">
        <v>230</v>
      </c>
      <c r="B1060" s="71" t="s">
        <v>11018</v>
      </c>
      <c r="C1060" s="71" t="s">
        <v>14565</v>
      </c>
      <c r="D1060" s="70">
        <v>0</v>
      </c>
      <c r="E1060" s="71" t="s">
        <v>14207</v>
      </c>
      <c r="F1060" s="71" t="s">
        <v>14207</v>
      </c>
      <c r="G1060" s="70">
        <v>0</v>
      </c>
      <c r="H1060" s="70">
        <v>1</v>
      </c>
      <c r="I1060" s="28">
        <v>1</v>
      </c>
    </row>
    <row r="1061" spans="1:9" x14ac:dyDescent="0.3">
      <c r="A1061" s="71" t="s">
        <v>230</v>
      </c>
      <c r="B1061" s="71" t="s">
        <v>11018</v>
      </c>
      <c r="C1061" s="71" t="s">
        <v>14564</v>
      </c>
      <c r="D1061" s="70">
        <v>0</v>
      </c>
      <c r="E1061" s="71" t="s">
        <v>14207</v>
      </c>
      <c r="F1061" s="71" t="s">
        <v>14207</v>
      </c>
      <c r="G1061" s="70">
        <v>0</v>
      </c>
      <c r="H1061" s="70">
        <v>1</v>
      </c>
      <c r="I1061" s="28">
        <v>1</v>
      </c>
    </row>
    <row r="1062" spans="1:9" x14ac:dyDescent="0.3">
      <c r="A1062" s="71" t="s">
        <v>230</v>
      </c>
      <c r="B1062" s="71" t="s">
        <v>11018</v>
      </c>
      <c r="C1062" s="71" t="s">
        <v>14563</v>
      </c>
      <c r="D1062" s="70">
        <v>0</v>
      </c>
      <c r="E1062" s="71" t="s">
        <v>14207</v>
      </c>
      <c r="F1062" s="71" t="s">
        <v>14207</v>
      </c>
      <c r="G1062" s="70">
        <v>0</v>
      </c>
      <c r="H1062" s="70">
        <v>1</v>
      </c>
      <c r="I1062" s="28">
        <v>1</v>
      </c>
    </row>
    <row r="1063" spans="1:9" x14ac:dyDescent="0.3">
      <c r="A1063" s="71" t="s">
        <v>230</v>
      </c>
      <c r="B1063" s="71" t="s">
        <v>11018</v>
      </c>
      <c r="C1063" s="71" t="s">
        <v>14562</v>
      </c>
      <c r="D1063" s="70">
        <v>0</v>
      </c>
      <c r="E1063" s="71" t="s">
        <v>14207</v>
      </c>
      <c r="F1063" s="71" t="s">
        <v>14207</v>
      </c>
      <c r="G1063" s="70">
        <v>0</v>
      </c>
      <c r="H1063" s="70">
        <v>1</v>
      </c>
      <c r="I1063" s="28">
        <v>1</v>
      </c>
    </row>
    <row r="1064" spans="1:9" x14ac:dyDescent="0.3">
      <c r="A1064" s="71" t="s">
        <v>230</v>
      </c>
      <c r="B1064" s="71" t="s">
        <v>11018</v>
      </c>
      <c r="C1064" s="71" t="s">
        <v>14561</v>
      </c>
      <c r="D1064" s="70">
        <v>0</v>
      </c>
      <c r="E1064" s="71" t="s">
        <v>14207</v>
      </c>
      <c r="F1064" s="71" t="s">
        <v>14207</v>
      </c>
      <c r="G1064" s="70">
        <v>0</v>
      </c>
      <c r="H1064" s="70">
        <v>1</v>
      </c>
      <c r="I1064" s="28">
        <v>1</v>
      </c>
    </row>
    <row r="1065" spans="1:9" x14ac:dyDescent="0.3">
      <c r="A1065" s="71" t="s">
        <v>230</v>
      </c>
      <c r="B1065" s="71" t="s">
        <v>11018</v>
      </c>
      <c r="C1065" s="71" t="s">
        <v>14560</v>
      </c>
      <c r="D1065" s="70">
        <v>0</v>
      </c>
      <c r="E1065" s="71" t="s">
        <v>14207</v>
      </c>
      <c r="F1065" s="71" t="s">
        <v>14207</v>
      </c>
      <c r="G1065" s="70">
        <v>0</v>
      </c>
      <c r="H1065" s="70">
        <v>1</v>
      </c>
      <c r="I1065" s="28">
        <v>1</v>
      </c>
    </row>
    <row r="1066" spans="1:9" x14ac:dyDescent="0.3">
      <c r="A1066" s="71" t="s">
        <v>230</v>
      </c>
      <c r="B1066" s="71" t="s">
        <v>11018</v>
      </c>
      <c r="C1066" s="71" t="s">
        <v>14559</v>
      </c>
      <c r="D1066" s="70">
        <v>0</v>
      </c>
      <c r="E1066" s="71" t="s">
        <v>14207</v>
      </c>
      <c r="F1066" s="71" t="s">
        <v>14207</v>
      </c>
      <c r="G1066" s="70">
        <v>0</v>
      </c>
      <c r="H1066" s="70">
        <v>1</v>
      </c>
      <c r="I1066" s="28">
        <v>1</v>
      </c>
    </row>
    <row r="1067" spans="1:9" x14ac:dyDescent="0.3">
      <c r="A1067" s="71" t="s">
        <v>230</v>
      </c>
      <c r="B1067" s="71" t="s">
        <v>11018</v>
      </c>
      <c r="C1067" s="71" t="s">
        <v>14558</v>
      </c>
      <c r="D1067" s="70">
        <v>0</v>
      </c>
      <c r="E1067" s="71" t="s">
        <v>14207</v>
      </c>
      <c r="F1067" s="71" t="s">
        <v>14207</v>
      </c>
      <c r="G1067" s="70">
        <v>0</v>
      </c>
      <c r="H1067" s="70">
        <v>1</v>
      </c>
      <c r="I1067" s="28">
        <v>1</v>
      </c>
    </row>
    <row r="1068" spans="1:9" x14ac:dyDescent="0.3">
      <c r="A1068" s="71" t="s">
        <v>230</v>
      </c>
      <c r="B1068" s="71" t="s">
        <v>11018</v>
      </c>
      <c r="C1068" s="71" t="s">
        <v>14557</v>
      </c>
      <c r="D1068" s="70">
        <v>0</v>
      </c>
      <c r="E1068" s="71" t="s">
        <v>14207</v>
      </c>
      <c r="F1068" s="71" t="s">
        <v>14207</v>
      </c>
      <c r="G1068" s="70">
        <v>0</v>
      </c>
      <c r="H1068" s="70">
        <v>1</v>
      </c>
      <c r="I1068" s="28">
        <v>1</v>
      </c>
    </row>
    <row r="1069" spans="1:9" x14ac:dyDescent="0.3">
      <c r="A1069" s="71" t="s">
        <v>230</v>
      </c>
      <c r="B1069" s="71" t="s">
        <v>11018</v>
      </c>
      <c r="C1069" s="71" t="s">
        <v>14556</v>
      </c>
      <c r="D1069" s="70">
        <v>0</v>
      </c>
      <c r="E1069" s="71" t="s">
        <v>14207</v>
      </c>
      <c r="F1069" s="71" t="s">
        <v>14207</v>
      </c>
      <c r="G1069" s="70">
        <v>0</v>
      </c>
      <c r="H1069" s="70">
        <v>1</v>
      </c>
      <c r="I1069" s="28">
        <v>1</v>
      </c>
    </row>
    <row r="1070" spans="1:9" x14ac:dyDescent="0.3">
      <c r="A1070" s="71" t="s">
        <v>230</v>
      </c>
      <c r="B1070" s="71" t="s">
        <v>11018</v>
      </c>
      <c r="C1070" s="71" t="s">
        <v>14555</v>
      </c>
      <c r="D1070" s="70">
        <v>0</v>
      </c>
      <c r="E1070" s="71" t="s">
        <v>14207</v>
      </c>
      <c r="F1070" s="71" t="s">
        <v>14207</v>
      </c>
      <c r="G1070" s="70">
        <v>0</v>
      </c>
      <c r="H1070" s="70">
        <v>1</v>
      </c>
      <c r="I1070" s="28">
        <v>1</v>
      </c>
    </row>
    <row r="1071" spans="1:9" x14ac:dyDescent="0.3">
      <c r="A1071" s="71" t="s">
        <v>230</v>
      </c>
      <c r="B1071" s="71" t="s">
        <v>11018</v>
      </c>
      <c r="C1071" s="71" t="s">
        <v>14554</v>
      </c>
      <c r="D1071" s="70">
        <v>0</v>
      </c>
      <c r="E1071" s="71" t="s">
        <v>14207</v>
      </c>
      <c r="F1071" s="71" t="s">
        <v>14207</v>
      </c>
      <c r="G1071" s="70">
        <v>0</v>
      </c>
      <c r="H1071" s="70">
        <v>1</v>
      </c>
      <c r="I1071" s="28">
        <v>1</v>
      </c>
    </row>
    <row r="1072" spans="1:9" x14ac:dyDescent="0.3">
      <c r="A1072" s="71" t="s">
        <v>230</v>
      </c>
      <c r="B1072" s="71" t="s">
        <v>11018</v>
      </c>
      <c r="C1072" s="71" t="s">
        <v>14553</v>
      </c>
      <c r="D1072" s="70">
        <v>0</v>
      </c>
      <c r="E1072" s="71" t="s">
        <v>14207</v>
      </c>
      <c r="F1072" s="71" t="s">
        <v>14207</v>
      </c>
      <c r="G1072" s="70">
        <v>0</v>
      </c>
      <c r="H1072" s="70">
        <v>1</v>
      </c>
      <c r="I1072" s="28">
        <v>1</v>
      </c>
    </row>
    <row r="1073" spans="1:9" x14ac:dyDescent="0.3">
      <c r="A1073" s="71" t="s">
        <v>230</v>
      </c>
      <c r="B1073" s="71" t="s">
        <v>11018</v>
      </c>
      <c r="C1073" s="71" t="s">
        <v>14552</v>
      </c>
      <c r="D1073" s="70">
        <v>0</v>
      </c>
      <c r="E1073" s="71" t="s">
        <v>14207</v>
      </c>
      <c r="F1073" s="71" t="s">
        <v>14207</v>
      </c>
      <c r="G1073" s="70">
        <v>0</v>
      </c>
      <c r="H1073" s="70">
        <v>1</v>
      </c>
      <c r="I1073" s="28">
        <v>1</v>
      </c>
    </row>
    <row r="1074" spans="1:9" x14ac:dyDescent="0.3">
      <c r="A1074" s="71" t="s">
        <v>230</v>
      </c>
      <c r="B1074" s="71" t="s">
        <v>11018</v>
      </c>
      <c r="C1074" s="71" t="s">
        <v>14551</v>
      </c>
      <c r="D1074" s="70">
        <v>0</v>
      </c>
      <c r="E1074" s="71" t="s">
        <v>14207</v>
      </c>
      <c r="F1074" s="71" t="s">
        <v>14207</v>
      </c>
      <c r="G1074" s="70">
        <v>0</v>
      </c>
      <c r="H1074" s="70">
        <v>1</v>
      </c>
      <c r="I1074" s="28">
        <v>1</v>
      </c>
    </row>
    <row r="1075" spans="1:9" x14ac:dyDescent="0.3">
      <c r="A1075" s="71" t="s">
        <v>230</v>
      </c>
      <c r="B1075" s="71" t="s">
        <v>11018</v>
      </c>
      <c r="C1075" s="71" t="s">
        <v>14550</v>
      </c>
      <c r="D1075" s="70">
        <v>0</v>
      </c>
      <c r="E1075" s="71" t="s">
        <v>14207</v>
      </c>
      <c r="F1075" s="71" t="s">
        <v>14207</v>
      </c>
      <c r="G1075" s="70">
        <v>0</v>
      </c>
      <c r="H1075" s="70">
        <v>1</v>
      </c>
      <c r="I1075" s="28">
        <v>1</v>
      </c>
    </row>
    <row r="1076" spans="1:9" x14ac:dyDescent="0.3">
      <c r="A1076" s="71" t="s">
        <v>230</v>
      </c>
      <c r="B1076" s="71" t="s">
        <v>11018</v>
      </c>
      <c r="C1076" s="71" t="s">
        <v>14549</v>
      </c>
      <c r="D1076" s="70">
        <v>0</v>
      </c>
      <c r="E1076" s="71" t="s">
        <v>14207</v>
      </c>
      <c r="F1076" s="71" t="s">
        <v>14207</v>
      </c>
      <c r="G1076" s="70">
        <v>0</v>
      </c>
      <c r="H1076" s="70">
        <v>1</v>
      </c>
      <c r="I1076" s="28">
        <v>1</v>
      </c>
    </row>
    <row r="1077" spans="1:9" x14ac:dyDescent="0.3">
      <c r="A1077" s="71" t="s">
        <v>230</v>
      </c>
      <c r="B1077" s="71" t="s">
        <v>11018</v>
      </c>
      <c r="C1077" s="71" t="s">
        <v>14548</v>
      </c>
      <c r="D1077" s="70">
        <v>0</v>
      </c>
      <c r="E1077" s="71" t="s">
        <v>14207</v>
      </c>
      <c r="F1077" s="71" t="s">
        <v>14207</v>
      </c>
      <c r="G1077" s="70">
        <v>0</v>
      </c>
      <c r="H1077" s="70">
        <v>1</v>
      </c>
      <c r="I1077" s="28">
        <v>1</v>
      </c>
    </row>
    <row r="1078" spans="1:9" x14ac:dyDescent="0.3">
      <c r="A1078" s="71" t="s">
        <v>230</v>
      </c>
      <c r="B1078" s="71" t="s">
        <v>11018</v>
      </c>
      <c r="C1078" s="71" t="s">
        <v>14547</v>
      </c>
      <c r="D1078" s="70">
        <v>0</v>
      </c>
      <c r="E1078" s="71" t="s">
        <v>14207</v>
      </c>
      <c r="F1078" s="71" t="s">
        <v>14207</v>
      </c>
      <c r="G1078" s="70">
        <v>0</v>
      </c>
      <c r="H1078" s="70">
        <v>1</v>
      </c>
      <c r="I1078" s="28">
        <v>1</v>
      </c>
    </row>
    <row r="1079" spans="1:9" x14ac:dyDescent="0.3">
      <c r="A1079" s="71" t="s">
        <v>230</v>
      </c>
      <c r="B1079" s="71" t="s">
        <v>11018</v>
      </c>
      <c r="C1079" s="71" t="s">
        <v>14546</v>
      </c>
      <c r="D1079" s="70">
        <v>0</v>
      </c>
      <c r="E1079" s="71" t="s">
        <v>14207</v>
      </c>
      <c r="F1079" s="71" t="s">
        <v>14207</v>
      </c>
      <c r="G1079" s="70">
        <v>0</v>
      </c>
      <c r="H1079" s="70">
        <v>1</v>
      </c>
      <c r="I1079" s="28">
        <v>1</v>
      </c>
    </row>
    <row r="1080" spans="1:9" x14ac:dyDescent="0.3">
      <c r="A1080" s="71" t="s">
        <v>230</v>
      </c>
      <c r="B1080" s="71" t="s">
        <v>11018</v>
      </c>
      <c r="C1080" s="71" t="s">
        <v>14545</v>
      </c>
      <c r="D1080" s="70">
        <v>0</v>
      </c>
      <c r="E1080" s="71" t="s">
        <v>14207</v>
      </c>
      <c r="F1080" s="71" t="s">
        <v>14207</v>
      </c>
      <c r="G1080" s="70">
        <v>0</v>
      </c>
      <c r="H1080" s="70">
        <v>1</v>
      </c>
      <c r="I1080" s="28">
        <v>1</v>
      </c>
    </row>
    <row r="1081" spans="1:9" x14ac:dyDescent="0.3">
      <c r="A1081" s="71" t="s">
        <v>230</v>
      </c>
      <c r="B1081" s="71" t="s">
        <v>11018</v>
      </c>
      <c r="C1081" s="71" t="s">
        <v>14544</v>
      </c>
      <c r="D1081" s="70">
        <v>0</v>
      </c>
      <c r="E1081" s="71" t="s">
        <v>14207</v>
      </c>
      <c r="F1081" s="71" t="s">
        <v>14207</v>
      </c>
      <c r="G1081" s="70">
        <v>0</v>
      </c>
      <c r="H1081" s="70">
        <v>1</v>
      </c>
      <c r="I1081" s="28">
        <v>1</v>
      </c>
    </row>
    <row r="1082" spans="1:9" x14ac:dyDescent="0.3">
      <c r="A1082" s="71" t="s">
        <v>230</v>
      </c>
      <c r="B1082" s="71" t="s">
        <v>11018</v>
      </c>
      <c r="C1082" s="71" t="s">
        <v>14543</v>
      </c>
      <c r="D1082" s="70">
        <v>0</v>
      </c>
      <c r="E1082" s="71" t="s">
        <v>14207</v>
      </c>
      <c r="F1082" s="71" t="s">
        <v>14207</v>
      </c>
      <c r="G1082" s="70">
        <v>0</v>
      </c>
      <c r="H1082" s="70">
        <v>1</v>
      </c>
      <c r="I1082" s="28">
        <v>1</v>
      </c>
    </row>
    <row r="1083" spans="1:9" x14ac:dyDescent="0.3">
      <c r="A1083" s="71" t="s">
        <v>230</v>
      </c>
      <c r="B1083" s="71" t="s">
        <v>11018</v>
      </c>
      <c r="C1083" s="71" t="s">
        <v>14274</v>
      </c>
      <c r="D1083" s="70">
        <v>0</v>
      </c>
      <c r="E1083" s="71" t="s">
        <v>14207</v>
      </c>
      <c r="F1083" s="71" t="s">
        <v>14207</v>
      </c>
      <c r="G1083" s="70">
        <v>0</v>
      </c>
      <c r="H1083" s="70">
        <v>1</v>
      </c>
      <c r="I1083" s="28">
        <v>1</v>
      </c>
    </row>
    <row r="1084" spans="1:9" x14ac:dyDescent="0.3">
      <c r="A1084" s="71" t="s">
        <v>230</v>
      </c>
      <c r="B1084" s="71" t="s">
        <v>11018</v>
      </c>
      <c r="C1084" s="71" t="s">
        <v>14542</v>
      </c>
      <c r="D1084" s="70">
        <v>0</v>
      </c>
      <c r="E1084" s="71" t="s">
        <v>14207</v>
      </c>
      <c r="F1084" s="71" t="s">
        <v>14207</v>
      </c>
      <c r="G1084" s="70">
        <v>0</v>
      </c>
      <c r="H1084" s="70">
        <v>1</v>
      </c>
      <c r="I1084" s="28">
        <v>1</v>
      </c>
    </row>
    <row r="1085" spans="1:9" x14ac:dyDescent="0.3">
      <c r="A1085" s="71" t="s">
        <v>230</v>
      </c>
      <c r="B1085" s="71" t="s">
        <v>11018</v>
      </c>
      <c r="C1085" s="71" t="s">
        <v>14541</v>
      </c>
      <c r="D1085" s="70">
        <v>0</v>
      </c>
      <c r="E1085" s="71" t="s">
        <v>14207</v>
      </c>
      <c r="F1085" s="71" t="s">
        <v>14207</v>
      </c>
      <c r="G1085" s="70">
        <v>0</v>
      </c>
      <c r="H1085" s="70">
        <v>1</v>
      </c>
      <c r="I1085" s="28">
        <v>1</v>
      </c>
    </row>
    <row r="1086" spans="1:9" x14ac:dyDescent="0.3">
      <c r="A1086" s="71" t="s">
        <v>230</v>
      </c>
      <c r="B1086" s="71" t="s">
        <v>11018</v>
      </c>
      <c r="C1086" s="71" t="s">
        <v>14540</v>
      </c>
      <c r="D1086" s="70">
        <v>0</v>
      </c>
      <c r="E1086" s="71" t="s">
        <v>14207</v>
      </c>
      <c r="F1086" s="71" t="s">
        <v>14207</v>
      </c>
      <c r="G1086" s="70">
        <v>0</v>
      </c>
      <c r="H1086" s="70">
        <v>1</v>
      </c>
      <c r="I1086" s="28">
        <v>1</v>
      </c>
    </row>
    <row r="1087" spans="1:9" x14ac:dyDescent="0.3">
      <c r="A1087" s="71" t="s">
        <v>230</v>
      </c>
      <c r="B1087" s="71" t="s">
        <v>11018</v>
      </c>
      <c r="C1087" s="71" t="s">
        <v>14539</v>
      </c>
      <c r="D1087" s="70">
        <v>0</v>
      </c>
      <c r="E1087" s="71" t="s">
        <v>14207</v>
      </c>
      <c r="F1087" s="71" t="s">
        <v>14207</v>
      </c>
      <c r="G1087" s="70">
        <v>0</v>
      </c>
      <c r="H1087" s="70">
        <v>1</v>
      </c>
      <c r="I1087" s="28">
        <v>1</v>
      </c>
    </row>
    <row r="1088" spans="1:9" x14ac:dyDescent="0.3">
      <c r="A1088" s="71" t="s">
        <v>230</v>
      </c>
      <c r="B1088" s="71" t="s">
        <v>11018</v>
      </c>
      <c r="C1088" s="71" t="s">
        <v>14538</v>
      </c>
      <c r="D1088" s="70">
        <v>0</v>
      </c>
      <c r="E1088" s="71" t="s">
        <v>14207</v>
      </c>
      <c r="F1088" s="71" t="s">
        <v>14207</v>
      </c>
      <c r="G1088" s="70">
        <v>0</v>
      </c>
      <c r="H1088" s="70">
        <v>1</v>
      </c>
      <c r="I1088" s="28">
        <v>1</v>
      </c>
    </row>
    <row r="1089" spans="1:9" x14ac:dyDescent="0.3">
      <c r="A1089" s="71" t="s">
        <v>230</v>
      </c>
      <c r="B1089" s="71" t="s">
        <v>11018</v>
      </c>
      <c r="C1089" s="71" t="s">
        <v>14537</v>
      </c>
      <c r="D1089" s="70">
        <v>0</v>
      </c>
      <c r="E1089" s="71" t="s">
        <v>14207</v>
      </c>
      <c r="F1089" s="71" t="s">
        <v>14207</v>
      </c>
      <c r="G1089" s="70">
        <v>0</v>
      </c>
      <c r="H1089" s="70">
        <v>1</v>
      </c>
      <c r="I1089" s="28">
        <v>1</v>
      </c>
    </row>
    <row r="1090" spans="1:9" x14ac:dyDescent="0.3">
      <c r="A1090" s="71" t="s">
        <v>230</v>
      </c>
      <c r="B1090" s="71" t="s">
        <v>11018</v>
      </c>
      <c r="C1090" s="71" t="s">
        <v>14536</v>
      </c>
      <c r="D1090" s="70">
        <v>0</v>
      </c>
      <c r="E1090" s="71" t="s">
        <v>14207</v>
      </c>
      <c r="F1090" s="71" t="s">
        <v>14207</v>
      </c>
      <c r="G1090" s="70">
        <v>0</v>
      </c>
      <c r="H1090" s="70">
        <v>1</v>
      </c>
      <c r="I1090" s="28">
        <v>1</v>
      </c>
    </row>
    <row r="1091" spans="1:9" x14ac:dyDescent="0.3">
      <c r="A1091" s="71" t="s">
        <v>230</v>
      </c>
      <c r="B1091" s="71" t="s">
        <v>11018</v>
      </c>
      <c r="C1091" s="71" t="s">
        <v>14535</v>
      </c>
      <c r="D1091" s="70">
        <v>0</v>
      </c>
      <c r="E1091" s="71" t="s">
        <v>14207</v>
      </c>
      <c r="F1091" s="71" t="s">
        <v>14207</v>
      </c>
      <c r="G1091" s="70">
        <v>0</v>
      </c>
      <c r="H1091" s="70">
        <v>1</v>
      </c>
      <c r="I1091" s="28">
        <v>1</v>
      </c>
    </row>
    <row r="1092" spans="1:9" x14ac:dyDescent="0.3">
      <c r="A1092" s="71" t="s">
        <v>230</v>
      </c>
      <c r="B1092" s="71" t="s">
        <v>11018</v>
      </c>
      <c r="C1092" s="71" t="s">
        <v>14534</v>
      </c>
      <c r="D1092" s="70">
        <v>0</v>
      </c>
      <c r="E1092" s="71" t="s">
        <v>14207</v>
      </c>
      <c r="F1092" s="71" t="s">
        <v>14207</v>
      </c>
      <c r="G1092" s="70">
        <v>0</v>
      </c>
      <c r="H1092" s="70">
        <v>1</v>
      </c>
      <c r="I1092" s="28">
        <v>1</v>
      </c>
    </row>
    <row r="1093" spans="1:9" x14ac:dyDescent="0.3">
      <c r="A1093" s="71" t="s">
        <v>230</v>
      </c>
      <c r="B1093" s="71" t="s">
        <v>11018</v>
      </c>
      <c r="C1093" s="71" t="s">
        <v>14533</v>
      </c>
      <c r="D1093" s="70">
        <v>0</v>
      </c>
      <c r="E1093" s="71" t="s">
        <v>14207</v>
      </c>
      <c r="F1093" s="71" t="s">
        <v>14207</v>
      </c>
      <c r="G1093" s="70">
        <v>0</v>
      </c>
      <c r="H1093" s="70">
        <v>1</v>
      </c>
      <c r="I1093" s="28">
        <v>1</v>
      </c>
    </row>
    <row r="1094" spans="1:9" x14ac:dyDescent="0.3">
      <c r="A1094" s="71" t="s">
        <v>230</v>
      </c>
      <c r="B1094" s="71" t="s">
        <v>11018</v>
      </c>
      <c r="C1094" s="71" t="s">
        <v>14532</v>
      </c>
      <c r="D1094" s="70">
        <v>0</v>
      </c>
      <c r="E1094" s="71" t="s">
        <v>14207</v>
      </c>
      <c r="F1094" s="71" t="s">
        <v>14207</v>
      </c>
      <c r="G1094" s="70">
        <v>0</v>
      </c>
      <c r="H1094" s="70">
        <v>1</v>
      </c>
      <c r="I1094" s="28">
        <v>1</v>
      </c>
    </row>
    <row r="1095" spans="1:9" x14ac:dyDescent="0.3">
      <c r="A1095" s="71" t="s">
        <v>230</v>
      </c>
      <c r="B1095" s="71" t="s">
        <v>11018</v>
      </c>
      <c r="C1095" s="71" t="s">
        <v>14531</v>
      </c>
      <c r="D1095" s="70">
        <v>0</v>
      </c>
      <c r="E1095" s="71" t="s">
        <v>14207</v>
      </c>
      <c r="F1095" s="71" t="s">
        <v>14207</v>
      </c>
      <c r="G1095" s="70">
        <v>0</v>
      </c>
      <c r="H1095" s="70">
        <v>1</v>
      </c>
      <c r="I1095" s="28">
        <v>1</v>
      </c>
    </row>
    <row r="1096" spans="1:9" x14ac:dyDescent="0.3">
      <c r="A1096" s="71" t="s">
        <v>230</v>
      </c>
      <c r="B1096" s="71" t="s">
        <v>11018</v>
      </c>
      <c r="C1096" s="71" t="s">
        <v>14530</v>
      </c>
      <c r="D1096" s="70">
        <v>0</v>
      </c>
      <c r="E1096" s="71" t="s">
        <v>14207</v>
      </c>
      <c r="F1096" s="71" t="s">
        <v>14207</v>
      </c>
      <c r="G1096" s="70">
        <v>0</v>
      </c>
      <c r="H1096" s="70">
        <v>1</v>
      </c>
      <c r="I1096" s="28">
        <v>1</v>
      </c>
    </row>
    <row r="1097" spans="1:9" x14ac:dyDescent="0.3">
      <c r="A1097" s="71" t="s">
        <v>230</v>
      </c>
      <c r="B1097" s="71" t="s">
        <v>11018</v>
      </c>
      <c r="C1097" s="71" t="s">
        <v>14529</v>
      </c>
      <c r="D1097" s="70">
        <v>0</v>
      </c>
      <c r="E1097" s="71" t="s">
        <v>14207</v>
      </c>
      <c r="F1097" s="71" t="s">
        <v>14207</v>
      </c>
      <c r="G1097" s="70">
        <v>0</v>
      </c>
      <c r="H1097" s="70">
        <v>1</v>
      </c>
      <c r="I1097" s="28">
        <v>1</v>
      </c>
    </row>
    <row r="1098" spans="1:9" x14ac:dyDescent="0.3">
      <c r="A1098" s="71" t="s">
        <v>230</v>
      </c>
      <c r="B1098" s="71" t="s">
        <v>11018</v>
      </c>
      <c r="C1098" s="71" t="s">
        <v>14528</v>
      </c>
      <c r="D1098" s="70">
        <v>0</v>
      </c>
      <c r="E1098" s="71" t="s">
        <v>14207</v>
      </c>
      <c r="F1098" s="71" t="s">
        <v>14207</v>
      </c>
      <c r="G1098" s="70">
        <v>0</v>
      </c>
      <c r="H1098" s="70">
        <v>1</v>
      </c>
      <c r="I1098" s="28">
        <v>1</v>
      </c>
    </row>
    <row r="1099" spans="1:9" x14ac:dyDescent="0.3">
      <c r="A1099" s="71" t="s">
        <v>230</v>
      </c>
      <c r="B1099" s="71" t="s">
        <v>11018</v>
      </c>
      <c r="C1099" s="71" t="s">
        <v>14527</v>
      </c>
      <c r="D1099" s="70">
        <v>0</v>
      </c>
      <c r="E1099" s="71" t="s">
        <v>14207</v>
      </c>
      <c r="F1099" s="71" t="s">
        <v>14207</v>
      </c>
      <c r="G1099" s="70">
        <v>0</v>
      </c>
      <c r="H1099" s="70">
        <v>1</v>
      </c>
      <c r="I1099" s="28">
        <v>1</v>
      </c>
    </row>
    <row r="1100" spans="1:9" x14ac:dyDescent="0.3">
      <c r="A1100" s="71" t="s">
        <v>230</v>
      </c>
      <c r="B1100" s="71" t="s">
        <v>11018</v>
      </c>
      <c r="C1100" s="71" t="s">
        <v>14526</v>
      </c>
      <c r="D1100" s="70">
        <v>0</v>
      </c>
      <c r="E1100" s="71" t="s">
        <v>14207</v>
      </c>
      <c r="F1100" s="71" t="s">
        <v>14207</v>
      </c>
      <c r="G1100" s="70">
        <v>0</v>
      </c>
      <c r="H1100" s="70">
        <v>1</v>
      </c>
      <c r="I1100" s="28">
        <v>1</v>
      </c>
    </row>
    <row r="1101" spans="1:9" x14ac:dyDescent="0.3">
      <c r="A1101" s="71" t="s">
        <v>230</v>
      </c>
      <c r="B1101" s="71" t="s">
        <v>11018</v>
      </c>
      <c r="C1101" s="71" t="s">
        <v>14525</v>
      </c>
      <c r="D1101" s="70">
        <v>0</v>
      </c>
      <c r="E1101" s="71" t="s">
        <v>14207</v>
      </c>
      <c r="F1101" s="71" t="s">
        <v>14207</v>
      </c>
      <c r="G1101" s="70">
        <v>0</v>
      </c>
      <c r="H1101" s="70">
        <v>1</v>
      </c>
      <c r="I1101" s="28">
        <v>1</v>
      </c>
    </row>
    <row r="1102" spans="1:9" x14ac:dyDescent="0.3">
      <c r="A1102" s="71" t="s">
        <v>230</v>
      </c>
      <c r="B1102" s="71" t="s">
        <v>11018</v>
      </c>
      <c r="C1102" s="71" t="s">
        <v>14524</v>
      </c>
      <c r="D1102" s="70">
        <v>0</v>
      </c>
      <c r="E1102" s="71" t="s">
        <v>14207</v>
      </c>
      <c r="F1102" s="71" t="s">
        <v>14207</v>
      </c>
      <c r="G1102" s="70">
        <v>0</v>
      </c>
      <c r="H1102" s="70">
        <v>1</v>
      </c>
      <c r="I1102" s="28">
        <v>1</v>
      </c>
    </row>
    <row r="1103" spans="1:9" x14ac:dyDescent="0.3">
      <c r="A1103" s="71" t="s">
        <v>230</v>
      </c>
      <c r="B1103" s="71" t="s">
        <v>11018</v>
      </c>
      <c r="C1103" s="71" t="s">
        <v>14320</v>
      </c>
      <c r="D1103" s="70">
        <v>0</v>
      </c>
      <c r="E1103" s="71" t="s">
        <v>14207</v>
      </c>
      <c r="F1103" s="71" t="s">
        <v>14207</v>
      </c>
      <c r="G1103" s="70">
        <v>0</v>
      </c>
      <c r="H1103" s="70">
        <v>1</v>
      </c>
      <c r="I1103" s="28">
        <v>1</v>
      </c>
    </row>
    <row r="1104" spans="1:9" x14ac:dyDescent="0.3">
      <c r="A1104" s="71" t="s">
        <v>230</v>
      </c>
      <c r="B1104" s="71" t="s">
        <v>11018</v>
      </c>
      <c r="C1104" s="71" t="s">
        <v>14319</v>
      </c>
      <c r="D1104" s="70">
        <v>0</v>
      </c>
      <c r="E1104" s="71" t="s">
        <v>14207</v>
      </c>
      <c r="F1104" s="71" t="s">
        <v>14207</v>
      </c>
      <c r="G1104" s="70">
        <v>0</v>
      </c>
      <c r="H1104" s="70">
        <v>1</v>
      </c>
      <c r="I1104" s="28">
        <v>1</v>
      </c>
    </row>
    <row r="1105" spans="1:9" x14ac:dyDescent="0.3">
      <c r="A1105" s="71" t="s">
        <v>230</v>
      </c>
      <c r="B1105" s="71" t="s">
        <v>11018</v>
      </c>
      <c r="C1105" s="71" t="s">
        <v>14318</v>
      </c>
      <c r="D1105" s="70">
        <v>0</v>
      </c>
      <c r="E1105" s="71" t="s">
        <v>14207</v>
      </c>
      <c r="F1105" s="71" t="s">
        <v>14207</v>
      </c>
      <c r="G1105" s="70">
        <v>0</v>
      </c>
      <c r="H1105" s="70">
        <v>1</v>
      </c>
      <c r="I1105" s="28">
        <v>1</v>
      </c>
    </row>
    <row r="1106" spans="1:9" x14ac:dyDescent="0.3">
      <c r="A1106" s="71" t="s">
        <v>230</v>
      </c>
      <c r="B1106" s="71" t="s">
        <v>11018</v>
      </c>
      <c r="C1106" s="71" t="s">
        <v>14317</v>
      </c>
      <c r="D1106" s="70">
        <v>0</v>
      </c>
      <c r="E1106" s="71" t="s">
        <v>14207</v>
      </c>
      <c r="F1106" s="71" t="s">
        <v>14207</v>
      </c>
      <c r="G1106" s="70">
        <v>0</v>
      </c>
      <c r="H1106" s="70">
        <v>1</v>
      </c>
      <c r="I1106" s="28">
        <v>1</v>
      </c>
    </row>
    <row r="1107" spans="1:9" x14ac:dyDescent="0.3">
      <c r="A1107" s="71" t="s">
        <v>230</v>
      </c>
      <c r="B1107" s="71" t="s">
        <v>11018</v>
      </c>
      <c r="C1107" s="71" t="s">
        <v>14523</v>
      </c>
      <c r="D1107" s="70">
        <v>0</v>
      </c>
      <c r="E1107" s="71" t="s">
        <v>14207</v>
      </c>
      <c r="F1107" s="71" t="s">
        <v>14207</v>
      </c>
      <c r="G1107" s="70">
        <v>0</v>
      </c>
      <c r="H1107" s="70">
        <v>1</v>
      </c>
      <c r="I1107" s="28">
        <v>1</v>
      </c>
    </row>
    <row r="1108" spans="1:9" x14ac:dyDescent="0.3">
      <c r="A1108" s="71" t="s">
        <v>230</v>
      </c>
      <c r="B1108" s="71" t="s">
        <v>11018</v>
      </c>
      <c r="C1108" s="71" t="s">
        <v>14316</v>
      </c>
      <c r="D1108" s="70">
        <v>0</v>
      </c>
      <c r="E1108" s="71" t="s">
        <v>14207</v>
      </c>
      <c r="F1108" s="71" t="s">
        <v>14207</v>
      </c>
      <c r="G1108" s="70">
        <v>0</v>
      </c>
      <c r="H1108" s="70">
        <v>1</v>
      </c>
      <c r="I1108" s="28">
        <v>1</v>
      </c>
    </row>
    <row r="1109" spans="1:9" x14ac:dyDescent="0.3">
      <c r="A1109" s="71" t="s">
        <v>230</v>
      </c>
      <c r="B1109" s="71" t="s">
        <v>11018</v>
      </c>
      <c r="C1109" s="71" t="s">
        <v>14315</v>
      </c>
      <c r="D1109" s="70">
        <v>0</v>
      </c>
      <c r="E1109" s="71" t="s">
        <v>14207</v>
      </c>
      <c r="F1109" s="71" t="s">
        <v>14207</v>
      </c>
      <c r="G1109" s="70">
        <v>0</v>
      </c>
      <c r="H1109" s="70">
        <v>1</v>
      </c>
      <c r="I1109" s="28">
        <v>1</v>
      </c>
    </row>
    <row r="1110" spans="1:9" x14ac:dyDescent="0.3">
      <c r="A1110" s="71" t="s">
        <v>230</v>
      </c>
      <c r="B1110" s="71" t="s">
        <v>11018</v>
      </c>
      <c r="C1110" s="71" t="s">
        <v>14314</v>
      </c>
      <c r="D1110" s="70">
        <v>0</v>
      </c>
      <c r="E1110" s="71" t="s">
        <v>14207</v>
      </c>
      <c r="F1110" s="71" t="s">
        <v>14207</v>
      </c>
      <c r="G1110" s="70">
        <v>0</v>
      </c>
      <c r="H1110" s="70">
        <v>1</v>
      </c>
      <c r="I1110" s="28">
        <v>1</v>
      </c>
    </row>
    <row r="1111" spans="1:9" x14ac:dyDescent="0.3">
      <c r="A1111" s="71" t="s">
        <v>230</v>
      </c>
      <c r="B1111" s="71" t="s">
        <v>11018</v>
      </c>
      <c r="C1111" s="71" t="s">
        <v>14313</v>
      </c>
      <c r="D1111" s="70">
        <v>0</v>
      </c>
      <c r="E1111" s="71" t="s">
        <v>14207</v>
      </c>
      <c r="F1111" s="71" t="s">
        <v>14207</v>
      </c>
      <c r="G1111" s="70">
        <v>0</v>
      </c>
      <c r="H1111" s="70">
        <v>1</v>
      </c>
      <c r="I1111" s="28">
        <v>1</v>
      </c>
    </row>
    <row r="1112" spans="1:9" x14ac:dyDescent="0.3">
      <c r="A1112" s="71" t="s">
        <v>230</v>
      </c>
      <c r="B1112" s="71" t="s">
        <v>11018</v>
      </c>
      <c r="C1112" s="71" t="s">
        <v>14312</v>
      </c>
      <c r="D1112" s="70">
        <v>0</v>
      </c>
      <c r="E1112" s="71" t="s">
        <v>14207</v>
      </c>
      <c r="F1112" s="71" t="s">
        <v>14207</v>
      </c>
      <c r="G1112" s="70">
        <v>0</v>
      </c>
      <c r="H1112" s="70">
        <v>1</v>
      </c>
      <c r="I1112" s="28">
        <v>1</v>
      </c>
    </row>
    <row r="1113" spans="1:9" x14ac:dyDescent="0.3">
      <c r="A1113" s="71" t="s">
        <v>230</v>
      </c>
      <c r="B1113" s="71" t="s">
        <v>11018</v>
      </c>
      <c r="C1113" s="71" t="s">
        <v>14311</v>
      </c>
      <c r="D1113" s="70">
        <v>0</v>
      </c>
      <c r="E1113" s="71" t="s">
        <v>14207</v>
      </c>
      <c r="F1113" s="71" t="s">
        <v>14207</v>
      </c>
      <c r="G1113" s="70">
        <v>0</v>
      </c>
      <c r="H1113" s="70">
        <v>1</v>
      </c>
      <c r="I1113" s="28">
        <v>1</v>
      </c>
    </row>
    <row r="1114" spans="1:9" x14ac:dyDescent="0.3">
      <c r="A1114" s="71" t="s">
        <v>230</v>
      </c>
      <c r="B1114" s="71" t="s">
        <v>11018</v>
      </c>
      <c r="C1114" s="71" t="s">
        <v>14522</v>
      </c>
      <c r="D1114" s="70">
        <v>0</v>
      </c>
      <c r="E1114" s="71" t="s">
        <v>14207</v>
      </c>
      <c r="F1114" s="71" t="s">
        <v>14207</v>
      </c>
      <c r="G1114" s="70">
        <v>0</v>
      </c>
      <c r="H1114" s="70">
        <v>1</v>
      </c>
      <c r="I1114" s="28">
        <v>1</v>
      </c>
    </row>
    <row r="1115" spans="1:9" x14ac:dyDescent="0.3">
      <c r="A1115" s="71" t="s">
        <v>230</v>
      </c>
      <c r="B1115" s="71" t="s">
        <v>11018</v>
      </c>
      <c r="C1115" s="71" t="s">
        <v>14310</v>
      </c>
      <c r="D1115" s="70">
        <v>0</v>
      </c>
      <c r="E1115" s="71" t="s">
        <v>14207</v>
      </c>
      <c r="F1115" s="71" t="s">
        <v>14207</v>
      </c>
      <c r="G1115" s="70">
        <v>0</v>
      </c>
      <c r="H1115" s="70">
        <v>1</v>
      </c>
      <c r="I1115" s="28">
        <v>1</v>
      </c>
    </row>
    <row r="1116" spans="1:9" x14ac:dyDescent="0.3">
      <c r="A1116" s="71" t="s">
        <v>230</v>
      </c>
      <c r="B1116" s="71" t="s">
        <v>11018</v>
      </c>
      <c r="C1116" s="71" t="s">
        <v>14309</v>
      </c>
      <c r="D1116" s="70">
        <v>0</v>
      </c>
      <c r="E1116" s="71" t="s">
        <v>14207</v>
      </c>
      <c r="F1116" s="71" t="s">
        <v>14207</v>
      </c>
      <c r="G1116" s="70">
        <v>0</v>
      </c>
      <c r="H1116" s="70">
        <v>1</v>
      </c>
      <c r="I1116" s="28">
        <v>1</v>
      </c>
    </row>
    <row r="1117" spans="1:9" x14ac:dyDescent="0.3">
      <c r="A1117" s="71" t="s">
        <v>230</v>
      </c>
      <c r="B1117" s="71" t="s">
        <v>11018</v>
      </c>
      <c r="C1117" s="71" t="s">
        <v>14308</v>
      </c>
      <c r="D1117" s="70">
        <v>0</v>
      </c>
      <c r="E1117" s="71" t="s">
        <v>14207</v>
      </c>
      <c r="F1117" s="71" t="s">
        <v>14207</v>
      </c>
      <c r="G1117" s="70">
        <v>0</v>
      </c>
      <c r="H1117" s="70">
        <v>1</v>
      </c>
      <c r="I1117" s="28">
        <v>1</v>
      </c>
    </row>
    <row r="1118" spans="1:9" x14ac:dyDescent="0.3">
      <c r="A1118" s="71" t="s">
        <v>230</v>
      </c>
      <c r="B1118" s="71" t="s">
        <v>11018</v>
      </c>
      <c r="C1118" s="71" t="s">
        <v>14307</v>
      </c>
      <c r="D1118" s="70">
        <v>0</v>
      </c>
      <c r="E1118" s="71" t="s">
        <v>14207</v>
      </c>
      <c r="F1118" s="71" t="s">
        <v>14207</v>
      </c>
      <c r="G1118" s="70">
        <v>0</v>
      </c>
      <c r="H1118" s="70">
        <v>1</v>
      </c>
      <c r="I1118" s="28">
        <v>1</v>
      </c>
    </row>
    <row r="1119" spans="1:9" x14ac:dyDescent="0.3">
      <c r="A1119" s="71" t="s">
        <v>230</v>
      </c>
      <c r="B1119" s="71" t="s">
        <v>11018</v>
      </c>
      <c r="C1119" s="71" t="s">
        <v>14306</v>
      </c>
      <c r="D1119" s="70">
        <v>0</v>
      </c>
      <c r="E1119" s="71" t="s">
        <v>14207</v>
      </c>
      <c r="F1119" s="71" t="s">
        <v>14207</v>
      </c>
      <c r="G1119" s="70">
        <v>0</v>
      </c>
      <c r="H1119" s="70">
        <v>1</v>
      </c>
      <c r="I1119" s="28">
        <v>1</v>
      </c>
    </row>
    <row r="1120" spans="1:9" x14ac:dyDescent="0.3">
      <c r="A1120" s="71" t="s">
        <v>230</v>
      </c>
      <c r="B1120" s="71" t="s">
        <v>11018</v>
      </c>
      <c r="C1120" s="71" t="s">
        <v>14305</v>
      </c>
      <c r="D1120" s="70">
        <v>0</v>
      </c>
      <c r="E1120" s="71" t="s">
        <v>14207</v>
      </c>
      <c r="F1120" s="71" t="s">
        <v>14207</v>
      </c>
      <c r="G1120" s="70">
        <v>0</v>
      </c>
      <c r="H1120" s="70">
        <v>1</v>
      </c>
      <c r="I1120" s="28">
        <v>1</v>
      </c>
    </row>
    <row r="1121" spans="1:9" x14ac:dyDescent="0.3">
      <c r="A1121" s="71" t="s">
        <v>230</v>
      </c>
      <c r="B1121" s="71" t="s">
        <v>11018</v>
      </c>
      <c r="C1121" s="71" t="s">
        <v>14304</v>
      </c>
      <c r="D1121" s="70">
        <v>0</v>
      </c>
      <c r="E1121" s="71" t="s">
        <v>14207</v>
      </c>
      <c r="F1121" s="71" t="s">
        <v>14207</v>
      </c>
      <c r="G1121" s="70">
        <v>0</v>
      </c>
      <c r="H1121" s="70">
        <v>1</v>
      </c>
      <c r="I1121" s="28">
        <v>1</v>
      </c>
    </row>
    <row r="1122" spans="1:9" x14ac:dyDescent="0.3">
      <c r="A1122" s="71" t="s">
        <v>230</v>
      </c>
      <c r="B1122" s="71" t="s">
        <v>11018</v>
      </c>
      <c r="C1122" s="71" t="s">
        <v>14303</v>
      </c>
      <c r="D1122" s="70">
        <v>0</v>
      </c>
      <c r="E1122" s="71" t="s">
        <v>14207</v>
      </c>
      <c r="F1122" s="71" t="s">
        <v>14207</v>
      </c>
      <c r="G1122" s="70">
        <v>0</v>
      </c>
      <c r="H1122" s="70">
        <v>1</v>
      </c>
      <c r="I1122" s="28">
        <v>1</v>
      </c>
    </row>
    <row r="1123" spans="1:9" x14ac:dyDescent="0.3">
      <c r="A1123" s="71" t="s">
        <v>230</v>
      </c>
      <c r="B1123" s="71" t="s">
        <v>11018</v>
      </c>
      <c r="C1123" s="71" t="s">
        <v>14521</v>
      </c>
      <c r="D1123" s="70">
        <v>0</v>
      </c>
      <c r="E1123" s="71" t="s">
        <v>14207</v>
      </c>
      <c r="F1123" s="71" t="s">
        <v>14207</v>
      </c>
      <c r="G1123" s="70">
        <v>0</v>
      </c>
      <c r="H1123" s="70">
        <v>1</v>
      </c>
      <c r="I1123" s="28">
        <v>1</v>
      </c>
    </row>
    <row r="1124" spans="1:9" x14ac:dyDescent="0.3">
      <c r="A1124" s="71" t="s">
        <v>230</v>
      </c>
      <c r="B1124" s="71" t="s">
        <v>11018</v>
      </c>
      <c r="C1124" s="71" t="s">
        <v>14520</v>
      </c>
      <c r="D1124" s="70">
        <v>0</v>
      </c>
      <c r="E1124" s="71" t="s">
        <v>14207</v>
      </c>
      <c r="F1124" s="71" t="s">
        <v>14207</v>
      </c>
      <c r="G1124" s="70">
        <v>0</v>
      </c>
      <c r="H1124" s="70">
        <v>1</v>
      </c>
      <c r="I1124" s="28">
        <v>1</v>
      </c>
    </row>
    <row r="1125" spans="1:9" x14ac:dyDescent="0.3">
      <c r="A1125" s="71" t="s">
        <v>230</v>
      </c>
      <c r="B1125" s="71" t="s">
        <v>11018</v>
      </c>
      <c r="C1125" s="71" t="s">
        <v>14519</v>
      </c>
      <c r="D1125" s="70">
        <v>0</v>
      </c>
      <c r="E1125" s="71" t="s">
        <v>14207</v>
      </c>
      <c r="F1125" s="71" t="s">
        <v>14207</v>
      </c>
      <c r="G1125" s="70">
        <v>0</v>
      </c>
      <c r="H1125" s="70">
        <v>1</v>
      </c>
      <c r="I1125" s="28">
        <v>1</v>
      </c>
    </row>
    <row r="1126" spans="1:9" x14ac:dyDescent="0.3">
      <c r="A1126" s="71" t="s">
        <v>230</v>
      </c>
      <c r="B1126" s="71" t="s">
        <v>11018</v>
      </c>
      <c r="C1126" s="71" t="s">
        <v>14518</v>
      </c>
      <c r="D1126" s="70">
        <v>0</v>
      </c>
      <c r="E1126" s="71" t="s">
        <v>14207</v>
      </c>
      <c r="F1126" s="71" t="s">
        <v>14207</v>
      </c>
      <c r="G1126" s="70">
        <v>0</v>
      </c>
      <c r="H1126" s="70">
        <v>1</v>
      </c>
      <c r="I1126" s="28">
        <v>1</v>
      </c>
    </row>
    <row r="1127" spans="1:9" x14ac:dyDescent="0.3">
      <c r="A1127" s="71" t="s">
        <v>230</v>
      </c>
      <c r="B1127" s="71" t="s">
        <v>11018</v>
      </c>
      <c r="C1127" s="71" t="s">
        <v>14517</v>
      </c>
      <c r="D1127" s="70">
        <v>0</v>
      </c>
      <c r="E1127" s="71" t="s">
        <v>14207</v>
      </c>
      <c r="F1127" s="71" t="s">
        <v>14207</v>
      </c>
      <c r="G1127" s="70">
        <v>0</v>
      </c>
      <c r="H1127" s="70">
        <v>1</v>
      </c>
      <c r="I1127" s="28">
        <v>1</v>
      </c>
    </row>
    <row r="1128" spans="1:9" x14ac:dyDescent="0.3">
      <c r="A1128" s="71" t="s">
        <v>230</v>
      </c>
      <c r="B1128" s="71" t="s">
        <v>11018</v>
      </c>
      <c r="C1128" s="71" t="s">
        <v>14516</v>
      </c>
      <c r="D1128" s="70">
        <v>0</v>
      </c>
      <c r="E1128" s="71" t="s">
        <v>14207</v>
      </c>
      <c r="F1128" s="71" t="s">
        <v>14207</v>
      </c>
      <c r="G1128" s="70">
        <v>0</v>
      </c>
      <c r="H1128" s="70">
        <v>1</v>
      </c>
      <c r="I1128" s="28">
        <v>1</v>
      </c>
    </row>
    <row r="1129" spans="1:9" x14ac:dyDescent="0.3">
      <c r="A1129" s="71" t="s">
        <v>230</v>
      </c>
      <c r="B1129" s="71" t="s">
        <v>11018</v>
      </c>
      <c r="C1129" s="71" t="s">
        <v>14515</v>
      </c>
      <c r="D1129" s="70">
        <v>0</v>
      </c>
      <c r="E1129" s="71" t="s">
        <v>14207</v>
      </c>
      <c r="F1129" s="71" t="s">
        <v>14207</v>
      </c>
      <c r="G1129" s="70">
        <v>0</v>
      </c>
      <c r="H1129" s="70">
        <v>1</v>
      </c>
      <c r="I1129" s="28">
        <v>1</v>
      </c>
    </row>
    <row r="1130" spans="1:9" x14ac:dyDescent="0.3">
      <c r="A1130" s="71" t="s">
        <v>230</v>
      </c>
      <c r="B1130" s="71" t="s">
        <v>11018</v>
      </c>
      <c r="C1130" s="71" t="s">
        <v>14514</v>
      </c>
      <c r="D1130" s="70">
        <v>0</v>
      </c>
      <c r="E1130" s="71" t="s">
        <v>14207</v>
      </c>
      <c r="F1130" s="71" t="s">
        <v>14207</v>
      </c>
      <c r="G1130" s="70">
        <v>0</v>
      </c>
      <c r="H1130" s="70">
        <v>1</v>
      </c>
      <c r="I1130" s="28">
        <v>1</v>
      </c>
    </row>
    <row r="1131" spans="1:9" x14ac:dyDescent="0.3">
      <c r="A1131" s="71" t="s">
        <v>230</v>
      </c>
      <c r="B1131" s="71" t="s">
        <v>11018</v>
      </c>
      <c r="C1131" s="71" t="s">
        <v>14513</v>
      </c>
      <c r="D1131" s="70">
        <v>0</v>
      </c>
      <c r="E1131" s="71" t="s">
        <v>14207</v>
      </c>
      <c r="F1131" s="71" t="s">
        <v>14207</v>
      </c>
      <c r="G1131" s="70">
        <v>0</v>
      </c>
      <c r="H1131" s="70">
        <v>1</v>
      </c>
      <c r="I1131" s="28">
        <v>1</v>
      </c>
    </row>
    <row r="1132" spans="1:9" x14ac:dyDescent="0.3">
      <c r="A1132" s="71" t="s">
        <v>230</v>
      </c>
      <c r="B1132" s="71" t="s">
        <v>11018</v>
      </c>
      <c r="C1132" s="71" t="s">
        <v>14512</v>
      </c>
      <c r="D1132" s="70">
        <v>0</v>
      </c>
      <c r="E1132" s="71" t="s">
        <v>14207</v>
      </c>
      <c r="F1132" s="71" t="s">
        <v>14207</v>
      </c>
      <c r="G1132" s="70">
        <v>0</v>
      </c>
      <c r="H1132" s="70">
        <v>1</v>
      </c>
      <c r="I1132" s="28">
        <v>1</v>
      </c>
    </row>
    <row r="1133" spans="1:9" x14ac:dyDescent="0.3">
      <c r="A1133" s="71" t="s">
        <v>230</v>
      </c>
      <c r="B1133" s="71" t="s">
        <v>11018</v>
      </c>
      <c r="C1133" s="71" t="s">
        <v>14511</v>
      </c>
      <c r="D1133" s="70">
        <v>0</v>
      </c>
      <c r="E1133" s="71" t="s">
        <v>14207</v>
      </c>
      <c r="F1133" s="71" t="s">
        <v>14207</v>
      </c>
      <c r="G1133" s="70">
        <v>0</v>
      </c>
      <c r="H1133" s="70">
        <v>1</v>
      </c>
      <c r="I1133" s="28">
        <v>1</v>
      </c>
    </row>
    <row r="1134" spans="1:9" x14ac:dyDescent="0.3">
      <c r="A1134" s="71" t="s">
        <v>230</v>
      </c>
      <c r="B1134" s="71" t="s">
        <v>11018</v>
      </c>
      <c r="C1134" s="71" t="s">
        <v>14510</v>
      </c>
      <c r="D1134" s="70">
        <v>0</v>
      </c>
      <c r="E1134" s="71" t="s">
        <v>14207</v>
      </c>
      <c r="F1134" s="71" t="s">
        <v>14207</v>
      </c>
      <c r="G1134" s="70">
        <v>0</v>
      </c>
      <c r="H1134" s="70">
        <v>1</v>
      </c>
      <c r="I1134" s="28">
        <v>1</v>
      </c>
    </row>
    <row r="1135" spans="1:9" x14ac:dyDescent="0.3">
      <c r="A1135" s="71" t="s">
        <v>230</v>
      </c>
      <c r="B1135" s="71" t="s">
        <v>11018</v>
      </c>
      <c r="C1135" s="71" t="s">
        <v>14509</v>
      </c>
      <c r="D1135" s="70">
        <v>0</v>
      </c>
      <c r="E1135" s="71" t="s">
        <v>14207</v>
      </c>
      <c r="F1135" s="71" t="s">
        <v>14207</v>
      </c>
      <c r="G1135" s="70">
        <v>0</v>
      </c>
      <c r="H1135" s="70">
        <v>1</v>
      </c>
      <c r="I1135" s="28">
        <v>1</v>
      </c>
    </row>
    <row r="1136" spans="1:9" x14ac:dyDescent="0.3">
      <c r="A1136" s="71" t="s">
        <v>230</v>
      </c>
      <c r="B1136" s="71" t="s">
        <v>11018</v>
      </c>
      <c r="C1136" s="71" t="s">
        <v>14508</v>
      </c>
      <c r="D1136" s="70">
        <v>0</v>
      </c>
      <c r="E1136" s="71" t="s">
        <v>14207</v>
      </c>
      <c r="F1136" s="71" t="s">
        <v>14207</v>
      </c>
      <c r="G1136" s="70">
        <v>0</v>
      </c>
      <c r="H1136" s="70">
        <v>1</v>
      </c>
      <c r="I1136" s="28">
        <v>1</v>
      </c>
    </row>
    <row r="1137" spans="1:9" x14ac:dyDescent="0.3">
      <c r="A1137" s="71" t="s">
        <v>230</v>
      </c>
      <c r="B1137" s="71" t="s">
        <v>11018</v>
      </c>
      <c r="C1137" s="71" t="s">
        <v>14507</v>
      </c>
      <c r="D1137" s="70">
        <v>0</v>
      </c>
      <c r="E1137" s="71" t="s">
        <v>14207</v>
      </c>
      <c r="F1137" s="71" t="s">
        <v>14207</v>
      </c>
      <c r="G1137" s="70">
        <v>0</v>
      </c>
      <c r="H1137" s="70">
        <v>1</v>
      </c>
      <c r="I1137" s="28">
        <v>1</v>
      </c>
    </row>
    <row r="1138" spans="1:9" x14ac:dyDescent="0.3">
      <c r="A1138" s="71" t="s">
        <v>230</v>
      </c>
      <c r="B1138" s="71" t="s">
        <v>11018</v>
      </c>
      <c r="C1138" s="71" t="s">
        <v>14506</v>
      </c>
      <c r="D1138" s="70">
        <v>0</v>
      </c>
      <c r="E1138" s="71" t="s">
        <v>14207</v>
      </c>
      <c r="F1138" s="71" t="s">
        <v>14207</v>
      </c>
      <c r="G1138" s="70">
        <v>0</v>
      </c>
      <c r="H1138" s="70">
        <v>1</v>
      </c>
      <c r="I1138" s="28">
        <v>1</v>
      </c>
    </row>
    <row r="1139" spans="1:9" x14ac:dyDescent="0.3">
      <c r="A1139" s="71" t="s">
        <v>230</v>
      </c>
      <c r="B1139" s="71" t="s">
        <v>11018</v>
      </c>
      <c r="C1139" s="71" t="s">
        <v>14505</v>
      </c>
      <c r="D1139" s="70">
        <v>0</v>
      </c>
      <c r="E1139" s="71" t="s">
        <v>14207</v>
      </c>
      <c r="F1139" s="71" t="s">
        <v>14207</v>
      </c>
      <c r="G1139" s="70">
        <v>0</v>
      </c>
      <c r="H1139" s="70">
        <v>1</v>
      </c>
      <c r="I1139" s="28">
        <v>1</v>
      </c>
    </row>
    <row r="1140" spans="1:9" x14ac:dyDescent="0.3">
      <c r="A1140" s="71" t="s">
        <v>230</v>
      </c>
      <c r="B1140" s="71" t="s">
        <v>11018</v>
      </c>
      <c r="C1140" s="71" t="s">
        <v>14504</v>
      </c>
      <c r="D1140" s="70">
        <v>0</v>
      </c>
      <c r="E1140" s="71" t="s">
        <v>14207</v>
      </c>
      <c r="F1140" s="71" t="s">
        <v>14207</v>
      </c>
      <c r="G1140" s="70">
        <v>0</v>
      </c>
      <c r="H1140" s="70">
        <v>1</v>
      </c>
      <c r="I1140" s="28">
        <v>1</v>
      </c>
    </row>
    <row r="1141" spans="1:9" x14ac:dyDescent="0.3">
      <c r="A1141" s="71" t="s">
        <v>230</v>
      </c>
      <c r="B1141" s="71" t="s">
        <v>11018</v>
      </c>
      <c r="C1141" s="71" t="s">
        <v>14503</v>
      </c>
      <c r="D1141" s="70">
        <v>0</v>
      </c>
      <c r="E1141" s="71" t="s">
        <v>14207</v>
      </c>
      <c r="F1141" s="71" t="s">
        <v>14207</v>
      </c>
      <c r="G1141" s="70">
        <v>0</v>
      </c>
      <c r="H1141" s="70">
        <v>1</v>
      </c>
      <c r="I1141" s="28">
        <v>1</v>
      </c>
    </row>
    <row r="1142" spans="1:9" x14ac:dyDescent="0.3">
      <c r="A1142" s="71" t="s">
        <v>230</v>
      </c>
      <c r="B1142" s="71" t="s">
        <v>11018</v>
      </c>
      <c r="C1142" s="71" t="s">
        <v>14502</v>
      </c>
      <c r="D1142" s="70">
        <v>0</v>
      </c>
      <c r="E1142" s="71" t="s">
        <v>14207</v>
      </c>
      <c r="F1142" s="71" t="s">
        <v>14207</v>
      </c>
      <c r="G1142" s="70">
        <v>0</v>
      </c>
      <c r="H1142" s="70">
        <v>1</v>
      </c>
      <c r="I1142" s="28">
        <v>1</v>
      </c>
    </row>
    <row r="1143" spans="1:9" x14ac:dyDescent="0.3">
      <c r="A1143" s="71" t="s">
        <v>230</v>
      </c>
      <c r="B1143" s="71" t="s">
        <v>11018</v>
      </c>
      <c r="C1143" s="71" t="s">
        <v>14501</v>
      </c>
      <c r="D1143" s="70">
        <v>0</v>
      </c>
      <c r="E1143" s="71" t="s">
        <v>14207</v>
      </c>
      <c r="F1143" s="71" t="s">
        <v>14207</v>
      </c>
      <c r="G1143" s="70">
        <v>0</v>
      </c>
      <c r="H1143" s="70">
        <v>1</v>
      </c>
      <c r="I1143" s="28">
        <v>1</v>
      </c>
    </row>
    <row r="1144" spans="1:9" x14ac:dyDescent="0.3">
      <c r="A1144" s="71" t="s">
        <v>230</v>
      </c>
      <c r="B1144" s="71" t="s">
        <v>11018</v>
      </c>
      <c r="C1144" s="71" t="s">
        <v>14500</v>
      </c>
      <c r="D1144" s="70">
        <v>0</v>
      </c>
      <c r="E1144" s="71" t="s">
        <v>14207</v>
      </c>
      <c r="F1144" s="71" t="s">
        <v>14207</v>
      </c>
      <c r="G1144" s="70">
        <v>0</v>
      </c>
      <c r="H1144" s="70">
        <v>1</v>
      </c>
      <c r="I1144" s="28">
        <v>1</v>
      </c>
    </row>
    <row r="1145" spans="1:9" x14ac:dyDescent="0.3">
      <c r="A1145" s="71" t="s">
        <v>230</v>
      </c>
      <c r="B1145" s="71" t="s">
        <v>11018</v>
      </c>
      <c r="C1145" s="71" t="s">
        <v>14499</v>
      </c>
      <c r="D1145" s="70">
        <v>0</v>
      </c>
      <c r="E1145" s="71" t="s">
        <v>14207</v>
      </c>
      <c r="F1145" s="71" t="s">
        <v>14207</v>
      </c>
      <c r="G1145" s="70">
        <v>0</v>
      </c>
      <c r="H1145" s="70">
        <v>1</v>
      </c>
      <c r="I1145" s="28">
        <v>1</v>
      </c>
    </row>
    <row r="1146" spans="1:9" x14ac:dyDescent="0.3">
      <c r="A1146" s="71" t="s">
        <v>230</v>
      </c>
      <c r="B1146" s="71" t="s">
        <v>11018</v>
      </c>
      <c r="C1146" s="71" t="s">
        <v>14498</v>
      </c>
      <c r="D1146" s="70">
        <v>0</v>
      </c>
      <c r="E1146" s="71" t="s">
        <v>14207</v>
      </c>
      <c r="F1146" s="71" t="s">
        <v>14207</v>
      </c>
      <c r="G1146" s="70">
        <v>0</v>
      </c>
      <c r="H1146" s="70">
        <v>1</v>
      </c>
      <c r="I1146" s="28">
        <v>1</v>
      </c>
    </row>
    <row r="1147" spans="1:9" x14ac:dyDescent="0.3">
      <c r="A1147" s="71" t="s">
        <v>230</v>
      </c>
      <c r="B1147" s="71" t="s">
        <v>11018</v>
      </c>
      <c r="C1147" s="71" t="s">
        <v>14497</v>
      </c>
      <c r="D1147" s="70">
        <v>0</v>
      </c>
      <c r="E1147" s="71" t="s">
        <v>14207</v>
      </c>
      <c r="F1147" s="71" t="s">
        <v>14207</v>
      </c>
      <c r="G1147" s="70">
        <v>0</v>
      </c>
      <c r="H1147" s="70">
        <v>1</v>
      </c>
      <c r="I1147" s="28">
        <v>1</v>
      </c>
    </row>
    <row r="1148" spans="1:9" x14ac:dyDescent="0.3">
      <c r="A1148" s="71" t="s">
        <v>230</v>
      </c>
      <c r="B1148" s="71" t="s">
        <v>11018</v>
      </c>
      <c r="C1148" s="71" t="s">
        <v>14496</v>
      </c>
      <c r="D1148" s="70">
        <v>0</v>
      </c>
      <c r="E1148" s="71" t="s">
        <v>14207</v>
      </c>
      <c r="F1148" s="71" t="s">
        <v>14207</v>
      </c>
      <c r="G1148" s="70">
        <v>0</v>
      </c>
      <c r="H1148" s="70">
        <v>1</v>
      </c>
      <c r="I1148" s="28">
        <v>1</v>
      </c>
    </row>
    <row r="1149" spans="1:9" x14ac:dyDescent="0.3">
      <c r="A1149" s="71" t="s">
        <v>230</v>
      </c>
      <c r="B1149" s="71" t="s">
        <v>11018</v>
      </c>
      <c r="C1149" s="71" t="s">
        <v>14495</v>
      </c>
      <c r="D1149" s="70">
        <v>0</v>
      </c>
      <c r="E1149" s="71" t="s">
        <v>14207</v>
      </c>
      <c r="F1149" s="71" t="s">
        <v>14207</v>
      </c>
      <c r="G1149" s="70">
        <v>0</v>
      </c>
      <c r="H1149" s="70">
        <v>1</v>
      </c>
      <c r="I1149" s="28">
        <v>1</v>
      </c>
    </row>
    <row r="1150" spans="1:9" x14ac:dyDescent="0.3">
      <c r="A1150" s="71" t="s">
        <v>230</v>
      </c>
      <c r="B1150" s="71" t="s">
        <v>11018</v>
      </c>
      <c r="C1150" s="71" t="s">
        <v>14494</v>
      </c>
      <c r="D1150" s="70">
        <v>0</v>
      </c>
      <c r="E1150" s="71" t="s">
        <v>14207</v>
      </c>
      <c r="F1150" s="71" t="s">
        <v>14207</v>
      </c>
      <c r="G1150" s="70">
        <v>0</v>
      </c>
      <c r="H1150" s="70">
        <v>1</v>
      </c>
      <c r="I1150" s="28">
        <v>1</v>
      </c>
    </row>
    <row r="1151" spans="1:9" x14ac:dyDescent="0.3">
      <c r="A1151" s="71" t="s">
        <v>230</v>
      </c>
      <c r="B1151" s="71" t="s">
        <v>11018</v>
      </c>
      <c r="C1151" s="71" t="s">
        <v>14493</v>
      </c>
      <c r="D1151" s="70">
        <v>0</v>
      </c>
      <c r="E1151" s="71" t="s">
        <v>14207</v>
      </c>
      <c r="F1151" s="71" t="s">
        <v>14207</v>
      </c>
      <c r="G1151" s="70">
        <v>0</v>
      </c>
      <c r="H1151" s="70">
        <v>1</v>
      </c>
      <c r="I1151" s="28">
        <v>1</v>
      </c>
    </row>
    <row r="1152" spans="1:9" x14ac:dyDescent="0.3">
      <c r="A1152" s="71" t="s">
        <v>230</v>
      </c>
      <c r="B1152" s="71" t="s">
        <v>11018</v>
      </c>
      <c r="C1152" s="71" t="s">
        <v>14492</v>
      </c>
      <c r="D1152" s="70">
        <v>0</v>
      </c>
      <c r="E1152" s="71" t="s">
        <v>14207</v>
      </c>
      <c r="F1152" s="71" t="s">
        <v>14207</v>
      </c>
      <c r="G1152" s="70">
        <v>0</v>
      </c>
      <c r="H1152" s="70">
        <v>1</v>
      </c>
      <c r="I1152" s="28">
        <v>1</v>
      </c>
    </row>
    <row r="1153" spans="1:9" x14ac:dyDescent="0.3">
      <c r="A1153" s="71" t="s">
        <v>230</v>
      </c>
      <c r="B1153" s="71" t="s">
        <v>11018</v>
      </c>
      <c r="C1153" s="71" t="s">
        <v>14491</v>
      </c>
      <c r="D1153" s="70">
        <v>0</v>
      </c>
      <c r="E1153" s="71" t="s">
        <v>14207</v>
      </c>
      <c r="F1153" s="71" t="s">
        <v>14207</v>
      </c>
      <c r="G1153" s="70">
        <v>0</v>
      </c>
      <c r="H1153" s="70">
        <v>1</v>
      </c>
      <c r="I1153" s="28">
        <v>1</v>
      </c>
    </row>
    <row r="1154" spans="1:9" x14ac:dyDescent="0.3">
      <c r="A1154" s="71" t="s">
        <v>230</v>
      </c>
      <c r="B1154" s="71" t="s">
        <v>11018</v>
      </c>
      <c r="C1154" s="71" t="s">
        <v>14490</v>
      </c>
      <c r="D1154" s="70">
        <v>0</v>
      </c>
      <c r="E1154" s="71" t="s">
        <v>14207</v>
      </c>
      <c r="F1154" s="71" t="s">
        <v>14207</v>
      </c>
      <c r="G1154" s="70">
        <v>0</v>
      </c>
      <c r="H1154" s="70">
        <v>1</v>
      </c>
      <c r="I1154" s="28">
        <v>1</v>
      </c>
    </row>
    <row r="1155" spans="1:9" x14ac:dyDescent="0.3">
      <c r="A1155" s="71" t="s">
        <v>230</v>
      </c>
      <c r="B1155" s="71" t="s">
        <v>11018</v>
      </c>
      <c r="C1155" s="71" t="s">
        <v>14489</v>
      </c>
      <c r="D1155" s="70">
        <v>0</v>
      </c>
      <c r="E1155" s="71" t="s">
        <v>14207</v>
      </c>
      <c r="F1155" s="71" t="s">
        <v>14207</v>
      </c>
      <c r="G1155" s="70">
        <v>0</v>
      </c>
      <c r="H1155" s="70">
        <v>1</v>
      </c>
      <c r="I1155" s="28">
        <v>1</v>
      </c>
    </row>
    <row r="1156" spans="1:9" x14ac:dyDescent="0.3">
      <c r="A1156" s="71" t="s">
        <v>230</v>
      </c>
      <c r="B1156" s="71" t="s">
        <v>11018</v>
      </c>
      <c r="C1156" s="71" t="s">
        <v>14488</v>
      </c>
      <c r="D1156" s="70">
        <v>0</v>
      </c>
      <c r="E1156" s="71" t="s">
        <v>14207</v>
      </c>
      <c r="F1156" s="71" t="s">
        <v>14207</v>
      </c>
      <c r="G1156" s="70">
        <v>0</v>
      </c>
      <c r="H1156" s="70">
        <v>1</v>
      </c>
      <c r="I1156" s="28">
        <v>1</v>
      </c>
    </row>
    <row r="1157" spans="1:9" x14ac:dyDescent="0.3">
      <c r="A1157" s="71" t="s">
        <v>230</v>
      </c>
      <c r="B1157" s="71" t="s">
        <v>11018</v>
      </c>
      <c r="C1157" s="71" t="s">
        <v>14487</v>
      </c>
      <c r="D1157" s="70">
        <v>0</v>
      </c>
      <c r="E1157" s="71" t="s">
        <v>14207</v>
      </c>
      <c r="F1157" s="71" t="s">
        <v>14207</v>
      </c>
      <c r="G1157" s="70">
        <v>0</v>
      </c>
      <c r="H1157" s="70">
        <v>1</v>
      </c>
      <c r="I1157" s="28">
        <v>1</v>
      </c>
    </row>
    <row r="1158" spans="1:9" x14ac:dyDescent="0.3">
      <c r="A1158" s="71" t="s">
        <v>230</v>
      </c>
      <c r="B1158" s="71" t="s">
        <v>11018</v>
      </c>
      <c r="C1158" s="71" t="s">
        <v>14486</v>
      </c>
      <c r="D1158" s="70">
        <v>0</v>
      </c>
      <c r="E1158" s="71" t="s">
        <v>14207</v>
      </c>
      <c r="F1158" s="71" t="s">
        <v>14207</v>
      </c>
      <c r="G1158" s="70">
        <v>0</v>
      </c>
      <c r="H1158" s="70">
        <v>1</v>
      </c>
      <c r="I1158" s="28">
        <v>1</v>
      </c>
    </row>
    <row r="1159" spans="1:9" x14ac:dyDescent="0.3">
      <c r="A1159" s="71" t="s">
        <v>230</v>
      </c>
      <c r="B1159" s="71" t="s">
        <v>11018</v>
      </c>
      <c r="C1159" s="71" t="s">
        <v>14485</v>
      </c>
      <c r="D1159" s="70">
        <v>0</v>
      </c>
      <c r="E1159" s="71" t="s">
        <v>14207</v>
      </c>
      <c r="F1159" s="71" t="s">
        <v>14207</v>
      </c>
      <c r="G1159" s="70">
        <v>0</v>
      </c>
      <c r="H1159" s="70">
        <v>1</v>
      </c>
      <c r="I1159" s="28">
        <v>1</v>
      </c>
    </row>
    <row r="1160" spans="1:9" x14ac:dyDescent="0.3">
      <c r="A1160" s="71" t="s">
        <v>230</v>
      </c>
      <c r="B1160" s="71" t="s">
        <v>11018</v>
      </c>
      <c r="C1160" s="71" t="s">
        <v>14484</v>
      </c>
      <c r="D1160" s="70">
        <v>0</v>
      </c>
      <c r="E1160" s="71" t="s">
        <v>14207</v>
      </c>
      <c r="F1160" s="71" t="s">
        <v>14207</v>
      </c>
      <c r="G1160" s="70">
        <v>0</v>
      </c>
      <c r="H1160" s="70">
        <v>1</v>
      </c>
      <c r="I1160" s="28">
        <v>1</v>
      </c>
    </row>
    <row r="1161" spans="1:9" x14ac:dyDescent="0.3">
      <c r="A1161" s="71" t="s">
        <v>230</v>
      </c>
      <c r="B1161" s="71" t="s">
        <v>11018</v>
      </c>
      <c r="C1161" s="71" t="s">
        <v>14483</v>
      </c>
      <c r="D1161" s="70">
        <v>0</v>
      </c>
      <c r="E1161" s="71" t="s">
        <v>14207</v>
      </c>
      <c r="F1161" s="71" t="s">
        <v>14207</v>
      </c>
      <c r="G1161" s="70">
        <v>0</v>
      </c>
      <c r="H1161" s="70">
        <v>1</v>
      </c>
      <c r="I1161" s="28">
        <v>1</v>
      </c>
    </row>
    <row r="1162" spans="1:9" x14ac:dyDescent="0.3">
      <c r="A1162" s="71" t="s">
        <v>230</v>
      </c>
      <c r="B1162" s="71" t="s">
        <v>11018</v>
      </c>
      <c r="C1162" s="71" t="s">
        <v>14482</v>
      </c>
      <c r="D1162" s="70">
        <v>0</v>
      </c>
      <c r="E1162" s="71" t="s">
        <v>14207</v>
      </c>
      <c r="F1162" s="71" t="s">
        <v>14207</v>
      </c>
      <c r="G1162" s="70">
        <v>0</v>
      </c>
      <c r="H1162" s="70">
        <v>1</v>
      </c>
      <c r="I1162" s="28">
        <v>1</v>
      </c>
    </row>
    <row r="1163" spans="1:9" x14ac:dyDescent="0.3">
      <c r="A1163" s="71" t="s">
        <v>230</v>
      </c>
      <c r="B1163" s="71" t="s">
        <v>11018</v>
      </c>
      <c r="C1163" s="71" t="s">
        <v>14481</v>
      </c>
      <c r="D1163" s="70">
        <v>0</v>
      </c>
      <c r="E1163" s="71" t="s">
        <v>14207</v>
      </c>
      <c r="F1163" s="71" t="s">
        <v>14207</v>
      </c>
      <c r="G1163" s="70">
        <v>0</v>
      </c>
      <c r="H1163" s="70">
        <v>1</v>
      </c>
      <c r="I1163" s="28">
        <v>1</v>
      </c>
    </row>
    <row r="1164" spans="1:9" x14ac:dyDescent="0.3">
      <c r="A1164" s="71" t="s">
        <v>230</v>
      </c>
      <c r="B1164" s="71" t="s">
        <v>11018</v>
      </c>
      <c r="C1164" s="71" t="s">
        <v>14480</v>
      </c>
      <c r="D1164" s="70">
        <v>0</v>
      </c>
      <c r="E1164" s="71" t="s">
        <v>14207</v>
      </c>
      <c r="F1164" s="71" t="s">
        <v>14207</v>
      </c>
      <c r="G1164" s="70">
        <v>0</v>
      </c>
      <c r="H1164" s="70">
        <v>1</v>
      </c>
      <c r="I1164" s="28">
        <v>1</v>
      </c>
    </row>
    <row r="1165" spans="1:9" x14ac:dyDescent="0.3">
      <c r="A1165" s="71" t="s">
        <v>230</v>
      </c>
      <c r="B1165" s="71" t="s">
        <v>11018</v>
      </c>
      <c r="C1165" s="71" t="s">
        <v>14479</v>
      </c>
      <c r="D1165" s="70">
        <v>0</v>
      </c>
      <c r="E1165" s="71" t="s">
        <v>14207</v>
      </c>
      <c r="F1165" s="71" t="s">
        <v>14207</v>
      </c>
      <c r="G1165" s="70">
        <v>0</v>
      </c>
      <c r="H1165" s="70">
        <v>1</v>
      </c>
      <c r="I1165" s="28">
        <v>1</v>
      </c>
    </row>
    <row r="1166" spans="1:9" x14ac:dyDescent="0.3">
      <c r="A1166" s="71" t="s">
        <v>230</v>
      </c>
      <c r="B1166" s="71" t="s">
        <v>11018</v>
      </c>
      <c r="C1166" s="71" t="s">
        <v>14478</v>
      </c>
      <c r="D1166" s="70">
        <v>0</v>
      </c>
      <c r="E1166" s="71" t="s">
        <v>14207</v>
      </c>
      <c r="F1166" s="71" t="s">
        <v>14207</v>
      </c>
      <c r="G1166" s="70">
        <v>0</v>
      </c>
      <c r="H1166" s="70">
        <v>1</v>
      </c>
      <c r="I1166" s="28">
        <v>1</v>
      </c>
    </row>
    <row r="1167" spans="1:9" x14ac:dyDescent="0.3">
      <c r="A1167" s="71" t="s">
        <v>230</v>
      </c>
      <c r="B1167" s="71" t="s">
        <v>11018</v>
      </c>
      <c r="C1167" s="71" t="s">
        <v>14477</v>
      </c>
      <c r="D1167" s="70">
        <v>0</v>
      </c>
      <c r="E1167" s="71" t="s">
        <v>14207</v>
      </c>
      <c r="F1167" s="71" t="s">
        <v>14207</v>
      </c>
      <c r="G1167" s="70">
        <v>0</v>
      </c>
      <c r="H1167" s="70">
        <v>1</v>
      </c>
      <c r="I1167" s="28">
        <v>1</v>
      </c>
    </row>
    <row r="1168" spans="1:9" x14ac:dyDescent="0.3">
      <c r="A1168" s="71" t="s">
        <v>230</v>
      </c>
      <c r="B1168" s="71" t="s">
        <v>11018</v>
      </c>
      <c r="C1168" s="71" t="s">
        <v>14476</v>
      </c>
      <c r="D1168" s="70">
        <v>0</v>
      </c>
      <c r="E1168" s="71" t="s">
        <v>14207</v>
      </c>
      <c r="F1168" s="71" t="s">
        <v>14207</v>
      </c>
      <c r="G1168" s="70">
        <v>0</v>
      </c>
      <c r="H1168" s="70">
        <v>1</v>
      </c>
      <c r="I1168" s="28">
        <v>1</v>
      </c>
    </row>
    <row r="1169" spans="1:9" x14ac:dyDescent="0.3">
      <c r="A1169" s="71" t="s">
        <v>230</v>
      </c>
      <c r="B1169" s="71" t="s">
        <v>11018</v>
      </c>
      <c r="C1169" s="71" t="s">
        <v>14475</v>
      </c>
      <c r="D1169" s="70">
        <v>0</v>
      </c>
      <c r="E1169" s="71" t="s">
        <v>14207</v>
      </c>
      <c r="F1169" s="71" t="s">
        <v>14207</v>
      </c>
      <c r="G1169" s="70">
        <v>0</v>
      </c>
      <c r="H1169" s="70">
        <v>1</v>
      </c>
      <c r="I1169" s="28">
        <v>1</v>
      </c>
    </row>
    <row r="1170" spans="1:9" x14ac:dyDescent="0.3">
      <c r="A1170" s="71" t="s">
        <v>230</v>
      </c>
      <c r="B1170" s="71" t="s">
        <v>11018</v>
      </c>
      <c r="C1170" s="71" t="s">
        <v>14474</v>
      </c>
      <c r="D1170" s="70">
        <v>0</v>
      </c>
      <c r="E1170" s="71" t="s">
        <v>14207</v>
      </c>
      <c r="F1170" s="71" t="s">
        <v>14207</v>
      </c>
      <c r="G1170" s="70">
        <v>0</v>
      </c>
      <c r="H1170" s="70">
        <v>1</v>
      </c>
      <c r="I1170" s="28">
        <v>1</v>
      </c>
    </row>
    <row r="1171" spans="1:9" x14ac:dyDescent="0.3">
      <c r="A1171" s="71" t="s">
        <v>230</v>
      </c>
      <c r="B1171" s="71" t="s">
        <v>11018</v>
      </c>
      <c r="C1171" s="71" t="s">
        <v>14473</v>
      </c>
      <c r="D1171" s="70">
        <v>0</v>
      </c>
      <c r="E1171" s="71" t="s">
        <v>14207</v>
      </c>
      <c r="F1171" s="71" t="s">
        <v>14207</v>
      </c>
      <c r="G1171" s="70">
        <v>0</v>
      </c>
      <c r="H1171" s="70">
        <v>1</v>
      </c>
      <c r="I1171" s="28">
        <v>1</v>
      </c>
    </row>
    <row r="1172" spans="1:9" x14ac:dyDescent="0.3">
      <c r="A1172" s="71" t="s">
        <v>230</v>
      </c>
      <c r="B1172" s="71" t="s">
        <v>11018</v>
      </c>
      <c r="C1172" s="71" t="s">
        <v>14472</v>
      </c>
      <c r="D1172" s="70">
        <v>0</v>
      </c>
      <c r="E1172" s="71" t="s">
        <v>14207</v>
      </c>
      <c r="F1172" s="71" t="s">
        <v>14207</v>
      </c>
      <c r="G1172" s="70">
        <v>0</v>
      </c>
      <c r="H1172" s="70">
        <v>1</v>
      </c>
      <c r="I1172" s="28">
        <v>1</v>
      </c>
    </row>
    <row r="1173" spans="1:9" x14ac:dyDescent="0.3">
      <c r="A1173" s="71" t="s">
        <v>230</v>
      </c>
      <c r="B1173" s="71" t="s">
        <v>11018</v>
      </c>
      <c r="C1173" s="71" t="s">
        <v>14471</v>
      </c>
      <c r="D1173" s="70">
        <v>0</v>
      </c>
      <c r="E1173" s="71" t="s">
        <v>14207</v>
      </c>
      <c r="F1173" s="71" t="s">
        <v>14207</v>
      </c>
      <c r="G1173" s="70">
        <v>0</v>
      </c>
      <c r="H1173" s="70">
        <v>1</v>
      </c>
      <c r="I1173" s="28">
        <v>1</v>
      </c>
    </row>
    <row r="1174" spans="1:9" x14ac:dyDescent="0.3">
      <c r="A1174" s="71" t="s">
        <v>230</v>
      </c>
      <c r="B1174" s="71" t="s">
        <v>11018</v>
      </c>
      <c r="C1174" s="71" t="s">
        <v>14470</v>
      </c>
      <c r="D1174" s="70">
        <v>0</v>
      </c>
      <c r="E1174" s="71" t="s">
        <v>14207</v>
      </c>
      <c r="F1174" s="71" t="s">
        <v>14207</v>
      </c>
      <c r="G1174" s="70">
        <v>0</v>
      </c>
      <c r="H1174" s="70">
        <v>1</v>
      </c>
      <c r="I1174" s="28">
        <v>1</v>
      </c>
    </row>
    <row r="1175" spans="1:9" x14ac:dyDescent="0.3">
      <c r="A1175" s="71" t="s">
        <v>230</v>
      </c>
      <c r="B1175" s="71" t="s">
        <v>11018</v>
      </c>
      <c r="C1175" s="71" t="s">
        <v>14469</v>
      </c>
      <c r="D1175" s="70">
        <v>0</v>
      </c>
      <c r="E1175" s="71" t="s">
        <v>14207</v>
      </c>
      <c r="F1175" s="71" t="s">
        <v>14207</v>
      </c>
      <c r="G1175" s="70">
        <v>0</v>
      </c>
      <c r="H1175" s="70">
        <v>1</v>
      </c>
      <c r="I1175" s="28">
        <v>1</v>
      </c>
    </row>
    <row r="1176" spans="1:9" x14ac:dyDescent="0.3">
      <c r="A1176" s="71" t="s">
        <v>230</v>
      </c>
      <c r="B1176" s="71" t="s">
        <v>11018</v>
      </c>
      <c r="C1176" s="71" t="s">
        <v>14468</v>
      </c>
      <c r="D1176" s="70">
        <v>0</v>
      </c>
      <c r="E1176" s="71" t="s">
        <v>14207</v>
      </c>
      <c r="F1176" s="71" t="s">
        <v>14207</v>
      </c>
      <c r="G1176" s="70">
        <v>0</v>
      </c>
      <c r="H1176" s="70">
        <v>1</v>
      </c>
      <c r="I1176" s="28">
        <v>1</v>
      </c>
    </row>
    <row r="1177" spans="1:9" x14ac:dyDescent="0.3">
      <c r="A1177" s="71" t="s">
        <v>230</v>
      </c>
      <c r="B1177" s="71" t="s">
        <v>11018</v>
      </c>
      <c r="C1177" s="71" t="s">
        <v>14467</v>
      </c>
      <c r="D1177" s="70">
        <v>0</v>
      </c>
      <c r="E1177" s="71" t="s">
        <v>14207</v>
      </c>
      <c r="F1177" s="71" t="s">
        <v>14207</v>
      </c>
      <c r="G1177" s="70">
        <v>0</v>
      </c>
      <c r="H1177" s="70">
        <v>1</v>
      </c>
      <c r="I1177" s="28">
        <v>1</v>
      </c>
    </row>
    <row r="1178" spans="1:9" x14ac:dyDescent="0.3">
      <c r="A1178" s="71" t="s">
        <v>230</v>
      </c>
      <c r="B1178" s="71" t="s">
        <v>11018</v>
      </c>
      <c r="C1178" s="71" t="s">
        <v>14466</v>
      </c>
      <c r="D1178" s="70">
        <v>0</v>
      </c>
      <c r="E1178" s="71" t="s">
        <v>14207</v>
      </c>
      <c r="F1178" s="71" t="s">
        <v>14207</v>
      </c>
      <c r="G1178" s="70">
        <v>0</v>
      </c>
      <c r="H1178" s="70">
        <v>1</v>
      </c>
      <c r="I1178" s="28">
        <v>1</v>
      </c>
    </row>
    <row r="1179" spans="1:9" x14ac:dyDescent="0.3">
      <c r="A1179" s="71" t="s">
        <v>230</v>
      </c>
      <c r="B1179" s="71" t="s">
        <v>11018</v>
      </c>
      <c r="C1179" s="71" t="s">
        <v>14465</v>
      </c>
      <c r="D1179" s="70">
        <v>0</v>
      </c>
      <c r="E1179" s="71" t="s">
        <v>14207</v>
      </c>
      <c r="F1179" s="71" t="s">
        <v>14207</v>
      </c>
      <c r="G1179" s="70">
        <v>0</v>
      </c>
      <c r="H1179" s="70">
        <v>1</v>
      </c>
      <c r="I1179" s="28">
        <v>1</v>
      </c>
    </row>
    <row r="1180" spans="1:9" x14ac:dyDescent="0.3">
      <c r="A1180" s="71" t="s">
        <v>230</v>
      </c>
      <c r="B1180" s="71" t="s">
        <v>11018</v>
      </c>
      <c r="C1180" s="71" t="s">
        <v>14464</v>
      </c>
      <c r="D1180" s="70">
        <v>0</v>
      </c>
      <c r="E1180" s="71" t="s">
        <v>14207</v>
      </c>
      <c r="F1180" s="71" t="s">
        <v>14207</v>
      </c>
      <c r="G1180" s="70">
        <v>0</v>
      </c>
      <c r="H1180" s="70">
        <v>1</v>
      </c>
      <c r="I1180" s="28">
        <v>1</v>
      </c>
    </row>
    <row r="1181" spans="1:9" x14ac:dyDescent="0.3">
      <c r="A1181" s="71" t="s">
        <v>230</v>
      </c>
      <c r="B1181" s="71" t="s">
        <v>11018</v>
      </c>
      <c r="C1181" s="71" t="s">
        <v>14463</v>
      </c>
      <c r="D1181" s="70">
        <v>0</v>
      </c>
      <c r="E1181" s="71" t="s">
        <v>14207</v>
      </c>
      <c r="F1181" s="71" t="s">
        <v>14207</v>
      </c>
      <c r="G1181" s="70">
        <v>0</v>
      </c>
      <c r="H1181" s="70">
        <v>1</v>
      </c>
      <c r="I1181" s="28">
        <v>1</v>
      </c>
    </row>
    <row r="1182" spans="1:9" x14ac:dyDescent="0.3">
      <c r="A1182" s="71" t="s">
        <v>230</v>
      </c>
      <c r="B1182" s="71" t="s">
        <v>11018</v>
      </c>
      <c r="C1182" s="71" t="s">
        <v>14462</v>
      </c>
      <c r="D1182" s="70">
        <v>0</v>
      </c>
      <c r="E1182" s="71" t="s">
        <v>14207</v>
      </c>
      <c r="F1182" s="71" t="s">
        <v>14207</v>
      </c>
      <c r="G1182" s="70">
        <v>0</v>
      </c>
      <c r="H1182" s="70">
        <v>1</v>
      </c>
      <c r="I1182" s="28">
        <v>1</v>
      </c>
    </row>
    <row r="1183" spans="1:9" x14ac:dyDescent="0.3">
      <c r="A1183" s="71" t="s">
        <v>230</v>
      </c>
      <c r="B1183" s="71" t="s">
        <v>11018</v>
      </c>
      <c r="C1183" s="71" t="s">
        <v>14461</v>
      </c>
      <c r="D1183" s="70">
        <v>0</v>
      </c>
      <c r="E1183" s="71" t="s">
        <v>14207</v>
      </c>
      <c r="F1183" s="71" t="s">
        <v>14207</v>
      </c>
      <c r="G1183" s="70">
        <v>0</v>
      </c>
      <c r="H1183" s="70">
        <v>1</v>
      </c>
      <c r="I1183" s="28">
        <v>1</v>
      </c>
    </row>
    <row r="1184" spans="1:9" x14ac:dyDescent="0.3">
      <c r="A1184" s="71" t="s">
        <v>230</v>
      </c>
      <c r="B1184" s="71" t="s">
        <v>11018</v>
      </c>
      <c r="C1184" s="71" t="s">
        <v>14460</v>
      </c>
      <c r="D1184" s="70">
        <v>0</v>
      </c>
      <c r="E1184" s="71" t="s">
        <v>14207</v>
      </c>
      <c r="F1184" s="71" t="s">
        <v>14207</v>
      </c>
      <c r="G1184" s="70">
        <v>0</v>
      </c>
      <c r="H1184" s="70">
        <v>1</v>
      </c>
      <c r="I1184" s="28">
        <v>1</v>
      </c>
    </row>
    <row r="1185" spans="1:9" x14ac:dyDescent="0.3">
      <c r="A1185" s="71" t="s">
        <v>230</v>
      </c>
      <c r="B1185" s="71" t="s">
        <v>11018</v>
      </c>
      <c r="C1185" s="71" t="s">
        <v>14459</v>
      </c>
      <c r="D1185" s="70">
        <v>0</v>
      </c>
      <c r="E1185" s="71" t="s">
        <v>14207</v>
      </c>
      <c r="F1185" s="71" t="s">
        <v>14207</v>
      </c>
      <c r="G1185" s="70">
        <v>0</v>
      </c>
      <c r="H1185" s="70">
        <v>1</v>
      </c>
      <c r="I1185" s="28">
        <v>1</v>
      </c>
    </row>
    <row r="1186" spans="1:9" x14ac:dyDescent="0.3">
      <c r="A1186" s="71" t="s">
        <v>230</v>
      </c>
      <c r="B1186" s="71" t="s">
        <v>11018</v>
      </c>
      <c r="C1186" s="71" t="s">
        <v>14458</v>
      </c>
      <c r="D1186" s="70">
        <v>0</v>
      </c>
      <c r="E1186" s="71" t="s">
        <v>14207</v>
      </c>
      <c r="F1186" s="71" t="s">
        <v>14207</v>
      </c>
      <c r="G1186" s="70">
        <v>0</v>
      </c>
      <c r="H1186" s="70">
        <v>1</v>
      </c>
      <c r="I1186" s="28">
        <v>1</v>
      </c>
    </row>
    <row r="1187" spans="1:9" x14ac:dyDescent="0.3">
      <c r="A1187" s="71" t="s">
        <v>230</v>
      </c>
      <c r="B1187" s="71" t="s">
        <v>11018</v>
      </c>
      <c r="C1187" s="71" t="s">
        <v>14457</v>
      </c>
      <c r="D1187" s="70">
        <v>0</v>
      </c>
      <c r="E1187" s="71" t="s">
        <v>14207</v>
      </c>
      <c r="F1187" s="71" t="s">
        <v>14207</v>
      </c>
      <c r="G1187" s="70">
        <v>0</v>
      </c>
      <c r="H1187" s="70">
        <v>1</v>
      </c>
      <c r="I1187" s="28">
        <v>1</v>
      </c>
    </row>
    <row r="1188" spans="1:9" x14ac:dyDescent="0.3">
      <c r="A1188" s="71" t="s">
        <v>230</v>
      </c>
      <c r="B1188" s="71" t="s">
        <v>11018</v>
      </c>
      <c r="C1188" s="71" t="s">
        <v>14456</v>
      </c>
      <c r="D1188" s="70">
        <v>0</v>
      </c>
      <c r="E1188" s="71" t="s">
        <v>14207</v>
      </c>
      <c r="F1188" s="71" t="s">
        <v>14207</v>
      </c>
      <c r="G1188" s="70">
        <v>0</v>
      </c>
      <c r="H1188" s="70">
        <v>1</v>
      </c>
      <c r="I1188" s="28">
        <v>1</v>
      </c>
    </row>
    <row r="1189" spans="1:9" x14ac:dyDescent="0.3">
      <c r="A1189" s="71" t="s">
        <v>230</v>
      </c>
      <c r="B1189" s="71" t="s">
        <v>11018</v>
      </c>
      <c r="C1189" s="71" t="s">
        <v>14455</v>
      </c>
      <c r="D1189" s="70">
        <v>0</v>
      </c>
      <c r="E1189" s="71" t="s">
        <v>14207</v>
      </c>
      <c r="F1189" s="71" t="s">
        <v>14207</v>
      </c>
      <c r="G1189" s="70">
        <v>0</v>
      </c>
      <c r="H1189" s="70">
        <v>1</v>
      </c>
      <c r="I1189" s="28">
        <v>1</v>
      </c>
    </row>
    <row r="1190" spans="1:9" x14ac:dyDescent="0.3">
      <c r="A1190" s="71" t="s">
        <v>230</v>
      </c>
      <c r="B1190" s="71" t="s">
        <v>11018</v>
      </c>
      <c r="C1190" s="71" t="s">
        <v>14454</v>
      </c>
      <c r="D1190" s="70">
        <v>0</v>
      </c>
      <c r="E1190" s="71" t="s">
        <v>14207</v>
      </c>
      <c r="F1190" s="71" t="s">
        <v>14207</v>
      </c>
      <c r="G1190" s="70">
        <v>0</v>
      </c>
      <c r="H1190" s="70">
        <v>1</v>
      </c>
      <c r="I1190" s="28">
        <v>1</v>
      </c>
    </row>
    <row r="1191" spans="1:9" x14ac:dyDescent="0.3">
      <c r="A1191" s="71" t="s">
        <v>230</v>
      </c>
      <c r="B1191" s="71" t="s">
        <v>11018</v>
      </c>
      <c r="C1191" s="71" t="s">
        <v>14453</v>
      </c>
      <c r="D1191" s="70">
        <v>0</v>
      </c>
      <c r="E1191" s="71" t="s">
        <v>14207</v>
      </c>
      <c r="F1191" s="71" t="s">
        <v>14207</v>
      </c>
      <c r="G1191" s="70">
        <v>0</v>
      </c>
      <c r="H1191" s="70">
        <v>1</v>
      </c>
      <c r="I1191" s="28">
        <v>1</v>
      </c>
    </row>
    <row r="1192" spans="1:9" x14ac:dyDescent="0.3">
      <c r="A1192" s="71" t="s">
        <v>230</v>
      </c>
      <c r="B1192" s="71" t="s">
        <v>11018</v>
      </c>
      <c r="C1192" s="71" t="s">
        <v>14452</v>
      </c>
      <c r="D1192" s="70">
        <v>0</v>
      </c>
      <c r="E1192" s="71" t="s">
        <v>14207</v>
      </c>
      <c r="F1192" s="71" t="s">
        <v>14207</v>
      </c>
      <c r="G1192" s="70">
        <v>0</v>
      </c>
      <c r="H1192" s="70">
        <v>1</v>
      </c>
      <c r="I1192" s="28">
        <v>1</v>
      </c>
    </row>
    <row r="1193" spans="1:9" x14ac:dyDescent="0.3">
      <c r="A1193" s="71" t="s">
        <v>230</v>
      </c>
      <c r="B1193" s="71" t="s">
        <v>11018</v>
      </c>
      <c r="C1193" s="71" t="s">
        <v>14451</v>
      </c>
      <c r="D1193" s="70">
        <v>0</v>
      </c>
      <c r="E1193" s="71" t="s">
        <v>14207</v>
      </c>
      <c r="F1193" s="71" t="s">
        <v>14207</v>
      </c>
      <c r="G1193" s="70">
        <v>0</v>
      </c>
      <c r="H1193" s="70">
        <v>1</v>
      </c>
      <c r="I1193" s="28">
        <v>1</v>
      </c>
    </row>
    <row r="1194" spans="1:9" x14ac:dyDescent="0.3">
      <c r="A1194" s="71" t="s">
        <v>230</v>
      </c>
      <c r="B1194" s="71" t="s">
        <v>11018</v>
      </c>
      <c r="C1194" s="71" t="s">
        <v>14450</v>
      </c>
      <c r="D1194" s="70">
        <v>0</v>
      </c>
      <c r="E1194" s="71" t="s">
        <v>14207</v>
      </c>
      <c r="F1194" s="71" t="s">
        <v>14207</v>
      </c>
      <c r="G1194" s="70">
        <v>0</v>
      </c>
      <c r="H1194" s="70">
        <v>1</v>
      </c>
      <c r="I1194" s="28">
        <v>1</v>
      </c>
    </row>
    <row r="1195" spans="1:9" x14ac:dyDescent="0.3">
      <c r="A1195" s="71" t="s">
        <v>230</v>
      </c>
      <c r="B1195" s="71" t="s">
        <v>11018</v>
      </c>
      <c r="C1195" s="71" t="s">
        <v>14449</v>
      </c>
      <c r="D1195" s="70">
        <v>0</v>
      </c>
      <c r="E1195" s="71" t="s">
        <v>14207</v>
      </c>
      <c r="F1195" s="71" t="s">
        <v>14207</v>
      </c>
      <c r="G1195" s="70">
        <v>0</v>
      </c>
      <c r="H1195" s="70">
        <v>1</v>
      </c>
      <c r="I1195" s="28">
        <v>1</v>
      </c>
    </row>
    <row r="1196" spans="1:9" x14ac:dyDescent="0.3">
      <c r="A1196" s="71" t="s">
        <v>230</v>
      </c>
      <c r="B1196" s="71" t="s">
        <v>11018</v>
      </c>
      <c r="C1196" s="71" t="s">
        <v>14448</v>
      </c>
      <c r="D1196" s="70">
        <v>0</v>
      </c>
      <c r="E1196" s="71" t="s">
        <v>14207</v>
      </c>
      <c r="F1196" s="71" t="s">
        <v>14207</v>
      </c>
      <c r="G1196" s="70">
        <v>0</v>
      </c>
      <c r="H1196" s="70">
        <v>1</v>
      </c>
      <c r="I1196" s="28">
        <v>1</v>
      </c>
    </row>
    <row r="1197" spans="1:9" x14ac:dyDescent="0.3">
      <c r="A1197" s="71" t="s">
        <v>230</v>
      </c>
      <c r="B1197" s="71" t="s">
        <v>11018</v>
      </c>
      <c r="C1197" s="71" t="s">
        <v>14447</v>
      </c>
      <c r="D1197" s="70">
        <v>0</v>
      </c>
      <c r="E1197" s="71" t="s">
        <v>14207</v>
      </c>
      <c r="F1197" s="71" t="s">
        <v>14207</v>
      </c>
      <c r="G1197" s="70">
        <v>0</v>
      </c>
      <c r="H1197" s="70">
        <v>1</v>
      </c>
      <c r="I1197" s="28">
        <v>1</v>
      </c>
    </row>
    <row r="1198" spans="1:9" x14ac:dyDescent="0.3">
      <c r="A1198" s="71" t="s">
        <v>230</v>
      </c>
      <c r="B1198" s="71" t="s">
        <v>11018</v>
      </c>
      <c r="C1198" s="71" t="s">
        <v>14446</v>
      </c>
      <c r="D1198" s="70">
        <v>0</v>
      </c>
      <c r="E1198" s="71" t="s">
        <v>14207</v>
      </c>
      <c r="F1198" s="71" t="s">
        <v>14207</v>
      </c>
      <c r="G1198" s="70">
        <v>0</v>
      </c>
      <c r="H1198" s="70">
        <v>1</v>
      </c>
      <c r="I1198" s="28">
        <v>1</v>
      </c>
    </row>
    <row r="1199" spans="1:9" x14ac:dyDescent="0.3">
      <c r="A1199" s="71" t="s">
        <v>230</v>
      </c>
      <c r="B1199" s="71" t="s">
        <v>11018</v>
      </c>
      <c r="C1199" s="71" t="s">
        <v>14445</v>
      </c>
      <c r="D1199" s="70">
        <v>0</v>
      </c>
      <c r="E1199" s="71" t="s">
        <v>14207</v>
      </c>
      <c r="F1199" s="71" t="s">
        <v>14207</v>
      </c>
      <c r="G1199" s="70">
        <v>0</v>
      </c>
      <c r="H1199" s="70">
        <v>1</v>
      </c>
      <c r="I1199" s="28">
        <v>1</v>
      </c>
    </row>
    <row r="1200" spans="1:9" x14ac:dyDescent="0.3">
      <c r="A1200" s="71" t="s">
        <v>230</v>
      </c>
      <c r="B1200" s="71" t="s">
        <v>11018</v>
      </c>
      <c r="C1200" s="71" t="s">
        <v>14444</v>
      </c>
      <c r="D1200" s="70">
        <v>0</v>
      </c>
      <c r="E1200" s="71" t="s">
        <v>14207</v>
      </c>
      <c r="F1200" s="71" t="s">
        <v>14207</v>
      </c>
      <c r="G1200" s="70">
        <v>0</v>
      </c>
      <c r="H1200" s="70">
        <v>1</v>
      </c>
      <c r="I1200" s="28">
        <v>1</v>
      </c>
    </row>
    <row r="1201" spans="1:9" x14ac:dyDescent="0.3">
      <c r="A1201" s="71" t="s">
        <v>230</v>
      </c>
      <c r="B1201" s="71" t="s">
        <v>11018</v>
      </c>
      <c r="C1201" s="71" t="s">
        <v>14443</v>
      </c>
      <c r="D1201" s="70">
        <v>0</v>
      </c>
      <c r="E1201" s="71" t="s">
        <v>14207</v>
      </c>
      <c r="F1201" s="71" t="s">
        <v>14207</v>
      </c>
      <c r="G1201" s="70">
        <v>0</v>
      </c>
      <c r="H1201" s="70">
        <v>1</v>
      </c>
      <c r="I1201" s="28">
        <v>1</v>
      </c>
    </row>
    <row r="1202" spans="1:9" x14ac:dyDescent="0.3">
      <c r="A1202" s="71" t="s">
        <v>230</v>
      </c>
      <c r="B1202" s="71" t="s">
        <v>11018</v>
      </c>
      <c r="C1202" s="71" t="s">
        <v>14442</v>
      </c>
      <c r="D1202" s="70">
        <v>0</v>
      </c>
      <c r="E1202" s="71" t="s">
        <v>14207</v>
      </c>
      <c r="F1202" s="71" t="s">
        <v>14207</v>
      </c>
      <c r="G1202" s="70">
        <v>0</v>
      </c>
      <c r="H1202" s="70">
        <v>1</v>
      </c>
      <c r="I1202" s="28">
        <v>1</v>
      </c>
    </row>
    <row r="1203" spans="1:9" x14ac:dyDescent="0.3">
      <c r="A1203" s="71" t="s">
        <v>230</v>
      </c>
      <c r="B1203" s="71" t="s">
        <v>11018</v>
      </c>
      <c r="C1203" s="71" t="s">
        <v>14441</v>
      </c>
      <c r="D1203" s="70">
        <v>0</v>
      </c>
      <c r="E1203" s="71" t="s">
        <v>14207</v>
      </c>
      <c r="F1203" s="71" t="s">
        <v>14207</v>
      </c>
      <c r="G1203" s="70">
        <v>0</v>
      </c>
      <c r="H1203" s="70">
        <v>1</v>
      </c>
      <c r="I1203" s="28">
        <v>1</v>
      </c>
    </row>
    <row r="1204" spans="1:9" x14ac:dyDescent="0.3">
      <c r="A1204" s="71" t="s">
        <v>230</v>
      </c>
      <c r="B1204" s="71" t="s">
        <v>11018</v>
      </c>
      <c r="C1204" s="71" t="s">
        <v>14440</v>
      </c>
      <c r="D1204" s="70">
        <v>0</v>
      </c>
      <c r="E1204" s="71" t="s">
        <v>14207</v>
      </c>
      <c r="F1204" s="71" t="s">
        <v>14207</v>
      </c>
      <c r="G1204" s="70">
        <v>0</v>
      </c>
      <c r="H1204" s="70">
        <v>1</v>
      </c>
      <c r="I1204" s="28">
        <v>1</v>
      </c>
    </row>
    <row r="1205" spans="1:9" x14ac:dyDescent="0.3">
      <c r="A1205" s="71" t="s">
        <v>230</v>
      </c>
      <c r="B1205" s="71" t="s">
        <v>11018</v>
      </c>
      <c r="C1205" s="71" t="s">
        <v>14439</v>
      </c>
      <c r="D1205" s="70">
        <v>0</v>
      </c>
      <c r="E1205" s="71" t="s">
        <v>14207</v>
      </c>
      <c r="F1205" s="71" t="s">
        <v>14207</v>
      </c>
      <c r="G1205" s="70">
        <v>0</v>
      </c>
      <c r="H1205" s="70">
        <v>1</v>
      </c>
      <c r="I1205" s="28">
        <v>1</v>
      </c>
    </row>
    <row r="1206" spans="1:9" x14ac:dyDescent="0.3">
      <c r="A1206" s="71" t="s">
        <v>230</v>
      </c>
      <c r="B1206" s="71" t="s">
        <v>11018</v>
      </c>
      <c r="C1206" s="71" t="s">
        <v>14438</v>
      </c>
      <c r="D1206" s="70">
        <v>0</v>
      </c>
      <c r="E1206" s="71" t="s">
        <v>14207</v>
      </c>
      <c r="F1206" s="71" t="s">
        <v>14207</v>
      </c>
      <c r="G1206" s="70">
        <v>0</v>
      </c>
      <c r="H1206" s="70">
        <v>1</v>
      </c>
      <c r="I1206" s="28">
        <v>1</v>
      </c>
    </row>
    <row r="1207" spans="1:9" x14ac:dyDescent="0.3">
      <c r="A1207" s="71" t="s">
        <v>230</v>
      </c>
      <c r="B1207" s="71" t="s">
        <v>11018</v>
      </c>
      <c r="C1207" s="71" t="s">
        <v>14437</v>
      </c>
      <c r="D1207" s="70">
        <v>0</v>
      </c>
      <c r="E1207" s="71" t="s">
        <v>14207</v>
      </c>
      <c r="F1207" s="71" t="s">
        <v>14207</v>
      </c>
      <c r="G1207" s="70">
        <v>0</v>
      </c>
      <c r="H1207" s="70">
        <v>1</v>
      </c>
      <c r="I1207" s="28">
        <v>1</v>
      </c>
    </row>
    <row r="1208" spans="1:9" x14ac:dyDescent="0.3">
      <c r="A1208" s="71" t="s">
        <v>230</v>
      </c>
      <c r="B1208" s="71" t="s">
        <v>11018</v>
      </c>
      <c r="C1208" s="71" t="s">
        <v>14436</v>
      </c>
      <c r="D1208" s="70">
        <v>0</v>
      </c>
      <c r="E1208" s="71" t="s">
        <v>14207</v>
      </c>
      <c r="F1208" s="71" t="s">
        <v>14207</v>
      </c>
      <c r="G1208" s="70">
        <v>0</v>
      </c>
      <c r="H1208" s="70">
        <v>1</v>
      </c>
      <c r="I1208" s="28">
        <v>1</v>
      </c>
    </row>
    <row r="1209" spans="1:9" x14ac:dyDescent="0.3">
      <c r="A1209" s="71" t="s">
        <v>230</v>
      </c>
      <c r="B1209" s="71" t="s">
        <v>11018</v>
      </c>
      <c r="C1209" s="71" t="s">
        <v>14435</v>
      </c>
      <c r="D1209" s="70">
        <v>0</v>
      </c>
      <c r="E1209" s="71" t="s">
        <v>14207</v>
      </c>
      <c r="F1209" s="71" t="s">
        <v>14207</v>
      </c>
      <c r="G1209" s="70">
        <v>0</v>
      </c>
      <c r="H1209" s="70">
        <v>1</v>
      </c>
      <c r="I1209" s="28">
        <v>1</v>
      </c>
    </row>
    <row r="1210" spans="1:9" x14ac:dyDescent="0.3">
      <c r="A1210" s="71" t="s">
        <v>230</v>
      </c>
      <c r="B1210" s="71" t="s">
        <v>11018</v>
      </c>
      <c r="C1210" s="71" t="s">
        <v>14434</v>
      </c>
      <c r="D1210" s="70">
        <v>0</v>
      </c>
      <c r="E1210" s="71" t="s">
        <v>14207</v>
      </c>
      <c r="F1210" s="71" t="s">
        <v>14207</v>
      </c>
      <c r="G1210" s="70">
        <v>0</v>
      </c>
      <c r="H1210" s="70">
        <v>1</v>
      </c>
      <c r="I1210" s="28">
        <v>1</v>
      </c>
    </row>
    <row r="1211" spans="1:9" x14ac:dyDescent="0.3">
      <c r="A1211" s="71" t="s">
        <v>231</v>
      </c>
      <c r="B1211" s="71" t="s">
        <v>11018</v>
      </c>
      <c r="C1211" s="71" t="s">
        <v>14207</v>
      </c>
      <c r="D1211" s="70">
        <v>0</v>
      </c>
      <c r="E1211" s="71" t="s">
        <v>14207</v>
      </c>
      <c r="F1211" s="71" t="s">
        <v>14207</v>
      </c>
      <c r="G1211" s="70">
        <v>0</v>
      </c>
      <c r="H1211" s="70">
        <v>1</v>
      </c>
      <c r="I1211" s="28">
        <v>1</v>
      </c>
    </row>
    <row r="1212" spans="1:9" x14ac:dyDescent="0.3">
      <c r="A1212" s="71" t="s">
        <v>231</v>
      </c>
      <c r="B1212" s="71" t="s">
        <v>11018</v>
      </c>
      <c r="C1212" s="71" t="s">
        <v>14212</v>
      </c>
      <c r="D1212" s="70">
        <v>0</v>
      </c>
      <c r="E1212" s="71" t="s">
        <v>14207</v>
      </c>
      <c r="F1212" s="71" t="s">
        <v>14207</v>
      </c>
      <c r="G1212" s="70">
        <v>0</v>
      </c>
      <c r="H1212" s="70">
        <v>1</v>
      </c>
      <c r="I1212" s="28">
        <v>1</v>
      </c>
    </row>
    <row r="1213" spans="1:9" x14ac:dyDescent="0.3">
      <c r="A1213" s="71" t="s">
        <v>231</v>
      </c>
      <c r="B1213" s="71" t="s">
        <v>11018</v>
      </c>
      <c r="C1213" s="71" t="s">
        <v>14271</v>
      </c>
      <c r="D1213" s="70">
        <v>0</v>
      </c>
      <c r="E1213" s="71" t="s">
        <v>14207</v>
      </c>
      <c r="F1213" s="71" t="s">
        <v>14207</v>
      </c>
      <c r="G1213" s="70">
        <v>0</v>
      </c>
      <c r="H1213" s="70">
        <v>1</v>
      </c>
      <c r="I1213" s="28">
        <v>1</v>
      </c>
    </row>
    <row r="1214" spans="1:9" x14ac:dyDescent="0.3">
      <c r="A1214" s="71" t="s">
        <v>231</v>
      </c>
      <c r="B1214" s="71" t="s">
        <v>11018</v>
      </c>
      <c r="C1214" s="71" t="s">
        <v>14270</v>
      </c>
      <c r="D1214" s="70">
        <v>0</v>
      </c>
      <c r="E1214" s="71" t="s">
        <v>14207</v>
      </c>
      <c r="F1214" s="71" t="s">
        <v>14207</v>
      </c>
      <c r="G1214" s="70">
        <v>0</v>
      </c>
      <c r="H1214" s="70">
        <v>1</v>
      </c>
      <c r="I1214" s="28">
        <v>1</v>
      </c>
    </row>
    <row r="1215" spans="1:9" x14ac:dyDescent="0.3">
      <c r="A1215" s="71" t="s">
        <v>231</v>
      </c>
      <c r="B1215" s="71" t="s">
        <v>11018</v>
      </c>
      <c r="C1215" s="71" t="s">
        <v>14269</v>
      </c>
      <c r="D1215" s="70">
        <v>0</v>
      </c>
      <c r="E1215" s="71" t="s">
        <v>14207</v>
      </c>
      <c r="F1215" s="71" t="s">
        <v>14207</v>
      </c>
      <c r="G1215" s="70">
        <v>0</v>
      </c>
      <c r="H1215" s="70">
        <v>1</v>
      </c>
      <c r="I1215" s="28">
        <v>1</v>
      </c>
    </row>
    <row r="1216" spans="1:9" x14ac:dyDescent="0.3">
      <c r="A1216" s="71" t="s">
        <v>231</v>
      </c>
      <c r="B1216" s="71" t="s">
        <v>11018</v>
      </c>
      <c r="C1216" s="71" t="s">
        <v>14268</v>
      </c>
      <c r="D1216" s="70">
        <v>0</v>
      </c>
      <c r="E1216" s="71" t="s">
        <v>14207</v>
      </c>
      <c r="F1216" s="71" t="s">
        <v>14207</v>
      </c>
      <c r="G1216" s="70">
        <v>0</v>
      </c>
      <c r="H1216" s="70">
        <v>1</v>
      </c>
      <c r="I1216" s="28">
        <v>1</v>
      </c>
    </row>
    <row r="1217" spans="1:9" x14ac:dyDescent="0.3">
      <c r="A1217" s="71" t="s">
        <v>231</v>
      </c>
      <c r="B1217" s="71" t="s">
        <v>11018</v>
      </c>
      <c r="C1217" s="71" t="s">
        <v>14267</v>
      </c>
      <c r="D1217" s="70">
        <v>0</v>
      </c>
      <c r="E1217" s="71" t="s">
        <v>14207</v>
      </c>
      <c r="F1217" s="71" t="s">
        <v>14207</v>
      </c>
      <c r="G1217" s="70">
        <v>0</v>
      </c>
      <c r="H1217" s="70">
        <v>1</v>
      </c>
      <c r="I1217" s="28">
        <v>1</v>
      </c>
    </row>
    <row r="1218" spans="1:9" x14ac:dyDescent="0.3">
      <c r="A1218" s="71" t="s">
        <v>231</v>
      </c>
      <c r="B1218" s="71" t="s">
        <v>11018</v>
      </c>
      <c r="C1218" s="71" t="s">
        <v>14266</v>
      </c>
      <c r="D1218" s="70">
        <v>0</v>
      </c>
      <c r="E1218" s="71" t="s">
        <v>14207</v>
      </c>
      <c r="F1218" s="71" t="s">
        <v>14207</v>
      </c>
      <c r="G1218" s="70">
        <v>0</v>
      </c>
      <c r="H1218" s="70">
        <v>1</v>
      </c>
      <c r="I1218" s="28">
        <v>1</v>
      </c>
    </row>
    <row r="1219" spans="1:9" x14ac:dyDescent="0.3">
      <c r="A1219" s="71" t="s">
        <v>231</v>
      </c>
      <c r="B1219" s="71" t="s">
        <v>11018</v>
      </c>
      <c r="C1219" s="71" t="s">
        <v>14265</v>
      </c>
      <c r="D1219" s="70">
        <v>0</v>
      </c>
      <c r="E1219" s="71" t="s">
        <v>14207</v>
      </c>
      <c r="F1219" s="71" t="s">
        <v>14207</v>
      </c>
      <c r="G1219" s="70">
        <v>0</v>
      </c>
      <c r="H1219" s="70">
        <v>1</v>
      </c>
      <c r="I1219" s="28">
        <v>1</v>
      </c>
    </row>
    <row r="1220" spans="1:9" x14ac:dyDescent="0.3">
      <c r="A1220" s="71" t="s">
        <v>231</v>
      </c>
      <c r="B1220" s="71" t="s">
        <v>11018</v>
      </c>
      <c r="C1220" s="71" t="s">
        <v>14264</v>
      </c>
      <c r="D1220" s="70">
        <v>0</v>
      </c>
      <c r="E1220" s="71" t="s">
        <v>14207</v>
      </c>
      <c r="F1220" s="71" t="s">
        <v>14207</v>
      </c>
      <c r="G1220" s="70">
        <v>0</v>
      </c>
      <c r="H1220" s="70">
        <v>1</v>
      </c>
      <c r="I1220" s="28">
        <v>1</v>
      </c>
    </row>
    <row r="1221" spans="1:9" x14ac:dyDescent="0.3">
      <c r="A1221" s="71" t="s">
        <v>231</v>
      </c>
      <c r="B1221" s="71" t="s">
        <v>11018</v>
      </c>
      <c r="C1221" s="71" t="s">
        <v>14263</v>
      </c>
      <c r="D1221" s="70">
        <v>0</v>
      </c>
      <c r="E1221" s="71" t="s">
        <v>14207</v>
      </c>
      <c r="F1221" s="71" t="s">
        <v>14207</v>
      </c>
      <c r="G1221" s="70">
        <v>0</v>
      </c>
      <c r="H1221" s="70">
        <v>1</v>
      </c>
      <c r="I1221" s="28">
        <v>1</v>
      </c>
    </row>
    <row r="1222" spans="1:9" x14ac:dyDescent="0.3">
      <c r="A1222" s="71" t="s">
        <v>231</v>
      </c>
      <c r="B1222" s="71" t="s">
        <v>11018</v>
      </c>
      <c r="C1222" s="71" t="s">
        <v>14261</v>
      </c>
      <c r="D1222" s="70">
        <v>0</v>
      </c>
      <c r="E1222" s="71" t="s">
        <v>14207</v>
      </c>
      <c r="F1222" s="71" t="s">
        <v>14207</v>
      </c>
      <c r="G1222" s="70">
        <v>0</v>
      </c>
      <c r="H1222" s="70">
        <v>1</v>
      </c>
      <c r="I1222" s="28">
        <v>1</v>
      </c>
    </row>
    <row r="1223" spans="1:9" x14ac:dyDescent="0.3">
      <c r="A1223" s="71" t="s">
        <v>231</v>
      </c>
      <c r="B1223" s="71" t="s">
        <v>11018</v>
      </c>
      <c r="C1223" s="71" t="s">
        <v>14343</v>
      </c>
      <c r="D1223" s="70">
        <v>0</v>
      </c>
      <c r="E1223" s="71" t="s">
        <v>14207</v>
      </c>
      <c r="F1223" s="71" t="s">
        <v>14207</v>
      </c>
      <c r="G1223" s="70">
        <v>0</v>
      </c>
      <c r="H1223" s="70">
        <v>1</v>
      </c>
      <c r="I1223" s="28">
        <v>1</v>
      </c>
    </row>
    <row r="1224" spans="1:9" x14ac:dyDescent="0.3">
      <c r="A1224" s="71" t="s">
        <v>231</v>
      </c>
      <c r="B1224" s="71" t="s">
        <v>11018</v>
      </c>
      <c r="C1224" s="71" t="s">
        <v>14278</v>
      </c>
      <c r="D1224" s="70">
        <v>0</v>
      </c>
      <c r="E1224" s="71" t="s">
        <v>14207</v>
      </c>
      <c r="F1224" s="71" t="s">
        <v>14207</v>
      </c>
      <c r="G1224" s="70">
        <v>0</v>
      </c>
      <c r="H1224" s="70">
        <v>1</v>
      </c>
      <c r="I1224" s="28">
        <v>1</v>
      </c>
    </row>
    <row r="1225" spans="1:9" x14ac:dyDescent="0.3">
      <c r="A1225" s="71" t="s">
        <v>232</v>
      </c>
      <c r="B1225" s="71" t="s">
        <v>11018</v>
      </c>
      <c r="C1225" s="71" t="s">
        <v>14207</v>
      </c>
      <c r="D1225" s="70">
        <v>0</v>
      </c>
      <c r="E1225" s="71" t="s">
        <v>14207</v>
      </c>
      <c r="F1225" s="71" t="s">
        <v>14207</v>
      </c>
      <c r="G1225" s="70">
        <v>0</v>
      </c>
      <c r="H1225" s="70">
        <v>1</v>
      </c>
      <c r="I1225" s="28">
        <v>1</v>
      </c>
    </row>
    <row r="1226" spans="1:9" x14ac:dyDescent="0.3">
      <c r="A1226" s="71" t="s">
        <v>232</v>
      </c>
      <c r="B1226" s="71" t="s">
        <v>11018</v>
      </c>
      <c r="C1226" s="71" t="s">
        <v>14271</v>
      </c>
      <c r="D1226" s="70">
        <v>0</v>
      </c>
      <c r="E1226" s="71" t="s">
        <v>14207</v>
      </c>
      <c r="F1226" s="71" t="s">
        <v>14207</v>
      </c>
      <c r="G1226" s="70">
        <v>0</v>
      </c>
      <c r="H1226" s="70">
        <v>1</v>
      </c>
      <c r="I1226" s="28">
        <v>1</v>
      </c>
    </row>
    <row r="1227" spans="1:9" x14ac:dyDescent="0.3">
      <c r="A1227" s="71" t="s">
        <v>232</v>
      </c>
      <c r="B1227" s="71" t="s">
        <v>11018</v>
      </c>
      <c r="C1227" s="71" t="s">
        <v>14269</v>
      </c>
      <c r="D1227" s="70">
        <v>0</v>
      </c>
      <c r="E1227" s="71" t="s">
        <v>14207</v>
      </c>
      <c r="F1227" s="71" t="s">
        <v>14207</v>
      </c>
      <c r="G1227" s="70">
        <v>0</v>
      </c>
      <c r="H1227" s="70">
        <v>1</v>
      </c>
      <c r="I1227" s="28">
        <v>1</v>
      </c>
    </row>
    <row r="1228" spans="1:9" x14ac:dyDescent="0.3">
      <c r="A1228" s="71" t="s">
        <v>232</v>
      </c>
      <c r="B1228" s="71" t="s">
        <v>11018</v>
      </c>
      <c r="C1228" s="71" t="s">
        <v>14268</v>
      </c>
      <c r="D1228" s="70">
        <v>0</v>
      </c>
      <c r="E1228" s="71" t="s">
        <v>14207</v>
      </c>
      <c r="F1228" s="71" t="s">
        <v>14207</v>
      </c>
      <c r="G1228" s="70">
        <v>0</v>
      </c>
      <c r="H1228" s="70">
        <v>1</v>
      </c>
      <c r="I1228" s="28">
        <v>1</v>
      </c>
    </row>
    <row r="1229" spans="1:9" x14ac:dyDescent="0.3">
      <c r="A1229" s="71" t="s">
        <v>232</v>
      </c>
      <c r="B1229" s="71" t="s">
        <v>11018</v>
      </c>
      <c r="C1229" s="71" t="s">
        <v>14267</v>
      </c>
      <c r="D1229" s="70">
        <v>0</v>
      </c>
      <c r="E1229" s="71" t="s">
        <v>14207</v>
      </c>
      <c r="F1229" s="71" t="s">
        <v>14207</v>
      </c>
      <c r="G1229" s="70">
        <v>0</v>
      </c>
      <c r="H1229" s="70">
        <v>1</v>
      </c>
      <c r="I1229" s="28">
        <v>1</v>
      </c>
    </row>
    <row r="1230" spans="1:9" x14ac:dyDescent="0.3">
      <c r="A1230" s="71" t="s">
        <v>232</v>
      </c>
      <c r="B1230" s="71" t="s">
        <v>11018</v>
      </c>
      <c r="C1230" s="71" t="s">
        <v>14266</v>
      </c>
      <c r="D1230" s="70">
        <v>0</v>
      </c>
      <c r="E1230" s="71" t="s">
        <v>14207</v>
      </c>
      <c r="F1230" s="71" t="s">
        <v>14207</v>
      </c>
      <c r="G1230" s="70">
        <v>0</v>
      </c>
      <c r="H1230" s="70">
        <v>1</v>
      </c>
      <c r="I1230" s="28">
        <v>1</v>
      </c>
    </row>
    <row r="1231" spans="1:9" x14ac:dyDescent="0.3">
      <c r="A1231" s="71" t="s">
        <v>233</v>
      </c>
      <c r="B1231" s="71" t="s">
        <v>11018</v>
      </c>
      <c r="C1231" s="71" t="s">
        <v>14207</v>
      </c>
      <c r="D1231" s="70">
        <v>0</v>
      </c>
      <c r="E1231" s="71" t="s">
        <v>14207</v>
      </c>
      <c r="F1231" s="71" t="s">
        <v>14207</v>
      </c>
      <c r="G1231" s="70">
        <v>0</v>
      </c>
      <c r="H1231" s="70">
        <v>1</v>
      </c>
      <c r="I1231" s="28">
        <v>1</v>
      </c>
    </row>
    <row r="1232" spans="1:9" x14ac:dyDescent="0.3">
      <c r="A1232" s="71" t="s">
        <v>233</v>
      </c>
      <c r="B1232" s="71" t="s">
        <v>11018</v>
      </c>
      <c r="C1232" s="71" t="s">
        <v>14212</v>
      </c>
      <c r="D1232" s="70">
        <v>0</v>
      </c>
      <c r="E1232" s="71" t="s">
        <v>14207</v>
      </c>
      <c r="F1232" s="71" t="s">
        <v>14207</v>
      </c>
      <c r="G1232" s="70">
        <v>0</v>
      </c>
      <c r="H1232" s="70">
        <v>1</v>
      </c>
      <c r="I1232" s="28">
        <v>1</v>
      </c>
    </row>
    <row r="1233" spans="1:9" x14ac:dyDescent="0.3">
      <c r="A1233" s="71" t="s">
        <v>234</v>
      </c>
      <c r="B1233" s="71" t="s">
        <v>11018</v>
      </c>
      <c r="C1233" s="71" t="s">
        <v>14207</v>
      </c>
      <c r="D1233" s="70">
        <v>1</v>
      </c>
      <c r="E1233" s="71" t="s">
        <v>14207</v>
      </c>
      <c r="F1233" s="71" t="s">
        <v>14207</v>
      </c>
      <c r="G1233" s="70">
        <v>0</v>
      </c>
      <c r="H1233" s="70">
        <v>1</v>
      </c>
      <c r="I1233" s="28">
        <v>1</v>
      </c>
    </row>
    <row r="1234" spans="1:9" x14ac:dyDescent="0.3">
      <c r="A1234" s="71" t="s">
        <v>235</v>
      </c>
      <c r="B1234" s="71" t="s">
        <v>11018</v>
      </c>
      <c r="C1234" s="71" t="s">
        <v>14207</v>
      </c>
      <c r="D1234" s="70">
        <v>0</v>
      </c>
      <c r="E1234" s="71" t="s">
        <v>14207</v>
      </c>
      <c r="F1234" s="71" t="s">
        <v>14207</v>
      </c>
      <c r="G1234" s="70">
        <v>0</v>
      </c>
      <c r="H1234" s="70">
        <v>1</v>
      </c>
      <c r="I1234" s="28">
        <v>1</v>
      </c>
    </row>
    <row r="1235" spans="1:9" x14ac:dyDescent="0.3">
      <c r="A1235" s="71" t="s">
        <v>236</v>
      </c>
      <c r="B1235" s="71" t="s">
        <v>11018</v>
      </c>
      <c r="C1235" s="71" t="s">
        <v>14207</v>
      </c>
      <c r="D1235" s="70">
        <v>0</v>
      </c>
      <c r="E1235" s="71" t="s">
        <v>14207</v>
      </c>
      <c r="F1235" s="71" t="s">
        <v>14207</v>
      </c>
      <c r="G1235" s="70">
        <v>0</v>
      </c>
      <c r="H1235" s="70">
        <v>1</v>
      </c>
      <c r="I1235" s="28">
        <v>1</v>
      </c>
    </row>
    <row r="1236" spans="1:9" x14ac:dyDescent="0.3">
      <c r="A1236" s="71" t="s">
        <v>237</v>
      </c>
      <c r="B1236" s="71" t="s">
        <v>11018</v>
      </c>
      <c r="C1236" s="71" t="s">
        <v>14207</v>
      </c>
      <c r="D1236" s="70">
        <v>0</v>
      </c>
      <c r="E1236" s="71" t="s">
        <v>14207</v>
      </c>
      <c r="F1236" s="71" t="s">
        <v>14207</v>
      </c>
      <c r="G1236" s="70">
        <v>0</v>
      </c>
      <c r="H1236" s="70">
        <v>1</v>
      </c>
      <c r="I1236" s="28">
        <v>1</v>
      </c>
    </row>
    <row r="1237" spans="1:9" x14ac:dyDescent="0.3">
      <c r="A1237" s="71" t="s">
        <v>238</v>
      </c>
      <c r="B1237" s="71" t="s">
        <v>11018</v>
      </c>
      <c r="C1237" s="71" t="s">
        <v>14207</v>
      </c>
      <c r="D1237" s="70">
        <v>0</v>
      </c>
      <c r="E1237" s="71" t="s">
        <v>14207</v>
      </c>
      <c r="F1237" s="71" t="s">
        <v>14207</v>
      </c>
      <c r="G1237" s="70">
        <v>0</v>
      </c>
      <c r="H1237" s="70">
        <v>1</v>
      </c>
      <c r="I1237" s="28">
        <v>1</v>
      </c>
    </row>
    <row r="1238" spans="1:9" x14ac:dyDescent="0.3">
      <c r="A1238" s="71" t="s">
        <v>239</v>
      </c>
      <c r="B1238" s="71" t="s">
        <v>11018</v>
      </c>
      <c r="C1238" s="71" t="s">
        <v>14207</v>
      </c>
      <c r="D1238" s="70">
        <v>0</v>
      </c>
      <c r="E1238" s="71" t="s">
        <v>14207</v>
      </c>
      <c r="F1238" s="71" t="s">
        <v>14207</v>
      </c>
      <c r="G1238" s="70">
        <v>0</v>
      </c>
      <c r="H1238" s="70">
        <v>1</v>
      </c>
      <c r="I1238" s="28">
        <v>1</v>
      </c>
    </row>
    <row r="1239" spans="1:9" x14ac:dyDescent="0.3">
      <c r="A1239" s="71" t="s">
        <v>240</v>
      </c>
      <c r="B1239" s="71" t="s">
        <v>11018</v>
      </c>
      <c r="C1239" s="71" t="s">
        <v>14207</v>
      </c>
      <c r="D1239" s="70">
        <v>0</v>
      </c>
      <c r="E1239" s="71" t="s">
        <v>14207</v>
      </c>
      <c r="F1239" s="71" t="s">
        <v>14207</v>
      </c>
      <c r="G1239" s="70">
        <v>0</v>
      </c>
      <c r="H1239" s="70">
        <v>1</v>
      </c>
      <c r="I1239" s="28">
        <v>1</v>
      </c>
    </row>
    <row r="1240" spans="1:9" x14ac:dyDescent="0.3">
      <c r="A1240" s="71" t="s">
        <v>241</v>
      </c>
      <c r="B1240" s="71" t="s">
        <v>11018</v>
      </c>
      <c r="C1240" s="71" t="s">
        <v>14207</v>
      </c>
      <c r="D1240" s="70">
        <v>0</v>
      </c>
      <c r="E1240" s="71" t="s">
        <v>14207</v>
      </c>
      <c r="F1240" s="71" t="s">
        <v>14207</v>
      </c>
      <c r="G1240" s="70">
        <v>0</v>
      </c>
      <c r="H1240" s="70">
        <v>1</v>
      </c>
      <c r="I1240" s="28">
        <v>1</v>
      </c>
    </row>
    <row r="1241" spans="1:9" x14ac:dyDescent="0.3">
      <c r="A1241" s="71" t="s">
        <v>242</v>
      </c>
      <c r="B1241" s="71" t="s">
        <v>11018</v>
      </c>
      <c r="C1241" s="71" t="s">
        <v>14207</v>
      </c>
      <c r="D1241" s="70">
        <v>0</v>
      </c>
      <c r="E1241" s="71" t="s">
        <v>14433</v>
      </c>
      <c r="F1241" s="71" t="s">
        <v>14207</v>
      </c>
      <c r="G1241" s="70">
        <v>0</v>
      </c>
      <c r="H1241" s="70">
        <v>1</v>
      </c>
      <c r="I1241" s="28">
        <v>1</v>
      </c>
    </row>
    <row r="1242" spans="1:9" x14ac:dyDescent="0.3">
      <c r="A1242" s="71" t="s">
        <v>243</v>
      </c>
      <c r="B1242" s="71" t="s">
        <v>11018</v>
      </c>
      <c r="C1242" s="71" t="s">
        <v>14207</v>
      </c>
      <c r="D1242" s="70">
        <v>0</v>
      </c>
      <c r="E1242" s="71" t="s">
        <v>14207</v>
      </c>
      <c r="F1242" s="71" t="s">
        <v>14207</v>
      </c>
      <c r="G1242" s="70">
        <v>0</v>
      </c>
      <c r="H1242" s="70">
        <v>1</v>
      </c>
      <c r="I1242" s="28">
        <v>1</v>
      </c>
    </row>
    <row r="1243" spans="1:9" x14ac:dyDescent="0.3">
      <c r="A1243" s="71" t="s">
        <v>243</v>
      </c>
      <c r="B1243" s="71" t="s">
        <v>11018</v>
      </c>
      <c r="C1243" s="71" t="s">
        <v>14271</v>
      </c>
      <c r="D1243" s="70">
        <v>1</v>
      </c>
      <c r="E1243" s="71" t="s">
        <v>14207</v>
      </c>
      <c r="F1243" s="71" t="s">
        <v>14207</v>
      </c>
      <c r="G1243" s="70">
        <v>0</v>
      </c>
      <c r="H1243" s="70">
        <v>1</v>
      </c>
      <c r="I1243" s="28">
        <v>1</v>
      </c>
    </row>
    <row r="1244" spans="1:9" x14ac:dyDescent="0.3">
      <c r="A1244" s="71" t="s">
        <v>244</v>
      </c>
      <c r="B1244" s="71" t="s">
        <v>11018</v>
      </c>
      <c r="C1244" s="71" t="s">
        <v>14207</v>
      </c>
      <c r="D1244" s="70">
        <v>0</v>
      </c>
      <c r="E1244" s="71" t="s">
        <v>14207</v>
      </c>
      <c r="F1244" s="71" t="s">
        <v>14207</v>
      </c>
      <c r="G1244" s="70">
        <v>0</v>
      </c>
      <c r="H1244" s="70">
        <v>1</v>
      </c>
      <c r="I1244" s="28">
        <v>1</v>
      </c>
    </row>
    <row r="1245" spans="1:9" x14ac:dyDescent="0.3">
      <c r="A1245" s="71" t="s">
        <v>244</v>
      </c>
      <c r="B1245" s="71" t="s">
        <v>11018</v>
      </c>
      <c r="C1245" s="71" t="s">
        <v>14212</v>
      </c>
      <c r="D1245" s="70">
        <v>0</v>
      </c>
      <c r="E1245" s="71" t="s">
        <v>14207</v>
      </c>
      <c r="F1245" s="71" t="s">
        <v>14207</v>
      </c>
      <c r="G1245" s="70">
        <v>0</v>
      </c>
      <c r="H1245" s="70">
        <v>1</v>
      </c>
      <c r="I1245" s="28">
        <v>1</v>
      </c>
    </row>
    <row r="1246" spans="1:9" x14ac:dyDescent="0.3">
      <c r="A1246" s="71" t="s">
        <v>245</v>
      </c>
      <c r="B1246" s="71" t="s">
        <v>11018</v>
      </c>
      <c r="C1246" s="71" t="s">
        <v>14207</v>
      </c>
      <c r="D1246" s="70">
        <v>0</v>
      </c>
      <c r="E1246" s="71" t="s">
        <v>14207</v>
      </c>
      <c r="F1246" s="71" t="s">
        <v>14207</v>
      </c>
      <c r="G1246" s="70">
        <v>0</v>
      </c>
      <c r="H1246" s="70">
        <v>1</v>
      </c>
      <c r="I1246" s="28">
        <v>1</v>
      </c>
    </row>
    <row r="1247" spans="1:9" x14ac:dyDescent="0.3">
      <c r="A1247" s="71" t="s">
        <v>246</v>
      </c>
      <c r="B1247" s="71" t="s">
        <v>11018</v>
      </c>
      <c r="C1247" s="71" t="s">
        <v>14207</v>
      </c>
      <c r="D1247" s="70">
        <v>1</v>
      </c>
      <c r="E1247" s="71" t="s">
        <v>14207</v>
      </c>
      <c r="F1247" s="71" t="s">
        <v>14207</v>
      </c>
      <c r="G1247" s="70">
        <v>0</v>
      </c>
      <c r="H1247" s="70">
        <v>1</v>
      </c>
      <c r="I1247" s="28">
        <v>1</v>
      </c>
    </row>
    <row r="1248" spans="1:9" x14ac:dyDescent="0.3">
      <c r="A1248" s="71" t="s">
        <v>246</v>
      </c>
      <c r="B1248" s="71" t="s">
        <v>11018</v>
      </c>
      <c r="C1248" s="71" t="s">
        <v>14212</v>
      </c>
      <c r="D1248" s="70">
        <v>1</v>
      </c>
      <c r="E1248" s="71" t="s">
        <v>14207</v>
      </c>
      <c r="F1248" s="71" t="s">
        <v>14207</v>
      </c>
      <c r="G1248" s="70">
        <v>0</v>
      </c>
      <c r="H1248" s="70">
        <v>1</v>
      </c>
      <c r="I1248" s="28">
        <v>1</v>
      </c>
    </row>
    <row r="1249" spans="1:9" x14ac:dyDescent="0.3">
      <c r="A1249" s="71" t="s">
        <v>247</v>
      </c>
      <c r="B1249" s="71" t="s">
        <v>11018</v>
      </c>
      <c r="C1249" s="71" t="s">
        <v>14207</v>
      </c>
      <c r="D1249" s="70">
        <v>0</v>
      </c>
      <c r="E1249" s="71" t="s">
        <v>14207</v>
      </c>
      <c r="F1249" s="71" t="s">
        <v>14207</v>
      </c>
      <c r="G1249" s="70">
        <v>0</v>
      </c>
      <c r="H1249" s="70">
        <v>1</v>
      </c>
      <c r="I1249" s="28">
        <v>1</v>
      </c>
    </row>
    <row r="1250" spans="1:9" x14ac:dyDescent="0.3">
      <c r="A1250" s="71" t="s">
        <v>247</v>
      </c>
      <c r="B1250" s="71" t="s">
        <v>11018</v>
      </c>
      <c r="C1250" s="71" t="s">
        <v>14212</v>
      </c>
      <c r="D1250" s="70">
        <v>0</v>
      </c>
      <c r="E1250" s="71" t="s">
        <v>14207</v>
      </c>
      <c r="F1250" s="71" t="s">
        <v>14207</v>
      </c>
      <c r="G1250" s="70">
        <v>0</v>
      </c>
      <c r="H1250" s="70">
        <v>1</v>
      </c>
      <c r="I1250" s="28">
        <v>1</v>
      </c>
    </row>
    <row r="1251" spans="1:9" x14ac:dyDescent="0.3">
      <c r="A1251" s="71" t="s">
        <v>14432</v>
      </c>
      <c r="B1251" s="71" t="s">
        <v>11018</v>
      </c>
      <c r="C1251" s="71" t="s">
        <v>14207</v>
      </c>
      <c r="D1251" s="70">
        <v>0</v>
      </c>
      <c r="E1251" s="71" t="s">
        <v>14431</v>
      </c>
      <c r="F1251" s="71" t="s">
        <v>14207</v>
      </c>
      <c r="G1251" s="70">
        <v>0</v>
      </c>
      <c r="H1251" s="70">
        <v>1</v>
      </c>
      <c r="I1251" s="28">
        <v>1</v>
      </c>
    </row>
    <row r="1252" spans="1:9" x14ac:dyDescent="0.3">
      <c r="A1252" s="71" t="s">
        <v>14430</v>
      </c>
      <c r="B1252" s="71" t="s">
        <v>11018</v>
      </c>
      <c r="C1252" s="71" t="s">
        <v>14207</v>
      </c>
      <c r="D1252" s="70">
        <v>0</v>
      </c>
      <c r="E1252" s="71" t="s">
        <v>14207</v>
      </c>
      <c r="F1252" s="71" t="s">
        <v>14207</v>
      </c>
      <c r="G1252" s="70">
        <v>0</v>
      </c>
      <c r="H1252" s="70">
        <v>1</v>
      </c>
      <c r="I1252" s="28">
        <v>1</v>
      </c>
    </row>
    <row r="1253" spans="1:9" x14ac:dyDescent="0.3">
      <c r="A1253" s="71" t="s">
        <v>14430</v>
      </c>
      <c r="B1253" s="71" t="s">
        <v>11018</v>
      </c>
      <c r="C1253" s="71" t="s">
        <v>14212</v>
      </c>
      <c r="D1253" s="70">
        <v>0</v>
      </c>
      <c r="E1253" s="71" t="s">
        <v>14207</v>
      </c>
      <c r="F1253" s="71" t="s">
        <v>14207</v>
      </c>
      <c r="G1253" s="70">
        <v>0</v>
      </c>
      <c r="H1253" s="70">
        <v>1</v>
      </c>
      <c r="I1253" s="28">
        <v>1</v>
      </c>
    </row>
    <row r="1254" spans="1:9" x14ac:dyDescent="0.3">
      <c r="A1254" s="71" t="s">
        <v>14429</v>
      </c>
      <c r="B1254" s="71" t="s">
        <v>11018</v>
      </c>
      <c r="C1254" s="71" t="s">
        <v>14207</v>
      </c>
      <c r="D1254" s="70">
        <v>0</v>
      </c>
      <c r="E1254" s="71" t="s">
        <v>14207</v>
      </c>
      <c r="F1254" s="71" t="s">
        <v>14207</v>
      </c>
      <c r="G1254" s="70">
        <v>0</v>
      </c>
      <c r="H1254" s="70">
        <v>1</v>
      </c>
      <c r="I1254" s="28">
        <v>1</v>
      </c>
    </row>
    <row r="1255" spans="1:9" x14ac:dyDescent="0.3">
      <c r="A1255" s="71" t="s">
        <v>14429</v>
      </c>
      <c r="B1255" s="71" t="s">
        <v>11018</v>
      </c>
      <c r="C1255" s="71" t="s">
        <v>14212</v>
      </c>
      <c r="D1255" s="70">
        <v>0</v>
      </c>
      <c r="E1255" s="71" t="s">
        <v>14207</v>
      </c>
      <c r="F1255" s="71" t="s">
        <v>14207</v>
      </c>
      <c r="G1255" s="70">
        <v>0</v>
      </c>
      <c r="H1255" s="70">
        <v>1</v>
      </c>
      <c r="I1255" s="28">
        <v>1</v>
      </c>
    </row>
    <row r="1256" spans="1:9" x14ac:dyDescent="0.3">
      <c r="A1256" s="71" t="s">
        <v>14428</v>
      </c>
      <c r="B1256" s="71" t="s">
        <v>11018</v>
      </c>
      <c r="C1256" s="71" t="s">
        <v>14207</v>
      </c>
      <c r="D1256" s="70">
        <v>0</v>
      </c>
      <c r="E1256" s="71" t="s">
        <v>14427</v>
      </c>
      <c r="F1256" s="71" t="s">
        <v>14207</v>
      </c>
      <c r="G1256" s="70">
        <v>0</v>
      </c>
      <c r="H1256" s="70">
        <v>1</v>
      </c>
      <c r="I1256" s="28">
        <v>1</v>
      </c>
    </row>
    <row r="1257" spans="1:9" x14ac:dyDescent="0.3">
      <c r="A1257" s="71" t="s">
        <v>14426</v>
      </c>
      <c r="B1257" s="71" t="s">
        <v>11018</v>
      </c>
      <c r="C1257" s="71" t="s">
        <v>14207</v>
      </c>
      <c r="D1257" s="70">
        <v>0</v>
      </c>
      <c r="E1257" s="71" t="s">
        <v>14207</v>
      </c>
      <c r="F1257" s="71" t="s">
        <v>14207</v>
      </c>
      <c r="G1257" s="70">
        <v>0</v>
      </c>
      <c r="H1257" s="70">
        <v>1</v>
      </c>
      <c r="I1257" s="28">
        <v>1</v>
      </c>
    </row>
    <row r="1258" spans="1:9" x14ac:dyDescent="0.3">
      <c r="A1258" s="71" t="s">
        <v>14426</v>
      </c>
      <c r="B1258" s="71" t="s">
        <v>11018</v>
      </c>
      <c r="C1258" s="71" t="s">
        <v>14212</v>
      </c>
      <c r="D1258" s="70">
        <v>0</v>
      </c>
      <c r="E1258" s="71" t="s">
        <v>14207</v>
      </c>
      <c r="F1258" s="71" t="s">
        <v>14207</v>
      </c>
      <c r="G1258" s="70">
        <v>0</v>
      </c>
      <c r="H1258" s="70">
        <v>1</v>
      </c>
      <c r="I1258" s="28">
        <v>1</v>
      </c>
    </row>
    <row r="1259" spans="1:9" x14ac:dyDescent="0.3">
      <c r="A1259" s="71" t="s">
        <v>14425</v>
      </c>
      <c r="B1259" s="71" t="s">
        <v>11018</v>
      </c>
      <c r="C1259" s="71" t="s">
        <v>14207</v>
      </c>
      <c r="D1259" s="70">
        <v>0</v>
      </c>
      <c r="E1259" s="71" t="s">
        <v>14207</v>
      </c>
      <c r="F1259" s="71" t="s">
        <v>14207</v>
      </c>
      <c r="G1259" s="70">
        <v>0</v>
      </c>
      <c r="H1259" s="70">
        <v>1</v>
      </c>
      <c r="I1259" s="28">
        <v>1</v>
      </c>
    </row>
    <row r="1260" spans="1:9" x14ac:dyDescent="0.3">
      <c r="A1260" s="71" t="s">
        <v>248</v>
      </c>
      <c r="B1260" s="71" t="s">
        <v>11018</v>
      </c>
      <c r="C1260" s="71" t="s">
        <v>14207</v>
      </c>
      <c r="D1260" s="70">
        <v>0</v>
      </c>
      <c r="E1260" s="71" t="s">
        <v>14424</v>
      </c>
      <c r="F1260" s="71" t="s">
        <v>14207</v>
      </c>
      <c r="G1260" s="70">
        <v>0</v>
      </c>
      <c r="H1260" s="70">
        <v>1</v>
      </c>
      <c r="I1260" s="28">
        <v>1</v>
      </c>
    </row>
    <row r="1261" spans="1:9" x14ac:dyDescent="0.3">
      <c r="A1261" s="71" t="s">
        <v>249</v>
      </c>
      <c r="B1261" s="71" t="s">
        <v>11018</v>
      </c>
      <c r="C1261" s="71" t="s">
        <v>14212</v>
      </c>
      <c r="D1261" s="70">
        <v>0</v>
      </c>
      <c r="E1261" s="71" t="s">
        <v>14207</v>
      </c>
      <c r="F1261" s="71" t="s">
        <v>14207</v>
      </c>
      <c r="G1261" s="70">
        <v>0</v>
      </c>
      <c r="H1261" s="70">
        <v>1</v>
      </c>
      <c r="I1261" s="28">
        <v>1</v>
      </c>
    </row>
    <row r="1262" spans="1:9" x14ac:dyDescent="0.3">
      <c r="A1262" s="71" t="s">
        <v>249</v>
      </c>
      <c r="B1262" s="71" t="s">
        <v>11018</v>
      </c>
      <c r="C1262" s="71" t="s">
        <v>14271</v>
      </c>
      <c r="D1262" s="70">
        <v>0</v>
      </c>
      <c r="E1262" s="71" t="s">
        <v>14207</v>
      </c>
      <c r="F1262" s="71" t="s">
        <v>14207</v>
      </c>
      <c r="G1262" s="70">
        <v>0</v>
      </c>
      <c r="H1262" s="70">
        <v>1</v>
      </c>
      <c r="I1262" s="28">
        <v>1</v>
      </c>
    </row>
    <row r="1263" spans="1:9" x14ac:dyDescent="0.3">
      <c r="A1263" s="71" t="s">
        <v>249</v>
      </c>
      <c r="B1263" s="71" t="s">
        <v>11018</v>
      </c>
      <c r="C1263" s="71" t="s">
        <v>14270</v>
      </c>
      <c r="D1263" s="70">
        <v>0</v>
      </c>
      <c r="E1263" s="71" t="s">
        <v>14207</v>
      </c>
      <c r="F1263" s="71" t="s">
        <v>14207</v>
      </c>
      <c r="G1263" s="70">
        <v>0</v>
      </c>
      <c r="H1263" s="70">
        <v>1</v>
      </c>
      <c r="I1263" s="28">
        <v>1</v>
      </c>
    </row>
    <row r="1264" spans="1:9" x14ac:dyDescent="0.3">
      <c r="A1264" s="71" t="s">
        <v>250</v>
      </c>
      <c r="B1264" s="71" t="s">
        <v>11018</v>
      </c>
      <c r="C1264" s="71" t="s">
        <v>14207</v>
      </c>
      <c r="D1264" s="70">
        <v>0</v>
      </c>
      <c r="E1264" s="71" t="s">
        <v>14207</v>
      </c>
      <c r="F1264" s="71" t="s">
        <v>14207</v>
      </c>
      <c r="G1264" s="70">
        <v>0</v>
      </c>
      <c r="H1264" s="70">
        <v>1</v>
      </c>
      <c r="I1264" s="28">
        <v>1</v>
      </c>
    </row>
    <row r="1265" spans="1:9" x14ac:dyDescent="0.3">
      <c r="A1265" s="71" t="s">
        <v>250</v>
      </c>
      <c r="B1265" s="71" t="s">
        <v>11018</v>
      </c>
      <c r="C1265" s="71" t="s">
        <v>14268</v>
      </c>
      <c r="D1265" s="70">
        <v>0</v>
      </c>
      <c r="E1265" s="71" t="s">
        <v>14423</v>
      </c>
      <c r="F1265" s="71" t="s">
        <v>14207</v>
      </c>
      <c r="G1265" s="70">
        <v>0</v>
      </c>
      <c r="H1265" s="70">
        <v>1</v>
      </c>
      <c r="I1265" s="28">
        <v>1</v>
      </c>
    </row>
    <row r="1266" spans="1:9" x14ac:dyDescent="0.3">
      <c r="A1266" s="71" t="s">
        <v>250</v>
      </c>
      <c r="B1266" s="71" t="s">
        <v>11018</v>
      </c>
      <c r="C1266" s="71" t="s">
        <v>14267</v>
      </c>
      <c r="D1266" s="70">
        <v>0</v>
      </c>
      <c r="E1266" s="71" t="s">
        <v>14423</v>
      </c>
      <c r="F1266" s="71" t="s">
        <v>14207</v>
      </c>
      <c r="G1266" s="70">
        <v>0</v>
      </c>
      <c r="H1266" s="70">
        <v>1</v>
      </c>
      <c r="I1266" s="28">
        <v>1</v>
      </c>
    </row>
    <row r="1267" spans="1:9" x14ac:dyDescent="0.3">
      <c r="A1267" s="71" t="s">
        <v>250</v>
      </c>
      <c r="B1267" s="71" t="s">
        <v>11018</v>
      </c>
      <c r="C1267" s="71" t="s">
        <v>14266</v>
      </c>
      <c r="D1267" s="70">
        <v>0</v>
      </c>
      <c r="E1267" s="71" t="s">
        <v>14423</v>
      </c>
      <c r="F1267" s="71" t="s">
        <v>14207</v>
      </c>
      <c r="G1267" s="70">
        <v>0</v>
      </c>
      <c r="H1267" s="70">
        <v>1</v>
      </c>
      <c r="I1267" s="28">
        <v>1</v>
      </c>
    </row>
    <row r="1268" spans="1:9" x14ac:dyDescent="0.3">
      <c r="A1268" s="71" t="s">
        <v>251</v>
      </c>
      <c r="B1268" s="71" t="s">
        <v>11018</v>
      </c>
      <c r="C1268" s="71" t="s">
        <v>14207</v>
      </c>
      <c r="D1268" s="70">
        <v>0</v>
      </c>
      <c r="E1268" s="71" t="s">
        <v>14422</v>
      </c>
      <c r="F1268" s="71" t="s">
        <v>14207</v>
      </c>
      <c r="G1268" s="70">
        <v>0</v>
      </c>
      <c r="H1268" s="70">
        <v>1</v>
      </c>
      <c r="I1268" s="28">
        <v>1</v>
      </c>
    </row>
    <row r="1269" spans="1:9" x14ac:dyDescent="0.3">
      <c r="A1269" s="71" t="s">
        <v>252</v>
      </c>
      <c r="B1269" s="71" t="s">
        <v>11018</v>
      </c>
      <c r="C1269" s="71" t="s">
        <v>14207</v>
      </c>
      <c r="D1269" s="70">
        <v>0</v>
      </c>
      <c r="E1269" s="71" t="s">
        <v>14207</v>
      </c>
      <c r="F1269" s="71" t="s">
        <v>14207</v>
      </c>
      <c r="G1269" s="70">
        <v>0</v>
      </c>
      <c r="H1269" s="70">
        <v>1</v>
      </c>
      <c r="I1269" s="28">
        <v>1</v>
      </c>
    </row>
    <row r="1270" spans="1:9" x14ac:dyDescent="0.3">
      <c r="A1270" s="71" t="s">
        <v>252</v>
      </c>
      <c r="B1270" s="71" t="s">
        <v>11018</v>
      </c>
      <c r="C1270" s="71" t="s">
        <v>14271</v>
      </c>
      <c r="D1270" s="70">
        <v>0</v>
      </c>
      <c r="E1270" s="71" t="s">
        <v>14207</v>
      </c>
      <c r="F1270" s="71" t="s">
        <v>14207</v>
      </c>
      <c r="G1270" s="70">
        <v>0</v>
      </c>
      <c r="H1270" s="70">
        <v>1</v>
      </c>
      <c r="I1270" s="28">
        <v>1</v>
      </c>
    </row>
    <row r="1271" spans="1:9" x14ac:dyDescent="0.3">
      <c r="A1271" s="71" t="s">
        <v>252</v>
      </c>
      <c r="B1271" s="71" t="s">
        <v>11018</v>
      </c>
      <c r="C1271" s="71" t="s">
        <v>14270</v>
      </c>
      <c r="D1271" s="70">
        <v>0</v>
      </c>
      <c r="E1271" s="71" t="s">
        <v>14207</v>
      </c>
      <c r="F1271" s="71" t="s">
        <v>14207</v>
      </c>
      <c r="G1271" s="70">
        <v>0</v>
      </c>
      <c r="H1271" s="70">
        <v>1</v>
      </c>
      <c r="I1271" s="28">
        <v>1</v>
      </c>
    </row>
    <row r="1272" spans="1:9" x14ac:dyDescent="0.3">
      <c r="A1272" s="71" t="s">
        <v>252</v>
      </c>
      <c r="B1272" s="71" t="s">
        <v>11018</v>
      </c>
      <c r="C1272" s="71" t="s">
        <v>14269</v>
      </c>
      <c r="D1272" s="70">
        <v>0</v>
      </c>
      <c r="E1272" s="71" t="s">
        <v>14207</v>
      </c>
      <c r="F1272" s="71" t="s">
        <v>14207</v>
      </c>
      <c r="G1272" s="70">
        <v>0</v>
      </c>
      <c r="H1272" s="70">
        <v>1</v>
      </c>
      <c r="I1272" s="28">
        <v>1</v>
      </c>
    </row>
    <row r="1273" spans="1:9" x14ac:dyDescent="0.3">
      <c r="A1273" s="71" t="s">
        <v>252</v>
      </c>
      <c r="B1273" s="71" t="s">
        <v>11018</v>
      </c>
      <c r="C1273" s="71" t="s">
        <v>14268</v>
      </c>
      <c r="D1273" s="70">
        <v>0</v>
      </c>
      <c r="E1273" s="71" t="s">
        <v>14207</v>
      </c>
      <c r="F1273" s="71" t="s">
        <v>14207</v>
      </c>
      <c r="G1273" s="70">
        <v>0</v>
      </c>
      <c r="H1273" s="70">
        <v>1</v>
      </c>
      <c r="I1273" s="28">
        <v>1</v>
      </c>
    </row>
    <row r="1274" spans="1:9" x14ac:dyDescent="0.3">
      <c r="A1274" s="71" t="s">
        <v>253</v>
      </c>
      <c r="B1274" s="71" t="s">
        <v>11018</v>
      </c>
      <c r="C1274" s="71" t="s">
        <v>14207</v>
      </c>
      <c r="D1274" s="70">
        <v>1</v>
      </c>
      <c r="E1274" s="71" t="s">
        <v>14207</v>
      </c>
      <c r="F1274" s="71" t="s">
        <v>14207</v>
      </c>
      <c r="G1274" s="70">
        <v>0</v>
      </c>
      <c r="H1274" s="70">
        <v>1</v>
      </c>
      <c r="I1274" s="28">
        <v>1</v>
      </c>
    </row>
    <row r="1275" spans="1:9" x14ac:dyDescent="0.3">
      <c r="A1275" s="71" t="s">
        <v>254</v>
      </c>
      <c r="B1275" s="71" t="s">
        <v>11018</v>
      </c>
      <c r="C1275" s="71" t="s">
        <v>14207</v>
      </c>
      <c r="D1275" s="70">
        <v>1</v>
      </c>
      <c r="E1275" s="71" t="s">
        <v>14207</v>
      </c>
      <c r="F1275" s="71" t="s">
        <v>14207</v>
      </c>
      <c r="G1275" s="70">
        <v>0</v>
      </c>
      <c r="H1275" s="70">
        <v>1</v>
      </c>
      <c r="I1275" s="28">
        <v>1</v>
      </c>
    </row>
    <row r="1276" spans="1:9" x14ac:dyDescent="0.3">
      <c r="A1276" s="71" t="s">
        <v>255</v>
      </c>
      <c r="B1276" s="71" t="s">
        <v>11018</v>
      </c>
      <c r="C1276" s="71" t="s">
        <v>14207</v>
      </c>
      <c r="D1276" s="70">
        <v>1</v>
      </c>
      <c r="E1276" s="71" t="s">
        <v>14207</v>
      </c>
      <c r="F1276" s="71" t="s">
        <v>14207</v>
      </c>
      <c r="G1276" s="70">
        <v>0</v>
      </c>
      <c r="H1276" s="70">
        <v>1</v>
      </c>
      <c r="I1276" s="28">
        <v>1</v>
      </c>
    </row>
    <row r="1277" spans="1:9" x14ac:dyDescent="0.3">
      <c r="A1277" s="71" t="s">
        <v>256</v>
      </c>
      <c r="B1277" s="71" t="s">
        <v>11018</v>
      </c>
      <c r="C1277" s="71" t="s">
        <v>14207</v>
      </c>
      <c r="D1277" s="70">
        <v>1</v>
      </c>
      <c r="E1277" s="71" t="s">
        <v>14207</v>
      </c>
      <c r="F1277" s="71" t="s">
        <v>14207</v>
      </c>
      <c r="G1277" s="70">
        <v>0</v>
      </c>
      <c r="H1277" s="70">
        <v>1</v>
      </c>
      <c r="I1277" s="28">
        <v>1</v>
      </c>
    </row>
    <row r="1278" spans="1:9" x14ac:dyDescent="0.3">
      <c r="A1278" s="71" t="s">
        <v>257</v>
      </c>
      <c r="B1278" s="71" t="s">
        <v>11018</v>
      </c>
      <c r="C1278" s="71" t="s">
        <v>14207</v>
      </c>
      <c r="D1278" s="70">
        <v>1</v>
      </c>
      <c r="E1278" s="71" t="s">
        <v>14207</v>
      </c>
      <c r="F1278" s="71" t="s">
        <v>14207</v>
      </c>
      <c r="G1278" s="70">
        <v>0</v>
      </c>
      <c r="H1278" s="70">
        <v>1</v>
      </c>
      <c r="I1278" s="28">
        <v>1</v>
      </c>
    </row>
    <row r="1279" spans="1:9" x14ac:dyDescent="0.3">
      <c r="A1279" s="71" t="s">
        <v>258</v>
      </c>
      <c r="B1279" s="71" t="s">
        <v>11018</v>
      </c>
      <c r="C1279" s="71" t="s">
        <v>14207</v>
      </c>
      <c r="D1279" s="70">
        <v>1</v>
      </c>
      <c r="E1279" s="71" t="s">
        <v>14207</v>
      </c>
      <c r="F1279" s="71" t="s">
        <v>14207</v>
      </c>
      <c r="G1279" s="70">
        <v>0</v>
      </c>
      <c r="H1279" s="70">
        <v>1</v>
      </c>
      <c r="I1279" s="28">
        <v>1</v>
      </c>
    </row>
    <row r="1280" spans="1:9" x14ac:dyDescent="0.3">
      <c r="A1280" s="71" t="s">
        <v>259</v>
      </c>
      <c r="B1280" s="71" t="s">
        <v>11018</v>
      </c>
      <c r="C1280" s="71" t="s">
        <v>14207</v>
      </c>
      <c r="D1280" s="70">
        <v>1</v>
      </c>
      <c r="E1280" s="71" t="s">
        <v>14207</v>
      </c>
      <c r="F1280" s="71" t="s">
        <v>14207</v>
      </c>
      <c r="G1280" s="70">
        <v>0</v>
      </c>
      <c r="H1280" s="70">
        <v>1</v>
      </c>
      <c r="I1280" s="28">
        <v>1</v>
      </c>
    </row>
    <row r="1281" spans="1:9" x14ac:dyDescent="0.3">
      <c r="A1281" s="71" t="s">
        <v>1288</v>
      </c>
      <c r="B1281" s="71" t="s">
        <v>11018</v>
      </c>
      <c r="C1281" s="71" t="s">
        <v>14207</v>
      </c>
      <c r="D1281" s="70">
        <v>1</v>
      </c>
      <c r="E1281" s="71" t="s">
        <v>14207</v>
      </c>
      <c r="F1281" s="71" t="s">
        <v>14207</v>
      </c>
      <c r="G1281" s="70">
        <v>0</v>
      </c>
      <c r="H1281" s="70">
        <v>1</v>
      </c>
      <c r="I1281" s="28">
        <v>1</v>
      </c>
    </row>
    <row r="1282" spans="1:9" x14ac:dyDescent="0.3">
      <c r="A1282" s="71" t="s">
        <v>260</v>
      </c>
      <c r="B1282" s="71" t="s">
        <v>11018</v>
      </c>
      <c r="C1282" s="71" t="s">
        <v>14207</v>
      </c>
      <c r="D1282" s="70">
        <v>1</v>
      </c>
      <c r="E1282" s="71" t="s">
        <v>14207</v>
      </c>
      <c r="F1282" s="71" t="s">
        <v>14207</v>
      </c>
      <c r="G1282" s="70">
        <v>0</v>
      </c>
      <c r="H1282" s="70">
        <v>1</v>
      </c>
      <c r="I1282" s="28">
        <v>1</v>
      </c>
    </row>
    <row r="1283" spans="1:9" x14ac:dyDescent="0.3">
      <c r="A1283" s="71" t="s">
        <v>1291</v>
      </c>
      <c r="B1283" s="71" t="s">
        <v>11018</v>
      </c>
      <c r="C1283" s="71" t="s">
        <v>14207</v>
      </c>
      <c r="D1283" s="70">
        <v>1</v>
      </c>
      <c r="E1283" s="71" t="s">
        <v>14207</v>
      </c>
      <c r="F1283" s="71" t="s">
        <v>14207</v>
      </c>
      <c r="G1283" s="70">
        <v>0</v>
      </c>
      <c r="H1283" s="70">
        <v>1</v>
      </c>
      <c r="I1283" s="28">
        <v>1</v>
      </c>
    </row>
    <row r="1284" spans="1:9" x14ac:dyDescent="0.3">
      <c r="A1284" s="71" t="s">
        <v>1292</v>
      </c>
      <c r="B1284" s="71" t="s">
        <v>11018</v>
      </c>
      <c r="C1284" s="71" t="s">
        <v>14207</v>
      </c>
      <c r="D1284" s="70">
        <v>1</v>
      </c>
      <c r="E1284" s="71" t="s">
        <v>14207</v>
      </c>
      <c r="F1284" s="71" t="s">
        <v>14207</v>
      </c>
      <c r="G1284" s="70">
        <v>0</v>
      </c>
      <c r="H1284" s="70">
        <v>1</v>
      </c>
      <c r="I1284" s="28">
        <v>1</v>
      </c>
    </row>
    <row r="1285" spans="1:9" x14ac:dyDescent="0.3">
      <c r="A1285" s="71" t="s">
        <v>261</v>
      </c>
      <c r="B1285" s="71" t="s">
        <v>11018</v>
      </c>
      <c r="C1285" s="71" t="s">
        <v>14207</v>
      </c>
      <c r="D1285" s="70">
        <v>1</v>
      </c>
      <c r="E1285" s="71" t="s">
        <v>14207</v>
      </c>
      <c r="F1285" s="71" t="s">
        <v>14207</v>
      </c>
      <c r="G1285" s="70">
        <v>0</v>
      </c>
      <c r="H1285" s="70">
        <v>1</v>
      </c>
      <c r="I1285" s="28">
        <v>1</v>
      </c>
    </row>
    <row r="1286" spans="1:9" x14ac:dyDescent="0.3">
      <c r="A1286" s="71" t="s">
        <v>262</v>
      </c>
      <c r="B1286" s="71" t="s">
        <v>11018</v>
      </c>
      <c r="C1286" s="71" t="s">
        <v>14207</v>
      </c>
      <c r="D1286" s="70">
        <v>1</v>
      </c>
      <c r="E1286" s="71" t="s">
        <v>14207</v>
      </c>
      <c r="F1286" s="71" t="s">
        <v>14207</v>
      </c>
      <c r="G1286" s="70">
        <v>0</v>
      </c>
      <c r="H1286" s="70">
        <v>1</v>
      </c>
      <c r="I1286" s="28">
        <v>1</v>
      </c>
    </row>
    <row r="1287" spans="1:9" x14ac:dyDescent="0.3">
      <c r="A1287" s="71" t="s">
        <v>263</v>
      </c>
      <c r="B1287" s="71" t="s">
        <v>11018</v>
      </c>
      <c r="C1287" s="71" t="s">
        <v>14207</v>
      </c>
      <c r="D1287" s="70">
        <v>1</v>
      </c>
      <c r="E1287" s="71" t="s">
        <v>14207</v>
      </c>
      <c r="F1287" s="71" t="s">
        <v>14207</v>
      </c>
      <c r="G1287" s="70">
        <v>0</v>
      </c>
      <c r="H1287" s="70">
        <v>1</v>
      </c>
      <c r="I1287" s="28">
        <v>1</v>
      </c>
    </row>
    <row r="1288" spans="1:9" x14ac:dyDescent="0.3">
      <c r="A1288" s="71" t="s">
        <v>264</v>
      </c>
      <c r="B1288" s="71" t="s">
        <v>11018</v>
      </c>
      <c r="C1288" s="71" t="s">
        <v>14207</v>
      </c>
      <c r="D1288" s="70">
        <v>1</v>
      </c>
      <c r="E1288" s="71" t="s">
        <v>14207</v>
      </c>
      <c r="F1288" s="71" t="s">
        <v>14207</v>
      </c>
      <c r="G1288" s="70">
        <v>0</v>
      </c>
      <c r="H1288" s="70">
        <v>1</v>
      </c>
      <c r="I1288" s="28">
        <v>1</v>
      </c>
    </row>
    <row r="1289" spans="1:9" x14ac:dyDescent="0.3">
      <c r="A1289" s="71" t="s">
        <v>265</v>
      </c>
      <c r="B1289" s="71" t="s">
        <v>11018</v>
      </c>
      <c r="C1289" s="71" t="s">
        <v>14207</v>
      </c>
      <c r="D1289" s="70">
        <v>1</v>
      </c>
      <c r="E1289" s="71" t="s">
        <v>14207</v>
      </c>
      <c r="F1289" s="71" t="s">
        <v>14207</v>
      </c>
      <c r="G1289" s="70">
        <v>0</v>
      </c>
      <c r="H1289" s="70">
        <v>1</v>
      </c>
      <c r="I1289" s="28">
        <v>1</v>
      </c>
    </row>
    <row r="1290" spans="1:9" x14ac:dyDescent="0.3">
      <c r="A1290" s="71" t="s">
        <v>266</v>
      </c>
      <c r="B1290" s="71" t="s">
        <v>11018</v>
      </c>
      <c r="C1290" s="71" t="s">
        <v>14207</v>
      </c>
      <c r="D1290" s="70">
        <v>1</v>
      </c>
      <c r="E1290" s="71" t="s">
        <v>14207</v>
      </c>
      <c r="F1290" s="71" t="s">
        <v>14207</v>
      </c>
      <c r="G1290" s="70">
        <v>0</v>
      </c>
      <c r="H1290" s="70">
        <v>1</v>
      </c>
      <c r="I1290" s="28">
        <v>1</v>
      </c>
    </row>
    <row r="1291" spans="1:9" x14ac:dyDescent="0.3">
      <c r="A1291" s="71" t="s">
        <v>267</v>
      </c>
      <c r="B1291" s="71" t="s">
        <v>11018</v>
      </c>
      <c r="C1291" s="71" t="s">
        <v>14207</v>
      </c>
      <c r="D1291" s="70">
        <v>1</v>
      </c>
      <c r="E1291" s="71" t="s">
        <v>14207</v>
      </c>
      <c r="F1291" s="71" t="s">
        <v>14207</v>
      </c>
      <c r="G1291" s="70">
        <v>0</v>
      </c>
      <c r="H1291" s="70">
        <v>1</v>
      </c>
      <c r="I1291" s="28">
        <v>1</v>
      </c>
    </row>
    <row r="1292" spans="1:9" x14ac:dyDescent="0.3">
      <c r="A1292" s="71" t="s">
        <v>268</v>
      </c>
      <c r="B1292" s="71" t="s">
        <v>11018</v>
      </c>
      <c r="C1292" s="71" t="s">
        <v>14207</v>
      </c>
      <c r="D1292" s="70">
        <v>1</v>
      </c>
      <c r="E1292" s="71" t="s">
        <v>14207</v>
      </c>
      <c r="F1292" s="71" t="s">
        <v>14207</v>
      </c>
      <c r="G1292" s="70">
        <v>0</v>
      </c>
      <c r="H1292" s="70">
        <v>1</v>
      </c>
      <c r="I1292" s="28">
        <v>1</v>
      </c>
    </row>
    <row r="1293" spans="1:9" x14ac:dyDescent="0.3">
      <c r="A1293" s="71" t="s">
        <v>269</v>
      </c>
      <c r="B1293" s="71" t="s">
        <v>11018</v>
      </c>
      <c r="C1293" s="71" t="s">
        <v>14207</v>
      </c>
      <c r="D1293" s="70">
        <v>1</v>
      </c>
      <c r="E1293" s="71" t="s">
        <v>14207</v>
      </c>
      <c r="F1293" s="71" t="s">
        <v>14207</v>
      </c>
      <c r="G1293" s="70">
        <v>0</v>
      </c>
      <c r="H1293" s="70">
        <v>1</v>
      </c>
      <c r="I1293" s="28">
        <v>1</v>
      </c>
    </row>
    <row r="1294" spans="1:9" x14ac:dyDescent="0.3">
      <c r="A1294" s="71" t="s">
        <v>270</v>
      </c>
      <c r="B1294" s="71" t="s">
        <v>11018</v>
      </c>
      <c r="C1294" s="71" t="s">
        <v>14207</v>
      </c>
      <c r="D1294" s="70">
        <v>1</v>
      </c>
      <c r="E1294" s="71" t="s">
        <v>14207</v>
      </c>
      <c r="F1294" s="71" t="s">
        <v>14207</v>
      </c>
      <c r="G1294" s="70">
        <v>0</v>
      </c>
      <c r="H1294" s="70">
        <v>1</v>
      </c>
      <c r="I1294" s="28">
        <v>1</v>
      </c>
    </row>
    <row r="1295" spans="1:9" x14ac:dyDescent="0.3">
      <c r="A1295" s="71" t="s">
        <v>271</v>
      </c>
      <c r="B1295" s="71" t="s">
        <v>11018</v>
      </c>
      <c r="C1295" s="71" t="s">
        <v>14207</v>
      </c>
      <c r="D1295" s="70">
        <v>1</v>
      </c>
      <c r="E1295" s="71" t="s">
        <v>14207</v>
      </c>
      <c r="F1295" s="71" t="s">
        <v>14207</v>
      </c>
      <c r="G1295" s="70">
        <v>0</v>
      </c>
      <c r="H1295" s="70">
        <v>1</v>
      </c>
      <c r="I1295" s="28">
        <v>1</v>
      </c>
    </row>
    <row r="1296" spans="1:9" x14ac:dyDescent="0.3">
      <c r="A1296" s="71" t="s">
        <v>272</v>
      </c>
      <c r="B1296" s="71" t="s">
        <v>11018</v>
      </c>
      <c r="C1296" s="71" t="s">
        <v>14207</v>
      </c>
      <c r="D1296" s="70">
        <v>1</v>
      </c>
      <c r="E1296" s="71" t="s">
        <v>14207</v>
      </c>
      <c r="F1296" s="71" t="s">
        <v>14207</v>
      </c>
      <c r="G1296" s="70">
        <v>0</v>
      </c>
      <c r="H1296" s="70">
        <v>1</v>
      </c>
      <c r="I1296" s="28">
        <v>1</v>
      </c>
    </row>
    <row r="1297" spans="1:9" x14ac:dyDescent="0.3">
      <c r="A1297" s="71" t="s">
        <v>273</v>
      </c>
      <c r="B1297" s="71" t="s">
        <v>11018</v>
      </c>
      <c r="C1297" s="71" t="s">
        <v>14207</v>
      </c>
      <c r="D1297" s="70">
        <v>1</v>
      </c>
      <c r="E1297" s="71" t="s">
        <v>14207</v>
      </c>
      <c r="F1297" s="71" t="s">
        <v>14207</v>
      </c>
      <c r="G1297" s="70">
        <v>0</v>
      </c>
      <c r="H1297" s="70">
        <v>1</v>
      </c>
      <c r="I1297" s="28">
        <v>1</v>
      </c>
    </row>
    <row r="1298" spans="1:9" x14ac:dyDescent="0.3">
      <c r="A1298" s="71" t="s">
        <v>274</v>
      </c>
      <c r="B1298" s="71" t="s">
        <v>11018</v>
      </c>
      <c r="C1298" s="71" t="s">
        <v>14207</v>
      </c>
      <c r="D1298" s="70">
        <v>1</v>
      </c>
      <c r="E1298" s="71" t="s">
        <v>14207</v>
      </c>
      <c r="F1298" s="71" t="s">
        <v>14207</v>
      </c>
      <c r="G1298" s="70">
        <v>0</v>
      </c>
      <c r="H1298" s="70">
        <v>1</v>
      </c>
      <c r="I1298" s="28">
        <v>1</v>
      </c>
    </row>
    <row r="1299" spans="1:9" x14ac:dyDescent="0.3">
      <c r="A1299" s="71" t="s">
        <v>275</v>
      </c>
      <c r="B1299" s="71" t="s">
        <v>11018</v>
      </c>
      <c r="C1299" s="71" t="s">
        <v>14207</v>
      </c>
      <c r="D1299" s="70">
        <v>1</v>
      </c>
      <c r="E1299" s="71" t="s">
        <v>14207</v>
      </c>
      <c r="F1299" s="71" t="s">
        <v>14207</v>
      </c>
      <c r="G1299" s="70">
        <v>0</v>
      </c>
      <c r="H1299" s="70">
        <v>1</v>
      </c>
      <c r="I1299" s="28">
        <v>1</v>
      </c>
    </row>
    <row r="1300" spans="1:9" x14ac:dyDescent="0.3">
      <c r="A1300" s="71" t="s">
        <v>276</v>
      </c>
      <c r="B1300" s="71" t="s">
        <v>11018</v>
      </c>
      <c r="C1300" s="71" t="s">
        <v>14207</v>
      </c>
      <c r="D1300" s="70">
        <v>0</v>
      </c>
      <c r="E1300" s="71" t="s">
        <v>14207</v>
      </c>
      <c r="F1300" s="71" t="s">
        <v>14207</v>
      </c>
      <c r="G1300" s="70">
        <v>0</v>
      </c>
      <c r="H1300" s="70">
        <v>1</v>
      </c>
      <c r="I1300" s="28">
        <v>1</v>
      </c>
    </row>
    <row r="1301" spans="1:9" x14ac:dyDescent="0.3">
      <c r="A1301" s="71" t="s">
        <v>277</v>
      </c>
      <c r="B1301" s="71" t="s">
        <v>11018</v>
      </c>
      <c r="C1301" s="71" t="s">
        <v>14207</v>
      </c>
      <c r="D1301" s="70">
        <v>1</v>
      </c>
      <c r="E1301" s="71" t="s">
        <v>14207</v>
      </c>
      <c r="F1301" s="71" t="s">
        <v>14207</v>
      </c>
      <c r="G1301" s="70">
        <v>0</v>
      </c>
      <c r="H1301" s="70">
        <v>1</v>
      </c>
      <c r="I1301" s="28">
        <v>1</v>
      </c>
    </row>
    <row r="1302" spans="1:9" x14ac:dyDescent="0.3">
      <c r="A1302" s="71" t="s">
        <v>278</v>
      </c>
      <c r="B1302" s="71" t="s">
        <v>11018</v>
      </c>
      <c r="C1302" s="71" t="s">
        <v>14207</v>
      </c>
      <c r="D1302" s="70">
        <v>1</v>
      </c>
      <c r="E1302" s="71" t="s">
        <v>14207</v>
      </c>
      <c r="F1302" s="71" t="s">
        <v>14207</v>
      </c>
      <c r="G1302" s="70">
        <v>0</v>
      </c>
      <c r="H1302" s="70">
        <v>1</v>
      </c>
      <c r="I1302" s="28">
        <v>1</v>
      </c>
    </row>
    <row r="1303" spans="1:9" x14ac:dyDescent="0.3">
      <c r="A1303" s="71" t="s">
        <v>279</v>
      </c>
      <c r="B1303" s="71" t="s">
        <v>11018</v>
      </c>
      <c r="C1303" s="71" t="s">
        <v>14207</v>
      </c>
      <c r="D1303" s="70">
        <v>1</v>
      </c>
      <c r="E1303" s="71" t="s">
        <v>14207</v>
      </c>
      <c r="F1303" s="71" t="s">
        <v>14207</v>
      </c>
      <c r="G1303" s="70">
        <v>0</v>
      </c>
      <c r="H1303" s="70">
        <v>1</v>
      </c>
      <c r="I1303" s="28">
        <v>1</v>
      </c>
    </row>
    <row r="1304" spans="1:9" x14ac:dyDescent="0.3">
      <c r="A1304" s="71" t="s">
        <v>280</v>
      </c>
      <c r="B1304" s="71" t="s">
        <v>11018</v>
      </c>
      <c r="C1304" s="71" t="s">
        <v>14207</v>
      </c>
      <c r="D1304" s="70">
        <v>1</v>
      </c>
      <c r="E1304" s="71" t="s">
        <v>14207</v>
      </c>
      <c r="F1304" s="71" t="s">
        <v>14207</v>
      </c>
      <c r="G1304" s="70">
        <v>0</v>
      </c>
      <c r="H1304" s="70">
        <v>1</v>
      </c>
      <c r="I1304" s="28">
        <v>1</v>
      </c>
    </row>
    <row r="1305" spans="1:9" x14ac:dyDescent="0.3">
      <c r="A1305" s="71" t="s">
        <v>281</v>
      </c>
      <c r="B1305" s="71" t="s">
        <v>11018</v>
      </c>
      <c r="C1305" s="71" t="s">
        <v>14207</v>
      </c>
      <c r="D1305" s="70">
        <v>1</v>
      </c>
      <c r="E1305" s="71" t="s">
        <v>14207</v>
      </c>
      <c r="F1305" s="71" t="s">
        <v>14207</v>
      </c>
      <c r="G1305" s="70">
        <v>0</v>
      </c>
      <c r="H1305" s="70">
        <v>1</v>
      </c>
      <c r="I1305" s="28">
        <v>1</v>
      </c>
    </row>
    <row r="1306" spans="1:9" x14ac:dyDescent="0.3">
      <c r="A1306" s="71" t="s">
        <v>282</v>
      </c>
      <c r="B1306" s="71" t="s">
        <v>11018</v>
      </c>
      <c r="C1306" s="71" t="s">
        <v>14207</v>
      </c>
      <c r="D1306" s="70">
        <v>1</v>
      </c>
      <c r="E1306" s="71" t="s">
        <v>14207</v>
      </c>
      <c r="F1306" s="71" t="s">
        <v>14207</v>
      </c>
      <c r="G1306" s="70">
        <v>0</v>
      </c>
      <c r="H1306" s="70">
        <v>1</v>
      </c>
      <c r="I1306" s="28">
        <v>1</v>
      </c>
    </row>
    <row r="1307" spans="1:9" x14ac:dyDescent="0.3">
      <c r="A1307" s="71" t="s">
        <v>283</v>
      </c>
      <c r="B1307" s="71" t="s">
        <v>11018</v>
      </c>
      <c r="C1307" s="71" t="s">
        <v>14207</v>
      </c>
      <c r="D1307" s="70">
        <v>1</v>
      </c>
      <c r="E1307" s="71" t="s">
        <v>14207</v>
      </c>
      <c r="F1307" s="71" t="s">
        <v>14207</v>
      </c>
      <c r="G1307" s="70">
        <v>0</v>
      </c>
      <c r="H1307" s="70">
        <v>1</v>
      </c>
      <c r="I1307" s="28">
        <v>1</v>
      </c>
    </row>
    <row r="1308" spans="1:9" x14ac:dyDescent="0.3">
      <c r="A1308" s="71" t="s">
        <v>284</v>
      </c>
      <c r="B1308" s="71" t="s">
        <v>11018</v>
      </c>
      <c r="C1308" s="71" t="s">
        <v>14207</v>
      </c>
      <c r="D1308" s="70">
        <v>1</v>
      </c>
      <c r="E1308" s="71" t="s">
        <v>14207</v>
      </c>
      <c r="F1308" s="71" t="s">
        <v>14207</v>
      </c>
      <c r="G1308" s="70">
        <v>0</v>
      </c>
      <c r="H1308" s="70">
        <v>1</v>
      </c>
      <c r="I1308" s="28">
        <v>1</v>
      </c>
    </row>
    <row r="1309" spans="1:9" x14ac:dyDescent="0.3">
      <c r="A1309" s="71" t="s">
        <v>285</v>
      </c>
      <c r="B1309" s="71" t="s">
        <v>11018</v>
      </c>
      <c r="C1309" s="71" t="s">
        <v>14207</v>
      </c>
      <c r="D1309" s="70">
        <v>1</v>
      </c>
      <c r="E1309" s="71" t="s">
        <v>14207</v>
      </c>
      <c r="F1309" s="71" t="s">
        <v>14207</v>
      </c>
      <c r="G1309" s="70">
        <v>0</v>
      </c>
      <c r="H1309" s="70">
        <v>1</v>
      </c>
      <c r="I1309" s="28">
        <v>1</v>
      </c>
    </row>
    <row r="1310" spans="1:9" x14ac:dyDescent="0.3">
      <c r="A1310" s="71" t="s">
        <v>286</v>
      </c>
      <c r="B1310" s="71" t="s">
        <v>11018</v>
      </c>
      <c r="C1310" s="71" t="s">
        <v>14207</v>
      </c>
      <c r="D1310" s="70">
        <v>1</v>
      </c>
      <c r="E1310" s="71" t="s">
        <v>14207</v>
      </c>
      <c r="F1310" s="71" t="s">
        <v>14207</v>
      </c>
      <c r="G1310" s="70">
        <v>0</v>
      </c>
      <c r="H1310" s="70">
        <v>1</v>
      </c>
      <c r="I1310" s="28">
        <v>1</v>
      </c>
    </row>
    <row r="1311" spans="1:9" x14ac:dyDescent="0.3">
      <c r="A1311" s="71" t="s">
        <v>287</v>
      </c>
      <c r="B1311" s="71" t="s">
        <v>11018</v>
      </c>
      <c r="C1311" s="71" t="s">
        <v>14207</v>
      </c>
      <c r="D1311" s="70">
        <v>1</v>
      </c>
      <c r="E1311" s="71" t="s">
        <v>14207</v>
      </c>
      <c r="F1311" s="71" t="s">
        <v>14207</v>
      </c>
      <c r="G1311" s="70">
        <v>0</v>
      </c>
      <c r="H1311" s="70">
        <v>1</v>
      </c>
      <c r="I1311" s="28">
        <v>1</v>
      </c>
    </row>
    <row r="1312" spans="1:9" x14ac:dyDescent="0.3">
      <c r="A1312" s="71" t="s">
        <v>288</v>
      </c>
      <c r="B1312" s="71" t="s">
        <v>11018</v>
      </c>
      <c r="C1312" s="71" t="s">
        <v>14207</v>
      </c>
      <c r="D1312" s="70">
        <v>1</v>
      </c>
      <c r="E1312" s="71" t="s">
        <v>14207</v>
      </c>
      <c r="F1312" s="71" t="s">
        <v>14207</v>
      </c>
      <c r="G1312" s="70">
        <v>0</v>
      </c>
      <c r="H1312" s="70">
        <v>1</v>
      </c>
      <c r="I1312" s="28">
        <v>1</v>
      </c>
    </row>
    <row r="1313" spans="1:9" x14ac:dyDescent="0.3">
      <c r="A1313" s="71" t="s">
        <v>289</v>
      </c>
      <c r="B1313" s="71" t="s">
        <v>11018</v>
      </c>
      <c r="C1313" s="71" t="s">
        <v>14207</v>
      </c>
      <c r="D1313" s="70">
        <v>1</v>
      </c>
      <c r="E1313" s="71" t="s">
        <v>14421</v>
      </c>
      <c r="F1313" s="71" t="s">
        <v>14207</v>
      </c>
      <c r="G1313" s="70">
        <v>0</v>
      </c>
      <c r="H1313" s="70">
        <v>1</v>
      </c>
      <c r="I1313" s="28">
        <v>1</v>
      </c>
    </row>
    <row r="1314" spans="1:9" x14ac:dyDescent="0.3">
      <c r="A1314" s="71" t="s">
        <v>290</v>
      </c>
      <c r="B1314" s="71" t="s">
        <v>11018</v>
      </c>
      <c r="C1314" s="71" t="s">
        <v>14207</v>
      </c>
      <c r="D1314" s="70">
        <v>1</v>
      </c>
      <c r="E1314" s="71" t="s">
        <v>14207</v>
      </c>
      <c r="F1314" s="71" t="s">
        <v>14207</v>
      </c>
      <c r="G1314" s="70">
        <v>0</v>
      </c>
      <c r="H1314" s="70">
        <v>1</v>
      </c>
      <c r="I1314" s="28">
        <v>1</v>
      </c>
    </row>
    <row r="1315" spans="1:9" x14ac:dyDescent="0.3">
      <c r="A1315" s="71" t="s">
        <v>291</v>
      </c>
      <c r="B1315" s="71" t="s">
        <v>11018</v>
      </c>
      <c r="C1315" s="71" t="s">
        <v>14207</v>
      </c>
      <c r="D1315" s="70">
        <v>0</v>
      </c>
      <c r="E1315" s="71" t="s">
        <v>14207</v>
      </c>
      <c r="F1315" s="71" t="s">
        <v>14207</v>
      </c>
      <c r="G1315" s="70">
        <v>0</v>
      </c>
      <c r="H1315" s="70">
        <v>1</v>
      </c>
      <c r="I1315" s="28">
        <v>1</v>
      </c>
    </row>
    <row r="1316" spans="1:9" x14ac:dyDescent="0.3">
      <c r="A1316" s="71" t="s">
        <v>292</v>
      </c>
      <c r="B1316" s="71" t="s">
        <v>11018</v>
      </c>
      <c r="C1316" s="71" t="s">
        <v>14207</v>
      </c>
      <c r="D1316" s="70">
        <v>1</v>
      </c>
      <c r="E1316" s="71" t="s">
        <v>14207</v>
      </c>
      <c r="F1316" s="71" t="s">
        <v>14207</v>
      </c>
      <c r="G1316" s="70">
        <v>0</v>
      </c>
      <c r="H1316" s="70">
        <v>1</v>
      </c>
      <c r="I1316" s="28">
        <v>1</v>
      </c>
    </row>
    <row r="1317" spans="1:9" x14ac:dyDescent="0.3">
      <c r="A1317" s="71" t="s">
        <v>293</v>
      </c>
      <c r="B1317" s="71" t="s">
        <v>11018</v>
      </c>
      <c r="C1317" s="71" t="s">
        <v>14207</v>
      </c>
      <c r="D1317" s="70">
        <v>0</v>
      </c>
      <c r="E1317" s="71" t="s">
        <v>14207</v>
      </c>
      <c r="F1317" s="71" t="s">
        <v>14207</v>
      </c>
      <c r="G1317" s="70">
        <v>0</v>
      </c>
      <c r="H1317" s="70">
        <v>1</v>
      </c>
      <c r="I1317" s="28">
        <v>1</v>
      </c>
    </row>
    <row r="1318" spans="1:9" x14ac:dyDescent="0.3">
      <c r="A1318" s="71" t="s">
        <v>294</v>
      </c>
      <c r="B1318" s="71" t="s">
        <v>11018</v>
      </c>
      <c r="C1318" s="71" t="s">
        <v>14207</v>
      </c>
      <c r="D1318" s="70">
        <v>1</v>
      </c>
      <c r="E1318" s="71" t="s">
        <v>14207</v>
      </c>
      <c r="F1318" s="71" t="s">
        <v>14207</v>
      </c>
      <c r="G1318" s="70">
        <v>0</v>
      </c>
      <c r="H1318" s="70">
        <v>1</v>
      </c>
      <c r="I1318" s="28">
        <v>1</v>
      </c>
    </row>
    <row r="1319" spans="1:9" x14ac:dyDescent="0.3">
      <c r="A1319" s="71" t="s">
        <v>295</v>
      </c>
      <c r="B1319" s="71" t="s">
        <v>11018</v>
      </c>
      <c r="C1319" s="71" t="s">
        <v>14207</v>
      </c>
      <c r="D1319" s="70">
        <v>1</v>
      </c>
      <c r="E1319" s="71" t="s">
        <v>14207</v>
      </c>
      <c r="F1319" s="71" t="s">
        <v>14207</v>
      </c>
      <c r="G1319" s="70">
        <v>0</v>
      </c>
      <c r="H1319" s="70">
        <v>1</v>
      </c>
      <c r="I1319" s="28">
        <v>1</v>
      </c>
    </row>
    <row r="1320" spans="1:9" x14ac:dyDescent="0.3">
      <c r="A1320" s="71" t="s">
        <v>296</v>
      </c>
      <c r="B1320" s="71" t="s">
        <v>11018</v>
      </c>
      <c r="C1320" s="71" t="s">
        <v>14207</v>
      </c>
      <c r="D1320" s="70">
        <v>1</v>
      </c>
      <c r="E1320" s="71" t="s">
        <v>14207</v>
      </c>
      <c r="F1320" s="71" t="s">
        <v>14207</v>
      </c>
      <c r="G1320" s="70">
        <v>0</v>
      </c>
      <c r="H1320" s="70">
        <v>1</v>
      </c>
      <c r="I1320" s="28">
        <v>1</v>
      </c>
    </row>
    <row r="1321" spans="1:9" x14ac:dyDescent="0.3">
      <c r="A1321" s="71" t="s">
        <v>297</v>
      </c>
      <c r="B1321" s="71" t="s">
        <v>11018</v>
      </c>
      <c r="C1321" s="71" t="s">
        <v>14207</v>
      </c>
      <c r="D1321" s="70">
        <v>1</v>
      </c>
      <c r="E1321" s="71" t="s">
        <v>14207</v>
      </c>
      <c r="F1321" s="71" t="s">
        <v>14207</v>
      </c>
      <c r="G1321" s="70">
        <v>0</v>
      </c>
      <c r="H1321" s="70">
        <v>1</v>
      </c>
      <c r="I1321" s="28">
        <v>1</v>
      </c>
    </row>
    <row r="1322" spans="1:9" x14ac:dyDescent="0.3">
      <c r="A1322" s="71" t="s">
        <v>298</v>
      </c>
      <c r="B1322" s="71" t="s">
        <v>11018</v>
      </c>
      <c r="C1322" s="71" t="s">
        <v>14207</v>
      </c>
      <c r="D1322" s="70">
        <v>1</v>
      </c>
      <c r="E1322" s="71" t="s">
        <v>14207</v>
      </c>
      <c r="F1322" s="71" t="s">
        <v>14207</v>
      </c>
      <c r="G1322" s="70">
        <v>0</v>
      </c>
      <c r="H1322" s="70">
        <v>1</v>
      </c>
      <c r="I1322" s="28">
        <v>1</v>
      </c>
    </row>
    <row r="1323" spans="1:9" x14ac:dyDescent="0.3">
      <c r="A1323" s="71" t="s">
        <v>299</v>
      </c>
      <c r="B1323" s="71" t="s">
        <v>11018</v>
      </c>
      <c r="C1323" s="71" t="s">
        <v>14207</v>
      </c>
      <c r="D1323" s="70">
        <v>1</v>
      </c>
      <c r="E1323" s="71" t="s">
        <v>14207</v>
      </c>
      <c r="F1323" s="71" t="s">
        <v>14207</v>
      </c>
      <c r="G1323" s="70">
        <v>0</v>
      </c>
      <c r="H1323" s="70">
        <v>1</v>
      </c>
      <c r="I1323" s="28">
        <v>1</v>
      </c>
    </row>
    <row r="1324" spans="1:9" x14ac:dyDescent="0.3">
      <c r="A1324" s="71" t="s">
        <v>300</v>
      </c>
      <c r="B1324" s="71" t="s">
        <v>11018</v>
      </c>
      <c r="C1324" s="71" t="s">
        <v>14207</v>
      </c>
      <c r="D1324" s="70">
        <v>0</v>
      </c>
      <c r="E1324" s="71" t="s">
        <v>14207</v>
      </c>
      <c r="F1324" s="71" t="s">
        <v>14207</v>
      </c>
      <c r="G1324" s="70">
        <v>0</v>
      </c>
      <c r="H1324" s="70">
        <v>1</v>
      </c>
      <c r="I1324" s="28">
        <v>1</v>
      </c>
    </row>
    <row r="1325" spans="1:9" x14ac:dyDescent="0.3">
      <c r="A1325" s="71" t="s">
        <v>301</v>
      </c>
      <c r="B1325" s="71" t="s">
        <v>11018</v>
      </c>
      <c r="C1325" s="71" t="s">
        <v>14207</v>
      </c>
      <c r="D1325" s="70">
        <v>1</v>
      </c>
      <c r="E1325" s="71" t="s">
        <v>14207</v>
      </c>
      <c r="F1325" s="71" t="s">
        <v>14207</v>
      </c>
      <c r="G1325" s="70">
        <v>0</v>
      </c>
      <c r="H1325" s="70">
        <v>1</v>
      </c>
      <c r="I1325" s="28">
        <v>1</v>
      </c>
    </row>
    <row r="1326" spans="1:9" x14ac:dyDescent="0.3">
      <c r="A1326" s="71" t="s">
        <v>302</v>
      </c>
      <c r="B1326" s="71" t="s">
        <v>11018</v>
      </c>
      <c r="C1326" s="71" t="s">
        <v>14207</v>
      </c>
      <c r="D1326" s="70">
        <v>1</v>
      </c>
      <c r="E1326" s="71" t="s">
        <v>14207</v>
      </c>
      <c r="F1326" s="71" t="s">
        <v>14207</v>
      </c>
      <c r="G1326" s="70">
        <v>0</v>
      </c>
      <c r="H1326" s="70">
        <v>1</v>
      </c>
      <c r="I1326" s="28">
        <v>1</v>
      </c>
    </row>
    <row r="1327" spans="1:9" x14ac:dyDescent="0.3">
      <c r="A1327" s="71" t="s">
        <v>304</v>
      </c>
      <c r="B1327" s="71" t="s">
        <v>11018</v>
      </c>
      <c r="C1327" s="71" t="s">
        <v>14207</v>
      </c>
      <c r="D1327" s="70">
        <v>1</v>
      </c>
      <c r="E1327" s="71" t="s">
        <v>14207</v>
      </c>
      <c r="F1327" s="71" t="s">
        <v>14207</v>
      </c>
      <c r="G1327" s="70">
        <v>0</v>
      </c>
      <c r="H1327" s="70">
        <v>1</v>
      </c>
      <c r="I1327" s="28">
        <v>1</v>
      </c>
    </row>
    <row r="1328" spans="1:9" x14ac:dyDescent="0.3">
      <c r="A1328" s="71" t="s">
        <v>303</v>
      </c>
      <c r="B1328" s="71" t="s">
        <v>11018</v>
      </c>
      <c r="C1328" s="71" t="s">
        <v>14207</v>
      </c>
      <c r="D1328" s="70">
        <v>0</v>
      </c>
      <c r="E1328" s="71" t="s">
        <v>14207</v>
      </c>
      <c r="F1328" s="71" t="s">
        <v>14207</v>
      </c>
      <c r="G1328" s="70">
        <v>0</v>
      </c>
      <c r="H1328" s="70">
        <v>1</v>
      </c>
      <c r="I1328" s="28">
        <v>1</v>
      </c>
    </row>
    <row r="1329" spans="1:9" x14ac:dyDescent="0.3">
      <c r="A1329" s="71" t="s">
        <v>306</v>
      </c>
      <c r="B1329" s="71" t="s">
        <v>11018</v>
      </c>
      <c r="C1329" s="71" t="s">
        <v>14207</v>
      </c>
      <c r="D1329" s="70">
        <v>0</v>
      </c>
      <c r="E1329" s="71" t="s">
        <v>14207</v>
      </c>
      <c r="F1329" s="71" t="s">
        <v>14207</v>
      </c>
      <c r="G1329" s="70">
        <v>0</v>
      </c>
      <c r="H1329" s="70">
        <v>1</v>
      </c>
      <c r="I1329" s="28">
        <v>1</v>
      </c>
    </row>
    <row r="1330" spans="1:9" x14ac:dyDescent="0.3">
      <c r="A1330" s="71" t="s">
        <v>305</v>
      </c>
      <c r="B1330" s="71" t="s">
        <v>11018</v>
      </c>
      <c r="C1330" s="71" t="s">
        <v>14207</v>
      </c>
      <c r="D1330" s="70">
        <v>0</v>
      </c>
      <c r="E1330" s="71" t="s">
        <v>14207</v>
      </c>
      <c r="F1330" s="71" t="s">
        <v>14207</v>
      </c>
      <c r="G1330" s="70">
        <v>0</v>
      </c>
      <c r="H1330" s="70">
        <v>1</v>
      </c>
      <c r="I1330" s="28">
        <v>1</v>
      </c>
    </row>
    <row r="1331" spans="1:9" x14ac:dyDescent="0.3">
      <c r="A1331" s="71" t="s">
        <v>308</v>
      </c>
      <c r="B1331" s="71" t="s">
        <v>11018</v>
      </c>
      <c r="C1331" s="71" t="s">
        <v>14207</v>
      </c>
      <c r="D1331" s="70">
        <v>0</v>
      </c>
      <c r="E1331" s="71" t="s">
        <v>14207</v>
      </c>
      <c r="F1331" s="71" t="s">
        <v>14207</v>
      </c>
      <c r="G1331" s="70">
        <v>0</v>
      </c>
      <c r="H1331" s="70">
        <v>1</v>
      </c>
      <c r="I1331" s="28">
        <v>1</v>
      </c>
    </row>
    <row r="1332" spans="1:9" x14ac:dyDescent="0.3">
      <c r="A1332" s="71" t="s">
        <v>307</v>
      </c>
      <c r="B1332" s="71" t="s">
        <v>11018</v>
      </c>
      <c r="C1332" s="71" t="s">
        <v>14207</v>
      </c>
      <c r="D1332" s="70">
        <v>0</v>
      </c>
      <c r="E1332" s="71" t="s">
        <v>14207</v>
      </c>
      <c r="F1332" s="71" t="s">
        <v>14207</v>
      </c>
      <c r="G1332" s="70">
        <v>0</v>
      </c>
      <c r="H1332" s="70">
        <v>1</v>
      </c>
      <c r="I1332" s="28">
        <v>1</v>
      </c>
    </row>
    <row r="1333" spans="1:9" x14ac:dyDescent="0.3">
      <c r="A1333" s="71" t="s">
        <v>309</v>
      </c>
      <c r="B1333" s="71" t="s">
        <v>11018</v>
      </c>
      <c r="C1333" s="71" t="s">
        <v>14207</v>
      </c>
      <c r="D1333" s="70">
        <v>1</v>
      </c>
      <c r="E1333" s="71" t="s">
        <v>14207</v>
      </c>
      <c r="F1333" s="71" t="s">
        <v>14207</v>
      </c>
      <c r="G1333" s="70">
        <v>0</v>
      </c>
      <c r="H1333" s="70">
        <v>1</v>
      </c>
      <c r="I1333" s="28">
        <v>1</v>
      </c>
    </row>
    <row r="1334" spans="1:9" x14ac:dyDescent="0.3">
      <c r="A1334" s="71" t="s">
        <v>310</v>
      </c>
      <c r="B1334" s="71" t="s">
        <v>11018</v>
      </c>
      <c r="C1334" s="71" t="s">
        <v>14207</v>
      </c>
      <c r="D1334" s="70">
        <v>0</v>
      </c>
      <c r="E1334" s="71" t="s">
        <v>14207</v>
      </c>
      <c r="F1334" s="71" t="s">
        <v>14207</v>
      </c>
      <c r="G1334" s="70">
        <v>0</v>
      </c>
      <c r="H1334" s="70">
        <v>1</v>
      </c>
      <c r="I1334" s="28">
        <v>1</v>
      </c>
    </row>
    <row r="1335" spans="1:9" x14ac:dyDescent="0.3">
      <c r="A1335" s="71" t="s">
        <v>311</v>
      </c>
      <c r="B1335" s="71" t="s">
        <v>11018</v>
      </c>
      <c r="C1335" s="71" t="s">
        <v>14207</v>
      </c>
      <c r="D1335" s="70">
        <v>0</v>
      </c>
      <c r="E1335" s="71" t="s">
        <v>14207</v>
      </c>
      <c r="F1335" s="71" t="s">
        <v>14207</v>
      </c>
      <c r="G1335" s="70">
        <v>0</v>
      </c>
      <c r="H1335" s="70">
        <v>1</v>
      </c>
      <c r="I1335" s="28">
        <v>1</v>
      </c>
    </row>
    <row r="1336" spans="1:9" x14ac:dyDescent="0.3">
      <c r="A1336" s="71" t="s">
        <v>312</v>
      </c>
      <c r="B1336" s="71" t="s">
        <v>11018</v>
      </c>
      <c r="C1336" s="71" t="s">
        <v>14207</v>
      </c>
      <c r="D1336" s="70">
        <v>1</v>
      </c>
      <c r="E1336" s="71" t="s">
        <v>14207</v>
      </c>
      <c r="F1336" s="71" t="s">
        <v>14207</v>
      </c>
      <c r="G1336" s="70">
        <v>0</v>
      </c>
      <c r="H1336" s="70">
        <v>1</v>
      </c>
      <c r="I1336" s="28">
        <v>1</v>
      </c>
    </row>
    <row r="1337" spans="1:9" x14ac:dyDescent="0.3">
      <c r="A1337" s="71" t="s">
        <v>313</v>
      </c>
      <c r="B1337" s="71" t="s">
        <v>11018</v>
      </c>
      <c r="C1337" s="71" t="s">
        <v>14207</v>
      </c>
      <c r="D1337" s="70">
        <v>1</v>
      </c>
      <c r="E1337" s="71" t="s">
        <v>14207</v>
      </c>
      <c r="F1337" s="71" t="s">
        <v>14207</v>
      </c>
      <c r="G1337" s="70">
        <v>0</v>
      </c>
      <c r="H1337" s="70">
        <v>1</v>
      </c>
      <c r="I1337" s="28">
        <v>1</v>
      </c>
    </row>
    <row r="1338" spans="1:9" x14ac:dyDescent="0.3">
      <c r="A1338" s="71" t="s">
        <v>314</v>
      </c>
      <c r="B1338" s="71" t="s">
        <v>11018</v>
      </c>
      <c r="C1338" s="71" t="s">
        <v>14207</v>
      </c>
      <c r="D1338" s="70">
        <v>0</v>
      </c>
      <c r="E1338" s="71" t="s">
        <v>14420</v>
      </c>
      <c r="F1338" s="71" t="s">
        <v>14207</v>
      </c>
      <c r="G1338" s="70">
        <v>0</v>
      </c>
      <c r="H1338" s="70">
        <v>1</v>
      </c>
      <c r="I1338" s="28">
        <v>1</v>
      </c>
    </row>
    <row r="1339" spans="1:9" x14ac:dyDescent="0.3">
      <c r="A1339" s="71" t="s">
        <v>315</v>
      </c>
      <c r="B1339" s="71" t="s">
        <v>11018</v>
      </c>
      <c r="C1339" s="71" t="s">
        <v>14207</v>
      </c>
      <c r="D1339" s="70">
        <v>1</v>
      </c>
      <c r="E1339" s="71" t="s">
        <v>14207</v>
      </c>
      <c r="F1339" s="71" t="s">
        <v>14207</v>
      </c>
      <c r="G1339" s="70">
        <v>0</v>
      </c>
      <c r="H1339" s="70">
        <v>1</v>
      </c>
      <c r="I1339" s="28">
        <v>1</v>
      </c>
    </row>
    <row r="1340" spans="1:9" x14ac:dyDescent="0.3">
      <c r="A1340" s="71" t="s">
        <v>316</v>
      </c>
      <c r="B1340" s="71" t="s">
        <v>11018</v>
      </c>
      <c r="C1340" s="71" t="s">
        <v>14207</v>
      </c>
      <c r="D1340" s="70">
        <v>0</v>
      </c>
      <c r="E1340" s="71" t="s">
        <v>14420</v>
      </c>
      <c r="F1340" s="71" t="s">
        <v>14207</v>
      </c>
      <c r="G1340" s="70">
        <v>0</v>
      </c>
      <c r="H1340" s="70">
        <v>1</v>
      </c>
      <c r="I1340" s="28">
        <v>1</v>
      </c>
    </row>
    <row r="1341" spans="1:9" x14ac:dyDescent="0.3">
      <c r="A1341" s="71" t="s">
        <v>317</v>
      </c>
      <c r="B1341" s="71" t="s">
        <v>11018</v>
      </c>
      <c r="C1341" s="71" t="s">
        <v>14207</v>
      </c>
      <c r="D1341" s="70">
        <v>1</v>
      </c>
      <c r="E1341" s="71" t="s">
        <v>14207</v>
      </c>
      <c r="F1341" s="71" t="s">
        <v>14207</v>
      </c>
      <c r="G1341" s="70">
        <v>0</v>
      </c>
      <c r="H1341" s="70">
        <v>1</v>
      </c>
      <c r="I1341" s="28">
        <v>1</v>
      </c>
    </row>
    <row r="1342" spans="1:9" x14ac:dyDescent="0.3">
      <c r="A1342" s="71" t="s">
        <v>318</v>
      </c>
      <c r="B1342" s="71" t="s">
        <v>11018</v>
      </c>
      <c r="C1342" s="71" t="s">
        <v>14207</v>
      </c>
      <c r="D1342" s="70">
        <v>1</v>
      </c>
      <c r="E1342" s="71" t="s">
        <v>14207</v>
      </c>
      <c r="F1342" s="71" t="s">
        <v>14207</v>
      </c>
      <c r="G1342" s="70">
        <v>0</v>
      </c>
      <c r="H1342" s="70">
        <v>1</v>
      </c>
      <c r="I1342" s="28">
        <v>1</v>
      </c>
    </row>
    <row r="1343" spans="1:9" x14ac:dyDescent="0.3">
      <c r="A1343" s="71" t="s">
        <v>319</v>
      </c>
      <c r="B1343" s="71" t="s">
        <v>11018</v>
      </c>
      <c r="C1343" s="71" t="s">
        <v>14207</v>
      </c>
      <c r="D1343" s="70">
        <v>1</v>
      </c>
      <c r="E1343" s="71" t="s">
        <v>14207</v>
      </c>
      <c r="F1343" s="71" t="s">
        <v>14207</v>
      </c>
      <c r="G1343" s="70">
        <v>0</v>
      </c>
      <c r="H1343" s="70">
        <v>1</v>
      </c>
      <c r="I1343" s="28">
        <v>1</v>
      </c>
    </row>
    <row r="1344" spans="1:9" x14ac:dyDescent="0.3">
      <c r="A1344" s="71" t="s">
        <v>320</v>
      </c>
      <c r="B1344" s="71" t="s">
        <v>11018</v>
      </c>
      <c r="C1344" s="71" t="s">
        <v>14207</v>
      </c>
      <c r="D1344" s="70">
        <v>1</v>
      </c>
      <c r="E1344" s="71" t="s">
        <v>14207</v>
      </c>
      <c r="F1344" s="71" t="s">
        <v>14207</v>
      </c>
      <c r="G1344" s="70">
        <v>0</v>
      </c>
      <c r="H1344" s="70">
        <v>1</v>
      </c>
      <c r="I1344" s="28">
        <v>1</v>
      </c>
    </row>
    <row r="1345" spans="1:9" x14ac:dyDescent="0.3">
      <c r="A1345" s="71" t="s">
        <v>321</v>
      </c>
      <c r="B1345" s="71" t="s">
        <v>11018</v>
      </c>
      <c r="C1345" s="71" t="s">
        <v>14207</v>
      </c>
      <c r="D1345" s="70">
        <v>1</v>
      </c>
      <c r="E1345" s="71" t="s">
        <v>14207</v>
      </c>
      <c r="F1345" s="71" t="s">
        <v>14207</v>
      </c>
      <c r="G1345" s="70">
        <v>0</v>
      </c>
      <c r="H1345" s="70">
        <v>1</v>
      </c>
      <c r="I1345" s="28">
        <v>1</v>
      </c>
    </row>
    <row r="1346" spans="1:9" x14ac:dyDescent="0.3">
      <c r="A1346" s="71" t="s">
        <v>322</v>
      </c>
      <c r="B1346" s="71" t="s">
        <v>11018</v>
      </c>
      <c r="C1346" s="71" t="s">
        <v>14207</v>
      </c>
      <c r="D1346" s="70">
        <v>1</v>
      </c>
      <c r="E1346" s="71" t="s">
        <v>14207</v>
      </c>
      <c r="F1346" s="71" t="s">
        <v>14207</v>
      </c>
      <c r="G1346" s="70">
        <v>0</v>
      </c>
      <c r="H1346" s="70">
        <v>1</v>
      </c>
      <c r="I1346" s="28">
        <v>1</v>
      </c>
    </row>
    <row r="1347" spans="1:9" x14ac:dyDescent="0.3">
      <c r="A1347" s="71" t="s">
        <v>323</v>
      </c>
      <c r="B1347" s="71" t="s">
        <v>11018</v>
      </c>
      <c r="C1347" s="71" t="s">
        <v>14207</v>
      </c>
      <c r="D1347" s="70">
        <v>1</v>
      </c>
      <c r="E1347" s="71" t="s">
        <v>14207</v>
      </c>
      <c r="F1347" s="71" t="s">
        <v>14207</v>
      </c>
      <c r="G1347" s="70">
        <v>0</v>
      </c>
      <c r="H1347" s="70">
        <v>1</v>
      </c>
      <c r="I1347" s="28">
        <v>1</v>
      </c>
    </row>
    <row r="1348" spans="1:9" x14ac:dyDescent="0.3">
      <c r="A1348" s="71" t="s">
        <v>324</v>
      </c>
      <c r="B1348" s="71" t="s">
        <v>11018</v>
      </c>
      <c r="C1348" s="71" t="s">
        <v>14207</v>
      </c>
      <c r="D1348" s="70">
        <v>1</v>
      </c>
      <c r="E1348" s="71" t="s">
        <v>14207</v>
      </c>
      <c r="F1348" s="71" t="s">
        <v>14207</v>
      </c>
      <c r="G1348" s="70">
        <v>0</v>
      </c>
      <c r="H1348" s="70">
        <v>1</v>
      </c>
      <c r="I1348" s="28">
        <v>1</v>
      </c>
    </row>
    <row r="1349" spans="1:9" x14ac:dyDescent="0.3">
      <c r="A1349" s="71" t="s">
        <v>325</v>
      </c>
      <c r="B1349" s="71" t="s">
        <v>11018</v>
      </c>
      <c r="C1349" s="71" t="s">
        <v>14207</v>
      </c>
      <c r="D1349" s="70">
        <v>1</v>
      </c>
      <c r="E1349" s="71" t="s">
        <v>14207</v>
      </c>
      <c r="F1349" s="71" t="s">
        <v>14207</v>
      </c>
      <c r="G1349" s="70">
        <v>0</v>
      </c>
      <c r="H1349" s="70">
        <v>1</v>
      </c>
      <c r="I1349" s="28">
        <v>1</v>
      </c>
    </row>
    <row r="1350" spans="1:9" x14ac:dyDescent="0.3">
      <c r="A1350" s="71" t="s">
        <v>326</v>
      </c>
      <c r="B1350" s="71" t="s">
        <v>11018</v>
      </c>
      <c r="C1350" s="71" t="s">
        <v>14207</v>
      </c>
      <c r="D1350" s="70">
        <v>0</v>
      </c>
      <c r="E1350" s="71" t="s">
        <v>14207</v>
      </c>
      <c r="F1350" s="71" t="s">
        <v>14207</v>
      </c>
      <c r="G1350" s="70">
        <v>0</v>
      </c>
      <c r="H1350" s="70">
        <v>1</v>
      </c>
      <c r="I1350" s="28">
        <v>1</v>
      </c>
    </row>
    <row r="1351" spans="1:9" x14ac:dyDescent="0.3">
      <c r="A1351" s="71" t="s">
        <v>327</v>
      </c>
      <c r="B1351" s="71" t="s">
        <v>11018</v>
      </c>
      <c r="C1351" s="71" t="s">
        <v>14207</v>
      </c>
      <c r="D1351" s="70">
        <v>1</v>
      </c>
      <c r="E1351" s="71" t="s">
        <v>14207</v>
      </c>
      <c r="F1351" s="71" t="s">
        <v>14207</v>
      </c>
      <c r="G1351" s="70">
        <v>0</v>
      </c>
      <c r="H1351" s="70">
        <v>1</v>
      </c>
      <c r="I1351" s="28">
        <v>1</v>
      </c>
    </row>
    <row r="1352" spans="1:9" x14ac:dyDescent="0.3">
      <c r="A1352" s="71" t="s">
        <v>328</v>
      </c>
      <c r="B1352" s="71" t="s">
        <v>11018</v>
      </c>
      <c r="C1352" s="71" t="s">
        <v>14207</v>
      </c>
      <c r="D1352" s="70">
        <v>0</v>
      </c>
      <c r="E1352" s="71" t="s">
        <v>14207</v>
      </c>
      <c r="F1352" s="71" t="s">
        <v>14207</v>
      </c>
      <c r="G1352" s="70">
        <v>0</v>
      </c>
      <c r="H1352" s="70">
        <v>1</v>
      </c>
      <c r="I1352" s="28">
        <v>1</v>
      </c>
    </row>
    <row r="1353" spans="1:9" x14ac:dyDescent="0.3">
      <c r="A1353" s="71" t="s">
        <v>329</v>
      </c>
      <c r="B1353" s="71" t="s">
        <v>11018</v>
      </c>
      <c r="C1353" s="71" t="s">
        <v>14207</v>
      </c>
      <c r="D1353" s="70">
        <v>1</v>
      </c>
      <c r="E1353" s="71" t="s">
        <v>14207</v>
      </c>
      <c r="F1353" s="71" t="s">
        <v>14207</v>
      </c>
      <c r="G1353" s="70">
        <v>0</v>
      </c>
      <c r="H1353" s="70">
        <v>1</v>
      </c>
      <c r="I1353" s="28">
        <v>1</v>
      </c>
    </row>
    <row r="1354" spans="1:9" x14ac:dyDescent="0.3">
      <c r="A1354" s="71" t="s">
        <v>330</v>
      </c>
      <c r="B1354" s="71" t="s">
        <v>11018</v>
      </c>
      <c r="C1354" s="71" t="s">
        <v>14207</v>
      </c>
      <c r="D1354" s="70">
        <v>1</v>
      </c>
      <c r="E1354" s="71" t="s">
        <v>14207</v>
      </c>
      <c r="F1354" s="71" t="s">
        <v>14207</v>
      </c>
      <c r="G1354" s="70">
        <v>0</v>
      </c>
      <c r="H1354" s="70">
        <v>1</v>
      </c>
      <c r="I1354" s="28">
        <v>1</v>
      </c>
    </row>
    <row r="1355" spans="1:9" x14ac:dyDescent="0.3">
      <c r="A1355" s="71" t="s">
        <v>331</v>
      </c>
      <c r="B1355" s="71" t="s">
        <v>11018</v>
      </c>
      <c r="C1355" s="71" t="s">
        <v>14207</v>
      </c>
      <c r="D1355" s="70">
        <v>0</v>
      </c>
      <c r="E1355" s="71" t="s">
        <v>14207</v>
      </c>
      <c r="F1355" s="71" t="s">
        <v>14207</v>
      </c>
      <c r="G1355" s="70">
        <v>0</v>
      </c>
      <c r="H1355" s="70">
        <v>1</v>
      </c>
      <c r="I1355" s="28">
        <v>1</v>
      </c>
    </row>
    <row r="1356" spans="1:9" x14ac:dyDescent="0.3">
      <c r="A1356" s="71" t="s">
        <v>332</v>
      </c>
      <c r="B1356" s="71" t="s">
        <v>11018</v>
      </c>
      <c r="C1356" s="71" t="s">
        <v>14207</v>
      </c>
      <c r="D1356" s="70">
        <v>1</v>
      </c>
      <c r="E1356" s="71" t="s">
        <v>14207</v>
      </c>
      <c r="F1356" s="71" t="s">
        <v>14207</v>
      </c>
      <c r="G1356" s="70">
        <v>0</v>
      </c>
      <c r="H1356" s="70">
        <v>1</v>
      </c>
      <c r="I1356" s="28">
        <v>1</v>
      </c>
    </row>
    <row r="1357" spans="1:9" x14ac:dyDescent="0.3">
      <c r="A1357" s="71" t="s">
        <v>333</v>
      </c>
      <c r="B1357" s="71" t="s">
        <v>11018</v>
      </c>
      <c r="C1357" s="71" t="s">
        <v>14207</v>
      </c>
      <c r="D1357" s="70">
        <v>0</v>
      </c>
      <c r="E1357" s="71" t="s">
        <v>14207</v>
      </c>
      <c r="F1357" s="71" t="s">
        <v>14207</v>
      </c>
      <c r="G1357" s="70">
        <v>0</v>
      </c>
      <c r="H1357" s="70">
        <v>1</v>
      </c>
      <c r="I1357" s="28">
        <v>1</v>
      </c>
    </row>
    <row r="1358" spans="1:9" x14ac:dyDescent="0.3">
      <c r="A1358" s="71" t="s">
        <v>334</v>
      </c>
      <c r="B1358" s="71" t="s">
        <v>11018</v>
      </c>
      <c r="C1358" s="71" t="s">
        <v>14207</v>
      </c>
      <c r="D1358" s="70">
        <v>0</v>
      </c>
      <c r="E1358" s="71" t="s">
        <v>14207</v>
      </c>
      <c r="F1358" s="71" t="s">
        <v>14207</v>
      </c>
      <c r="G1358" s="70">
        <v>0</v>
      </c>
      <c r="H1358" s="70">
        <v>1</v>
      </c>
      <c r="I1358" s="28">
        <v>1</v>
      </c>
    </row>
    <row r="1359" spans="1:9" x14ac:dyDescent="0.3">
      <c r="A1359" s="71" t="s">
        <v>335</v>
      </c>
      <c r="B1359" s="71" t="s">
        <v>11018</v>
      </c>
      <c r="C1359" s="71" t="s">
        <v>14207</v>
      </c>
      <c r="D1359" s="70">
        <v>1</v>
      </c>
      <c r="E1359" s="71" t="s">
        <v>14207</v>
      </c>
      <c r="F1359" s="71" t="s">
        <v>14207</v>
      </c>
      <c r="G1359" s="70">
        <v>0</v>
      </c>
      <c r="H1359" s="70">
        <v>1</v>
      </c>
      <c r="I1359" s="28">
        <v>1</v>
      </c>
    </row>
    <row r="1360" spans="1:9" x14ac:dyDescent="0.3">
      <c r="A1360" s="71" t="s">
        <v>336</v>
      </c>
      <c r="B1360" s="71" t="s">
        <v>11018</v>
      </c>
      <c r="C1360" s="71" t="s">
        <v>14207</v>
      </c>
      <c r="D1360" s="70">
        <v>1</v>
      </c>
      <c r="E1360" s="71" t="s">
        <v>14207</v>
      </c>
      <c r="F1360" s="71" t="s">
        <v>14207</v>
      </c>
      <c r="G1360" s="70">
        <v>0</v>
      </c>
      <c r="H1360" s="70">
        <v>1</v>
      </c>
      <c r="I1360" s="28">
        <v>1</v>
      </c>
    </row>
    <row r="1361" spans="1:9" x14ac:dyDescent="0.3">
      <c r="A1361" s="71" t="s">
        <v>337</v>
      </c>
      <c r="B1361" s="71" t="s">
        <v>11018</v>
      </c>
      <c r="C1361" s="71" t="s">
        <v>14207</v>
      </c>
      <c r="D1361" s="70">
        <v>1</v>
      </c>
      <c r="E1361" s="71" t="s">
        <v>14207</v>
      </c>
      <c r="F1361" s="71" t="s">
        <v>14207</v>
      </c>
      <c r="G1361" s="70">
        <v>0</v>
      </c>
      <c r="H1361" s="70">
        <v>1</v>
      </c>
      <c r="I1361" s="28">
        <v>1</v>
      </c>
    </row>
    <row r="1362" spans="1:9" x14ac:dyDescent="0.3">
      <c r="A1362" s="71" t="s">
        <v>338</v>
      </c>
      <c r="B1362" s="71" t="s">
        <v>11018</v>
      </c>
      <c r="C1362" s="71" t="s">
        <v>14207</v>
      </c>
      <c r="D1362" s="70">
        <v>1</v>
      </c>
      <c r="E1362" s="71" t="s">
        <v>14207</v>
      </c>
      <c r="F1362" s="71" t="s">
        <v>14207</v>
      </c>
      <c r="G1362" s="70">
        <v>0</v>
      </c>
      <c r="H1362" s="70">
        <v>1</v>
      </c>
      <c r="I1362" s="28">
        <v>1</v>
      </c>
    </row>
    <row r="1363" spans="1:9" x14ac:dyDescent="0.3">
      <c r="A1363" s="71" t="s">
        <v>11864</v>
      </c>
      <c r="B1363" s="71" t="s">
        <v>11018</v>
      </c>
      <c r="C1363" s="71" t="s">
        <v>14207</v>
      </c>
      <c r="D1363" s="70">
        <v>0</v>
      </c>
      <c r="E1363" s="71" t="s">
        <v>14207</v>
      </c>
      <c r="F1363" s="71" t="s">
        <v>14207</v>
      </c>
      <c r="G1363" s="70">
        <v>0</v>
      </c>
      <c r="H1363" s="70">
        <v>1</v>
      </c>
      <c r="I1363" s="28">
        <v>1</v>
      </c>
    </row>
    <row r="1364" spans="1:9" x14ac:dyDescent="0.3">
      <c r="A1364" s="71" t="s">
        <v>339</v>
      </c>
      <c r="B1364" s="71" t="s">
        <v>11018</v>
      </c>
      <c r="C1364" s="71" t="s">
        <v>14207</v>
      </c>
      <c r="D1364" s="70">
        <v>1</v>
      </c>
      <c r="E1364" s="71" t="s">
        <v>14207</v>
      </c>
      <c r="F1364" s="71" t="s">
        <v>14207</v>
      </c>
      <c r="G1364" s="70">
        <v>0</v>
      </c>
      <c r="H1364" s="70">
        <v>1</v>
      </c>
      <c r="I1364" s="28">
        <v>1</v>
      </c>
    </row>
    <row r="1365" spans="1:9" x14ac:dyDescent="0.3">
      <c r="A1365" s="71" t="s">
        <v>340</v>
      </c>
      <c r="B1365" s="71" t="s">
        <v>11018</v>
      </c>
      <c r="C1365" s="71" t="s">
        <v>14207</v>
      </c>
      <c r="D1365" s="70">
        <v>1</v>
      </c>
      <c r="E1365" s="71" t="s">
        <v>14207</v>
      </c>
      <c r="F1365" s="71" t="s">
        <v>14207</v>
      </c>
      <c r="G1365" s="70">
        <v>0</v>
      </c>
      <c r="H1365" s="70">
        <v>1</v>
      </c>
      <c r="I1365" s="28">
        <v>1</v>
      </c>
    </row>
    <row r="1366" spans="1:9" x14ac:dyDescent="0.3">
      <c r="A1366" s="71" t="s">
        <v>341</v>
      </c>
      <c r="B1366" s="71" t="s">
        <v>11018</v>
      </c>
      <c r="C1366" s="71" t="s">
        <v>14207</v>
      </c>
      <c r="D1366" s="70">
        <v>0</v>
      </c>
      <c r="E1366" s="71" t="s">
        <v>14207</v>
      </c>
      <c r="F1366" s="71" t="s">
        <v>14207</v>
      </c>
      <c r="G1366" s="70">
        <v>0</v>
      </c>
      <c r="H1366" s="70">
        <v>1</v>
      </c>
      <c r="I1366" s="28">
        <v>1</v>
      </c>
    </row>
    <row r="1367" spans="1:9" x14ac:dyDescent="0.3">
      <c r="A1367" s="71" t="s">
        <v>342</v>
      </c>
      <c r="B1367" s="71" t="s">
        <v>11018</v>
      </c>
      <c r="C1367" s="71" t="s">
        <v>14207</v>
      </c>
      <c r="D1367" s="70">
        <v>1</v>
      </c>
      <c r="E1367" s="71" t="s">
        <v>14207</v>
      </c>
      <c r="F1367" s="71" t="s">
        <v>14207</v>
      </c>
      <c r="G1367" s="70">
        <v>0</v>
      </c>
      <c r="H1367" s="70">
        <v>1</v>
      </c>
      <c r="I1367" s="28">
        <v>1</v>
      </c>
    </row>
    <row r="1368" spans="1:9" x14ac:dyDescent="0.3">
      <c r="A1368" s="71" t="s">
        <v>343</v>
      </c>
      <c r="B1368" s="71" t="s">
        <v>11018</v>
      </c>
      <c r="C1368" s="71" t="s">
        <v>14207</v>
      </c>
      <c r="D1368" s="70">
        <v>0</v>
      </c>
      <c r="E1368" s="71" t="s">
        <v>14207</v>
      </c>
      <c r="F1368" s="71" t="s">
        <v>14207</v>
      </c>
      <c r="G1368" s="70">
        <v>0</v>
      </c>
      <c r="H1368" s="70">
        <v>1</v>
      </c>
      <c r="I1368" s="28">
        <v>1</v>
      </c>
    </row>
    <row r="1369" spans="1:9" x14ac:dyDescent="0.3">
      <c r="A1369" s="71" t="s">
        <v>344</v>
      </c>
      <c r="B1369" s="71" t="s">
        <v>11018</v>
      </c>
      <c r="C1369" s="71" t="s">
        <v>14207</v>
      </c>
      <c r="D1369" s="70">
        <v>0</v>
      </c>
      <c r="E1369" s="71" t="s">
        <v>14207</v>
      </c>
      <c r="F1369" s="71" t="s">
        <v>14207</v>
      </c>
      <c r="G1369" s="70">
        <v>0</v>
      </c>
      <c r="H1369" s="70">
        <v>1</v>
      </c>
      <c r="I1369" s="28">
        <v>1</v>
      </c>
    </row>
    <row r="1370" spans="1:9" x14ac:dyDescent="0.3">
      <c r="A1370" s="71" t="s">
        <v>345</v>
      </c>
      <c r="B1370" s="71" t="s">
        <v>11018</v>
      </c>
      <c r="C1370" s="71" t="s">
        <v>14207</v>
      </c>
      <c r="D1370" s="70">
        <v>1</v>
      </c>
      <c r="E1370" s="71" t="s">
        <v>14207</v>
      </c>
      <c r="F1370" s="71" t="s">
        <v>14207</v>
      </c>
      <c r="G1370" s="70">
        <v>0</v>
      </c>
      <c r="H1370" s="70">
        <v>1</v>
      </c>
      <c r="I1370" s="28">
        <v>1</v>
      </c>
    </row>
    <row r="1371" spans="1:9" x14ac:dyDescent="0.3">
      <c r="A1371" s="71" t="s">
        <v>346</v>
      </c>
      <c r="B1371" s="71" t="s">
        <v>11018</v>
      </c>
      <c r="C1371" s="71" t="s">
        <v>14207</v>
      </c>
      <c r="D1371" s="70">
        <v>0</v>
      </c>
      <c r="E1371" s="71" t="s">
        <v>14207</v>
      </c>
      <c r="F1371" s="71" t="s">
        <v>14207</v>
      </c>
      <c r="G1371" s="70">
        <v>0</v>
      </c>
      <c r="H1371" s="70">
        <v>1</v>
      </c>
      <c r="I1371" s="28">
        <v>1</v>
      </c>
    </row>
    <row r="1372" spans="1:9" x14ac:dyDescent="0.3">
      <c r="A1372" s="71" t="s">
        <v>347</v>
      </c>
      <c r="B1372" s="71" t="s">
        <v>11018</v>
      </c>
      <c r="C1372" s="71" t="s">
        <v>14207</v>
      </c>
      <c r="D1372" s="70">
        <v>0</v>
      </c>
      <c r="E1372" s="71" t="s">
        <v>14207</v>
      </c>
      <c r="F1372" s="71" t="s">
        <v>14207</v>
      </c>
      <c r="G1372" s="70">
        <v>0</v>
      </c>
      <c r="H1372" s="70">
        <v>1</v>
      </c>
      <c r="I1372" s="28">
        <v>1</v>
      </c>
    </row>
    <row r="1373" spans="1:9" x14ac:dyDescent="0.3">
      <c r="A1373" s="71" t="s">
        <v>348</v>
      </c>
      <c r="B1373" s="71" t="s">
        <v>11018</v>
      </c>
      <c r="C1373" s="71" t="s">
        <v>14207</v>
      </c>
      <c r="D1373" s="70">
        <v>1</v>
      </c>
      <c r="E1373" s="71" t="s">
        <v>14207</v>
      </c>
      <c r="F1373" s="71" t="s">
        <v>14207</v>
      </c>
      <c r="G1373" s="70">
        <v>0</v>
      </c>
      <c r="H1373" s="70">
        <v>1</v>
      </c>
      <c r="I1373" s="28">
        <v>1</v>
      </c>
    </row>
    <row r="1374" spans="1:9" x14ac:dyDescent="0.3">
      <c r="A1374" s="71" t="s">
        <v>349</v>
      </c>
      <c r="B1374" s="71" t="s">
        <v>11018</v>
      </c>
      <c r="C1374" s="71" t="s">
        <v>14207</v>
      </c>
      <c r="D1374" s="70">
        <v>1</v>
      </c>
      <c r="E1374" s="71" t="s">
        <v>14207</v>
      </c>
      <c r="F1374" s="71" t="s">
        <v>14207</v>
      </c>
      <c r="G1374" s="70">
        <v>0</v>
      </c>
      <c r="H1374" s="70">
        <v>1</v>
      </c>
      <c r="I1374" s="28">
        <v>1</v>
      </c>
    </row>
    <row r="1375" spans="1:9" x14ac:dyDescent="0.3">
      <c r="A1375" s="71" t="s">
        <v>350</v>
      </c>
      <c r="B1375" s="71" t="s">
        <v>11018</v>
      </c>
      <c r="C1375" s="71" t="s">
        <v>14207</v>
      </c>
      <c r="D1375" s="70">
        <v>0</v>
      </c>
      <c r="E1375" s="71" t="s">
        <v>14207</v>
      </c>
      <c r="F1375" s="71" t="s">
        <v>14207</v>
      </c>
      <c r="G1375" s="70">
        <v>0</v>
      </c>
      <c r="H1375" s="70">
        <v>1</v>
      </c>
      <c r="I1375" s="28">
        <v>1</v>
      </c>
    </row>
    <row r="1376" spans="1:9" x14ac:dyDescent="0.3">
      <c r="A1376" s="71" t="s">
        <v>351</v>
      </c>
      <c r="B1376" s="71" t="s">
        <v>11018</v>
      </c>
      <c r="C1376" s="71" t="s">
        <v>14207</v>
      </c>
      <c r="D1376" s="70">
        <v>1</v>
      </c>
      <c r="E1376" s="71" t="s">
        <v>14207</v>
      </c>
      <c r="F1376" s="71" t="s">
        <v>14207</v>
      </c>
      <c r="G1376" s="70">
        <v>0</v>
      </c>
      <c r="H1376" s="70">
        <v>1</v>
      </c>
      <c r="I1376" s="28">
        <v>1</v>
      </c>
    </row>
    <row r="1377" spans="1:9" x14ac:dyDescent="0.3">
      <c r="A1377" s="71" t="s">
        <v>352</v>
      </c>
      <c r="B1377" s="71" t="s">
        <v>11018</v>
      </c>
      <c r="C1377" s="71" t="s">
        <v>14207</v>
      </c>
      <c r="D1377" s="70">
        <v>0</v>
      </c>
      <c r="E1377" s="71" t="s">
        <v>14207</v>
      </c>
      <c r="F1377" s="71" t="s">
        <v>14207</v>
      </c>
      <c r="G1377" s="70">
        <v>0</v>
      </c>
      <c r="H1377" s="70">
        <v>1</v>
      </c>
      <c r="I1377" s="28">
        <v>1</v>
      </c>
    </row>
    <row r="1378" spans="1:9" x14ac:dyDescent="0.3">
      <c r="A1378" s="71" t="s">
        <v>353</v>
      </c>
      <c r="B1378" s="71" t="s">
        <v>11018</v>
      </c>
      <c r="C1378" s="71" t="s">
        <v>14207</v>
      </c>
      <c r="D1378" s="70">
        <v>0</v>
      </c>
      <c r="E1378" s="71" t="s">
        <v>14207</v>
      </c>
      <c r="F1378" s="71" t="s">
        <v>14207</v>
      </c>
      <c r="G1378" s="70">
        <v>0</v>
      </c>
      <c r="H1378" s="70">
        <v>1</v>
      </c>
      <c r="I1378" s="28">
        <v>1</v>
      </c>
    </row>
    <row r="1379" spans="1:9" x14ac:dyDescent="0.3">
      <c r="A1379" s="71" t="s">
        <v>354</v>
      </c>
      <c r="B1379" s="71" t="s">
        <v>11018</v>
      </c>
      <c r="C1379" s="71" t="s">
        <v>14207</v>
      </c>
      <c r="D1379" s="70">
        <v>1</v>
      </c>
      <c r="E1379" s="71" t="s">
        <v>14207</v>
      </c>
      <c r="F1379" s="71" t="s">
        <v>14207</v>
      </c>
      <c r="G1379" s="70">
        <v>0</v>
      </c>
      <c r="H1379" s="70">
        <v>1</v>
      </c>
      <c r="I1379" s="28">
        <v>1</v>
      </c>
    </row>
    <row r="1380" spans="1:9" x14ac:dyDescent="0.3">
      <c r="A1380" s="71" t="s">
        <v>355</v>
      </c>
      <c r="B1380" s="71" t="s">
        <v>11018</v>
      </c>
      <c r="C1380" s="71" t="s">
        <v>14207</v>
      </c>
      <c r="D1380" s="70">
        <v>0</v>
      </c>
      <c r="E1380" s="71" t="s">
        <v>14207</v>
      </c>
      <c r="F1380" s="71" t="s">
        <v>14207</v>
      </c>
      <c r="G1380" s="70">
        <v>0</v>
      </c>
      <c r="H1380" s="70">
        <v>1</v>
      </c>
      <c r="I1380" s="28">
        <v>1</v>
      </c>
    </row>
    <row r="1381" spans="1:9" x14ac:dyDescent="0.3">
      <c r="A1381" s="71" t="s">
        <v>356</v>
      </c>
      <c r="B1381" s="71" t="s">
        <v>11018</v>
      </c>
      <c r="C1381" s="71" t="s">
        <v>14207</v>
      </c>
      <c r="D1381" s="70">
        <v>0</v>
      </c>
      <c r="E1381" s="71" t="s">
        <v>14207</v>
      </c>
      <c r="F1381" s="71" t="s">
        <v>14207</v>
      </c>
      <c r="G1381" s="70">
        <v>0</v>
      </c>
      <c r="H1381" s="70">
        <v>1</v>
      </c>
      <c r="I1381" s="28">
        <v>1</v>
      </c>
    </row>
    <row r="1382" spans="1:9" x14ac:dyDescent="0.3">
      <c r="A1382" s="71" t="s">
        <v>357</v>
      </c>
      <c r="B1382" s="71" t="s">
        <v>11018</v>
      </c>
      <c r="C1382" s="71" t="s">
        <v>14207</v>
      </c>
      <c r="D1382" s="70">
        <v>1</v>
      </c>
      <c r="E1382" s="71" t="s">
        <v>14207</v>
      </c>
      <c r="F1382" s="71" t="s">
        <v>14207</v>
      </c>
      <c r="G1382" s="70">
        <v>0</v>
      </c>
      <c r="H1382" s="70">
        <v>1</v>
      </c>
      <c r="I1382" s="28">
        <v>1</v>
      </c>
    </row>
    <row r="1383" spans="1:9" x14ac:dyDescent="0.3">
      <c r="A1383" s="71" t="s">
        <v>358</v>
      </c>
      <c r="B1383" s="71" t="s">
        <v>11018</v>
      </c>
      <c r="C1383" s="71" t="s">
        <v>14207</v>
      </c>
      <c r="D1383" s="70">
        <v>0</v>
      </c>
      <c r="E1383" s="71" t="s">
        <v>14418</v>
      </c>
      <c r="F1383" s="71" t="s">
        <v>14207</v>
      </c>
      <c r="G1383" s="70">
        <v>0</v>
      </c>
      <c r="H1383" s="70">
        <v>1</v>
      </c>
      <c r="I1383" s="28">
        <v>1</v>
      </c>
    </row>
    <row r="1384" spans="1:9" x14ac:dyDescent="0.3">
      <c r="A1384" s="71" t="s">
        <v>358</v>
      </c>
      <c r="B1384" s="71" t="s">
        <v>11018</v>
      </c>
      <c r="C1384" s="71" t="s">
        <v>14212</v>
      </c>
      <c r="D1384" s="70">
        <v>0</v>
      </c>
      <c r="E1384" s="71" t="s">
        <v>14418</v>
      </c>
      <c r="F1384" s="71" t="s">
        <v>14207</v>
      </c>
      <c r="G1384" s="70">
        <v>0</v>
      </c>
      <c r="H1384" s="70">
        <v>1</v>
      </c>
      <c r="I1384" s="28">
        <v>1</v>
      </c>
    </row>
    <row r="1385" spans="1:9" x14ac:dyDescent="0.3">
      <c r="A1385" s="71" t="s">
        <v>358</v>
      </c>
      <c r="B1385" s="71" t="s">
        <v>11018</v>
      </c>
      <c r="C1385" s="71" t="s">
        <v>14270</v>
      </c>
      <c r="D1385" s="70">
        <v>0</v>
      </c>
      <c r="E1385" s="71" t="s">
        <v>14418</v>
      </c>
      <c r="F1385" s="71" t="s">
        <v>14207</v>
      </c>
      <c r="G1385" s="70">
        <v>0</v>
      </c>
      <c r="H1385" s="70">
        <v>1</v>
      </c>
      <c r="I1385" s="28">
        <v>1</v>
      </c>
    </row>
    <row r="1386" spans="1:9" x14ac:dyDescent="0.3">
      <c r="A1386" s="71" t="s">
        <v>358</v>
      </c>
      <c r="B1386" s="71" t="s">
        <v>11018</v>
      </c>
      <c r="C1386" s="71" t="s">
        <v>14267</v>
      </c>
      <c r="D1386" s="70">
        <v>0</v>
      </c>
      <c r="E1386" s="71" t="s">
        <v>14207</v>
      </c>
      <c r="F1386" s="71" t="s">
        <v>14207</v>
      </c>
      <c r="G1386" s="70">
        <v>0</v>
      </c>
      <c r="H1386" s="70">
        <v>1</v>
      </c>
      <c r="I1386" s="28">
        <v>1</v>
      </c>
    </row>
    <row r="1387" spans="1:9" x14ac:dyDescent="0.3">
      <c r="A1387" s="71" t="s">
        <v>359</v>
      </c>
      <c r="B1387" s="71" t="s">
        <v>11018</v>
      </c>
      <c r="C1387" s="71" t="s">
        <v>14207</v>
      </c>
      <c r="D1387" s="70">
        <v>0</v>
      </c>
      <c r="E1387" s="71" t="s">
        <v>14418</v>
      </c>
      <c r="F1387" s="71" t="s">
        <v>14207</v>
      </c>
      <c r="G1387" s="70">
        <v>0</v>
      </c>
      <c r="H1387" s="70">
        <v>1</v>
      </c>
      <c r="I1387" s="28">
        <v>1</v>
      </c>
    </row>
    <row r="1388" spans="1:9" x14ac:dyDescent="0.3">
      <c r="A1388" s="71" t="s">
        <v>359</v>
      </c>
      <c r="B1388" s="71" t="s">
        <v>11018</v>
      </c>
      <c r="C1388" s="71" t="s">
        <v>14269</v>
      </c>
      <c r="D1388" s="70">
        <v>0</v>
      </c>
      <c r="E1388" s="71" t="s">
        <v>14418</v>
      </c>
      <c r="F1388" s="71" t="s">
        <v>14207</v>
      </c>
      <c r="G1388" s="70">
        <v>0</v>
      </c>
      <c r="H1388" s="70">
        <v>1</v>
      </c>
      <c r="I1388" s="28">
        <v>1</v>
      </c>
    </row>
    <row r="1389" spans="1:9" x14ac:dyDescent="0.3">
      <c r="A1389" s="71" t="s">
        <v>359</v>
      </c>
      <c r="B1389" s="71" t="s">
        <v>11018</v>
      </c>
      <c r="C1389" s="71" t="s">
        <v>14265</v>
      </c>
      <c r="D1389" s="70">
        <v>0</v>
      </c>
      <c r="E1389" s="71" t="s">
        <v>14207</v>
      </c>
      <c r="F1389" s="71" t="s">
        <v>14207</v>
      </c>
      <c r="G1389" s="70">
        <v>0</v>
      </c>
      <c r="H1389" s="70">
        <v>1</v>
      </c>
      <c r="I1389" s="28">
        <v>1</v>
      </c>
    </row>
    <row r="1390" spans="1:9" x14ac:dyDescent="0.3">
      <c r="A1390" s="71" t="s">
        <v>360</v>
      </c>
      <c r="B1390" s="71" t="s">
        <v>11018</v>
      </c>
      <c r="C1390" s="71" t="s">
        <v>14207</v>
      </c>
      <c r="D1390" s="70">
        <v>0</v>
      </c>
      <c r="E1390" s="71" t="s">
        <v>14419</v>
      </c>
      <c r="F1390" s="71" t="s">
        <v>14207</v>
      </c>
      <c r="G1390" s="70">
        <v>0</v>
      </c>
      <c r="H1390" s="70">
        <v>1</v>
      </c>
      <c r="I1390" s="28">
        <v>1</v>
      </c>
    </row>
    <row r="1391" spans="1:9" x14ac:dyDescent="0.3">
      <c r="A1391" s="71" t="s">
        <v>360</v>
      </c>
      <c r="B1391" s="71" t="s">
        <v>11018</v>
      </c>
      <c r="C1391" s="71" t="s">
        <v>14212</v>
      </c>
      <c r="D1391" s="70">
        <v>0</v>
      </c>
      <c r="E1391" s="71" t="s">
        <v>14419</v>
      </c>
      <c r="F1391" s="71" t="s">
        <v>14207</v>
      </c>
      <c r="G1391" s="70">
        <v>0</v>
      </c>
      <c r="H1391" s="70">
        <v>1</v>
      </c>
      <c r="I1391" s="28">
        <v>1</v>
      </c>
    </row>
    <row r="1392" spans="1:9" x14ac:dyDescent="0.3">
      <c r="A1392" s="71" t="s">
        <v>360</v>
      </c>
      <c r="B1392" s="71" t="s">
        <v>11018</v>
      </c>
      <c r="C1392" s="71" t="s">
        <v>14267</v>
      </c>
      <c r="D1392" s="70">
        <v>0</v>
      </c>
      <c r="E1392" s="71" t="s">
        <v>14207</v>
      </c>
      <c r="F1392" s="71" t="s">
        <v>14207</v>
      </c>
      <c r="G1392" s="70">
        <v>0</v>
      </c>
      <c r="H1392" s="70">
        <v>1</v>
      </c>
      <c r="I1392" s="28">
        <v>1</v>
      </c>
    </row>
    <row r="1393" spans="1:9" x14ac:dyDescent="0.3">
      <c r="A1393" s="71" t="s">
        <v>361</v>
      </c>
      <c r="B1393" s="71" t="s">
        <v>11018</v>
      </c>
      <c r="C1393" s="71" t="s">
        <v>14207</v>
      </c>
      <c r="D1393" s="70">
        <v>0</v>
      </c>
      <c r="E1393" s="71" t="s">
        <v>14418</v>
      </c>
      <c r="F1393" s="71" t="s">
        <v>14207</v>
      </c>
      <c r="G1393" s="70">
        <v>0</v>
      </c>
      <c r="H1393" s="70">
        <v>1</v>
      </c>
      <c r="I1393" s="28">
        <v>1</v>
      </c>
    </row>
    <row r="1394" spans="1:9" x14ac:dyDescent="0.3">
      <c r="A1394" s="71" t="s">
        <v>361</v>
      </c>
      <c r="B1394" s="71" t="s">
        <v>11018</v>
      </c>
      <c r="C1394" s="71" t="s">
        <v>14270</v>
      </c>
      <c r="D1394" s="70">
        <v>0</v>
      </c>
      <c r="E1394" s="71" t="s">
        <v>14418</v>
      </c>
      <c r="F1394" s="71" t="s">
        <v>14207</v>
      </c>
      <c r="G1394" s="70">
        <v>0</v>
      </c>
      <c r="H1394" s="70">
        <v>1</v>
      </c>
      <c r="I1394" s="28">
        <v>1</v>
      </c>
    </row>
    <row r="1395" spans="1:9" x14ac:dyDescent="0.3">
      <c r="A1395" s="71" t="s">
        <v>361</v>
      </c>
      <c r="B1395" s="71" t="s">
        <v>11018</v>
      </c>
      <c r="C1395" s="71" t="s">
        <v>14266</v>
      </c>
      <c r="D1395" s="70">
        <v>0</v>
      </c>
      <c r="E1395" s="71" t="s">
        <v>14207</v>
      </c>
      <c r="F1395" s="71" t="s">
        <v>14207</v>
      </c>
      <c r="G1395" s="70">
        <v>0</v>
      </c>
      <c r="H1395" s="70">
        <v>1</v>
      </c>
      <c r="I1395" s="28">
        <v>1</v>
      </c>
    </row>
    <row r="1396" spans="1:9" x14ac:dyDescent="0.3">
      <c r="A1396" s="71" t="s">
        <v>362</v>
      </c>
      <c r="B1396" s="71" t="s">
        <v>11018</v>
      </c>
      <c r="C1396" s="71" t="s">
        <v>14207</v>
      </c>
      <c r="D1396" s="70">
        <v>0</v>
      </c>
      <c r="E1396" s="71" t="s">
        <v>14418</v>
      </c>
      <c r="F1396" s="71" t="s">
        <v>14207</v>
      </c>
      <c r="G1396" s="70">
        <v>0</v>
      </c>
      <c r="H1396" s="70">
        <v>1</v>
      </c>
      <c r="I1396" s="28">
        <v>1</v>
      </c>
    </row>
    <row r="1397" spans="1:9" x14ac:dyDescent="0.3">
      <c r="A1397" s="71" t="s">
        <v>362</v>
      </c>
      <c r="B1397" s="71" t="s">
        <v>11018</v>
      </c>
      <c r="C1397" s="71" t="s">
        <v>14212</v>
      </c>
      <c r="D1397" s="70">
        <v>0</v>
      </c>
      <c r="E1397" s="71" t="s">
        <v>14418</v>
      </c>
      <c r="F1397" s="71" t="s">
        <v>14207</v>
      </c>
      <c r="G1397" s="70">
        <v>0</v>
      </c>
      <c r="H1397" s="70">
        <v>1</v>
      </c>
      <c r="I1397" s="28">
        <v>1</v>
      </c>
    </row>
    <row r="1398" spans="1:9" x14ac:dyDescent="0.3">
      <c r="A1398" s="71" t="s">
        <v>362</v>
      </c>
      <c r="B1398" s="71" t="s">
        <v>11018</v>
      </c>
      <c r="C1398" s="71" t="s">
        <v>14271</v>
      </c>
      <c r="D1398" s="70">
        <v>0</v>
      </c>
      <c r="E1398" s="71" t="s">
        <v>14207</v>
      </c>
      <c r="F1398" s="71" t="s">
        <v>14207</v>
      </c>
      <c r="G1398" s="70">
        <v>0</v>
      </c>
      <c r="H1398" s="70">
        <v>1</v>
      </c>
      <c r="I1398" s="28">
        <v>1</v>
      </c>
    </row>
    <row r="1399" spans="1:9" x14ac:dyDescent="0.3">
      <c r="A1399" s="71" t="s">
        <v>362</v>
      </c>
      <c r="B1399" s="71" t="s">
        <v>11018</v>
      </c>
      <c r="C1399" s="71" t="s">
        <v>14270</v>
      </c>
      <c r="D1399" s="70">
        <v>0</v>
      </c>
      <c r="E1399" s="71" t="s">
        <v>14418</v>
      </c>
      <c r="F1399" s="71" t="s">
        <v>14207</v>
      </c>
      <c r="G1399" s="70">
        <v>0</v>
      </c>
      <c r="H1399" s="70">
        <v>1</v>
      </c>
      <c r="I1399" s="28">
        <v>1</v>
      </c>
    </row>
    <row r="1400" spans="1:9" x14ac:dyDescent="0.3">
      <c r="A1400" s="71" t="s">
        <v>362</v>
      </c>
      <c r="B1400" s="71" t="s">
        <v>11018</v>
      </c>
      <c r="C1400" s="71" t="s">
        <v>14267</v>
      </c>
      <c r="D1400" s="70">
        <v>0</v>
      </c>
      <c r="E1400" s="71" t="s">
        <v>14207</v>
      </c>
      <c r="F1400" s="71" t="s">
        <v>14207</v>
      </c>
      <c r="G1400" s="70">
        <v>0</v>
      </c>
      <c r="H1400" s="70">
        <v>1</v>
      </c>
      <c r="I1400" s="28">
        <v>1</v>
      </c>
    </row>
    <row r="1401" spans="1:9" x14ac:dyDescent="0.3">
      <c r="A1401" s="71" t="s">
        <v>363</v>
      </c>
      <c r="B1401" s="71" t="s">
        <v>11018</v>
      </c>
      <c r="C1401" s="71" t="s">
        <v>14207</v>
      </c>
      <c r="D1401" s="70">
        <v>0</v>
      </c>
      <c r="E1401" s="71" t="s">
        <v>14207</v>
      </c>
      <c r="F1401" s="71" t="s">
        <v>14207</v>
      </c>
      <c r="G1401" s="70">
        <v>0</v>
      </c>
      <c r="H1401" s="70">
        <v>1</v>
      </c>
      <c r="I1401" s="28">
        <v>1</v>
      </c>
    </row>
    <row r="1402" spans="1:9" x14ac:dyDescent="0.3">
      <c r="A1402" s="71" t="s">
        <v>364</v>
      </c>
      <c r="B1402" s="71" t="s">
        <v>11018</v>
      </c>
      <c r="C1402" s="71" t="s">
        <v>14207</v>
      </c>
      <c r="D1402" s="70">
        <v>0</v>
      </c>
      <c r="E1402" s="71" t="s">
        <v>14207</v>
      </c>
      <c r="F1402" s="71" t="s">
        <v>14207</v>
      </c>
      <c r="G1402" s="70">
        <v>0</v>
      </c>
      <c r="H1402" s="70">
        <v>1</v>
      </c>
      <c r="I1402" s="28">
        <v>1</v>
      </c>
    </row>
    <row r="1403" spans="1:9" x14ac:dyDescent="0.3">
      <c r="A1403" s="71" t="s">
        <v>365</v>
      </c>
      <c r="B1403" s="71" t="s">
        <v>11018</v>
      </c>
      <c r="C1403" s="71" t="s">
        <v>14207</v>
      </c>
      <c r="D1403" s="70">
        <v>0</v>
      </c>
      <c r="E1403" s="71" t="s">
        <v>14207</v>
      </c>
      <c r="F1403" s="71" t="s">
        <v>14207</v>
      </c>
      <c r="G1403" s="70">
        <v>0</v>
      </c>
      <c r="H1403" s="70">
        <v>1</v>
      </c>
      <c r="I1403" s="28">
        <v>1</v>
      </c>
    </row>
    <row r="1404" spans="1:9" x14ac:dyDescent="0.3">
      <c r="A1404" s="71" t="s">
        <v>366</v>
      </c>
      <c r="B1404" s="71" t="s">
        <v>11018</v>
      </c>
      <c r="C1404" s="71" t="s">
        <v>14207</v>
      </c>
      <c r="D1404" s="70">
        <v>0</v>
      </c>
      <c r="E1404" s="71" t="s">
        <v>14207</v>
      </c>
      <c r="F1404" s="71" t="s">
        <v>14207</v>
      </c>
      <c r="G1404" s="70">
        <v>0</v>
      </c>
      <c r="H1404" s="70">
        <v>1</v>
      </c>
      <c r="I1404" s="28">
        <v>1</v>
      </c>
    </row>
    <row r="1405" spans="1:9" x14ac:dyDescent="0.3">
      <c r="A1405" s="71" t="s">
        <v>366</v>
      </c>
      <c r="B1405" s="71" t="s">
        <v>11018</v>
      </c>
      <c r="C1405" s="71" t="s">
        <v>14212</v>
      </c>
      <c r="D1405" s="70">
        <v>0</v>
      </c>
      <c r="E1405" s="71" t="s">
        <v>14207</v>
      </c>
      <c r="F1405" s="71" t="s">
        <v>14207</v>
      </c>
      <c r="G1405" s="70">
        <v>0</v>
      </c>
      <c r="H1405" s="70">
        <v>1</v>
      </c>
      <c r="I1405" s="28">
        <v>1</v>
      </c>
    </row>
    <row r="1406" spans="1:9" x14ac:dyDescent="0.3">
      <c r="A1406" s="71" t="s">
        <v>367</v>
      </c>
      <c r="B1406" s="71" t="s">
        <v>11018</v>
      </c>
      <c r="C1406" s="71" t="s">
        <v>14207</v>
      </c>
      <c r="D1406" s="70">
        <v>0</v>
      </c>
      <c r="E1406" s="71" t="s">
        <v>14207</v>
      </c>
      <c r="F1406" s="71" t="s">
        <v>14207</v>
      </c>
      <c r="G1406" s="70">
        <v>0</v>
      </c>
      <c r="H1406" s="70">
        <v>1</v>
      </c>
      <c r="I1406" s="28">
        <v>1</v>
      </c>
    </row>
    <row r="1407" spans="1:9" x14ac:dyDescent="0.3">
      <c r="A1407" s="71" t="s">
        <v>367</v>
      </c>
      <c r="B1407" s="71" t="s">
        <v>11018</v>
      </c>
      <c r="C1407" s="71" t="s">
        <v>14212</v>
      </c>
      <c r="D1407" s="70">
        <v>0</v>
      </c>
      <c r="E1407" s="71" t="s">
        <v>14207</v>
      </c>
      <c r="F1407" s="71" t="s">
        <v>14207</v>
      </c>
      <c r="G1407" s="70">
        <v>0</v>
      </c>
      <c r="H1407" s="70">
        <v>1</v>
      </c>
      <c r="I1407" s="28">
        <v>1</v>
      </c>
    </row>
    <row r="1408" spans="1:9" x14ac:dyDescent="0.3">
      <c r="A1408" s="71" t="s">
        <v>368</v>
      </c>
      <c r="B1408" s="71" t="s">
        <v>11018</v>
      </c>
      <c r="C1408" s="71" t="s">
        <v>14207</v>
      </c>
      <c r="D1408" s="70">
        <v>0</v>
      </c>
      <c r="E1408" s="71" t="s">
        <v>14207</v>
      </c>
      <c r="F1408" s="71" t="s">
        <v>14207</v>
      </c>
      <c r="G1408" s="70">
        <v>0</v>
      </c>
      <c r="H1408" s="70">
        <v>1</v>
      </c>
      <c r="I1408" s="28">
        <v>1</v>
      </c>
    </row>
    <row r="1409" spans="1:9" x14ac:dyDescent="0.3">
      <c r="A1409" s="71" t="s">
        <v>368</v>
      </c>
      <c r="B1409" s="71" t="s">
        <v>11018</v>
      </c>
      <c r="C1409" s="71" t="s">
        <v>14212</v>
      </c>
      <c r="D1409" s="70">
        <v>0</v>
      </c>
      <c r="E1409" s="71" t="s">
        <v>14207</v>
      </c>
      <c r="F1409" s="71" t="s">
        <v>14207</v>
      </c>
      <c r="G1409" s="70">
        <v>0</v>
      </c>
      <c r="H1409" s="70">
        <v>1</v>
      </c>
      <c r="I1409" s="28">
        <v>1</v>
      </c>
    </row>
    <row r="1410" spans="1:9" x14ac:dyDescent="0.3">
      <c r="A1410" s="71" t="s">
        <v>369</v>
      </c>
      <c r="B1410" s="71" t="s">
        <v>11018</v>
      </c>
      <c r="C1410" s="71" t="s">
        <v>14207</v>
      </c>
      <c r="D1410" s="70">
        <v>0</v>
      </c>
      <c r="E1410" s="71" t="s">
        <v>14207</v>
      </c>
      <c r="F1410" s="71" t="s">
        <v>14207</v>
      </c>
      <c r="G1410" s="70">
        <v>0</v>
      </c>
      <c r="H1410" s="70">
        <v>1</v>
      </c>
      <c r="I1410" s="28">
        <v>1</v>
      </c>
    </row>
    <row r="1411" spans="1:9" x14ac:dyDescent="0.3">
      <c r="A1411" s="71" t="s">
        <v>369</v>
      </c>
      <c r="B1411" s="71" t="s">
        <v>11018</v>
      </c>
      <c r="C1411" s="71" t="s">
        <v>14271</v>
      </c>
      <c r="D1411" s="70">
        <v>0</v>
      </c>
      <c r="E1411" s="71" t="s">
        <v>14207</v>
      </c>
      <c r="F1411" s="71" t="s">
        <v>14207</v>
      </c>
      <c r="G1411" s="70">
        <v>0</v>
      </c>
      <c r="H1411" s="70">
        <v>1</v>
      </c>
      <c r="I1411" s="28">
        <v>1</v>
      </c>
    </row>
    <row r="1412" spans="1:9" x14ac:dyDescent="0.3">
      <c r="A1412" s="71" t="s">
        <v>370</v>
      </c>
      <c r="B1412" s="71" t="s">
        <v>11018</v>
      </c>
      <c r="C1412" s="71" t="s">
        <v>14207</v>
      </c>
      <c r="D1412" s="70">
        <v>0</v>
      </c>
      <c r="E1412" s="71" t="s">
        <v>14207</v>
      </c>
      <c r="F1412" s="71" t="s">
        <v>14207</v>
      </c>
      <c r="G1412" s="70">
        <v>0</v>
      </c>
      <c r="H1412" s="70">
        <v>1</v>
      </c>
      <c r="I1412" s="28">
        <v>1</v>
      </c>
    </row>
    <row r="1413" spans="1:9" x14ac:dyDescent="0.3">
      <c r="A1413" s="71" t="s">
        <v>370</v>
      </c>
      <c r="B1413" s="71" t="s">
        <v>11018</v>
      </c>
      <c r="C1413" s="71" t="s">
        <v>14212</v>
      </c>
      <c r="D1413" s="70">
        <v>0</v>
      </c>
      <c r="E1413" s="71" t="s">
        <v>14207</v>
      </c>
      <c r="F1413" s="71" t="s">
        <v>14207</v>
      </c>
      <c r="G1413" s="70">
        <v>0</v>
      </c>
      <c r="H1413" s="70">
        <v>1</v>
      </c>
      <c r="I1413" s="28">
        <v>1</v>
      </c>
    </row>
    <row r="1414" spans="1:9" x14ac:dyDescent="0.3">
      <c r="A1414" s="71" t="s">
        <v>370</v>
      </c>
      <c r="B1414" s="71" t="s">
        <v>11018</v>
      </c>
      <c r="C1414" s="71" t="s">
        <v>14271</v>
      </c>
      <c r="D1414" s="70">
        <v>0</v>
      </c>
      <c r="E1414" s="71" t="s">
        <v>14207</v>
      </c>
      <c r="F1414" s="71" t="s">
        <v>14207</v>
      </c>
      <c r="G1414" s="70">
        <v>0</v>
      </c>
      <c r="H1414" s="70">
        <v>1</v>
      </c>
      <c r="I1414" s="28">
        <v>1</v>
      </c>
    </row>
    <row r="1415" spans="1:9" x14ac:dyDescent="0.3">
      <c r="A1415" s="71" t="s">
        <v>371</v>
      </c>
      <c r="B1415" s="71" t="s">
        <v>11018</v>
      </c>
      <c r="C1415" s="71" t="s">
        <v>14207</v>
      </c>
      <c r="D1415" s="70">
        <v>0</v>
      </c>
      <c r="E1415" s="71" t="s">
        <v>14207</v>
      </c>
      <c r="F1415" s="71" t="s">
        <v>14207</v>
      </c>
      <c r="G1415" s="70">
        <v>0</v>
      </c>
      <c r="H1415" s="70">
        <v>1</v>
      </c>
      <c r="I1415" s="28">
        <v>1</v>
      </c>
    </row>
    <row r="1416" spans="1:9" x14ac:dyDescent="0.3">
      <c r="A1416" s="71" t="s">
        <v>371</v>
      </c>
      <c r="B1416" s="71" t="s">
        <v>11018</v>
      </c>
      <c r="C1416" s="71" t="s">
        <v>14212</v>
      </c>
      <c r="D1416" s="70">
        <v>0</v>
      </c>
      <c r="E1416" s="71" t="s">
        <v>14207</v>
      </c>
      <c r="F1416" s="71" t="s">
        <v>14207</v>
      </c>
      <c r="G1416" s="70">
        <v>0</v>
      </c>
      <c r="H1416" s="70">
        <v>1</v>
      </c>
      <c r="I1416" s="28">
        <v>1</v>
      </c>
    </row>
    <row r="1417" spans="1:9" x14ac:dyDescent="0.3">
      <c r="A1417" s="71" t="s">
        <v>372</v>
      </c>
      <c r="B1417" s="71" t="s">
        <v>11018</v>
      </c>
      <c r="C1417" s="71" t="s">
        <v>14207</v>
      </c>
      <c r="D1417" s="70">
        <v>0</v>
      </c>
      <c r="E1417" s="71" t="s">
        <v>14207</v>
      </c>
      <c r="F1417" s="71" t="s">
        <v>14207</v>
      </c>
      <c r="G1417" s="70">
        <v>0</v>
      </c>
      <c r="H1417" s="70">
        <v>1</v>
      </c>
      <c r="I1417" s="28">
        <v>1</v>
      </c>
    </row>
    <row r="1418" spans="1:9" x14ac:dyDescent="0.3">
      <c r="A1418" s="71" t="s">
        <v>372</v>
      </c>
      <c r="B1418" s="71" t="s">
        <v>11018</v>
      </c>
      <c r="C1418" s="71" t="s">
        <v>14212</v>
      </c>
      <c r="D1418" s="70">
        <v>0</v>
      </c>
      <c r="E1418" s="71" t="s">
        <v>14207</v>
      </c>
      <c r="F1418" s="71" t="s">
        <v>14207</v>
      </c>
      <c r="G1418" s="70">
        <v>0</v>
      </c>
      <c r="H1418" s="70">
        <v>1</v>
      </c>
      <c r="I1418" s="28">
        <v>1</v>
      </c>
    </row>
    <row r="1419" spans="1:9" x14ac:dyDescent="0.3">
      <c r="A1419" s="71" t="s">
        <v>373</v>
      </c>
      <c r="B1419" s="71" t="s">
        <v>11018</v>
      </c>
      <c r="C1419" s="71" t="s">
        <v>14207</v>
      </c>
      <c r="D1419" s="70">
        <v>0</v>
      </c>
      <c r="E1419" s="71" t="s">
        <v>14207</v>
      </c>
      <c r="F1419" s="71" t="s">
        <v>14207</v>
      </c>
      <c r="G1419" s="70">
        <v>0</v>
      </c>
      <c r="H1419" s="70">
        <v>1</v>
      </c>
      <c r="I1419" s="28">
        <v>1</v>
      </c>
    </row>
    <row r="1420" spans="1:9" x14ac:dyDescent="0.3">
      <c r="A1420" s="71" t="s">
        <v>373</v>
      </c>
      <c r="B1420" s="71" t="s">
        <v>11018</v>
      </c>
      <c r="C1420" s="71" t="s">
        <v>14212</v>
      </c>
      <c r="D1420" s="70">
        <v>0</v>
      </c>
      <c r="E1420" s="71" t="s">
        <v>14207</v>
      </c>
      <c r="F1420" s="71" t="s">
        <v>14207</v>
      </c>
      <c r="G1420" s="70">
        <v>0</v>
      </c>
      <c r="H1420" s="70">
        <v>1</v>
      </c>
      <c r="I1420" s="28">
        <v>1</v>
      </c>
    </row>
    <row r="1421" spans="1:9" x14ac:dyDescent="0.3">
      <c r="A1421" s="71" t="s">
        <v>374</v>
      </c>
      <c r="B1421" s="71" t="s">
        <v>11018</v>
      </c>
      <c r="C1421" s="71" t="s">
        <v>14207</v>
      </c>
      <c r="D1421" s="70">
        <v>0</v>
      </c>
      <c r="E1421" s="71" t="s">
        <v>14207</v>
      </c>
      <c r="F1421" s="71" t="s">
        <v>14207</v>
      </c>
      <c r="G1421" s="70">
        <v>0</v>
      </c>
      <c r="H1421" s="70">
        <v>1</v>
      </c>
      <c r="I1421" s="28">
        <v>1</v>
      </c>
    </row>
    <row r="1422" spans="1:9" x14ac:dyDescent="0.3">
      <c r="A1422" s="71" t="s">
        <v>374</v>
      </c>
      <c r="B1422" s="71" t="s">
        <v>11018</v>
      </c>
      <c r="C1422" s="71" t="s">
        <v>14212</v>
      </c>
      <c r="D1422" s="70">
        <v>0</v>
      </c>
      <c r="E1422" s="71" t="s">
        <v>14207</v>
      </c>
      <c r="F1422" s="71" t="s">
        <v>14207</v>
      </c>
      <c r="G1422" s="70">
        <v>0</v>
      </c>
      <c r="H1422" s="70">
        <v>1</v>
      </c>
      <c r="I1422" s="28">
        <v>1</v>
      </c>
    </row>
    <row r="1423" spans="1:9" x14ac:dyDescent="0.3">
      <c r="A1423" s="71" t="s">
        <v>375</v>
      </c>
      <c r="B1423" s="71" t="s">
        <v>11018</v>
      </c>
      <c r="C1423" s="71" t="s">
        <v>14207</v>
      </c>
      <c r="D1423" s="70">
        <v>0</v>
      </c>
      <c r="E1423" s="71" t="s">
        <v>14207</v>
      </c>
      <c r="F1423" s="71" t="s">
        <v>14207</v>
      </c>
      <c r="G1423" s="70">
        <v>0</v>
      </c>
      <c r="H1423" s="70">
        <v>1</v>
      </c>
      <c r="I1423" s="28">
        <v>1</v>
      </c>
    </row>
    <row r="1424" spans="1:9" x14ac:dyDescent="0.3">
      <c r="A1424" s="71" t="s">
        <v>375</v>
      </c>
      <c r="B1424" s="71" t="s">
        <v>11018</v>
      </c>
      <c r="C1424" s="71" t="s">
        <v>14212</v>
      </c>
      <c r="D1424" s="70">
        <v>0</v>
      </c>
      <c r="E1424" s="71" t="s">
        <v>14207</v>
      </c>
      <c r="F1424" s="71" t="s">
        <v>14207</v>
      </c>
      <c r="G1424" s="70">
        <v>0</v>
      </c>
      <c r="H1424" s="70">
        <v>1</v>
      </c>
      <c r="I1424" s="28">
        <v>1</v>
      </c>
    </row>
    <row r="1425" spans="1:9" x14ac:dyDescent="0.3">
      <c r="A1425" s="71" t="s">
        <v>376</v>
      </c>
      <c r="B1425" s="71" t="s">
        <v>11018</v>
      </c>
      <c r="C1425" s="71" t="s">
        <v>14207</v>
      </c>
      <c r="D1425" s="70">
        <v>0</v>
      </c>
      <c r="E1425" s="71" t="s">
        <v>14207</v>
      </c>
      <c r="F1425" s="71" t="s">
        <v>14207</v>
      </c>
      <c r="G1425" s="70">
        <v>0</v>
      </c>
      <c r="H1425" s="70">
        <v>1</v>
      </c>
      <c r="I1425" s="28">
        <v>1</v>
      </c>
    </row>
    <row r="1426" spans="1:9" x14ac:dyDescent="0.3">
      <c r="A1426" s="71" t="s">
        <v>376</v>
      </c>
      <c r="B1426" s="71" t="s">
        <v>11018</v>
      </c>
      <c r="C1426" s="71" t="s">
        <v>14212</v>
      </c>
      <c r="D1426" s="70">
        <v>0</v>
      </c>
      <c r="E1426" s="71" t="s">
        <v>14207</v>
      </c>
      <c r="F1426" s="71" t="s">
        <v>14207</v>
      </c>
      <c r="G1426" s="70">
        <v>0</v>
      </c>
      <c r="H1426" s="70">
        <v>1</v>
      </c>
      <c r="I1426" s="28">
        <v>1</v>
      </c>
    </row>
    <row r="1427" spans="1:9" x14ac:dyDescent="0.3">
      <c r="A1427" s="71" t="s">
        <v>377</v>
      </c>
      <c r="B1427" s="71" t="s">
        <v>11018</v>
      </c>
      <c r="C1427" s="71" t="s">
        <v>14207</v>
      </c>
      <c r="D1427" s="70">
        <v>0</v>
      </c>
      <c r="E1427" s="71" t="s">
        <v>14207</v>
      </c>
      <c r="F1427" s="71" t="s">
        <v>14207</v>
      </c>
      <c r="G1427" s="70">
        <v>0</v>
      </c>
      <c r="H1427" s="70">
        <v>1</v>
      </c>
      <c r="I1427" s="28">
        <v>1</v>
      </c>
    </row>
    <row r="1428" spans="1:9" x14ac:dyDescent="0.3">
      <c r="A1428" s="71" t="s">
        <v>377</v>
      </c>
      <c r="B1428" s="71" t="s">
        <v>11018</v>
      </c>
      <c r="C1428" s="71" t="s">
        <v>14212</v>
      </c>
      <c r="D1428" s="70">
        <v>0</v>
      </c>
      <c r="E1428" s="71" t="s">
        <v>14207</v>
      </c>
      <c r="F1428" s="71" t="s">
        <v>14207</v>
      </c>
      <c r="G1428" s="70">
        <v>0</v>
      </c>
      <c r="H1428" s="70">
        <v>1</v>
      </c>
      <c r="I1428" s="28">
        <v>1</v>
      </c>
    </row>
    <row r="1429" spans="1:9" x14ac:dyDescent="0.3">
      <c r="A1429" s="71" t="s">
        <v>377</v>
      </c>
      <c r="B1429" s="71" t="s">
        <v>11018</v>
      </c>
      <c r="C1429" s="71" t="s">
        <v>14271</v>
      </c>
      <c r="D1429" s="70">
        <v>0</v>
      </c>
      <c r="E1429" s="71" t="s">
        <v>14207</v>
      </c>
      <c r="F1429" s="71" t="s">
        <v>14207</v>
      </c>
      <c r="G1429" s="70">
        <v>0</v>
      </c>
      <c r="H1429" s="70">
        <v>1</v>
      </c>
      <c r="I1429" s="28">
        <v>1</v>
      </c>
    </row>
    <row r="1430" spans="1:9" x14ac:dyDescent="0.3">
      <c r="A1430" s="71" t="s">
        <v>377</v>
      </c>
      <c r="B1430" s="71" t="s">
        <v>11018</v>
      </c>
      <c r="C1430" s="71" t="s">
        <v>14270</v>
      </c>
      <c r="D1430" s="70">
        <v>0</v>
      </c>
      <c r="E1430" s="71" t="s">
        <v>14207</v>
      </c>
      <c r="F1430" s="71" t="s">
        <v>14207</v>
      </c>
      <c r="G1430" s="70">
        <v>0</v>
      </c>
      <c r="H1430" s="70">
        <v>1</v>
      </c>
      <c r="I1430" s="28">
        <v>1</v>
      </c>
    </row>
    <row r="1431" spans="1:9" x14ac:dyDescent="0.3">
      <c r="A1431" s="71" t="s">
        <v>378</v>
      </c>
      <c r="B1431" s="71" t="s">
        <v>11018</v>
      </c>
      <c r="C1431" s="71" t="s">
        <v>14207</v>
      </c>
      <c r="D1431" s="70">
        <v>0</v>
      </c>
      <c r="E1431" s="71" t="s">
        <v>14207</v>
      </c>
      <c r="F1431" s="71" t="s">
        <v>14207</v>
      </c>
      <c r="G1431" s="70">
        <v>0</v>
      </c>
      <c r="H1431" s="70">
        <v>1</v>
      </c>
      <c r="I1431" s="28">
        <v>1</v>
      </c>
    </row>
    <row r="1432" spans="1:9" x14ac:dyDescent="0.3">
      <c r="A1432" s="71" t="s">
        <v>378</v>
      </c>
      <c r="B1432" s="71" t="s">
        <v>11018</v>
      </c>
      <c r="C1432" s="71" t="s">
        <v>14212</v>
      </c>
      <c r="D1432" s="70">
        <v>0</v>
      </c>
      <c r="E1432" s="71" t="s">
        <v>14207</v>
      </c>
      <c r="F1432" s="71" t="s">
        <v>14207</v>
      </c>
      <c r="G1432" s="70">
        <v>0</v>
      </c>
      <c r="H1432" s="70">
        <v>1</v>
      </c>
      <c r="I1432" s="28">
        <v>1</v>
      </c>
    </row>
    <row r="1433" spans="1:9" x14ac:dyDescent="0.3">
      <c r="A1433" s="71" t="s">
        <v>379</v>
      </c>
      <c r="B1433" s="71" t="s">
        <v>11018</v>
      </c>
      <c r="C1433" s="71" t="s">
        <v>14207</v>
      </c>
      <c r="D1433" s="70">
        <v>0</v>
      </c>
      <c r="E1433" s="71" t="s">
        <v>14207</v>
      </c>
      <c r="F1433" s="71" t="s">
        <v>14207</v>
      </c>
      <c r="G1433" s="70">
        <v>0</v>
      </c>
      <c r="H1433" s="70">
        <v>1</v>
      </c>
      <c r="I1433" s="28">
        <v>1</v>
      </c>
    </row>
    <row r="1434" spans="1:9" x14ac:dyDescent="0.3">
      <c r="A1434" s="71" t="s">
        <v>379</v>
      </c>
      <c r="B1434" s="71" t="s">
        <v>11018</v>
      </c>
      <c r="C1434" s="71" t="s">
        <v>14212</v>
      </c>
      <c r="D1434" s="70">
        <v>0</v>
      </c>
      <c r="E1434" s="71" t="s">
        <v>14207</v>
      </c>
      <c r="F1434" s="71" t="s">
        <v>14207</v>
      </c>
      <c r="G1434" s="70">
        <v>0</v>
      </c>
      <c r="H1434" s="70">
        <v>1</v>
      </c>
      <c r="I1434" s="28">
        <v>1</v>
      </c>
    </row>
    <row r="1435" spans="1:9" x14ac:dyDescent="0.3">
      <c r="A1435" s="71" t="s">
        <v>379</v>
      </c>
      <c r="B1435" s="71" t="s">
        <v>11018</v>
      </c>
      <c r="C1435" s="71" t="s">
        <v>14271</v>
      </c>
      <c r="D1435" s="70">
        <v>0</v>
      </c>
      <c r="E1435" s="71" t="s">
        <v>14207</v>
      </c>
      <c r="F1435" s="71" t="s">
        <v>14207</v>
      </c>
      <c r="G1435" s="70">
        <v>0</v>
      </c>
      <c r="H1435" s="70">
        <v>1</v>
      </c>
      <c r="I1435" s="28">
        <v>1</v>
      </c>
    </row>
    <row r="1436" spans="1:9" x14ac:dyDescent="0.3">
      <c r="A1436" s="71" t="s">
        <v>380</v>
      </c>
      <c r="B1436" s="71" t="s">
        <v>11018</v>
      </c>
      <c r="C1436" s="71" t="s">
        <v>14207</v>
      </c>
      <c r="D1436" s="70">
        <v>0</v>
      </c>
      <c r="E1436" s="71" t="s">
        <v>14207</v>
      </c>
      <c r="F1436" s="71" t="s">
        <v>14207</v>
      </c>
      <c r="G1436" s="70">
        <v>0</v>
      </c>
      <c r="H1436" s="70">
        <v>1</v>
      </c>
      <c r="I1436" s="28">
        <v>1</v>
      </c>
    </row>
    <row r="1437" spans="1:9" x14ac:dyDescent="0.3">
      <c r="A1437" s="71" t="s">
        <v>380</v>
      </c>
      <c r="B1437" s="71" t="s">
        <v>11018</v>
      </c>
      <c r="C1437" s="71" t="s">
        <v>14212</v>
      </c>
      <c r="D1437" s="70">
        <v>0</v>
      </c>
      <c r="E1437" s="71" t="s">
        <v>14207</v>
      </c>
      <c r="F1437" s="71" t="s">
        <v>14207</v>
      </c>
      <c r="G1437" s="70">
        <v>0</v>
      </c>
      <c r="H1437" s="70">
        <v>1</v>
      </c>
      <c r="I1437" s="28">
        <v>1</v>
      </c>
    </row>
    <row r="1438" spans="1:9" x14ac:dyDescent="0.3">
      <c r="A1438" s="71" t="s">
        <v>381</v>
      </c>
      <c r="B1438" s="71" t="s">
        <v>11018</v>
      </c>
      <c r="C1438" s="71" t="s">
        <v>14207</v>
      </c>
      <c r="D1438" s="70">
        <v>0</v>
      </c>
      <c r="E1438" s="71" t="s">
        <v>14207</v>
      </c>
      <c r="F1438" s="71" t="s">
        <v>14207</v>
      </c>
      <c r="G1438" s="70">
        <v>0</v>
      </c>
      <c r="H1438" s="70">
        <v>1</v>
      </c>
      <c r="I1438" s="28">
        <v>1</v>
      </c>
    </row>
    <row r="1439" spans="1:9" x14ac:dyDescent="0.3">
      <c r="A1439" s="71" t="s">
        <v>381</v>
      </c>
      <c r="B1439" s="71" t="s">
        <v>11018</v>
      </c>
      <c r="C1439" s="71" t="s">
        <v>14212</v>
      </c>
      <c r="D1439" s="70">
        <v>0</v>
      </c>
      <c r="E1439" s="71" t="s">
        <v>14207</v>
      </c>
      <c r="F1439" s="71" t="s">
        <v>14207</v>
      </c>
      <c r="G1439" s="70">
        <v>0</v>
      </c>
      <c r="H1439" s="70">
        <v>1</v>
      </c>
      <c r="I1439" s="28">
        <v>1</v>
      </c>
    </row>
    <row r="1440" spans="1:9" x14ac:dyDescent="0.3">
      <c r="A1440" s="71" t="s">
        <v>381</v>
      </c>
      <c r="B1440" s="71" t="s">
        <v>11018</v>
      </c>
      <c r="C1440" s="71" t="s">
        <v>14271</v>
      </c>
      <c r="D1440" s="70">
        <v>0</v>
      </c>
      <c r="E1440" s="71" t="s">
        <v>14207</v>
      </c>
      <c r="F1440" s="71" t="s">
        <v>14207</v>
      </c>
      <c r="G1440" s="70">
        <v>0</v>
      </c>
      <c r="H1440" s="70">
        <v>1</v>
      </c>
      <c r="I1440" s="28">
        <v>1</v>
      </c>
    </row>
    <row r="1441" spans="1:9" x14ac:dyDescent="0.3">
      <c r="A1441" s="71" t="s">
        <v>381</v>
      </c>
      <c r="B1441" s="71" t="s">
        <v>11018</v>
      </c>
      <c r="C1441" s="71" t="s">
        <v>14270</v>
      </c>
      <c r="D1441" s="70">
        <v>0</v>
      </c>
      <c r="E1441" s="71" t="s">
        <v>14207</v>
      </c>
      <c r="F1441" s="71" t="s">
        <v>14207</v>
      </c>
      <c r="G1441" s="70">
        <v>0</v>
      </c>
      <c r="H1441" s="70">
        <v>1</v>
      </c>
      <c r="I1441" s="28">
        <v>1</v>
      </c>
    </row>
    <row r="1442" spans="1:9" x14ac:dyDescent="0.3">
      <c r="A1442" s="71" t="s">
        <v>382</v>
      </c>
      <c r="B1442" s="71" t="s">
        <v>11018</v>
      </c>
      <c r="C1442" s="71" t="s">
        <v>14207</v>
      </c>
      <c r="D1442" s="70">
        <v>0</v>
      </c>
      <c r="E1442" s="71" t="s">
        <v>14207</v>
      </c>
      <c r="F1442" s="71" t="s">
        <v>14207</v>
      </c>
      <c r="G1442" s="70">
        <v>0</v>
      </c>
      <c r="H1442" s="70">
        <v>1</v>
      </c>
      <c r="I1442" s="28">
        <v>1</v>
      </c>
    </row>
    <row r="1443" spans="1:9" x14ac:dyDescent="0.3">
      <c r="A1443" s="71" t="s">
        <v>382</v>
      </c>
      <c r="B1443" s="71" t="s">
        <v>11018</v>
      </c>
      <c r="C1443" s="71" t="s">
        <v>14212</v>
      </c>
      <c r="D1443" s="70">
        <v>0</v>
      </c>
      <c r="E1443" s="71" t="s">
        <v>14207</v>
      </c>
      <c r="F1443" s="71" t="s">
        <v>14207</v>
      </c>
      <c r="G1443" s="70">
        <v>0</v>
      </c>
      <c r="H1443" s="70">
        <v>1</v>
      </c>
      <c r="I1443" s="28">
        <v>1</v>
      </c>
    </row>
    <row r="1444" spans="1:9" x14ac:dyDescent="0.3">
      <c r="A1444" s="71" t="s">
        <v>383</v>
      </c>
      <c r="B1444" s="71" t="s">
        <v>11018</v>
      </c>
      <c r="C1444" s="71" t="s">
        <v>14207</v>
      </c>
      <c r="D1444" s="70">
        <v>0</v>
      </c>
      <c r="E1444" s="71" t="s">
        <v>14207</v>
      </c>
      <c r="F1444" s="71" t="s">
        <v>14207</v>
      </c>
      <c r="G1444" s="70">
        <v>0</v>
      </c>
      <c r="H1444" s="70">
        <v>1</v>
      </c>
      <c r="I1444" s="28">
        <v>1</v>
      </c>
    </row>
    <row r="1445" spans="1:9" x14ac:dyDescent="0.3">
      <c r="A1445" s="71" t="s">
        <v>383</v>
      </c>
      <c r="B1445" s="71" t="s">
        <v>11018</v>
      </c>
      <c r="C1445" s="71" t="s">
        <v>14212</v>
      </c>
      <c r="D1445" s="70">
        <v>0</v>
      </c>
      <c r="E1445" s="71" t="s">
        <v>14207</v>
      </c>
      <c r="F1445" s="71" t="s">
        <v>14207</v>
      </c>
      <c r="G1445" s="70">
        <v>0</v>
      </c>
      <c r="H1445" s="70">
        <v>1</v>
      </c>
      <c r="I1445" s="28">
        <v>1</v>
      </c>
    </row>
    <row r="1446" spans="1:9" x14ac:dyDescent="0.3">
      <c r="A1446" s="71" t="s">
        <v>383</v>
      </c>
      <c r="B1446" s="71" t="s">
        <v>11018</v>
      </c>
      <c r="C1446" s="71" t="s">
        <v>14271</v>
      </c>
      <c r="D1446" s="70">
        <v>0</v>
      </c>
      <c r="E1446" s="71" t="s">
        <v>14207</v>
      </c>
      <c r="F1446" s="71" t="s">
        <v>14207</v>
      </c>
      <c r="G1446" s="70">
        <v>0</v>
      </c>
      <c r="H1446" s="70">
        <v>1</v>
      </c>
      <c r="I1446" s="28">
        <v>1</v>
      </c>
    </row>
    <row r="1447" spans="1:9" x14ac:dyDescent="0.3">
      <c r="A1447" s="71" t="s">
        <v>383</v>
      </c>
      <c r="B1447" s="71" t="s">
        <v>11018</v>
      </c>
      <c r="C1447" s="71" t="s">
        <v>14270</v>
      </c>
      <c r="D1447" s="70">
        <v>0</v>
      </c>
      <c r="E1447" s="71" t="s">
        <v>14207</v>
      </c>
      <c r="F1447" s="71" t="s">
        <v>14207</v>
      </c>
      <c r="G1447" s="70">
        <v>0</v>
      </c>
      <c r="H1447" s="70">
        <v>1</v>
      </c>
      <c r="I1447" s="28">
        <v>1</v>
      </c>
    </row>
    <row r="1448" spans="1:9" x14ac:dyDescent="0.3">
      <c r="A1448" s="71" t="s">
        <v>384</v>
      </c>
      <c r="B1448" s="71" t="s">
        <v>11018</v>
      </c>
      <c r="C1448" s="71" t="s">
        <v>14207</v>
      </c>
      <c r="D1448" s="70">
        <v>0</v>
      </c>
      <c r="E1448" s="71" t="s">
        <v>14207</v>
      </c>
      <c r="F1448" s="71" t="s">
        <v>14207</v>
      </c>
      <c r="G1448" s="70">
        <v>0</v>
      </c>
      <c r="H1448" s="70">
        <v>1</v>
      </c>
      <c r="I1448" s="28">
        <v>1</v>
      </c>
    </row>
    <row r="1449" spans="1:9" x14ac:dyDescent="0.3">
      <c r="A1449" s="71" t="s">
        <v>384</v>
      </c>
      <c r="B1449" s="71" t="s">
        <v>11018</v>
      </c>
      <c r="C1449" s="71" t="s">
        <v>14212</v>
      </c>
      <c r="D1449" s="70">
        <v>0</v>
      </c>
      <c r="E1449" s="71" t="s">
        <v>14207</v>
      </c>
      <c r="F1449" s="71" t="s">
        <v>14207</v>
      </c>
      <c r="G1449" s="70">
        <v>0</v>
      </c>
      <c r="H1449" s="70">
        <v>1</v>
      </c>
      <c r="I1449" s="28">
        <v>1</v>
      </c>
    </row>
    <row r="1450" spans="1:9" x14ac:dyDescent="0.3">
      <c r="A1450" s="71" t="s">
        <v>385</v>
      </c>
      <c r="B1450" s="71" t="s">
        <v>11018</v>
      </c>
      <c r="C1450" s="71" t="s">
        <v>14207</v>
      </c>
      <c r="D1450" s="70">
        <v>0</v>
      </c>
      <c r="E1450" s="71" t="s">
        <v>14207</v>
      </c>
      <c r="F1450" s="71" t="s">
        <v>14207</v>
      </c>
      <c r="G1450" s="70">
        <v>0</v>
      </c>
      <c r="H1450" s="70">
        <v>1</v>
      </c>
      <c r="I1450" s="28">
        <v>1</v>
      </c>
    </row>
    <row r="1451" spans="1:9" x14ac:dyDescent="0.3">
      <c r="A1451" s="71" t="s">
        <v>385</v>
      </c>
      <c r="B1451" s="71" t="s">
        <v>11018</v>
      </c>
      <c r="C1451" s="71" t="s">
        <v>14212</v>
      </c>
      <c r="D1451" s="70">
        <v>0</v>
      </c>
      <c r="E1451" s="71" t="s">
        <v>14207</v>
      </c>
      <c r="F1451" s="71" t="s">
        <v>14207</v>
      </c>
      <c r="G1451" s="70">
        <v>0</v>
      </c>
      <c r="H1451" s="70">
        <v>1</v>
      </c>
      <c r="I1451" s="28">
        <v>1</v>
      </c>
    </row>
    <row r="1452" spans="1:9" x14ac:dyDescent="0.3">
      <c r="A1452" s="71" t="s">
        <v>386</v>
      </c>
      <c r="B1452" s="71" t="s">
        <v>11018</v>
      </c>
      <c r="C1452" s="71" t="s">
        <v>14207</v>
      </c>
      <c r="D1452" s="70">
        <v>0</v>
      </c>
      <c r="E1452" s="71" t="s">
        <v>14207</v>
      </c>
      <c r="F1452" s="71" t="s">
        <v>14207</v>
      </c>
      <c r="G1452" s="70">
        <v>0</v>
      </c>
      <c r="H1452" s="70">
        <v>1</v>
      </c>
      <c r="I1452" s="28">
        <v>1</v>
      </c>
    </row>
    <row r="1453" spans="1:9" x14ac:dyDescent="0.3">
      <c r="A1453" s="71" t="s">
        <v>386</v>
      </c>
      <c r="B1453" s="71" t="s">
        <v>11018</v>
      </c>
      <c r="C1453" s="71" t="s">
        <v>14212</v>
      </c>
      <c r="D1453" s="70">
        <v>0</v>
      </c>
      <c r="E1453" s="71" t="s">
        <v>14207</v>
      </c>
      <c r="F1453" s="71" t="s">
        <v>14207</v>
      </c>
      <c r="G1453" s="70">
        <v>0</v>
      </c>
      <c r="H1453" s="70">
        <v>1</v>
      </c>
      <c r="I1453" s="28">
        <v>1</v>
      </c>
    </row>
    <row r="1454" spans="1:9" x14ac:dyDescent="0.3">
      <c r="A1454" s="71" t="s">
        <v>387</v>
      </c>
      <c r="B1454" s="71" t="s">
        <v>11018</v>
      </c>
      <c r="C1454" s="71" t="s">
        <v>14207</v>
      </c>
      <c r="D1454" s="70">
        <v>0</v>
      </c>
      <c r="E1454" s="71" t="s">
        <v>14207</v>
      </c>
      <c r="F1454" s="71" t="s">
        <v>14207</v>
      </c>
      <c r="G1454" s="70">
        <v>0</v>
      </c>
      <c r="H1454" s="70">
        <v>1</v>
      </c>
      <c r="I1454" s="28">
        <v>1</v>
      </c>
    </row>
    <row r="1455" spans="1:9" x14ac:dyDescent="0.3">
      <c r="A1455" s="71" t="s">
        <v>387</v>
      </c>
      <c r="B1455" s="71" t="s">
        <v>11018</v>
      </c>
      <c r="C1455" s="71" t="s">
        <v>14212</v>
      </c>
      <c r="D1455" s="70">
        <v>0</v>
      </c>
      <c r="E1455" s="71" t="s">
        <v>14207</v>
      </c>
      <c r="F1455" s="71" t="s">
        <v>14207</v>
      </c>
      <c r="G1455" s="70">
        <v>0</v>
      </c>
      <c r="H1455" s="70">
        <v>1</v>
      </c>
      <c r="I1455" s="28">
        <v>1</v>
      </c>
    </row>
    <row r="1456" spans="1:9" x14ac:dyDescent="0.3">
      <c r="A1456" s="71" t="s">
        <v>388</v>
      </c>
      <c r="B1456" s="71" t="s">
        <v>11018</v>
      </c>
      <c r="C1456" s="71" t="s">
        <v>14207</v>
      </c>
      <c r="D1456" s="70">
        <v>0</v>
      </c>
      <c r="E1456" s="71" t="s">
        <v>14207</v>
      </c>
      <c r="F1456" s="71" t="s">
        <v>14207</v>
      </c>
      <c r="G1456" s="70">
        <v>0</v>
      </c>
      <c r="H1456" s="70">
        <v>1</v>
      </c>
      <c r="I1456" s="28">
        <v>1</v>
      </c>
    </row>
    <row r="1457" spans="1:9" x14ac:dyDescent="0.3">
      <c r="A1457" s="71" t="s">
        <v>388</v>
      </c>
      <c r="B1457" s="71" t="s">
        <v>11018</v>
      </c>
      <c r="C1457" s="71" t="s">
        <v>14212</v>
      </c>
      <c r="D1457" s="70">
        <v>0</v>
      </c>
      <c r="E1457" s="71" t="s">
        <v>14207</v>
      </c>
      <c r="F1457" s="71" t="s">
        <v>14207</v>
      </c>
      <c r="G1457" s="70">
        <v>0</v>
      </c>
      <c r="H1457" s="70">
        <v>1</v>
      </c>
      <c r="I1457" s="28">
        <v>1</v>
      </c>
    </row>
    <row r="1458" spans="1:9" x14ac:dyDescent="0.3">
      <c r="A1458" s="71" t="s">
        <v>389</v>
      </c>
      <c r="B1458" s="71" t="s">
        <v>11018</v>
      </c>
      <c r="C1458" s="71" t="s">
        <v>14207</v>
      </c>
      <c r="D1458" s="70">
        <v>0</v>
      </c>
      <c r="E1458" s="71" t="s">
        <v>14207</v>
      </c>
      <c r="F1458" s="71" t="s">
        <v>14207</v>
      </c>
      <c r="G1458" s="70">
        <v>0</v>
      </c>
      <c r="H1458" s="70">
        <v>1</v>
      </c>
      <c r="I1458" s="28">
        <v>1</v>
      </c>
    </row>
    <row r="1459" spans="1:9" x14ac:dyDescent="0.3">
      <c r="A1459" s="71" t="s">
        <v>389</v>
      </c>
      <c r="B1459" s="71" t="s">
        <v>11018</v>
      </c>
      <c r="C1459" s="71" t="s">
        <v>14212</v>
      </c>
      <c r="D1459" s="70">
        <v>0</v>
      </c>
      <c r="E1459" s="71" t="s">
        <v>14207</v>
      </c>
      <c r="F1459" s="71" t="s">
        <v>14207</v>
      </c>
      <c r="G1459" s="70">
        <v>0</v>
      </c>
      <c r="H1459" s="70">
        <v>1</v>
      </c>
      <c r="I1459" s="28">
        <v>1</v>
      </c>
    </row>
    <row r="1460" spans="1:9" x14ac:dyDescent="0.3">
      <c r="A1460" s="71" t="s">
        <v>389</v>
      </c>
      <c r="B1460" s="71" t="s">
        <v>11018</v>
      </c>
      <c r="C1460" s="71" t="s">
        <v>14271</v>
      </c>
      <c r="D1460" s="70">
        <v>0</v>
      </c>
      <c r="E1460" s="71" t="s">
        <v>14207</v>
      </c>
      <c r="F1460" s="71" t="s">
        <v>14207</v>
      </c>
      <c r="G1460" s="70">
        <v>0</v>
      </c>
      <c r="H1460" s="70">
        <v>1</v>
      </c>
      <c r="I1460" s="28">
        <v>1</v>
      </c>
    </row>
    <row r="1461" spans="1:9" x14ac:dyDescent="0.3">
      <c r="A1461" s="71" t="s">
        <v>14417</v>
      </c>
      <c r="B1461" s="71" t="s">
        <v>11018</v>
      </c>
      <c r="C1461" s="71" t="s">
        <v>14207</v>
      </c>
      <c r="D1461" s="70">
        <v>0</v>
      </c>
      <c r="E1461" s="71" t="s">
        <v>14207</v>
      </c>
      <c r="F1461" s="71" t="s">
        <v>14207</v>
      </c>
      <c r="G1461" s="70">
        <v>0</v>
      </c>
      <c r="H1461" s="70">
        <v>1</v>
      </c>
      <c r="I1461" s="28">
        <v>1</v>
      </c>
    </row>
    <row r="1462" spans="1:9" x14ac:dyDescent="0.3">
      <c r="A1462" s="71" t="s">
        <v>14417</v>
      </c>
      <c r="B1462" s="71" t="s">
        <v>11018</v>
      </c>
      <c r="C1462" s="71" t="s">
        <v>14212</v>
      </c>
      <c r="D1462" s="70">
        <v>0</v>
      </c>
      <c r="E1462" s="71" t="s">
        <v>14207</v>
      </c>
      <c r="F1462" s="71" t="s">
        <v>14207</v>
      </c>
      <c r="G1462" s="70">
        <v>0</v>
      </c>
      <c r="H1462" s="70">
        <v>1</v>
      </c>
      <c r="I1462" s="28">
        <v>1</v>
      </c>
    </row>
    <row r="1463" spans="1:9" x14ac:dyDescent="0.3">
      <c r="A1463" s="71" t="s">
        <v>390</v>
      </c>
      <c r="B1463" s="71" t="s">
        <v>11018</v>
      </c>
      <c r="C1463" s="71" t="s">
        <v>14207</v>
      </c>
      <c r="D1463" s="70">
        <v>0</v>
      </c>
      <c r="E1463" s="71" t="s">
        <v>14207</v>
      </c>
      <c r="F1463" s="71" t="s">
        <v>14207</v>
      </c>
      <c r="G1463" s="70">
        <v>0</v>
      </c>
      <c r="H1463" s="70">
        <v>1</v>
      </c>
      <c r="I1463" s="28">
        <v>1</v>
      </c>
    </row>
    <row r="1464" spans="1:9" x14ac:dyDescent="0.3">
      <c r="A1464" s="71" t="s">
        <v>390</v>
      </c>
      <c r="B1464" s="71" t="s">
        <v>11018</v>
      </c>
      <c r="C1464" s="71" t="s">
        <v>14212</v>
      </c>
      <c r="D1464" s="70">
        <v>0</v>
      </c>
      <c r="E1464" s="71" t="s">
        <v>14207</v>
      </c>
      <c r="F1464" s="71" t="s">
        <v>14207</v>
      </c>
      <c r="G1464" s="70">
        <v>0</v>
      </c>
      <c r="H1464" s="70">
        <v>1</v>
      </c>
      <c r="I1464" s="28">
        <v>1</v>
      </c>
    </row>
    <row r="1465" spans="1:9" x14ac:dyDescent="0.3">
      <c r="A1465" s="71" t="s">
        <v>391</v>
      </c>
      <c r="B1465" s="71" t="s">
        <v>11018</v>
      </c>
      <c r="C1465" s="71" t="s">
        <v>14207</v>
      </c>
      <c r="D1465" s="70">
        <v>0</v>
      </c>
      <c r="E1465" s="71" t="s">
        <v>14207</v>
      </c>
      <c r="F1465" s="71" t="s">
        <v>14207</v>
      </c>
      <c r="G1465" s="70">
        <v>0</v>
      </c>
      <c r="H1465" s="70">
        <v>1</v>
      </c>
      <c r="I1465" s="28">
        <v>1</v>
      </c>
    </row>
    <row r="1466" spans="1:9" x14ac:dyDescent="0.3">
      <c r="A1466" s="71" t="s">
        <v>391</v>
      </c>
      <c r="B1466" s="71" t="s">
        <v>11018</v>
      </c>
      <c r="C1466" s="71" t="s">
        <v>14212</v>
      </c>
      <c r="D1466" s="70">
        <v>0</v>
      </c>
      <c r="E1466" s="71" t="s">
        <v>14207</v>
      </c>
      <c r="F1466" s="71" t="s">
        <v>14207</v>
      </c>
      <c r="G1466" s="70">
        <v>0</v>
      </c>
      <c r="H1466" s="70">
        <v>1</v>
      </c>
      <c r="I1466" s="28">
        <v>1</v>
      </c>
    </row>
    <row r="1467" spans="1:9" x14ac:dyDescent="0.3">
      <c r="A1467" s="71" t="s">
        <v>392</v>
      </c>
      <c r="B1467" s="71" t="s">
        <v>11018</v>
      </c>
      <c r="C1467" s="71" t="s">
        <v>14207</v>
      </c>
      <c r="D1467" s="70">
        <v>0</v>
      </c>
      <c r="E1467" s="71" t="s">
        <v>14207</v>
      </c>
      <c r="F1467" s="71" t="s">
        <v>14207</v>
      </c>
      <c r="G1467" s="70">
        <v>0</v>
      </c>
      <c r="H1467" s="70">
        <v>1</v>
      </c>
      <c r="I1467" s="28">
        <v>1</v>
      </c>
    </row>
    <row r="1468" spans="1:9" x14ac:dyDescent="0.3">
      <c r="A1468" s="71" t="s">
        <v>392</v>
      </c>
      <c r="B1468" s="71" t="s">
        <v>11018</v>
      </c>
      <c r="C1468" s="71" t="s">
        <v>14212</v>
      </c>
      <c r="D1468" s="70">
        <v>0</v>
      </c>
      <c r="E1468" s="71" t="s">
        <v>14207</v>
      </c>
      <c r="F1468" s="71" t="s">
        <v>14207</v>
      </c>
      <c r="G1468" s="70">
        <v>0</v>
      </c>
      <c r="H1468" s="70">
        <v>1</v>
      </c>
      <c r="I1468" s="28">
        <v>1</v>
      </c>
    </row>
    <row r="1469" spans="1:9" x14ac:dyDescent="0.3">
      <c r="A1469" s="71" t="s">
        <v>393</v>
      </c>
      <c r="B1469" s="71" t="s">
        <v>11018</v>
      </c>
      <c r="C1469" s="71" t="s">
        <v>14207</v>
      </c>
      <c r="D1469" s="70">
        <v>0</v>
      </c>
      <c r="E1469" s="71" t="s">
        <v>14207</v>
      </c>
      <c r="F1469" s="71" t="s">
        <v>14207</v>
      </c>
      <c r="G1469" s="70">
        <v>0</v>
      </c>
      <c r="H1469" s="70">
        <v>1</v>
      </c>
      <c r="I1469" s="28">
        <v>1</v>
      </c>
    </row>
    <row r="1470" spans="1:9" x14ac:dyDescent="0.3">
      <c r="A1470" s="71" t="s">
        <v>393</v>
      </c>
      <c r="B1470" s="71" t="s">
        <v>11018</v>
      </c>
      <c r="C1470" s="71" t="s">
        <v>14212</v>
      </c>
      <c r="D1470" s="70">
        <v>0</v>
      </c>
      <c r="E1470" s="71" t="s">
        <v>14207</v>
      </c>
      <c r="F1470" s="71" t="s">
        <v>14207</v>
      </c>
      <c r="G1470" s="70">
        <v>0</v>
      </c>
      <c r="H1470" s="70">
        <v>1</v>
      </c>
      <c r="I1470" s="28">
        <v>1</v>
      </c>
    </row>
    <row r="1471" spans="1:9" x14ac:dyDescent="0.3">
      <c r="A1471" s="71" t="s">
        <v>394</v>
      </c>
      <c r="B1471" s="71" t="s">
        <v>11018</v>
      </c>
      <c r="C1471" s="71" t="s">
        <v>14207</v>
      </c>
      <c r="D1471" s="70">
        <v>0</v>
      </c>
      <c r="E1471" s="71" t="s">
        <v>14207</v>
      </c>
      <c r="F1471" s="71" t="s">
        <v>14207</v>
      </c>
      <c r="G1471" s="70">
        <v>0</v>
      </c>
      <c r="H1471" s="70">
        <v>1</v>
      </c>
      <c r="I1471" s="28">
        <v>1</v>
      </c>
    </row>
    <row r="1472" spans="1:9" x14ac:dyDescent="0.3">
      <c r="A1472" s="71" t="s">
        <v>394</v>
      </c>
      <c r="B1472" s="71" t="s">
        <v>11018</v>
      </c>
      <c r="C1472" s="71" t="s">
        <v>14212</v>
      </c>
      <c r="D1472" s="70">
        <v>0</v>
      </c>
      <c r="E1472" s="71" t="s">
        <v>14207</v>
      </c>
      <c r="F1472" s="71" t="s">
        <v>14207</v>
      </c>
      <c r="G1472" s="70">
        <v>0</v>
      </c>
      <c r="H1472" s="70">
        <v>1</v>
      </c>
      <c r="I1472" s="28">
        <v>1</v>
      </c>
    </row>
    <row r="1473" spans="1:9" x14ac:dyDescent="0.3">
      <c r="A1473" s="71" t="s">
        <v>395</v>
      </c>
      <c r="B1473" s="71" t="s">
        <v>11018</v>
      </c>
      <c r="C1473" s="71" t="s">
        <v>14207</v>
      </c>
      <c r="D1473" s="70">
        <v>0</v>
      </c>
      <c r="E1473" s="71" t="s">
        <v>14207</v>
      </c>
      <c r="F1473" s="71" t="s">
        <v>14207</v>
      </c>
      <c r="G1473" s="70">
        <v>0</v>
      </c>
      <c r="H1473" s="70">
        <v>1</v>
      </c>
      <c r="I1473" s="28">
        <v>1</v>
      </c>
    </row>
    <row r="1474" spans="1:9" x14ac:dyDescent="0.3">
      <c r="A1474" s="71" t="s">
        <v>395</v>
      </c>
      <c r="B1474" s="71" t="s">
        <v>11018</v>
      </c>
      <c r="C1474" s="71" t="s">
        <v>14212</v>
      </c>
      <c r="D1474" s="70">
        <v>0</v>
      </c>
      <c r="E1474" s="71" t="s">
        <v>14207</v>
      </c>
      <c r="F1474" s="71" t="s">
        <v>14207</v>
      </c>
      <c r="G1474" s="70">
        <v>0</v>
      </c>
      <c r="H1474" s="70">
        <v>1</v>
      </c>
      <c r="I1474" s="28">
        <v>1</v>
      </c>
    </row>
    <row r="1475" spans="1:9" x14ac:dyDescent="0.3">
      <c r="A1475" s="71" t="s">
        <v>396</v>
      </c>
      <c r="B1475" s="71" t="s">
        <v>11018</v>
      </c>
      <c r="C1475" s="71" t="s">
        <v>14207</v>
      </c>
      <c r="D1475" s="70">
        <v>0</v>
      </c>
      <c r="E1475" s="71" t="s">
        <v>14207</v>
      </c>
      <c r="F1475" s="71" t="s">
        <v>14207</v>
      </c>
      <c r="G1475" s="70">
        <v>0</v>
      </c>
      <c r="H1475" s="70">
        <v>1</v>
      </c>
      <c r="I1475" s="28">
        <v>1</v>
      </c>
    </row>
    <row r="1476" spans="1:9" x14ac:dyDescent="0.3">
      <c r="A1476" s="71" t="s">
        <v>396</v>
      </c>
      <c r="B1476" s="71" t="s">
        <v>11018</v>
      </c>
      <c r="C1476" s="71" t="s">
        <v>14212</v>
      </c>
      <c r="D1476" s="70">
        <v>0</v>
      </c>
      <c r="E1476" s="71" t="s">
        <v>14207</v>
      </c>
      <c r="F1476" s="71" t="s">
        <v>14207</v>
      </c>
      <c r="G1476" s="70">
        <v>0</v>
      </c>
      <c r="H1476" s="70">
        <v>1</v>
      </c>
      <c r="I1476" s="28">
        <v>1</v>
      </c>
    </row>
    <row r="1477" spans="1:9" x14ac:dyDescent="0.3">
      <c r="A1477" s="71" t="s">
        <v>397</v>
      </c>
      <c r="B1477" s="71" t="s">
        <v>11018</v>
      </c>
      <c r="C1477" s="71" t="s">
        <v>14207</v>
      </c>
      <c r="D1477" s="70">
        <v>0</v>
      </c>
      <c r="E1477" s="71" t="s">
        <v>14207</v>
      </c>
      <c r="F1477" s="71" t="s">
        <v>14207</v>
      </c>
      <c r="G1477" s="70">
        <v>0</v>
      </c>
      <c r="H1477" s="70">
        <v>1</v>
      </c>
      <c r="I1477" s="28">
        <v>1</v>
      </c>
    </row>
    <row r="1478" spans="1:9" x14ac:dyDescent="0.3">
      <c r="A1478" s="71" t="s">
        <v>397</v>
      </c>
      <c r="B1478" s="71" t="s">
        <v>11018</v>
      </c>
      <c r="C1478" s="71" t="s">
        <v>14212</v>
      </c>
      <c r="D1478" s="70">
        <v>0</v>
      </c>
      <c r="E1478" s="71" t="s">
        <v>14207</v>
      </c>
      <c r="F1478" s="71" t="s">
        <v>14207</v>
      </c>
      <c r="G1478" s="70">
        <v>0</v>
      </c>
      <c r="H1478" s="70">
        <v>1</v>
      </c>
      <c r="I1478" s="28">
        <v>1</v>
      </c>
    </row>
    <row r="1479" spans="1:9" x14ac:dyDescent="0.3">
      <c r="A1479" s="71" t="s">
        <v>398</v>
      </c>
      <c r="B1479" s="71" t="s">
        <v>11018</v>
      </c>
      <c r="C1479" s="71" t="s">
        <v>14207</v>
      </c>
      <c r="D1479" s="70">
        <v>0</v>
      </c>
      <c r="E1479" s="71" t="s">
        <v>14207</v>
      </c>
      <c r="F1479" s="71" t="s">
        <v>14207</v>
      </c>
      <c r="G1479" s="70">
        <v>0</v>
      </c>
      <c r="H1479" s="70">
        <v>1</v>
      </c>
      <c r="I1479" s="28">
        <v>1</v>
      </c>
    </row>
    <row r="1480" spans="1:9" x14ac:dyDescent="0.3">
      <c r="A1480" s="71" t="s">
        <v>398</v>
      </c>
      <c r="B1480" s="71" t="s">
        <v>11018</v>
      </c>
      <c r="C1480" s="71" t="s">
        <v>14212</v>
      </c>
      <c r="D1480" s="70">
        <v>0</v>
      </c>
      <c r="E1480" s="71" t="s">
        <v>14207</v>
      </c>
      <c r="F1480" s="71" t="s">
        <v>14207</v>
      </c>
      <c r="G1480" s="70">
        <v>0</v>
      </c>
      <c r="H1480" s="70">
        <v>1</v>
      </c>
      <c r="I1480" s="28">
        <v>1</v>
      </c>
    </row>
    <row r="1481" spans="1:9" x14ac:dyDescent="0.3">
      <c r="A1481" s="71" t="s">
        <v>399</v>
      </c>
      <c r="B1481" s="71" t="s">
        <v>11018</v>
      </c>
      <c r="C1481" s="71" t="s">
        <v>14207</v>
      </c>
      <c r="D1481" s="70">
        <v>1</v>
      </c>
      <c r="E1481" s="71" t="s">
        <v>14207</v>
      </c>
      <c r="F1481" s="71" t="s">
        <v>14207</v>
      </c>
      <c r="G1481" s="70">
        <v>0</v>
      </c>
      <c r="H1481" s="70">
        <v>1</v>
      </c>
      <c r="I1481" s="28">
        <v>1</v>
      </c>
    </row>
    <row r="1482" spans="1:9" x14ac:dyDescent="0.3">
      <c r="A1482" s="71" t="s">
        <v>400</v>
      </c>
      <c r="B1482" s="71" t="s">
        <v>11018</v>
      </c>
      <c r="C1482" s="71" t="s">
        <v>14207</v>
      </c>
      <c r="D1482" s="70">
        <v>1</v>
      </c>
      <c r="E1482" s="71" t="s">
        <v>14207</v>
      </c>
      <c r="F1482" s="71" t="s">
        <v>14207</v>
      </c>
      <c r="G1482" s="70">
        <v>0</v>
      </c>
      <c r="H1482" s="70">
        <v>1</v>
      </c>
      <c r="I1482" s="28">
        <v>1</v>
      </c>
    </row>
    <row r="1483" spans="1:9" x14ac:dyDescent="0.3">
      <c r="A1483" s="71" t="s">
        <v>401</v>
      </c>
      <c r="B1483" s="71" t="s">
        <v>11018</v>
      </c>
      <c r="C1483" s="71" t="s">
        <v>14207</v>
      </c>
      <c r="D1483" s="70">
        <v>1</v>
      </c>
      <c r="E1483" s="71" t="s">
        <v>14207</v>
      </c>
      <c r="F1483" s="71" t="s">
        <v>14207</v>
      </c>
      <c r="G1483" s="70">
        <v>0</v>
      </c>
      <c r="H1483" s="70">
        <v>1</v>
      </c>
      <c r="I1483" s="28">
        <v>1</v>
      </c>
    </row>
    <row r="1484" spans="1:9" x14ac:dyDescent="0.3">
      <c r="A1484" s="71" t="s">
        <v>402</v>
      </c>
      <c r="B1484" s="71" t="s">
        <v>11018</v>
      </c>
      <c r="C1484" s="71" t="s">
        <v>14207</v>
      </c>
      <c r="D1484" s="70">
        <v>1</v>
      </c>
      <c r="E1484" s="71" t="s">
        <v>14207</v>
      </c>
      <c r="F1484" s="71" t="s">
        <v>14207</v>
      </c>
      <c r="G1484" s="70">
        <v>0</v>
      </c>
      <c r="H1484" s="70">
        <v>1</v>
      </c>
      <c r="I1484" s="28">
        <v>1</v>
      </c>
    </row>
    <row r="1485" spans="1:9" x14ac:dyDescent="0.3">
      <c r="A1485" s="71" t="s">
        <v>403</v>
      </c>
      <c r="B1485" s="71" t="s">
        <v>11018</v>
      </c>
      <c r="C1485" s="71" t="s">
        <v>14207</v>
      </c>
      <c r="D1485" s="70">
        <v>1</v>
      </c>
      <c r="E1485" s="71" t="s">
        <v>14207</v>
      </c>
      <c r="F1485" s="71" t="s">
        <v>14207</v>
      </c>
      <c r="G1485" s="70">
        <v>0</v>
      </c>
      <c r="H1485" s="70">
        <v>1</v>
      </c>
      <c r="I1485" s="28">
        <v>1</v>
      </c>
    </row>
    <row r="1486" spans="1:9" x14ac:dyDescent="0.3">
      <c r="A1486" s="71" t="s">
        <v>404</v>
      </c>
      <c r="B1486" s="71" t="s">
        <v>11018</v>
      </c>
      <c r="C1486" s="71" t="s">
        <v>14207</v>
      </c>
      <c r="D1486" s="70">
        <v>1</v>
      </c>
      <c r="E1486" s="71" t="s">
        <v>14207</v>
      </c>
      <c r="F1486" s="71" t="s">
        <v>14207</v>
      </c>
      <c r="G1486" s="70">
        <v>0</v>
      </c>
      <c r="H1486" s="70">
        <v>1</v>
      </c>
      <c r="I1486" s="28">
        <v>1</v>
      </c>
    </row>
    <row r="1487" spans="1:9" x14ac:dyDescent="0.3">
      <c r="A1487" s="71" t="s">
        <v>405</v>
      </c>
      <c r="B1487" s="71" t="s">
        <v>11018</v>
      </c>
      <c r="C1487" s="71" t="s">
        <v>14207</v>
      </c>
      <c r="D1487" s="70">
        <v>1</v>
      </c>
      <c r="E1487" s="71" t="s">
        <v>14207</v>
      </c>
      <c r="F1487" s="71" t="s">
        <v>14207</v>
      </c>
      <c r="G1487" s="70">
        <v>0</v>
      </c>
      <c r="H1487" s="70">
        <v>1</v>
      </c>
      <c r="I1487" s="28">
        <v>1</v>
      </c>
    </row>
    <row r="1488" spans="1:9" x14ac:dyDescent="0.3">
      <c r="A1488" s="71" t="s">
        <v>406</v>
      </c>
      <c r="B1488" s="71" t="s">
        <v>11018</v>
      </c>
      <c r="C1488" s="71" t="s">
        <v>14207</v>
      </c>
      <c r="D1488" s="70">
        <v>1</v>
      </c>
      <c r="E1488" s="71" t="s">
        <v>14207</v>
      </c>
      <c r="F1488" s="71" t="s">
        <v>14207</v>
      </c>
      <c r="G1488" s="70">
        <v>0</v>
      </c>
      <c r="H1488" s="70">
        <v>1</v>
      </c>
      <c r="I1488" s="28">
        <v>1</v>
      </c>
    </row>
    <row r="1489" spans="1:9" x14ac:dyDescent="0.3">
      <c r="A1489" s="71" t="s">
        <v>407</v>
      </c>
      <c r="B1489" s="71" t="s">
        <v>11018</v>
      </c>
      <c r="C1489" s="71" t="s">
        <v>14207</v>
      </c>
      <c r="D1489" s="70">
        <v>1</v>
      </c>
      <c r="E1489" s="71" t="s">
        <v>14207</v>
      </c>
      <c r="F1489" s="71" t="s">
        <v>14207</v>
      </c>
      <c r="G1489" s="70">
        <v>0</v>
      </c>
      <c r="H1489" s="70">
        <v>1</v>
      </c>
      <c r="I1489" s="28">
        <v>1</v>
      </c>
    </row>
    <row r="1490" spans="1:9" x14ac:dyDescent="0.3">
      <c r="A1490" s="71" t="s">
        <v>408</v>
      </c>
      <c r="B1490" s="71" t="s">
        <v>11018</v>
      </c>
      <c r="C1490" s="71" t="s">
        <v>14207</v>
      </c>
      <c r="D1490" s="70">
        <v>1</v>
      </c>
      <c r="E1490" s="71" t="s">
        <v>14207</v>
      </c>
      <c r="F1490" s="71" t="s">
        <v>14207</v>
      </c>
      <c r="G1490" s="70">
        <v>0</v>
      </c>
      <c r="H1490" s="70">
        <v>1</v>
      </c>
      <c r="I1490" s="28">
        <v>1</v>
      </c>
    </row>
    <row r="1491" spans="1:9" x14ac:dyDescent="0.3">
      <c r="A1491" s="71" t="s">
        <v>409</v>
      </c>
      <c r="B1491" s="71" t="s">
        <v>11018</v>
      </c>
      <c r="C1491" s="71" t="s">
        <v>14207</v>
      </c>
      <c r="D1491" s="70">
        <v>0</v>
      </c>
      <c r="E1491" s="71" t="s">
        <v>14207</v>
      </c>
      <c r="F1491" s="71" t="s">
        <v>14207</v>
      </c>
      <c r="G1491" s="70">
        <v>0</v>
      </c>
      <c r="H1491" s="70">
        <v>1</v>
      </c>
      <c r="I1491" s="28">
        <v>1</v>
      </c>
    </row>
    <row r="1492" spans="1:9" x14ac:dyDescent="0.3">
      <c r="A1492" s="71" t="s">
        <v>410</v>
      </c>
      <c r="B1492" s="71" t="s">
        <v>11018</v>
      </c>
      <c r="C1492" s="71" t="s">
        <v>14207</v>
      </c>
      <c r="D1492" s="70">
        <v>1</v>
      </c>
      <c r="E1492" s="71" t="s">
        <v>14207</v>
      </c>
      <c r="F1492" s="71" t="s">
        <v>14207</v>
      </c>
      <c r="G1492" s="70">
        <v>0</v>
      </c>
      <c r="H1492" s="70">
        <v>1</v>
      </c>
      <c r="I1492" s="28">
        <v>1</v>
      </c>
    </row>
    <row r="1493" spans="1:9" x14ac:dyDescent="0.3">
      <c r="A1493" s="71" t="s">
        <v>411</v>
      </c>
      <c r="B1493" s="71" t="s">
        <v>11018</v>
      </c>
      <c r="C1493" s="71" t="s">
        <v>14207</v>
      </c>
      <c r="D1493" s="70">
        <v>1</v>
      </c>
      <c r="E1493" s="71" t="s">
        <v>14207</v>
      </c>
      <c r="F1493" s="71" t="s">
        <v>14207</v>
      </c>
      <c r="G1493" s="70">
        <v>0</v>
      </c>
      <c r="H1493" s="70">
        <v>1</v>
      </c>
      <c r="I1493" s="28">
        <v>1</v>
      </c>
    </row>
    <row r="1494" spans="1:9" x14ac:dyDescent="0.3">
      <c r="A1494" s="71" t="s">
        <v>412</v>
      </c>
      <c r="B1494" s="71" t="s">
        <v>11018</v>
      </c>
      <c r="C1494" s="71" t="s">
        <v>14207</v>
      </c>
      <c r="D1494" s="70">
        <v>1</v>
      </c>
      <c r="E1494" s="71" t="s">
        <v>14207</v>
      </c>
      <c r="F1494" s="71" t="s">
        <v>14207</v>
      </c>
      <c r="G1494" s="70">
        <v>0</v>
      </c>
      <c r="H1494" s="70">
        <v>1</v>
      </c>
      <c r="I1494" s="28">
        <v>1</v>
      </c>
    </row>
    <row r="1495" spans="1:9" x14ac:dyDescent="0.3">
      <c r="A1495" s="71" t="s">
        <v>413</v>
      </c>
      <c r="B1495" s="71" t="s">
        <v>11018</v>
      </c>
      <c r="C1495" s="71" t="s">
        <v>14207</v>
      </c>
      <c r="D1495" s="70">
        <v>0</v>
      </c>
      <c r="E1495" s="71" t="s">
        <v>14207</v>
      </c>
      <c r="F1495" s="71" t="s">
        <v>14207</v>
      </c>
      <c r="G1495" s="70">
        <v>0</v>
      </c>
      <c r="H1495" s="70">
        <v>1</v>
      </c>
      <c r="I1495" s="28">
        <v>1</v>
      </c>
    </row>
    <row r="1496" spans="1:9" x14ac:dyDescent="0.3">
      <c r="A1496" s="71" t="s">
        <v>414</v>
      </c>
      <c r="B1496" s="71" t="s">
        <v>11018</v>
      </c>
      <c r="C1496" s="71" t="s">
        <v>14207</v>
      </c>
      <c r="D1496" s="70">
        <v>1</v>
      </c>
      <c r="E1496" s="71" t="s">
        <v>14207</v>
      </c>
      <c r="F1496" s="71" t="s">
        <v>14207</v>
      </c>
      <c r="G1496" s="70">
        <v>0</v>
      </c>
      <c r="H1496" s="70">
        <v>1</v>
      </c>
      <c r="I1496" s="28">
        <v>1</v>
      </c>
    </row>
    <row r="1497" spans="1:9" x14ac:dyDescent="0.3">
      <c r="A1497" s="71" t="s">
        <v>415</v>
      </c>
      <c r="B1497" s="71" t="s">
        <v>11018</v>
      </c>
      <c r="C1497" s="71" t="s">
        <v>14207</v>
      </c>
      <c r="D1497" s="70">
        <v>1</v>
      </c>
      <c r="E1497" s="71" t="s">
        <v>14207</v>
      </c>
      <c r="F1497" s="71" t="s">
        <v>14207</v>
      </c>
      <c r="G1497" s="70">
        <v>0</v>
      </c>
      <c r="H1497" s="70">
        <v>1</v>
      </c>
      <c r="I1497" s="28">
        <v>1</v>
      </c>
    </row>
    <row r="1498" spans="1:9" x14ac:dyDescent="0.3">
      <c r="A1498" s="71" t="s">
        <v>416</v>
      </c>
      <c r="B1498" s="71" t="s">
        <v>11018</v>
      </c>
      <c r="C1498" s="71" t="s">
        <v>14207</v>
      </c>
      <c r="D1498" s="70">
        <v>0</v>
      </c>
      <c r="E1498" s="71" t="s">
        <v>14207</v>
      </c>
      <c r="F1498" s="71" t="s">
        <v>14207</v>
      </c>
      <c r="G1498" s="70">
        <v>0</v>
      </c>
      <c r="H1498" s="70">
        <v>1</v>
      </c>
      <c r="I1498" s="28">
        <v>1</v>
      </c>
    </row>
    <row r="1499" spans="1:9" x14ac:dyDescent="0.3">
      <c r="A1499" s="71" t="s">
        <v>417</v>
      </c>
      <c r="B1499" s="71" t="s">
        <v>11018</v>
      </c>
      <c r="C1499" s="71" t="s">
        <v>14207</v>
      </c>
      <c r="D1499" s="70">
        <v>1</v>
      </c>
      <c r="E1499" s="71" t="s">
        <v>14207</v>
      </c>
      <c r="F1499" s="71" t="s">
        <v>14207</v>
      </c>
      <c r="G1499" s="70">
        <v>0</v>
      </c>
      <c r="H1499" s="70">
        <v>1</v>
      </c>
      <c r="I1499" s="28">
        <v>1</v>
      </c>
    </row>
    <row r="1500" spans="1:9" x14ac:dyDescent="0.3">
      <c r="A1500" s="71" t="s">
        <v>418</v>
      </c>
      <c r="B1500" s="71" t="s">
        <v>11018</v>
      </c>
      <c r="C1500" s="71" t="s">
        <v>14207</v>
      </c>
      <c r="D1500" s="70">
        <v>1</v>
      </c>
      <c r="E1500" s="71" t="s">
        <v>14207</v>
      </c>
      <c r="F1500" s="71" t="s">
        <v>14207</v>
      </c>
      <c r="G1500" s="70">
        <v>0</v>
      </c>
      <c r="H1500" s="70">
        <v>1</v>
      </c>
      <c r="I1500" s="28">
        <v>1</v>
      </c>
    </row>
    <row r="1501" spans="1:9" x14ac:dyDescent="0.3">
      <c r="A1501" s="71" t="s">
        <v>419</v>
      </c>
      <c r="B1501" s="71" t="s">
        <v>11018</v>
      </c>
      <c r="C1501" s="71" t="s">
        <v>14207</v>
      </c>
      <c r="D1501" s="70">
        <v>1</v>
      </c>
      <c r="E1501" s="71" t="s">
        <v>14207</v>
      </c>
      <c r="F1501" s="71" t="s">
        <v>14207</v>
      </c>
      <c r="G1501" s="70">
        <v>0</v>
      </c>
      <c r="H1501" s="70">
        <v>1</v>
      </c>
      <c r="I1501" s="28">
        <v>1</v>
      </c>
    </row>
    <row r="1502" spans="1:9" x14ac:dyDescent="0.3">
      <c r="A1502" s="71" t="s">
        <v>1414</v>
      </c>
      <c r="B1502" s="71" t="s">
        <v>11018</v>
      </c>
      <c r="C1502" s="71" t="s">
        <v>14207</v>
      </c>
      <c r="D1502" s="70">
        <v>1</v>
      </c>
      <c r="E1502" s="71" t="s">
        <v>14207</v>
      </c>
      <c r="F1502" s="71" t="s">
        <v>14207</v>
      </c>
      <c r="G1502" s="70">
        <v>0</v>
      </c>
      <c r="H1502" s="70">
        <v>1</v>
      </c>
      <c r="I1502" s="28">
        <v>1</v>
      </c>
    </row>
    <row r="1503" spans="1:9" x14ac:dyDescent="0.3">
      <c r="A1503" s="71" t="s">
        <v>420</v>
      </c>
      <c r="B1503" s="71" t="s">
        <v>11018</v>
      </c>
      <c r="C1503" s="71" t="s">
        <v>14207</v>
      </c>
      <c r="D1503" s="70">
        <v>1</v>
      </c>
      <c r="E1503" s="71" t="s">
        <v>14207</v>
      </c>
      <c r="F1503" s="71" t="s">
        <v>14207</v>
      </c>
      <c r="G1503" s="70">
        <v>0</v>
      </c>
      <c r="H1503" s="70">
        <v>1</v>
      </c>
      <c r="I1503" s="28">
        <v>1</v>
      </c>
    </row>
    <row r="1504" spans="1:9" x14ac:dyDescent="0.3">
      <c r="A1504" s="71" t="s">
        <v>1415</v>
      </c>
      <c r="B1504" s="71" t="s">
        <v>11018</v>
      </c>
      <c r="C1504" s="71" t="s">
        <v>14207</v>
      </c>
      <c r="D1504" s="70">
        <v>1</v>
      </c>
      <c r="E1504" s="71" t="s">
        <v>14207</v>
      </c>
      <c r="F1504" s="71" t="s">
        <v>14207</v>
      </c>
      <c r="G1504" s="70">
        <v>0</v>
      </c>
      <c r="H1504" s="70">
        <v>1</v>
      </c>
      <c r="I1504" s="28">
        <v>1</v>
      </c>
    </row>
    <row r="1505" spans="1:9" x14ac:dyDescent="0.3">
      <c r="A1505" s="71" t="s">
        <v>421</v>
      </c>
      <c r="B1505" s="71" t="s">
        <v>11018</v>
      </c>
      <c r="C1505" s="71" t="s">
        <v>14207</v>
      </c>
      <c r="D1505" s="70">
        <v>0</v>
      </c>
      <c r="E1505" s="71" t="s">
        <v>14207</v>
      </c>
      <c r="F1505" s="71" t="s">
        <v>14207</v>
      </c>
      <c r="G1505" s="70">
        <v>0</v>
      </c>
      <c r="H1505" s="70">
        <v>1</v>
      </c>
      <c r="I1505" s="28">
        <v>1</v>
      </c>
    </row>
    <row r="1506" spans="1:9" x14ac:dyDescent="0.3">
      <c r="A1506" s="71" t="s">
        <v>422</v>
      </c>
      <c r="B1506" s="71" t="s">
        <v>11018</v>
      </c>
      <c r="C1506" s="71" t="s">
        <v>14207</v>
      </c>
      <c r="D1506" s="70">
        <v>0</v>
      </c>
      <c r="E1506" s="71" t="s">
        <v>14207</v>
      </c>
      <c r="F1506" s="71" t="s">
        <v>14207</v>
      </c>
      <c r="G1506" s="70">
        <v>0</v>
      </c>
      <c r="H1506" s="70">
        <v>1</v>
      </c>
      <c r="I1506" s="28">
        <v>1</v>
      </c>
    </row>
    <row r="1507" spans="1:9" x14ac:dyDescent="0.3">
      <c r="A1507" s="71" t="s">
        <v>423</v>
      </c>
      <c r="B1507" s="71" t="s">
        <v>11018</v>
      </c>
      <c r="C1507" s="71" t="s">
        <v>14207</v>
      </c>
      <c r="D1507" s="70">
        <v>0</v>
      </c>
      <c r="E1507" s="71" t="s">
        <v>14207</v>
      </c>
      <c r="F1507" s="71" t="s">
        <v>14207</v>
      </c>
      <c r="G1507" s="70">
        <v>0</v>
      </c>
      <c r="H1507" s="70">
        <v>1</v>
      </c>
      <c r="I1507" s="28">
        <v>1</v>
      </c>
    </row>
    <row r="1508" spans="1:9" x14ac:dyDescent="0.3">
      <c r="A1508" s="71" t="s">
        <v>424</v>
      </c>
      <c r="B1508" s="71" t="s">
        <v>11018</v>
      </c>
      <c r="C1508" s="71" t="s">
        <v>14207</v>
      </c>
      <c r="D1508" s="70">
        <v>0</v>
      </c>
      <c r="E1508" s="71" t="s">
        <v>14207</v>
      </c>
      <c r="F1508" s="71" t="s">
        <v>14207</v>
      </c>
      <c r="G1508" s="70">
        <v>0</v>
      </c>
      <c r="H1508" s="70">
        <v>1</v>
      </c>
      <c r="I1508" s="28">
        <v>1</v>
      </c>
    </row>
    <row r="1509" spans="1:9" x14ac:dyDescent="0.3">
      <c r="A1509" s="71" t="s">
        <v>425</v>
      </c>
      <c r="B1509" s="71" t="s">
        <v>11018</v>
      </c>
      <c r="C1509" s="71" t="s">
        <v>14207</v>
      </c>
      <c r="D1509" s="70">
        <v>0</v>
      </c>
      <c r="E1509" s="71" t="s">
        <v>14207</v>
      </c>
      <c r="F1509" s="71" t="s">
        <v>14207</v>
      </c>
      <c r="G1509" s="70">
        <v>0</v>
      </c>
      <c r="H1509" s="70">
        <v>1</v>
      </c>
      <c r="I1509" s="28">
        <v>1</v>
      </c>
    </row>
    <row r="1510" spans="1:9" x14ac:dyDescent="0.3">
      <c r="A1510" s="71" t="s">
        <v>426</v>
      </c>
      <c r="B1510" s="71" t="s">
        <v>11018</v>
      </c>
      <c r="C1510" s="71" t="s">
        <v>14207</v>
      </c>
      <c r="D1510" s="70">
        <v>0</v>
      </c>
      <c r="E1510" s="71" t="s">
        <v>14207</v>
      </c>
      <c r="F1510" s="71" t="s">
        <v>14207</v>
      </c>
      <c r="G1510" s="70">
        <v>0</v>
      </c>
      <c r="H1510" s="70">
        <v>1</v>
      </c>
      <c r="I1510" s="28">
        <v>1</v>
      </c>
    </row>
    <row r="1511" spans="1:9" x14ac:dyDescent="0.3">
      <c r="A1511" s="71" t="s">
        <v>1422</v>
      </c>
      <c r="B1511" s="71" t="s">
        <v>11018</v>
      </c>
      <c r="C1511" s="71" t="s">
        <v>14207</v>
      </c>
      <c r="D1511" s="70">
        <v>1</v>
      </c>
      <c r="E1511" s="71" t="s">
        <v>14207</v>
      </c>
      <c r="F1511" s="71" t="s">
        <v>14207</v>
      </c>
      <c r="G1511" s="70">
        <v>0</v>
      </c>
      <c r="H1511" s="70">
        <v>1</v>
      </c>
      <c r="I1511" s="28">
        <v>1</v>
      </c>
    </row>
    <row r="1512" spans="1:9" x14ac:dyDescent="0.3">
      <c r="A1512" s="71" t="s">
        <v>427</v>
      </c>
      <c r="B1512" s="71" t="s">
        <v>11018</v>
      </c>
      <c r="C1512" s="71" t="s">
        <v>14207</v>
      </c>
      <c r="D1512" s="70">
        <v>1</v>
      </c>
      <c r="E1512" s="71" t="s">
        <v>14207</v>
      </c>
      <c r="F1512" s="71" t="s">
        <v>14207</v>
      </c>
      <c r="G1512" s="70">
        <v>0</v>
      </c>
      <c r="H1512" s="70">
        <v>1</v>
      </c>
      <c r="I1512" s="28">
        <v>1</v>
      </c>
    </row>
    <row r="1513" spans="1:9" x14ac:dyDescent="0.3">
      <c r="A1513" s="71" t="s">
        <v>428</v>
      </c>
      <c r="B1513" s="71" t="s">
        <v>11018</v>
      </c>
      <c r="C1513" s="71" t="s">
        <v>14207</v>
      </c>
      <c r="D1513" s="70">
        <v>1</v>
      </c>
      <c r="E1513" s="71" t="s">
        <v>14207</v>
      </c>
      <c r="F1513" s="71" t="s">
        <v>14207</v>
      </c>
      <c r="G1513" s="70">
        <v>0</v>
      </c>
      <c r="H1513" s="70">
        <v>1</v>
      </c>
      <c r="I1513" s="28">
        <v>1</v>
      </c>
    </row>
    <row r="1514" spans="1:9" x14ac:dyDescent="0.3">
      <c r="A1514" s="71" t="s">
        <v>429</v>
      </c>
      <c r="B1514" s="71" t="s">
        <v>11018</v>
      </c>
      <c r="C1514" s="71" t="s">
        <v>14207</v>
      </c>
      <c r="D1514" s="70">
        <v>1</v>
      </c>
      <c r="E1514" s="71" t="s">
        <v>14207</v>
      </c>
      <c r="F1514" s="71" t="s">
        <v>14207</v>
      </c>
      <c r="G1514" s="70">
        <v>0</v>
      </c>
      <c r="H1514" s="70">
        <v>1</v>
      </c>
      <c r="I1514" s="28">
        <v>1</v>
      </c>
    </row>
    <row r="1515" spans="1:9" x14ac:dyDescent="0.3">
      <c r="A1515" s="71" t="s">
        <v>430</v>
      </c>
      <c r="B1515" s="71" t="s">
        <v>11018</v>
      </c>
      <c r="C1515" s="71" t="s">
        <v>14207</v>
      </c>
      <c r="D1515" s="70">
        <v>1</v>
      </c>
      <c r="E1515" s="71" t="s">
        <v>14207</v>
      </c>
      <c r="F1515" s="71" t="s">
        <v>14207</v>
      </c>
      <c r="G1515" s="70">
        <v>0</v>
      </c>
      <c r="H1515" s="70">
        <v>1</v>
      </c>
      <c r="I1515" s="28">
        <v>1</v>
      </c>
    </row>
    <row r="1516" spans="1:9" x14ac:dyDescent="0.3">
      <c r="A1516" s="71" t="s">
        <v>431</v>
      </c>
      <c r="B1516" s="71" t="s">
        <v>11018</v>
      </c>
      <c r="C1516" s="71" t="s">
        <v>14207</v>
      </c>
      <c r="D1516" s="70">
        <v>1</v>
      </c>
      <c r="E1516" s="71" t="s">
        <v>14207</v>
      </c>
      <c r="F1516" s="71" t="s">
        <v>14207</v>
      </c>
      <c r="G1516" s="70">
        <v>0</v>
      </c>
      <c r="H1516" s="70">
        <v>1</v>
      </c>
      <c r="I1516" s="28">
        <v>1</v>
      </c>
    </row>
    <row r="1517" spans="1:9" x14ac:dyDescent="0.3">
      <c r="A1517" s="71" t="s">
        <v>432</v>
      </c>
      <c r="B1517" s="71" t="s">
        <v>11018</v>
      </c>
      <c r="C1517" s="71" t="s">
        <v>14207</v>
      </c>
      <c r="D1517" s="70">
        <v>1</v>
      </c>
      <c r="E1517" s="71" t="s">
        <v>14207</v>
      </c>
      <c r="F1517" s="71" t="s">
        <v>14207</v>
      </c>
      <c r="G1517" s="70">
        <v>0</v>
      </c>
      <c r="H1517" s="70">
        <v>1</v>
      </c>
      <c r="I1517" s="28">
        <v>1</v>
      </c>
    </row>
    <row r="1518" spans="1:9" x14ac:dyDescent="0.3">
      <c r="A1518" s="71" t="s">
        <v>433</v>
      </c>
      <c r="B1518" s="71" t="s">
        <v>11018</v>
      </c>
      <c r="C1518" s="71" t="s">
        <v>14207</v>
      </c>
      <c r="D1518" s="70">
        <v>0</v>
      </c>
      <c r="E1518" s="71" t="s">
        <v>14207</v>
      </c>
      <c r="F1518" s="71" t="s">
        <v>14207</v>
      </c>
      <c r="G1518" s="70">
        <v>0</v>
      </c>
      <c r="H1518" s="70">
        <v>1</v>
      </c>
      <c r="I1518" s="28">
        <v>1</v>
      </c>
    </row>
    <row r="1519" spans="1:9" x14ac:dyDescent="0.3">
      <c r="A1519" s="71" t="s">
        <v>433</v>
      </c>
      <c r="B1519" s="71" t="s">
        <v>11018</v>
      </c>
      <c r="C1519" s="71" t="s">
        <v>14212</v>
      </c>
      <c r="D1519" s="70">
        <v>0</v>
      </c>
      <c r="E1519" s="71" t="s">
        <v>14207</v>
      </c>
      <c r="F1519" s="71" t="s">
        <v>14207</v>
      </c>
      <c r="G1519" s="70">
        <v>0</v>
      </c>
      <c r="H1519" s="70">
        <v>1</v>
      </c>
      <c r="I1519" s="28">
        <v>1</v>
      </c>
    </row>
    <row r="1520" spans="1:9" x14ac:dyDescent="0.3">
      <c r="A1520" s="71" t="s">
        <v>434</v>
      </c>
      <c r="B1520" s="71" t="s">
        <v>11018</v>
      </c>
      <c r="C1520" s="71" t="s">
        <v>14207</v>
      </c>
      <c r="D1520" s="70">
        <v>0</v>
      </c>
      <c r="E1520" s="71" t="s">
        <v>14207</v>
      </c>
      <c r="F1520" s="71" t="s">
        <v>14207</v>
      </c>
      <c r="G1520" s="70">
        <v>0</v>
      </c>
      <c r="H1520" s="70">
        <v>1</v>
      </c>
      <c r="I1520" s="28">
        <v>1</v>
      </c>
    </row>
    <row r="1521" spans="1:9" x14ac:dyDescent="0.3">
      <c r="A1521" s="71" t="s">
        <v>434</v>
      </c>
      <c r="B1521" s="71" t="s">
        <v>11018</v>
      </c>
      <c r="C1521" s="71" t="s">
        <v>14212</v>
      </c>
      <c r="D1521" s="70">
        <v>0</v>
      </c>
      <c r="E1521" s="71" t="s">
        <v>14207</v>
      </c>
      <c r="F1521" s="71" t="s">
        <v>14207</v>
      </c>
      <c r="G1521" s="70">
        <v>0</v>
      </c>
      <c r="H1521" s="70">
        <v>1</v>
      </c>
      <c r="I1521" s="28">
        <v>1</v>
      </c>
    </row>
    <row r="1522" spans="1:9" x14ac:dyDescent="0.3">
      <c r="A1522" s="71" t="s">
        <v>435</v>
      </c>
      <c r="B1522" s="71" t="s">
        <v>11018</v>
      </c>
      <c r="C1522" s="71" t="s">
        <v>14207</v>
      </c>
      <c r="D1522" s="70">
        <v>0</v>
      </c>
      <c r="E1522" s="71" t="s">
        <v>14207</v>
      </c>
      <c r="F1522" s="71" t="s">
        <v>14207</v>
      </c>
      <c r="G1522" s="70">
        <v>0</v>
      </c>
      <c r="H1522" s="70">
        <v>1</v>
      </c>
      <c r="I1522" s="28">
        <v>1</v>
      </c>
    </row>
    <row r="1523" spans="1:9" x14ac:dyDescent="0.3">
      <c r="A1523" s="71" t="s">
        <v>435</v>
      </c>
      <c r="B1523" s="71" t="s">
        <v>11018</v>
      </c>
      <c r="C1523" s="71" t="s">
        <v>14212</v>
      </c>
      <c r="D1523" s="70">
        <v>0</v>
      </c>
      <c r="E1523" s="71" t="s">
        <v>14207</v>
      </c>
      <c r="F1523" s="71" t="s">
        <v>14207</v>
      </c>
      <c r="G1523" s="70">
        <v>0</v>
      </c>
      <c r="H1523" s="70">
        <v>1</v>
      </c>
      <c r="I1523" s="28">
        <v>1</v>
      </c>
    </row>
    <row r="1524" spans="1:9" x14ac:dyDescent="0.3">
      <c r="A1524" s="71" t="s">
        <v>436</v>
      </c>
      <c r="B1524" s="71" t="s">
        <v>11018</v>
      </c>
      <c r="C1524" s="71" t="s">
        <v>14207</v>
      </c>
      <c r="D1524" s="70">
        <v>1</v>
      </c>
      <c r="E1524" s="71" t="s">
        <v>14207</v>
      </c>
      <c r="F1524" s="71" t="s">
        <v>14207</v>
      </c>
      <c r="G1524" s="70">
        <v>0</v>
      </c>
      <c r="H1524" s="70">
        <v>1</v>
      </c>
      <c r="I1524" s="28">
        <v>1</v>
      </c>
    </row>
    <row r="1525" spans="1:9" x14ac:dyDescent="0.3">
      <c r="A1525" s="71" t="s">
        <v>1430</v>
      </c>
      <c r="B1525" s="71" t="s">
        <v>11018</v>
      </c>
      <c r="C1525" s="71" t="s">
        <v>14207</v>
      </c>
      <c r="D1525" s="70">
        <v>1</v>
      </c>
      <c r="E1525" s="71" t="s">
        <v>14207</v>
      </c>
      <c r="F1525" s="71" t="s">
        <v>14207</v>
      </c>
      <c r="G1525" s="70">
        <v>0</v>
      </c>
      <c r="H1525" s="70">
        <v>1</v>
      </c>
      <c r="I1525" s="28">
        <v>1</v>
      </c>
    </row>
    <row r="1526" spans="1:9" x14ac:dyDescent="0.3">
      <c r="A1526" s="71" t="s">
        <v>437</v>
      </c>
      <c r="B1526" s="71" t="s">
        <v>11018</v>
      </c>
      <c r="C1526" s="71" t="s">
        <v>14207</v>
      </c>
      <c r="D1526" s="70">
        <v>1</v>
      </c>
      <c r="E1526" s="71" t="s">
        <v>14207</v>
      </c>
      <c r="F1526" s="71" t="s">
        <v>14207</v>
      </c>
      <c r="G1526" s="70">
        <v>0</v>
      </c>
      <c r="H1526" s="70">
        <v>1</v>
      </c>
      <c r="I1526" s="28">
        <v>1</v>
      </c>
    </row>
    <row r="1527" spans="1:9" x14ac:dyDescent="0.3">
      <c r="A1527" s="71" t="s">
        <v>438</v>
      </c>
      <c r="B1527" s="71" t="s">
        <v>11018</v>
      </c>
      <c r="C1527" s="71" t="s">
        <v>14207</v>
      </c>
      <c r="D1527" s="70">
        <v>1</v>
      </c>
      <c r="E1527" s="71" t="s">
        <v>14207</v>
      </c>
      <c r="F1527" s="71" t="s">
        <v>14207</v>
      </c>
      <c r="G1527" s="70">
        <v>0</v>
      </c>
      <c r="H1527" s="70">
        <v>1</v>
      </c>
      <c r="I1527" s="28">
        <v>1</v>
      </c>
    </row>
    <row r="1528" spans="1:9" x14ac:dyDescent="0.3">
      <c r="A1528" s="71" t="s">
        <v>439</v>
      </c>
      <c r="B1528" s="71" t="s">
        <v>11018</v>
      </c>
      <c r="C1528" s="71" t="s">
        <v>14207</v>
      </c>
      <c r="D1528" s="70">
        <v>1</v>
      </c>
      <c r="E1528" s="71" t="s">
        <v>14207</v>
      </c>
      <c r="F1528" s="71" t="s">
        <v>14207</v>
      </c>
      <c r="G1528" s="70">
        <v>0</v>
      </c>
      <c r="H1528" s="70">
        <v>1</v>
      </c>
      <c r="I1528" s="28">
        <v>1</v>
      </c>
    </row>
    <row r="1529" spans="1:9" x14ac:dyDescent="0.3">
      <c r="A1529" s="71" t="s">
        <v>440</v>
      </c>
      <c r="B1529" s="71" t="s">
        <v>11018</v>
      </c>
      <c r="C1529" s="71" t="s">
        <v>14207</v>
      </c>
      <c r="D1529" s="70">
        <v>1</v>
      </c>
      <c r="E1529" s="71" t="s">
        <v>14207</v>
      </c>
      <c r="F1529" s="71" t="s">
        <v>14207</v>
      </c>
      <c r="G1529" s="70">
        <v>0</v>
      </c>
      <c r="H1529" s="70">
        <v>1</v>
      </c>
      <c r="I1529" s="28">
        <v>1</v>
      </c>
    </row>
    <row r="1530" spans="1:9" x14ac:dyDescent="0.3">
      <c r="A1530" s="71" t="s">
        <v>441</v>
      </c>
      <c r="B1530" s="71" t="s">
        <v>11018</v>
      </c>
      <c r="C1530" s="71" t="s">
        <v>14207</v>
      </c>
      <c r="D1530" s="70">
        <v>1</v>
      </c>
      <c r="E1530" s="71" t="s">
        <v>14207</v>
      </c>
      <c r="F1530" s="71" t="s">
        <v>14207</v>
      </c>
      <c r="G1530" s="70">
        <v>0</v>
      </c>
      <c r="H1530" s="70">
        <v>1</v>
      </c>
      <c r="I1530" s="28">
        <v>1</v>
      </c>
    </row>
    <row r="1531" spans="1:9" x14ac:dyDescent="0.3">
      <c r="A1531" s="71" t="s">
        <v>442</v>
      </c>
      <c r="B1531" s="71" t="s">
        <v>11018</v>
      </c>
      <c r="C1531" s="71" t="s">
        <v>14207</v>
      </c>
      <c r="D1531" s="70">
        <v>1</v>
      </c>
      <c r="E1531" s="71" t="s">
        <v>14207</v>
      </c>
      <c r="F1531" s="71" t="s">
        <v>14207</v>
      </c>
      <c r="G1531" s="70">
        <v>0</v>
      </c>
      <c r="H1531" s="70">
        <v>1</v>
      </c>
      <c r="I1531" s="28">
        <v>1</v>
      </c>
    </row>
    <row r="1532" spans="1:9" x14ac:dyDescent="0.3">
      <c r="A1532" s="71" t="s">
        <v>443</v>
      </c>
      <c r="B1532" s="71" t="s">
        <v>11018</v>
      </c>
      <c r="C1532" s="71" t="s">
        <v>14207</v>
      </c>
      <c r="D1532" s="70">
        <v>1</v>
      </c>
      <c r="E1532" s="71" t="s">
        <v>14207</v>
      </c>
      <c r="F1532" s="71" t="s">
        <v>14207</v>
      </c>
      <c r="G1532" s="70">
        <v>0</v>
      </c>
      <c r="H1532" s="70">
        <v>1</v>
      </c>
      <c r="I1532" s="28">
        <v>1</v>
      </c>
    </row>
    <row r="1533" spans="1:9" x14ac:dyDescent="0.3">
      <c r="A1533" s="71" t="s">
        <v>1438</v>
      </c>
      <c r="B1533" s="71" t="s">
        <v>11018</v>
      </c>
      <c r="C1533" s="71" t="s">
        <v>14207</v>
      </c>
      <c r="D1533" s="70">
        <v>1</v>
      </c>
      <c r="E1533" s="71" t="s">
        <v>14207</v>
      </c>
      <c r="F1533" s="71" t="s">
        <v>14207</v>
      </c>
      <c r="G1533" s="70">
        <v>0</v>
      </c>
      <c r="H1533" s="70">
        <v>1</v>
      </c>
      <c r="I1533" s="28">
        <v>1</v>
      </c>
    </row>
    <row r="1534" spans="1:9" x14ac:dyDescent="0.3">
      <c r="A1534" s="71" t="s">
        <v>444</v>
      </c>
      <c r="B1534" s="71" t="s">
        <v>11018</v>
      </c>
      <c r="C1534" s="71" t="s">
        <v>14207</v>
      </c>
      <c r="D1534" s="70">
        <v>1</v>
      </c>
      <c r="E1534" s="71" t="s">
        <v>14207</v>
      </c>
      <c r="F1534" s="71" t="s">
        <v>14207</v>
      </c>
      <c r="G1534" s="70">
        <v>0</v>
      </c>
      <c r="H1534" s="70">
        <v>1</v>
      </c>
      <c r="I1534" s="28">
        <v>1</v>
      </c>
    </row>
    <row r="1535" spans="1:9" x14ac:dyDescent="0.3">
      <c r="A1535" s="71" t="s">
        <v>445</v>
      </c>
      <c r="B1535" s="71" t="s">
        <v>11018</v>
      </c>
      <c r="C1535" s="71" t="s">
        <v>14207</v>
      </c>
      <c r="D1535" s="70">
        <v>0</v>
      </c>
      <c r="E1535" s="71" t="s">
        <v>14207</v>
      </c>
      <c r="F1535" s="71" t="s">
        <v>14207</v>
      </c>
      <c r="G1535" s="70">
        <v>0</v>
      </c>
      <c r="H1535" s="70">
        <v>1</v>
      </c>
      <c r="I1535" s="28">
        <v>1</v>
      </c>
    </row>
    <row r="1536" spans="1:9" x14ac:dyDescent="0.3">
      <c r="A1536" s="71" t="s">
        <v>446</v>
      </c>
      <c r="B1536" s="71" t="s">
        <v>11018</v>
      </c>
      <c r="C1536" s="71" t="s">
        <v>14207</v>
      </c>
      <c r="D1536" s="70">
        <v>0</v>
      </c>
      <c r="E1536" s="71" t="s">
        <v>14207</v>
      </c>
      <c r="F1536" s="71" t="s">
        <v>14207</v>
      </c>
      <c r="G1536" s="70">
        <v>0</v>
      </c>
      <c r="H1536" s="70">
        <v>1</v>
      </c>
      <c r="I1536" s="28">
        <v>1</v>
      </c>
    </row>
    <row r="1537" spans="1:9" x14ac:dyDescent="0.3">
      <c r="A1537" s="71" t="s">
        <v>446</v>
      </c>
      <c r="B1537" s="71" t="s">
        <v>11018</v>
      </c>
      <c r="C1537" s="71" t="s">
        <v>14212</v>
      </c>
      <c r="D1537" s="70">
        <v>0</v>
      </c>
      <c r="E1537" s="71" t="s">
        <v>14207</v>
      </c>
      <c r="F1537" s="71" t="s">
        <v>14207</v>
      </c>
      <c r="G1537" s="70">
        <v>0</v>
      </c>
      <c r="H1537" s="70">
        <v>1</v>
      </c>
      <c r="I1537" s="28">
        <v>1</v>
      </c>
    </row>
    <row r="1538" spans="1:9" x14ac:dyDescent="0.3">
      <c r="A1538" s="71" t="s">
        <v>446</v>
      </c>
      <c r="B1538" s="71" t="s">
        <v>11018</v>
      </c>
      <c r="C1538" s="71" t="s">
        <v>14271</v>
      </c>
      <c r="D1538" s="70">
        <v>0</v>
      </c>
      <c r="E1538" s="71" t="s">
        <v>14207</v>
      </c>
      <c r="F1538" s="71" t="s">
        <v>14207</v>
      </c>
      <c r="G1538" s="70">
        <v>0</v>
      </c>
      <c r="H1538" s="70">
        <v>1</v>
      </c>
      <c r="I1538" s="28">
        <v>1</v>
      </c>
    </row>
    <row r="1539" spans="1:9" x14ac:dyDescent="0.3">
      <c r="A1539" s="71" t="s">
        <v>447</v>
      </c>
      <c r="B1539" s="71" t="s">
        <v>11018</v>
      </c>
      <c r="C1539" s="71" t="s">
        <v>14207</v>
      </c>
      <c r="D1539" s="70">
        <v>0</v>
      </c>
      <c r="E1539" s="71" t="s">
        <v>14207</v>
      </c>
      <c r="F1539" s="71" t="s">
        <v>14207</v>
      </c>
      <c r="G1539" s="70">
        <v>0</v>
      </c>
      <c r="H1539" s="70">
        <v>1</v>
      </c>
      <c r="I1539" s="28">
        <v>1</v>
      </c>
    </row>
    <row r="1540" spans="1:9" x14ac:dyDescent="0.3">
      <c r="A1540" s="71" t="s">
        <v>447</v>
      </c>
      <c r="B1540" s="71" t="s">
        <v>11018</v>
      </c>
      <c r="C1540" s="71" t="s">
        <v>14212</v>
      </c>
      <c r="D1540" s="70">
        <v>0</v>
      </c>
      <c r="E1540" s="71" t="s">
        <v>14207</v>
      </c>
      <c r="F1540" s="71" t="s">
        <v>14207</v>
      </c>
      <c r="G1540" s="70">
        <v>0</v>
      </c>
      <c r="H1540" s="70">
        <v>1</v>
      </c>
      <c r="I1540" s="28">
        <v>1</v>
      </c>
    </row>
    <row r="1541" spans="1:9" x14ac:dyDescent="0.3">
      <c r="A1541" s="71" t="s">
        <v>448</v>
      </c>
      <c r="B1541" s="71" t="s">
        <v>11018</v>
      </c>
      <c r="C1541" s="71" t="s">
        <v>14207</v>
      </c>
      <c r="D1541" s="70">
        <v>0</v>
      </c>
      <c r="E1541" s="71" t="s">
        <v>14207</v>
      </c>
      <c r="F1541" s="71" t="s">
        <v>14207</v>
      </c>
      <c r="G1541" s="70">
        <v>0</v>
      </c>
      <c r="H1541" s="70">
        <v>1</v>
      </c>
      <c r="I1541" s="28">
        <v>1</v>
      </c>
    </row>
    <row r="1542" spans="1:9" x14ac:dyDescent="0.3">
      <c r="A1542" s="71" t="s">
        <v>448</v>
      </c>
      <c r="B1542" s="71" t="s">
        <v>11018</v>
      </c>
      <c r="C1542" s="71" t="s">
        <v>14212</v>
      </c>
      <c r="D1542" s="70">
        <v>0</v>
      </c>
      <c r="E1542" s="71" t="s">
        <v>14207</v>
      </c>
      <c r="F1542" s="71" t="s">
        <v>14207</v>
      </c>
      <c r="G1542" s="70">
        <v>0</v>
      </c>
      <c r="H1542" s="70">
        <v>1</v>
      </c>
      <c r="I1542" s="28">
        <v>1</v>
      </c>
    </row>
    <row r="1543" spans="1:9" x14ac:dyDescent="0.3">
      <c r="A1543" s="71" t="s">
        <v>449</v>
      </c>
      <c r="B1543" s="71" t="s">
        <v>11018</v>
      </c>
      <c r="C1543" s="71" t="s">
        <v>14207</v>
      </c>
      <c r="D1543" s="70">
        <v>1</v>
      </c>
      <c r="E1543" s="71" t="s">
        <v>14207</v>
      </c>
      <c r="F1543" s="71" t="s">
        <v>14207</v>
      </c>
      <c r="G1543" s="70">
        <v>0</v>
      </c>
      <c r="H1543" s="70">
        <v>1</v>
      </c>
      <c r="I1543" s="28">
        <v>1</v>
      </c>
    </row>
    <row r="1544" spans="1:9" x14ac:dyDescent="0.3">
      <c r="A1544" s="71" t="s">
        <v>450</v>
      </c>
      <c r="B1544" s="71" t="s">
        <v>11018</v>
      </c>
      <c r="C1544" s="71" t="s">
        <v>14207</v>
      </c>
      <c r="D1544" s="70">
        <v>1</v>
      </c>
      <c r="E1544" s="71" t="s">
        <v>14207</v>
      </c>
      <c r="F1544" s="71" t="s">
        <v>14207</v>
      </c>
      <c r="G1544" s="70">
        <v>0</v>
      </c>
      <c r="H1544" s="70">
        <v>1</v>
      </c>
      <c r="I1544" s="28">
        <v>1</v>
      </c>
    </row>
    <row r="1545" spans="1:9" x14ac:dyDescent="0.3">
      <c r="A1545" s="71" t="s">
        <v>451</v>
      </c>
      <c r="B1545" s="71" t="s">
        <v>11018</v>
      </c>
      <c r="C1545" s="71" t="s">
        <v>14207</v>
      </c>
      <c r="D1545" s="70">
        <v>1</v>
      </c>
      <c r="E1545" s="71" t="s">
        <v>14207</v>
      </c>
      <c r="F1545" s="71" t="s">
        <v>14207</v>
      </c>
      <c r="G1545" s="70">
        <v>0</v>
      </c>
      <c r="H1545" s="70">
        <v>1</v>
      </c>
      <c r="I1545" s="28">
        <v>1</v>
      </c>
    </row>
    <row r="1546" spans="1:9" x14ac:dyDescent="0.3">
      <c r="A1546" s="71" t="s">
        <v>452</v>
      </c>
      <c r="B1546" s="71" t="s">
        <v>11018</v>
      </c>
      <c r="C1546" s="71" t="s">
        <v>14207</v>
      </c>
      <c r="D1546" s="70">
        <v>1</v>
      </c>
      <c r="E1546" s="71" t="s">
        <v>14207</v>
      </c>
      <c r="F1546" s="71" t="s">
        <v>14207</v>
      </c>
      <c r="G1546" s="70">
        <v>0</v>
      </c>
      <c r="H1546" s="70">
        <v>1</v>
      </c>
      <c r="I1546" s="28">
        <v>1</v>
      </c>
    </row>
    <row r="1547" spans="1:9" x14ac:dyDescent="0.3">
      <c r="A1547" s="71" t="s">
        <v>453</v>
      </c>
      <c r="B1547" s="71" t="s">
        <v>11018</v>
      </c>
      <c r="C1547" s="71" t="s">
        <v>14207</v>
      </c>
      <c r="D1547" s="70">
        <v>1</v>
      </c>
      <c r="E1547" s="71" t="s">
        <v>14207</v>
      </c>
      <c r="F1547" s="71" t="s">
        <v>14207</v>
      </c>
      <c r="G1547" s="70">
        <v>0</v>
      </c>
      <c r="H1547" s="70">
        <v>1</v>
      </c>
      <c r="I1547" s="28">
        <v>1</v>
      </c>
    </row>
    <row r="1548" spans="1:9" x14ac:dyDescent="0.3">
      <c r="A1548" s="71" t="s">
        <v>454</v>
      </c>
      <c r="B1548" s="71" t="s">
        <v>11018</v>
      </c>
      <c r="C1548" s="71" t="s">
        <v>14207</v>
      </c>
      <c r="D1548" s="70">
        <v>1</v>
      </c>
      <c r="E1548" s="71" t="s">
        <v>14207</v>
      </c>
      <c r="F1548" s="71" t="s">
        <v>14207</v>
      </c>
      <c r="G1548" s="70">
        <v>0</v>
      </c>
      <c r="H1548" s="70">
        <v>1</v>
      </c>
      <c r="I1548" s="28">
        <v>1</v>
      </c>
    </row>
    <row r="1549" spans="1:9" x14ac:dyDescent="0.3">
      <c r="A1549" s="71" t="s">
        <v>455</v>
      </c>
      <c r="B1549" s="71" t="s">
        <v>11018</v>
      </c>
      <c r="C1549" s="71" t="s">
        <v>14207</v>
      </c>
      <c r="D1549" s="70">
        <v>1</v>
      </c>
      <c r="E1549" s="71" t="s">
        <v>14207</v>
      </c>
      <c r="F1549" s="71" t="s">
        <v>14207</v>
      </c>
      <c r="G1549" s="70">
        <v>0</v>
      </c>
      <c r="H1549" s="70">
        <v>1</v>
      </c>
      <c r="I1549" s="28">
        <v>1</v>
      </c>
    </row>
    <row r="1550" spans="1:9" x14ac:dyDescent="0.3">
      <c r="A1550" s="71" t="s">
        <v>456</v>
      </c>
      <c r="B1550" s="71" t="s">
        <v>11018</v>
      </c>
      <c r="C1550" s="71" t="s">
        <v>14207</v>
      </c>
      <c r="D1550" s="70">
        <v>1</v>
      </c>
      <c r="E1550" s="71" t="s">
        <v>14207</v>
      </c>
      <c r="F1550" s="71" t="s">
        <v>14207</v>
      </c>
      <c r="G1550" s="70">
        <v>0</v>
      </c>
      <c r="H1550" s="70">
        <v>1</v>
      </c>
      <c r="I1550" s="28">
        <v>1</v>
      </c>
    </row>
    <row r="1551" spans="1:9" x14ac:dyDescent="0.3">
      <c r="A1551" s="71" t="s">
        <v>458</v>
      </c>
      <c r="B1551" s="71" t="s">
        <v>11018</v>
      </c>
      <c r="C1551" s="71" t="s">
        <v>14207</v>
      </c>
      <c r="D1551" s="70">
        <v>1</v>
      </c>
      <c r="E1551" s="71" t="s">
        <v>14207</v>
      </c>
      <c r="F1551" s="71" t="s">
        <v>14207</v>
      </c>
      <c r="G1551" s="70">
        <v>0</v>
      </c>
      <c r="H1551" s="70">
        <v>1</v>
      </c>
      <c r="I1551" s="28">
        <v>1</v>
      </c>
    </row>
    <row r="1552" spans="1:9" x14ac:dyDescent="0.3">
      <c r="A1552" s="71" t="s">
        <v>457</v>
      </c>
      <c r="B1552" s="71" t="s">
        <v>11018</v>
      </c>
      <c r="C1552" s="71" t="s">
        <v>14207</v>
      </c>
      <c r="D1552" s="70">
        <v>1</v>
      </c>
      <c r="E1552" s="71" t="s">
        <v>14207</v>
      </c>
      <c r="F1552" s="71" t="s">
        <v>14207</v>
      </c>
      <c r="G1552" s="70">
        <v>0</v>
      </c>
      <c r="H1552" s="70">
        <v>1</v>
      </c>
      <c r="I1552" s="28">
        <v>1</v>
      </c>
    </row>
    <row r="1553" spans="1:9" x14ac:dyDescent="0.3">
      <c r="A1553" s="71" t="s">
        <v>459</v>
      </c>
      <c r="B1553" s="71" t="s">
        <v>11018</v>
      </c>
      <c r="C1553" s="71" t="s">
        <v>14207</v>
      </c>
      <c r="D1553" s="70">
        <v>0</v>
      </c>
      <c r="E1553" s="71" t="s">
        <v>14207</v>
      </c>
      <c r="F1553" s="71" t="s">
        <v>14207</v>
      </c>
      <c r="G1553" s="70">
        <v>0</v>
      </c>
      <c r="H1553" s="70">
        <v>1</v>
      </c>
      <c r="I1553" s="28">
        <v>1</v>
      </c>
    </row>
    <row r="1554" spans="1:9" x14ac:dyDescent="0.3">
      <c r="A1554" s="71" t="s">
        <v>460</v>
      </c>
      <c r="B1554" s="71" t="s">
        <v>11018</v>
      </c>
      <c r="C1554" s="71" t="s">
        <v>14207</v>
      </c>
      <c r="D1554" s="70">
        <v>0</v>
      </c>
      <c r="E1554" s="71" t="s">
        <v>14207</v>
      </c>
      <c r="F1554" s="71" t="s">
        <v>14207</v>
      </c>
      <c r="G1554" s="70">
        <v>0</v>
      </c>
      <c r="H1554" s="70">
        <v>1</v>
      </c>
      <c r="I1554" s="28">
        <v>1</v>
      </c>
    </row>
    <row r="1555" spans="1:9" x14ac:dyDescent="0.3">
      <c r="A1555" s="71" t="s">
        <v>461</v>
      </c>
      <c r="B1555" s="71" t="s">
        <v>11018</v>
      </c>
      <c r="C1555" s="71" t="s">
        <v>14207</v>
      </c>
      <c r="D1555" s="70">
        <v>0</v>
      </c>
      <c r="E1555" s="71" t="s">
        <v>14207</v>
      </c>
      <c r="F1555" s="71" t="s">
        <v>14207</v>
      </c>
      <c r="G1555" s="70">
        <v>0</v>
      </c>
      <c r="H1555" s="70">
        <v>1</v>
      </c>
      <c r="I1555" s="28">
        <v>1</v>
      </c>
    </row>
    <row r="1556" spans="1:9" x14ac:dyDescent="0.3">
      <c r="A1556" s="71" t="s">
        <v>462</v>
      </c>
      <c r="B1556" s="71" t="s">
        <v>11018</v>
      </c>
      <c r="C1556" s="71" t="s">
        <v>14207</v>
      </c>
      <c r="D1556" s="70">
        <v>0</v>
      </c>
      <c r="E1556" s="71" t="s">
        <v>14207</v>
      </c>
      <c r="F1556" s="71" t="s">
        <v>14207</v>
      </c>
      <c r="G1556" s="70">
        <v>0</v>
      </c>
      <c r="H1556" s="70">
        <v>1</v>
      </c>
      <c r="I1556" s="28">
        <v>1</v>
      </c>
    </row>
    <row r="1557" spans="1:9" x14ac:dyDescent="0.3">
      <c r="A1557" s="71" t="s">
        <v>463</v>
      </c>
      <c r="B1557" s="71" t="s">
        <v>11018</v>
      </c>
      <c r="C1557" s="71" t="s">
        <v>14207</v>
      </c>
      <c r="D1557" s="70">
        <v>0</v>
      </c>
      <c r="E1557" s="71" t="s">
        <v>14207</v>
      </c>
      <c r="F1557" s="71" t="s">
        <v>14207</v>
      </c>
      <c r="G1557" s="70">
        <v>0</v>
      </c>
      <c r="H1557" s="70">
        <v>1</v>
      </c>
      <c r="I1557" s="28">
        <v>1</v>
      </c>
    </row>
    <row r="1558" spans="1:9" x14ac:dyDescent="0.3">
      <c r="A1558" s="71" t="s">
        <v>464</v>
      </c>
      <c r="B1558" s="71" t="s">
        <v>11018</v>
      </c>
      <c r="C1558" s="71" t="s">
        <v>14207</v>
      </c>
      <c r="D1558" s="70">
        <v>0</v>
      </c>
      <c r="E1558" s="71" t="s">
        <v>14207</v>
      </c>
      <c r="F1558" s="71" t="s">
        <v>14207</v>
      </c>
      <c r="G1558" s="70">
        <v>0</v>
      </c>
      <c r="H1558" s="70">
        <v>1</v>
      </c>
      <c r="I1558" s="28">
        <v>1</v>
      </c>
    </row>
    <row r="1559" spans="1:9" x14ac:dyDescent="0.3">
      <c r="A1559" s="71" t="s">
        <v>465</v>
      </c>
      <c r="B1559" s="71" t="s">
        <v>11018</v>
      </c>
      <c r="C1559" s="71" t="s">
        <v>14207</v>
      </c>
      <c r="D1559" s="70">
        <v>0</v>
      </c>
      <c r="E1559" s="71" t="s">
        <v>14207</v>
      </c>
      <c r="F1559" s="71" t="s">
        <v>14207</v>
      </c>
      <c r="G1559" s="70">
        <v>0</v>
      </c>
      <c r="H1559" s="70">
        <v>1</v>
      </c>
      <c r="I1559" s="28">
        <v>1</v>
      </c>
    </row>
    <row r="1560" spans="1:9" x14ac:dyDescent="0.3">
      <c r="A1560" s="71" t="s">
        <v>466</v>
      </c>
      <c r="B1560" s="71" t="s">
        <v>11018</v>
      </c>
      <c r="C1560" s="71" t="s">
        <v>14207</v>
      </c>
      <c r="D1560" s="70">
        <v>0</v>
      </c>
      <c r="E1560" s="71" t="s">
        <v>14207</v>
      </c>
      <c r="F1560" s="71" t="s">
        <v>14207</v>
      </c>
      <c r="G1560" s="70">
        <v>0</v>
      </c>
      <c r="H1560" s="70">
        <v>1</v>
      </c>
      <c r="I1560" s="28">
        <v>1</v>
      </c>
    </row>
    <row r="1561" spans="1:9" x14ac:dyDescent="0.3">
      <c r="A1561" s="71" t="s">
        <v>14416</v>
      </c>
      <c r="B1561" s="71" t="s">
        <v>11018</v>
      </c>
      <c r="C1561" s="71" t="s">
        <v>14207</v>
      </c>
      <c r="D1561" s="70">
        <v>1</v>
      </c>
      <c r="E1561" s="71" t="s">
        <v>14207</v>
      </c>
      <c r="F1561" s="71" t="s">
        <v>14207</v>
      </c>
      <c r="G1561" s="70">
        <v>0</v>
      </c>
      <c r="H1561" s="70">
        <v>1</v>
      </c>
      <c r="I1561" s="28">
        <v>1</v>
      </c>
    </row>
    <row r="1562" spans="1:9" x14ac:dyDescent="0.3">
      <c r="A1562" s="71" t="s">
        <v>467</v>
      </c>
      <c r="B1562" s="71" t="s">
        <v>11018</v>
      </c>
      <c r="C1562" s="71" t="s">
        <v>14207</v>
      </c>
      <c r="D1562" s="70">
        <v>1</v>
      </c>
      <c r="E1562" s="71" t="s">
        <v>14207</v>
      </c>
      <c r="F1562" s="71" t="s">
        <v>14207</v>
      </c>
      <c r="G1562" s="70">
        <v>0</v>
      </c>
      <c r="H1562" s="70">
        <v>1</v>
      </c>
      <c r="I1562" s="28">
        <v>1</v>
      </c>
    </row>
    <row r="1563" spans="1:9" x14ac:dyDescent="0.3">
      <c r="A1563" s="71" t="s">
        <v>468</v>
      </c>
      <c r="B1563" s="71" t="s">
        <v>11018</v>
      </c>
      <c r="C1563" s="71" t="s">
        <v>14207</v>
      </c>
      <c r="D1563" s="70">
        <v>1</v>
      </c>
      <c r="E1563" s="71" t="s">
        <v>14207</v>
      </c>
      <c r="F1563" s="71" t="s">
        <v>14207</v>
      </c>
      <c r="G1563" s="70">
        <v>0</v>
      </c>
      <c r="H1563" s="70">
        <v>1</v>
      </c>
      <c r="I1563" s="28">
        <v>1</v>
      </c>
    </row>
    <row r="1564" spans="1:9" x14ac:dyDescent="0.3">
      <c r="A1564" s="71" t="s">
        <v>469</v>
      </c>
      <c r="B1564" s="71" t="s">
        <v>11018</v>
      </c>
      <c r="C1564" s="71" t="s">
        <v>14207</v>
      </c>
      <c r="D1564" s="70">
        <v>1</v>
      </c>
      <c r="E1564" s="71" t="s">
        <v>14207</v>
      </c>
      <c r="F1564" s="71" t="s">
        <v>14207</v>
      </c>
      <c r="G1564" s="70">
        <v>0</v>
      </c>
      <c r="H1564" s="70">
        <v>1</v>
      </c>
      <c r="I1564" s="28">
        <v>1</v>
      </c>
    </row>
    <row r="1565" spans="1:9" x14ac:dyDescent="0.3">
      <c r="A1565" s="71" t="s">
        <v>470</v>
      </c>
      <c r="B1565" s="71" t="s">
        <v>11018</v>
      </c>
      <c r="C1565" s="71" t="s">
        <v>14207</v>
      </c>
      <c r="D1565" s="70">
        <v>0</v>
      </c>
      <c r="E1565" s="71" t="s">
        <v>14207</v>
      </c>
      <c r="F1565" s="71" t="s">
        <v>14207</v>
      </c>
      <c r="G1565" s="70">
        <v>0</v>
      </c>
      <c r="H1565" s="70">
        <v>1</v>
      </c>
      <c r="I1565" s="28">
        <v>1</v>
      </c>
    </row>
    <row r="1566" spans="1:9" x14ac:dyDescent="0.3">
      <c r="A1566" s="71" t="s">
        <v>471</v>
      </c>
      <c r="B1566" s="71" t="s">
        <v>11018</v>
      </c>
      <c r="C1566" s="71" t="s">
        <v>14207</v>
      </c>
      <c r="D1566" s="70">
        <v>0</v>
      </c>
      <c r="E1566" s="71" t="s">
        <v>14207</v>
      </c>
      <c r="F1566" s="71" t="s">
        <v>14207</v>
      </c>
      <c r="G1566" s="70">
        <v>0</v>
      </c>
      <c r="H1566" s="70">
        <v>1</v>
      </c>
      <c r="I1566" s="28">
        <v>1</v>
      </c>
    </row>
    <row r="1567" spans="1:9" x14ac:dyDescent="0.3">
      <c r="A1567" s="71" t="s">
        <v>472</v>
      </c>
      <c r="B1567" s="71" t="s">
        <v>11018</v>
      </c>
      <c r="C1567" s="71" t="s">
        <v>14207</v>
      </c>
      <c r="D1567" s="70">
        <v>0</v>
      </c>
      <c r="E1567" s="71" t="s">
        <v>14207</v>
      </c>
      <c r="F1567" s="71" t="s">
        <v>14207</v>
      </c>
      <c r="G1567" s="70">
        <v>0</v>
      </c>
      <c r="H1567" s="70">
        <v>1</v>
      </c>
      <c r="I1567" s="28">
        <v>1</v>
      </c>
    </row>
    <row r="1568" spans="1:9" x14ac:dyDescent="0.3">
      <c r="A1568" s="71" t="s">
        <v>473</v>
      </c>
      <c r="B1568" s="71" t="s">
        <v>11018</v>
      </c>
      <c r="C1568" s="71" t="s">
        <v>14207</v>
      </c>
      <c r="D1568" s="70">
        <v>0</v>
      </c>
      <c r="E1568" s="71" t="s">
        <v>14207</v>
      </c>
      <c r="F1568" s="71" t="s">
        <v>14207</v>
      </c>
      <c r="G1568" s="70">
        <v>0</v>
      </c>
      <c r="H1568" s="70">
        <v>1</v>
      </c>
      <c r="I1568" s="28">
        <v>1</v>
      </c>
    </row>
    <row r="1569" spans="1:9" x14ac:dyDescent="0.3">
      <c r="A1569" s="71" t="s">
        <v>474</v>
      </c>
      <c r="B1569" s="71" t="s">
        <v>11018</v>
      </c>
      <c r="C1569" s="71" t="s">
        <v>14207</v>
      </c>
      <c r="D1569" s="70">
        <v>1</v>
      </c>
      <c r="E1569" s="71" t="s">
        <v>14207</v>
      </c>
      <c r="F1569" s="71" t="s">
        <v>14207</v>
      </c>
      <c r="G1569" s="70">
        <v>0</v>
      </c>
      <c r="H1569" s="70">
        <v>1</v>
      </c>
      <c r="I1569" s="28">
        <v>1</v>
      </c>
    </row>
    <row r="1570" spans="1:9" x14ac:dyDescent="0.3">
      <c r="A1570" s="71" t="s">
        <v>475</v>
      </c>
      <c r="B1570" s="71" t="s">
        <v>11018</v>
      </c>
      <c r="C1570" s="71" t="s">
        <v>14207</v>
      </c>
      <c r="D1570" s="70">
        <v>1</v>
      </c>
      <c r="E1570" s="71" t="s">
        <v>14207</v>
      </c>
      <c r="F1570" s="71" t="s">
        <v>14207</v>
      </c>
      <c r="G1570" s="70">
        <v>0</v>
      </c>
      <c r="H1570" s="70">
        <v>1</v>
      </c>
      <c r="I1570" s="28">
        <v>1</v>
      </c>
    </row>
    <row r="1571" spans="1:9" x14ac:dyDescent="0.3">
      <c r="A1571" s="71" t="s">
        <v>476</v>
      </c>
      <c r="B1571" s="71" t="s">
        <v>11018</v>
      </c>
      <c r="C1571" s="71" t="s">
        <v>14207</v>
      </c>
      <c r="D1571" s="70">
        <v>1</v>
      </c>
      <c r="E1571" s="71" t="s">
        <v>14415</v>
      </c>
      <c r="F1571" s="71" t="s">
        <v>14207</v>
      </c>
      <c r="G1571" s="70">
        <v>10</v>
      </c>
      <c r="H1571" s="70">
        <v>1</v>
      </c>
      <c r="I1571" s="28">
        <v>1</v>
      </c>
    </row>
    <row r="1572" spans="1:9" x14ac:dyDescent="0.3">
      <c r="A1572" s="71" t="s">
        <v>477</v>
      </c>
      <c r="B1572" s="71" t="s">
        <v>11018</v>
      </c>
      <c r="C1572" s="71" t="s">
        <v>14207</v>
      </c>
      <c r="D1572" s="70">
        <v>0</v>
      </c>
      <c r="E1572" s="71" t="s">
        <v>14207</v>
      </c>
      <c r="F1572" s="71" t="s">
        <v>14207</v>
      </c>
      <c r="G1572" s="70">
        <v>0</v>
      </c>
      <c r="H1572" s="70">
        <v>1</v>
      </c>
      <c r="I1572" s="28">
        <v>1</v>
      </c>
    </row>
    <row r="1573" spans="1:9" x14ac:dyDescent="0.3">
      <c r="A1573" s="71" t="s">
        <v>478</v>
      </c>
      <c r="B1573" s="71" t="s">
        <v>11018</v>
      </c>
      <c r="C1573" s="71" t="s">
        <v>14207</v>
      </c>
      <c r="D1573" s="70">
        <v>0</v>
      </c>
      <c r="E1573" s="71" t="s">
        <v>14207</v>
      </c>
      <c r="F1573" s="71" t="s">
        <v>14207</v>
      </c>
      <c r="G1573" s="70">
        <v>0</v>
      </c>
      <c r="H1573" s="70">
        <v>1</v>
      </c>
      <c r="I1573" s="28">
        <v>1</v>
      </c>
    </row>
    <row r="1574" spans="1:9" x14ac:dyDescent="0.3">
      <c r="A1574" s="71" t="s">
        <v>480</v>
      </c>
      <c r="B1574" s="71" t="s">
        <v>11018</v>
      </c>
      <c r="C1574" s="71" t="s">
        <v>14207</v>
      </c>
      <c r="D1574" s="70">
        <v>0</v>
      </c>
      <c r="E1574" s="71" t="s">
        <v>14414</v>
      </c>
      <c r="F1574" s="71" t="s">
        <v>14207</v>
      </c>
      <c r="G1574" s="70">
        <v>0</v>
      </c>
      <c r="H1574" s="70">
        <v>1</v>
      </c>
      <c r="I1574" s="28">
        <v>1</v>
      </c>
    </row>
    <row r="1575" spans="1:9" x14ac:dyDescent="0.3">
      <c r="A1575" s="71" t="s">
        <v>479</v>
      </c>
      <c r="B1575" s="71" t="s">
        <v>11018</v>
      </c>
      <c r="C1575" s="71" t="s">
        <v>14207</v>
      </c>
      <c r="D1575" s="70">
        <v>0</v>
      </c>
      <c r="E1575" s="71" t="s">
        <v>14207</v>
      </c>
      <c r="F1575" s="71" t="s">
        <v>14207</v>
      </c>
      <c r="G1575" s="70">
        <v>0</v>
      </c>
      <c r="H1575" s="70">
        <v>1</v>
      </c>
      <c r="I1575" s="28">
        <v>1</v>
      </c>
    </row>
    <row r="1576" spans="1:9" x14ac:dyDescent="0.3">
      <c r="A1576" s="71" t="s">
        <v>481</v>
      </c>
      <c r="B1576" s="71" t="s">
        <v>11018</v>
      </c>
      <c r="C1576" s="71" t="s">
        <v>14207</v>
      </c>
      <c r="D1576" s="70">
        <v>1</v>
      </c>
      <c r="E1576" s="71" t="s">
        <v>14207</v>
      </c>
      <c r="F1576" s="71" t="s">
        <v>14207</v>
      </c>
      <c r="G1576" s="70">
        <v>0</v>
      </c>
      <c r="H1576" s="70">
        <v>1</v>
      </c>
      <c r="I1576" s="28">
        <v>1</v>
      </c>
    </row>
    <row r="1577" spans="1:9" x14ac:dyDescent="0.3">
      <c r="A1577" s="71" t="s">
        <v>482</v>
      </c>
      <c r="B1577" s="71" t="s">
        <v>11018</v>
      </c>
      <c r="C1577" s="71" t="s">
        <v>14207</v>
      </c>
      <c r="D1577" s="70">
        <v>1</v>
      </c>
      <c r="E1577" s="71" t="s">
        <v>14207</v>
      </c>
      <c r="F1577" s="71" t="s">
        <v>14207</v>
      </c>
      <c r="G1577" s="70">
        <v>0</v>
      </c>
      <c r="H1577" s="70">
        <v>1</v>
      </c>
      <c r="I1577" s="28">
        <v>1</v>
      </c>
    </row>
    <row r="1578" spans="1:9" x14ac:dyDescent="0.3">
      <c r="A1578" s="71" t="s">
        <v>483</v>
      </c>
      <c r="B1578" s="71" t="s">
        <v>11018</v>
      </c>
      <c r="C1578" s="71" t="s">
        <v>14207</v>
      </c>
      <c r="D1578" s="70">
        <v>0</v>
      </c>
      <c r="E1578" s="71" t="s">
        <v>14413</v>
      </c>
      <c r="F1578" s="71" t="s">
        <v>14207</v>
      </c>
      <c r="G1578" s="70">
        <v>0</v>
      </c>
      <c r="H1578" s="70">
        <v>1</v>
      </c>
      <c r="I1578" s="28">
        <v>1</v>
      </c>
    </row>
    <row r="1579" spans="1:9" x14ac:dyDescent="0.3">
      <c r="A1579" s="71" t="s">
        <v>484</v>
      </c>
      <c r="B1579" s="71" t="s">
        <v>11018</v>
      </c>
      <c r="C1579" s="71" t="s">
        <v>14207</v>
      </c>
      <c r="D1579" s="70">
        <v>0</v>
      </c>
      <c r="E1579" s="71" t="s">
        <v>14207</v>
      </c>
      <c r="F1579" s="71" t="s">
        <v>14207</v>
      </c>
      <c r="G1579" s="70">
        <v>0</v>
      </c>
      <c r="H1579" s="70">
        <v>1</v>
      </c>
      <c r="I1579" s="28">
        <v>1</v>
      </c>
    </row>
    <row r="1580" spans="1:9" x14ac:dyDescent="0.3">
      <c r="A1580" s="71" t="s">
        <v>485</v>
      </c>
      <c r="B1580" s="71" t="s">
        <v>11018</v>
      </c>
      <c r="C1580" s="71" t="s">
        <v>14207</v>
      </c>
      <c r="D1580" s="70">
        <v>0</v>
      </c>
      <c r="E1580" s="71" t="s">
        <v>14412</v>
      </c>
      <c r="F1580" s="71" t="s">
        <v>14207</v>
      </c>
      <c r="G1580" s="70">
        <v>0</v>
      </c>
      <c r="H1580" s="70">
        <v>1</v>
      </c>
      <c r="I1580" s="28">
        <v>1</v>
      </c>
    </row>
    <row r="1581" spans="1:9" x14ac:dyDescent="0.3">
      <c r="A1581" s="71" t="s">
        <v>486</v>
      </c>
      <c r="B1581" s="71" t="s">
        <v>11018</v>
      </c>
      <c r="C1581" s="71" t="s">
        <v>14207</v>
      </c>
      <c r="D1581" s="70">
        <v>0</v>
      </c>
      <c r="E1581" s="71" t="s">
        <v>14411</v>
      </c>
      <c r="F1581" s="71" t="s">
        <v>14207</v>
      </c>
      <c r="G1581" s="70">
        <v>0</v>
      </c>
      <c r="H1581" s="70">
        <v>1</v>
      </c>
      <c r="I1581" s="28">
        <v>1</v>
      </c>
    </row>
    <row r="1582" spans="1:9" x14ac:dyDescent="0.3">
      <c r="A1582" s="71" t="s">
        <v>487</v>
      </c>
      <c r="B1582" s="71" t="s">
        <v>11018</v>
      </c>
      <c r="C1582" s="71" t="s">
        <v>14207</v>
      </c>
      <c r="D1582" s="70">
        <v>0</v>
      </c>
      <c r="E1582" s="71" t="s">
        <v>14411</v>
      </c>
      <c r="F1582" s="71" t="s">
        <v>14207</v>
      </c>
      <c r="G1582" s="70">
        <v>0</v>
      </c>
      <c r="H1582" s="70">
        <v>1</v>
      </c>
      <c r="I1582" s="28">
        <v>1</v>
      </c>
    </row>
    <row r="1583" spans="1:9" x14ac:dyDescent="0.3">
      <c r="A1583" s="71" t="s">
        <v>488</v>
      </c>
      <c r="B1583" s="71" t="s">
        <v>11018</v>
      </c>
      <c r="C1583" s="71" t="s">
        <v>14207</v>
      </c>
      <c r="D1583" s="70">
        <v>0</v>
      </c>
      <c r="E1583" s="71" t="s">
        <v>14411</v>
      </c>
      <c r="F1583" s="71" t="s">
        <v>14207</v>
      </c>
      <c r="G1583" s="70">
        <v>0</v>
      </c>
      <c r="H1583" s="70">
        <v>1</v>
      </c>
      <c r="I1583" s="28">
        <v>1</v>
      </c>
    </row>
    <row r="1584" spans="1:9" x14ac:dyDescent="0.3">
      <c r="A1584" s="71" t="s">
        <v>489</v>
      </c>
      <c r="B1584" s="71" t="s">
        <v>11018</v>
      </c>
      <c r="C1584" s="71" t="s">
        <v>14207</v>
      </c>
      <c r="D1584" s="70">
        <v>1</v>
      </c>
      <c r="E1584" s="71" t="s">
        <v>14207</v>
      </c>
      <c r="F1584" s="71" t="s">
        <v>14207</v>
      </c>
      <c r="G1584" s="70">
        <v>0</v>
      </c>
      <c r="H1584" s="70">
        <v>1</v>
      </c>
      <c r="I1584" s="28">
        <v>1</v>
      </c>
    </row>
    <row r="1585" spans="1:9" x14ac:dyDescent="0.3">
      <c r="A1585" s="71" t="s">
        <v>490</v>
      </c>
      <c r="B1585" s="71" t="s">
        <v>11018</v>
      </c>
      <c r="C1585" s="71" t="s">
        <v>14207</v>
      </c>
      <c r="D1585" s="70">
        <v>1</v>
      </c>
      <c r="E1585" s="71" t="s">
        <v>14207</v>
      </c>
      <c r="F1585" s="71" t="s">
        <v>14207</v>
      </c>
      <c r="G1585" s="70">
        <v>0</v>
      </c>
      <c r="H1585" s="70">
        <v>1</v>
      </c>
      <c r="I1585" s="28">
        <v>1</v>
      </c>
    </row>
    <row r="1586" spans="1:9" x14ac:dyDescent="0.3">
      <c r="A1586" s="71" t="s">
        <v>491</v>
      </c>
      <c r="B1586" s="71" t="s">
        <v>11018</v>
      </c>
      <c r="C1586" s="71" t="s">
        <v>14207</v>
      </c>
      <c r="D1586" s="70">
        <v>1</v>
      </c>
      <c r="E1586" s="71" t="s">
        <v>14207</v>
      </c>
      <c r="F1586" s="71" t="s">
        <v>14207</v>
      </c>
      <c r="G1586" s="70">
        <v>0</v>
      </c>
      <c r="H1586" s="70">
        <v>1</v>
      </c>
      <c r="I1586" s="28">
        <v>1</v>
      </c>
    </row>
    <row r="1587" spans="1:9" x14ac:dyDescent="0.3">
      <c r="A1587" s="71" t="s">
        <v>492</v>
      </c>
      <c r="B1587" s="71" t="s">
        <v>11018</v>
      </c>
      <c r="C1587" s="71" t="s">
        <v>14207</v>
      </c>
      <c r="D1587" s="70">
        <v>1</v>
      </c>
      <c r="E1587" s="71" t="s">
        <v>14207</v>
      </c>
      <c r="F1587" s="71" t="s">
        <v>14207</v>
      </c>
      <c r="G1587" s="70">
        <v>0</v>
      </c>
      <c r="H1587" s="70">
        <v>1</v>
      </c>
      <c r="I1587" s="28">
        <v>1</v>
      </c>
    </row>
    <row r="1588" spans="1:9" x14ac:dyDescent="0.3">
      <c r="A1588" s="71" t="s">
        <v>493</v>
      </c>
      <c r="B1588" s="71" t="s">
        <v>11018</v>
      </c>
      <c r="C1588" s="71" t="s">
        <v>14207</v>
      </c>
      <c r="D1588" s="70">
        <v>1</v>
      </c>
      <c r="E1588" s="71" t="s">
        <v>14207</v>
      </c>
      <c r="F1588" s="71" t="s">
        <v>14207</v>
      </c>
      <c r="G1588" s="70">
        <v>0</v>
      </c>
      <c r="H1588" s="70">
        <v>1</v>
      </c>
      <c r="I1588" s="28">
        <v>1</v>
      </c>
    </row>
    <row r="1589" spans="1:9" x14ac:dyDescent="0.3">
      <c r="A1589" s="71" t="s">
        <v>494</v>
      </c>
      <c r="B1589" s="71" t="s">
        <v>11018</v>
      </c>
      <c r="C1589" s="71" t="s">
        <v>14207</v>
      </c>
      <c r="D1589" s="70">
        <v>1</v>
      </c>
      <c r="E1589" s="71" t="s">
        <v>14207</v>
      </c>
      <c r="F1589" s="71" t="s">
        <v>14207</v>
      </c>
      <c r="G1589" s="70">
        <v>0</v>
      </c>
      <c r="H1589" s="70">
        <v>1</v>
      </c>
      <c r="I1589" s="28">
        <v>1</v>
      </c>
    </row>
    <row r="1590" spans="1:9" x14ac:dyDescent="0.3">
      <c r="A1590" s="71" t="s">
        <v>495</v>
      </c>
      <c r="B1590" s="71" t="s">
        <v>11018</v>
      </c>
      <c r="C1590" s="71" t="s">
        <v>14207</v>
      </c>
      <c r="D1590" s="70">
        <v>1</v>
      </c>
      <c r="E1590" s="71" t="s">
        <v>14207</v>
      </c>
      <c r="F1590" s="71" t="s">
        <v>14207</v>
      </c>
      <c r="G1590" s="70">
        <v>0</v>
      </c>
      <c r="H1590" s="70">
        <v>1</v>
      </c>
      <c r="I1590" s="28">
        <v>1</v>
      </c>
    </row>
    <row r="1591" spans="1:9" x14ac:dyDescent="0.3">
      <c r="A1591" s="71" t="s">
        <v>496</v>
      </c>
      <c r="B1591" s="71" t="s">
        <v>11018</v>
      </c>
      <c r="C1591" s="71" t="s">
        <v>14207</v>
      </c>
      <c r="D1591" s="70">
        <v>1</v>
      </c>
      <c r="E1591" s="71" t="s">
        <v>14207</v>
      </c>
      <c r="F1591" s="71" t="s">
        <v>14207</v>
      </c>
      <c r="G1591" s="70">
        <v>0</v>
      </c>
      <c r="H1591" s="70">
        <v>1</v>
      </c>
      <c r="I1591" s="28">
        <v>1</v>
      </c>
    </row>
    <row r="1592" spans="1:9" x14ac:dyDescent="0.3">
      <c r="A1592" s="71" t="s">
        <v>497</v>
      </c>
      <c r="B1592" s="71" t="s">
        <v>11018</v>
      </c>
      <c r="C1592" s="71" t="s">
        <v>14207</v>
      </c>
      <c r="D1592" s="70">
        <v>1</v>
      </c>
      <c r="E1592" s="71" t="s">
        <v>14207</v>
      </c>
      <c r="F1592" s="71" t="s">
        <v>14207</v>
      </c>
      <c r="G1592" s="70">
        <v>0</v>
      </c>
      <c r="H1592" s="70">
        <v>1</v>
      </c>
      <c r="I1592" s="28">
        <v>1</v>
      </c>
    </row>
    <row r="1593" spans="1:9" x14ac:dyDescent="0.3">
      <c r="A1593" s="71" t="s">
        <v>498</v>
      </c>
      <c r="B1593" s="71" t="s">
        <v>11018</v>
      </c>
      <c r="C1593" s="71" t="s">
        <v>14207</v>
      </c>
      <c r="D1593" s="70">
        <v>1</v>
      </c>
      <c r="E1593" s="71" t="s">
        <v>14207</v>
      </c>
      <c r="F1593" s="71" t="s">
        <v>14207</v>
      </c>
      <c r="G1593" s="70">
        <v>0</v>
      </c>
      <c r="H1593" s="70">
        <v>1</v>
      </c>
      <c r="I1593" s="28">
        <v>1</v>
      </c>
    </row>
    <row r="1594" spans="1:9" x14ac:dyDescent="0.3">
      <c r="A1594" s="71" t="s">
        <v>499</v>
      </c>
      <c r="B1594" s="71" t="s">
        <v>11018</v>
      </c>
      <c r="C1594" s="71" t="s">
        <v>14207</v>
      </c>
      <c r="D1594" s="70">
        <v>1</v>
      </c>
      <c r="E1594" s="71" t="s">
        <v>14207</v>
      </c>
      <c r="F1594" s="71" t="s">
        <v>14207</v>
      </c>
      <c r="G1594" s="70">
        <v>0</v>
      </c>
      <c r="H1594" s="70">
        <v>1</v>
      </c>
      <c r="I1594" s="28">
        <v>1</v>
      </c>
    </row>
    <row r="1595" spans="1:9" x14ac:dyDescent="0.3">
      <c r="A1595" s="71" t="s">
        <v>500</v>
      </c>
      <c r="B1595" s="71" t="s">
        <v>11018</v>
      </c>
      <c r="C1595" s="71" t="s">
        <v>14207</v>
      </c>
      <c r="D1595" s="70">
        <v>0</v>
      </c>
      <c r="E1595" s="71" t="s">
        <v>14207</v>
      </c>
      <c r="F1595" s="71" t="s">
        <v>14207</v>
      </c>
      <c r="G1595" s="70">
        <v>0</v>
      </c>
      <c r="H1595" s="70">
        <v>1</v>
      </c>
      <c r="I1595" s="28">
        <v>1</v>
      </c>
    </row>
    <row r="1596" spans="1:9" x14ac:dyDescent="0.3">
      <c r="A1596" s="71" t="s">
        <v>501</v>
      </c>
      <c r="B1596" s="71" t="s">
        <v>11018</v>
      </c>
      <c r="C1596" s="71" t="s">
        <v>14207</v>
      </c>
      <c r="D1596" s="70">
        <v>0</v>
      </c>
      <c r="E1596" s="71" t="s">
        <v>14207</v>
      </c>
      <c r="F1596" s="71" t="s">
        <v>14207</v>
      </c>
      <c r="G1596" s="70">
        <v>0</v>
      </c>
      <c r="H1596" s="70">
        <v>1</v>
      </c>
      <c r="I1596" s="28">
        <v>1</v>
      </c>
    </row>
    <row r="1597" spans="1:9" x14ac:dyDescent="0.3">
      <c r="A1597" s="71" t="s">
        <v>502</v>
      </c>
      <c r="B1597" s="71" t="s">
        <v>11018</v>
      </c>
      <c r="C1597" s="71" t="s">
        <v>14207</v>
      </c>
      <c r="D1597" s="70">
        <v>0</v>
      </c>
      <c r="E1597" s="71" t="s">
        <v>14207</v>
      </c>
      <c r="F1597" s="71" t="s">
        <v>14207</v>
      </c>
      <c r="G1597" s="70">
        <v>0</v>
      </c>
      <c r="H1597" s="70">
        <v>1</v>
      </c>
      <c r="I1597" s="28">
        <v>1</v>
      </c>
    </row>
    <row r="1598" spans="1:9" x14ac:dyDescent="0.3">
      <c r="A1598" s="71" t="s">
        <v>503</v>
      </c>
      <c r="B1598" s="71" t="s">
        <v>11018</v>
      </c>
      <c r="C1598" s="71" t="s">
        <v>14207</v>
      </c>
      <c r="D1598" s="70">
        <v>0</v>
      </c>
      <c r="E1598" s="71" t="s">
        <v>14207</v>
      </c>
      <c r="F1598" s="71" t="s">
        <v>14207</v>
      </c>
      <c r="G1598" s="70">
        <v>0</v>
      </c>
      <c r="H1598" s="70">
        <v>1</v>
      </c>
      <c r="I1598" s="28">
        <v>1</v>
      </c>
    </row>
    <row r="1599" spans="1:9" x14ac:dyDescent="0.3">
      <c r="A1599" s="71" t="s">
        <v>504</v>
      </c>
      <c r="B1599" s="71" t="s">
        <v>11018</v>
      </c>
      <c r="C1599" s="71" t="s">
        <v>14207</v>
      </c>
      <c r="D1599" s="70">
        <v>1</v>
      </c>
      <c r="E1599" s="71" t="s">
        <v>14207</v>
      </c>
      <c r="F1599" s="71" t="s">
        <v>14207</v>
      </c>
      <c r="G1599" s="70">
        <v>0</v>
      </c>
      <c r="H1599" s="70">
        <v>1</v>
      </c>
      <c r="I1599" s="28">
        <v>1</v>
      </c>
    </row>
    <row r="1600" spans="1:9" x14ac:dyDescent="0.3">
      <c r="A1600" s="71" t="s">
        <v>505</v>
      </c>
      <c r="B1600" s="71" t="s">
        <v>11018</v>
      </c>
      <c r="C1600" s="71" t="s">
        <v>14207</v>
      </c>
      <c r="D1600" s="70">
        <v>0</v>
      </c>
      <c r="E1600" s="71" t="s">
        <v>14207</v>
      </c>
      <c r="F1600" s="71" t="s">
        <v>14207</v>
      </c>
      <c r="G1600" s="70">
        <v>0</v>
      </c>
      <c r="H1600" s="70">
        <v>1</v>
      </c>
      <c r="I1600" s="28">
        <v>1</v>
      </c>
    </row>
    <row r="1601" spans="1:9" x14ac:dyDescent="0.3">
      <c r="A1601" s="71" t="s">
        <v>505</v>
      </c>
      <c r="B1601" s="71" t="s">
        <v>11018</v>
      </c>
      <c r="C1601" s="71" t="s">
        <v>14212</v>
      </c>
      <c r="D1601" s="70">
        <v>0</v>
      </c>
      <c r="E1601" s="71" t="s">
        <v>14207</v>
      </c>
      <c r="F1601" s="71" t="s">
        <v>14207</v>
      </c>
      <c r="G1601" s="70">
        <v>0</v>
      </c>
      <c r="H1601" s="70">
        <v>1</v>
      </c>
      <c r="I1601" s="28">
        <v>1</v>
      </c>
    </row>
    <row r="1602" spans="1:9" x14ac:dyDescent="0.3">
      <c r="A1602" s="71" t="s">
        <v>506</v>
      </c>
      <c r="B1602" s="71" t="s">
        <v>11018</v>
      </c>
      <c r="C1602" s="71" t="s">
        <v>14207</v>
      </c>
      <c r="D1602" s="70">
        <v>0</v>
      </c>
      <c r="E1602" s="71" t="s">
        <v>14207</v>
      </c>
      <c r="F1602" s="71" t="s">
        <v>14207</v>
      </c>
      <c r="G1602" s="70">
        <v>0</v>
      </c>
      <c r="H1602" s="70">
        <v>1</v>
      </c>
      <c r="I1602" s="28">
        <v>1</v>
      </c>
    </row>
    <row r="1603" spans="1:9" x14ac:dyDescent="0.3">
      <c r="A1603" s="71" t="s">
        <v>506</v>
      </c>
      <c r="B1603" s="71" t="s">
        <v>11018</v>
      </c>
      <c r="C1603" s="71" t="s">
        <v>14212</v>
      </c>
      <c r="D1603" s="70">
        <v>0</v>
      </c>
      <c r="E1603" s="71" t="s">
        <v>14207</v>
      </c>
      <c r="F1603" s="71" t="s">
        <v>14207</v>
      </c>
      <c r="G1603" s="70">
        <v>0</v>
      </c>
      <c r="H1603" s="70">
        <v>1</v>
      </c>
      <c r="I1603" s="28">
        <v>1</v>
      </c>
    </row>
    <row r="1604" spans="1:9" x14ac:dyDescent="0.3">
      <c r="A1604" s="71" t="s">
        <v>507</v>
      </c>
      <c r="B1604" s="71" t="s">
        <v>11018</v>
      </c>
      <c r="C1604" s="71" t="s">
        <v>14212</v>
      </c>
      <c r="D1604" s="70">
        <v>0</v>
      </c>
      <c r="E1604" s="71" t="s">
        <v>14207</v>
      </c>
      <c r="F1604" s="71" t="s">
        <v>14207</v>
      </c>
      <c r="G1604" s="70">
        <v>0</v>
      </c>
      <c r="H1604" s="70">
        <v>1</v>
      </c>
      <c r="I1604" s="28">
        <v>1</v>
      </c>
    </row>
    <row r="1605" spans="1:9" x14ac:dyDescent="0.3">
      <c r="A1605" s="71" t="s">
        <v>508</v>
      </c>
      <c r="B1605" s="71" t="s">
        <v>11018</v>
      </c>
      <c r="C1605" s="71" t="s">
        <v>14207</v>
      </c>
      <c r="D1605" s="70">
        <v>0</v>
      </c>
      <c r="E1605" s="71" t="s">
        <v>14207</v>
      </c>
      <c r="F1605" s="71" t="s">
        <v>14207</v>
      </c>
      <c r="G1605" s="70">
        <v>0</v>
      </c>
      <c r="H1605" s="70">
        <v>1</v>
      </c>
      <c r="I1605" s="28">
        <v>1</v>
      </c>
    </row>
    <row r="1606" spans="1:9" x14ac:dyDescent="0.3">
      <c r="A1606" s="71" t="s">
        <v>508</v>
      </c>
      <c r="B1606" s="71" t="s">
        <v>11018</v>
      </c>
      <c r="C1606" s="71" t="s">
        <v>14212</v>
      </c>
      <c r="D1606" s="70">
        <v>0</v>
      </c>
      <c r="E1606" s="71" t="s">
        <v>14207</v>
      </c>
      <c r="F1606" s="71" t="s">
        <v>14207</v>
      </c>
      <c r="G1606" s="70">
        <v>0</v>
      </c>
      <c r="H1606" s="70">
        <v>1</v>
      </c>
      <c r="I1606" s="28">
        <v>1</v>
      </c>
    </row>
    <row r="1607" spans="1:9" x14ac:dyDescent="0.3">
      <c r="A1607" s="71" t="s">
        <v>509</v>
      </c>
      <c r="B1607" s="71" t="s">
        <v>11018</v>
      </c>
      <c r="C1607" s="71" t="s">
        <v>14212</v>
      </c>
      <c r="D1607" s="70">
        <v>0</v>
      </c>
      <c r="E1607" s="71" t="s">
        <v>14207</v>
      </c>
      <c r="F1607" s="71" t="s">
        <v>14207</v>
      </c>
      <c r="G1607" s="70">
        <v>0</v>
      </c>
      <c r="H1607" s="70">
        <v>1</v>
      </c>
      <c r="I1607" s="28">
        <v>1</v>
      </c>
    </row>
    <row r="1608" spans="1:9" x14ac:dyDescent="0.3">
      <c r="A1608" s="71" t="s">
        <v>510</v>
      </c>
      <c r="B1608" s="71" t="s">
        <v>11018</v>
      </c>
      <c r="C1608" s="71" t="s">
        <v>14207</v>
      </c>
      <c r="D1608" s="70">
        <v>0</v>
      </c>
      <c r="E1608" s="71" t="s">
        <v>14207</v>
      </c>
      <c r="F1608" s="71" t="s">
        <v>14207</v>
      </c>
      <c r="G1608" s="70">
        <v>0</v>
      </c>
      <c r="H1608" s="70">
        <v>1</v>
      </c>
      <c r="I1608" s="28">
        <v>1</v>
      </c>
    </row>
    <row r="1609" spans="1:9" x14ac:dyDescent="0.3">
      <c r="A1609" s="71" t="s">
        <v>510</v>
      </c>
      <c r="B1609" s="71" t="s">
        <v>11018</v>
      </c>
      <c r="C1609" s="71" t="s">
        <v>14212</v>
      </c>
      <c r="D1609" s="70">
        <v>0</v>
      </c>
      <c r="E1609" s="71" t="s">
        <v>14207</v>
      </c>
      <c r="F1609" s="71" t="s">
        <v>14207</v>
      </c>
      <c r="G1609" s="70">
        <v>0</v>
      </c>
      <c r="H1609" s="70">
        <v>1</v>
      </c>
      <c r="I1609" s="28">
        <v>1</v>
      </c>
    </row>
    <row r="1610" spans="1:9" x14ac:dyDescent="0.3">
      <c r="A1610" s="71" t="s">
        <v>511</v>
      </c>
      <c r="B1610" s="71" t="s">
        <v>11018</v>
      </c>
      <c r="C1610" s="71" t="s">
        <v>14207</v>
      </c>
      <c r="D1610" s="70">
        <v>0</v>
      </c>
      <c r="E1610" s="71" t="s">
        <v>14207</v>
      </c>
      <c r="F1610" s="71" t="s">
        <v>14207</v>
      </c>
      <c r="G1610" s="70">
        <v>0</v>
      </c>
      <c r="H1610" s="70">
        <v>1</v>
      </c>
      <c r="I1610" s="28">
        <v>1</v>
      </c>
    </row>
    <row r="1611" spans="1:9" x14ac:dyDescent="0.3">
      <c r="A1611" s="71" t="s">
        <v>511</v>
      </c>
      <c r="B1611" s="71" t="s">
        <v>11018</v>
      </c>
      <c r="C1611" s="71" t="s">
        <v>14212</v>
      </c>
      <c r="D1611" s="70">
        <v>0</v>
      </c>
      <c r="E1611" s="71" t="s">
        <v>14207</v>
      </c>
      <c r="F1611" s="71" t="s">
        <v>14207</v>
      </c>
      <c r="G1611" s="70">
        <v>0</v>
      </c>
      <c r="H1611" s="70">
        <v>1</v>
      </c>
      <c r="I1611" s="28">
        <v>1</v>
      </c>
    </row>
    <row r="1612" spans="1:9" x14ac:dyDescent="0.3">
      <c r="A1612" s="71" t="s">
        <v>512</v>
      </c>
      <c r="B1612" s="71" t="s">
        <v>11018</v>
      </c>
      <c r="C1612" s="71" t="s">
        <v>14212</v>
      </c>
      <c r="D1612" s="70">
        <v>0</v>
      </c>
      <c r="E1612" s="71" t="s">
        <v>14207</v>
      </c>
      <c r="F1612" s="71" t="s">
        <v>14207</v>
      </c>
      <c r="G1612" s="70">
        <v>0</v>
      </c>
      <c r="H1612" s="70">
        <v>1</v>
      </c>
      <c r="I1612" s="28">
        <v>1</v>
      </c>
    </row>
    <row r="1613" spans="1:9" x14ac:dyDescent="0.3">
      <c r="A1613" s="71" t="s">
        <v>513</v>
      </c>
      <c r="B1613" s="71" t="s">
        <v>11018</v>
      </c>
      <c r="C1613" s="71" t="s">
        <v>14207</v>
      </c>
      <c r="D1613" s="70">
        <v>0</v>
      </c>
      <c r="E1613" s="71" t="s">
        <v>14207</v>
      </c>
      <c r="F1613" s="71" t="s">
        <v>14207</v>
      </c>
      <c r="G1613" s="70">
        <v>0</v>
      </c>
      <c r="H1613" s="70">
        <v>1</v>
      </c>
      <c r="I1613" s="28">
        <v>1</v>
      </c>
    </row>
    <row r="1614" spans="1:9" x14ac:dyDescent="0.3">
      <c r="A1614" s="71" t="s">
        <v>513</v>
      </c>
      <c r="B1614" s="71" t="s">
        <v>11018</v>
      </c>
      <c r="C1614" s="71" t="s">
        <v>14212</v>
      </c>
      <c r="D1614" s="70">
        <v>0</v>
      </c>
      <c r="E1614" s="71" t="s">
        <v>14207</v>
      </c>
      <c r="F1614" s="71" t="s">
        <v>14207</v>
      </c>
      <c r="G1614" s="70">
        <v>0</v>
      </c>
      <c r="H1614" s="70">
        <v>1</v>
      </c>
      <c r="I1614" s="28">
        <v>1</v>
      </c>
    </row>
    <row r="1615" spans="1:9" x14ac:dyDescent="0.3">
      <c r="A1615" s="71" t="s">
        <v>514</v>
      </c>
      <c r="B1615" s="71" t="s">
        <v>11018</v>
      </c>
      <c r="C1615" s="71" t="s">
        <v>14212</v>
      </c>
      <c r="D1615" s="70">
        <v>0</v>
      </c>
      <c r="E1615" s="71" t="s">
        <v>14207</v>
      </c>
      <c r="F1615" s="71" t="s">
        <v>14207</v>
      </c>
      <c r="G1615" s="70">
        <v>0</v>
      </c>
      <c r="H1615" s="70">
        <v>1</v>
      </c>
      <c r="I1615" s="28">
        <v>1</v>
      </c>
    </row>
    <row r="1616" spans="1:9" x14ac:dyDescent="0.3">
      <c r="A1616" s="71" t="s">
        <v>515</v>
      </c>
      <c r="B1616" s="71" t="s">
        <v>11018</v>
      </c>
      <c r="C1616" s="71" t="s">
        <v>14207</v>
      </c>
      <c r="D1616" s="70">
        <v>1</v>
      </c>
      <c r="E1616" s="71" t="s">
        <v>14207</v>
      </c>
      <c r="F1616" s="71" t="s">
        <v>14207</v>
      </c>
      <c r="G1616" s="70">
        <v>0</v>
      </c>
      <c r="H1616" s="70">
        <v>1</v>
      </c>
      <c r="I1616" s="28">
        <v>1</v>
      </c>
    </row>
    <row r="1617" spans="1:9" x14ac:dyDescent="0.3">
      <c r="A1617" s="71" t="s">
        <v>516</v>
      </c>
      <c r="B1617" s="71" t="s">
        <v>11018</v>
      </c>
      <c r="C1617" s="71" t="s">
        <v>14207</v>
      </c>
      <c r="D1617" s="70">
        <v>0</v>
      </c>
      <c r="E1617" s="71" t="s">
        <v>14207</v>
      </c>
      <c r="F1617" s="71" t="s">
        <v>14207</v>
      </c>
      <c r="G1617" s="70">
        <v>0</v>
      </c>
      <c r="H1617" s="70">
        <v>1</v>
      </c>
      <c r="I1617" s="28">
        <v>1</v>
      </c>
    </row>
    <row r="1618" spans="1:9" x14ac:dyDescent="0.3">
      <c r="A1618" s="71" t="s">
        <v>517</v>
      </c>
      <c r="B1618" s="71" t="s">
        <v>11018</v>
      </c>
      <c r="C1618" s="71" t="s">
        <v>14207</v>
      </c>
      <c r="D1618" s="70">
        <v>1</v>
      </c>
      <c r="E1618" s="71" t="s">
        <v>14207</v>
      </c>
      <c r="F1618" s="71" t="s">
        <v>14207</v>
      </c>
      <c r="G1618" s="70">
        <v>0</v>
      </c>
      <c r="H1618" s="70">
        <v>1</v>
      </c>
      <c r="I1618" s="28">
        <v>1</v>
      </c>
    </row>
    <row r="1619" spans="1:9" x14ac:dyDescent="0.3">
      <c r="A1619" s="71" t="s">
        <v>518</v>
      </c>
      <c r="B1619" s="71" t="s">
        <v>11018</v>
      </c>
      <c r="C1619" s="71" t="s">
        <v>14207</v>
      </c>
      <c r="D1619" s="70">
        <v>1</v>
      </c>
      <c r="E1619" s="71" t="s">
        <v>14207</v>
      </c>
      <c r="F1619" s="71" t="s">
        <v>14207</v>
      </c>
      <c r="G1619" s="70">
        <v>0</v>
      </c>
      <c r="H1619" s="70">
        <v>1</v>
      </c>
      <c r="I1619" s="28">
        <v>1</v>
      </c>
    </row>
    <row r="1620" spans="1:9" x14ac:dyDescent="0.3">
      <c r="A1620" s="71" t="s">
        <v>519</v>
      </c>
      <c r="B1620" s="71" t="s">
        <v>11018</v>
      </c>
      <c r="C1620" s="71" t="s">
        <v>14207</v>
      </c>
      <c r="D1620" s="70">
        <v>1</v>
      </c>
      <c r="E1620" s="71" t="s">
        <v>14207</v>
      </c>
      <c r="F1620" s="71" t="s">
        <v>14207</v>
      </c>
      <c r="G1620" s="70">
        <v>0</v>
      </c>
      <c r="H1620" s="70">
        <v>1</v>
      </c>
      <c r="I1620" s="28">
        <v>1</v>
      </c>
    </row>
    <row r="1621" spans="1:9" x14ac:dyDescent="0.3">
      <c r="A1621" s="71" t="s">
        <v>520</v>
      </c>
      <c r="B1621" s="71" t="s">
        <v>11018</v>
      </c>
      <c r="C1621" s="71" t="s">
        <v>14207</v>
      </c>
      <c r="D1621" s="70">
        <v>1</v>
      </c>
      <c r="E1621" s="71" t="s">
        <v>14207</v>
      </c>
      <c r="F1621" s="71" t="s">
        <v>14207</v>
      </c>
      <c r="G1621" s="70">
        <v>0</v>
      </c>
      <c r="H1621" s="70">
        <v>1</v>
      </c>
      <c r="I1621" s="28">
        <v>1</v>
      </c>
    </row>
    <row r="1622" spans="1:9" x14ac:dyDescent="0.3">
      <c r="A1622" s="71" t="s">
        <v>521</v>
      </c>
      <c r="B1622" s="71" t="s">
        <v>11018</v>
      </c>
      <c r="C1622" s="71" t="s">
        <v>14207</v>
      </c>
      <c r="D1622" s="70">
        <v>1</v>
      </c>
      <c r="E1622" s="71" t="s">
        <v>14207</v>
      </c>
      <c r="F1622" s="71" t="s">
        <v>14207</v>
      </c>
      <c r="G1622" s="70">
        <v>0</v>
      </c>
      <c r="H1622" s="70">
        <v>1</v>
      </c>
      <c r="I1622" s="28">
        <v>1</v>
      </c>
    </row>
    <row r="1623" spans="1:9" x14ac:dyDescent="0.3">
      <c r="A1623" s="71" t="s">
        <v>522</v>
      </c>
      <c r="B1623" s="71" t="s">
        <v>11018</v>
      </c>
      <c r="C1623" s="71" t="s">
        <v>14207</v>
      </c>
      <c r="D1623" s="70">
        <v>1</v>
      </c>
      <c r="E1623" s="71" t="s">
        <v>14207</v>
      </c>
      <c r="F1623" s="71" t="s">
        <v>14207</v>
      </c>
      <c r="G1623" s="70">
        <v>0</v>
      </c>
      <c r="H1623" s="70">
        <v>1</v>
      </c>
      <c r="I1623" s="28">
        <v>1</v>
      </c>
    </row>
    <row r="1624" spans="1:9" x14ac:dyDescent="0.3">
      <c r="A1624" s="71" t="s">
        <v>523</v>
      </c>
      <c r="B1624" s="71" t="s">
        <v>11018</v>
      </c>
      <c r="C1624" s="71" t="s">
        <v>14207</v>
      </c>
      <c r="D1624" s="70">
        <v>1</v>
      </c>
      <c r="E1624" s="71" t="s">
        <v>14207</v>
      </c>
      <c r="F1624" s="71" t="s">
        <v>14207</v>
      </c>
      <c r="G1624" s="70">
        <v>0</v>
      </c>
      <c r="H1624" s="70">
        <v>1</v>
      </c>
      <c r="I1624" s="28">
        <v>1</v>
      </c>
    </row>
    <row r="1625" spans="1:9" x14ac:dyDescent="0.3">
      <c r="A1625" s="71" t="s">
        <v>524</v>
      </c>
      <c r="B1625" s="71" t="s">
        <v>11018</v>
      </c>
      <c r="C1625" s="71" t="s">
        <v>14207</v>
      </c>
      <c r="D1625" s="70">
        <v>1</v>
      </c>
      <c r="E1625" s="71" t="s">
        <v>14207</v>
      </c>
      <c r="F1625" s="71" t="s">
        <v>14207</v>
      </c>
      <c r="G1625" s="70">
        <v>0</v>
      </c>
      <c r="H1625" s="70">
        <v>1</v>
      </c>
      <c r="I1625" s="28">
        <v>1</v>
      </c>
    </row>
    <row r="1626" spans="1:9" x14ac:dyDescent="0.3">
      <c r="A1626" s="71" t="s">
        <v>525</v>
      </c>
      <c r="B1626" s="71" t="s">
        <v>11018</v>
      </c>
      <c r="C1626" s="71" t="s">
        <v>14207</v>
      </c>
      <c r="D1626" s="70">
        <v>0</v>
      </c>
      <c r="E1626" s="71" t="s">
        <v>14207</v>
      </c>
      <c r="F1626" s="71" t="s">
        <v>14207</v>
      </c>
      <c r="G1626" s="70">
        <v>0</v>
      </c>
      <c r="H1626" s="70">
        <v>1</v>
      </c>
      <c r="I1626" s="28">
        <v>1</v>
      </c>
    </row>
    <row r="1627" spans="1:9" x14ac:dyDescent="0.3">
      <c r="A1627" s="71" t="s">
        <v>526</v>
      </c>
      <c r="B1627" s="71" t="s">
        <v>11018</v>
      </c>
      <c r="C1627" s="71" t="s">
        <v>14207</v>
      </c>
      <c r="D1627" s="70">
        <v>0</v>
      </c>
      <c r="E1627" s="71" t="s">
        <v>14207</v>
      </c>
      <c r="F1627" s="71" t="s">
        <v>14207</v>
      </c>
      <c r="G1627" s="70">
        <v>0</v>
      </c>
      <c r="H1627" s="70">
        <v>1</v>
      </c>
      <c r="I1627" s="28">
        <v>1</v>
      </c>
    </row>
    <row r="1628" spans="1:9" x14ac:dyDescent="0.3">
      <c r="A1628" s="71" t="s">
        <v>527</v>
      </c>
      <c r="B1628" s="71" t="s">
        <v>11018</v>
      </c>
      <c r="C1628" s="71" t="s">
        <v>14207</v>
      </c>
      <c r="D1628" s="70">
        <v>0</v>
      </c>
      <c r="E1628" s="71" t="s">
        <v>14207</v>
      </c>
      <c r="F1628" s="71" t="s">
        <v>14207</v>
      </c>
      <c r="G1628" s="70">
        <v>0</v>
      </c>
      <c r="H1628" s="70">
        <v>1</v>
      </c>
      <c r="I1628" s="28">
        <v>1</v>
      </c>
    </row>
    <row r="1629" spans="1:9" x14ac:dyDescent="0.3">
      <c r="A1629" s="71" t="s">
        <v>528</v>
      </c>
      <c r="B1629" s="71" t="s">
        <v>11018</v>
      </c>
      <c r="C1629" s="71" t="s">
        <v>14207</v>
      </c>
      <c r="D1629" s="70">
        <v>0</v>
      </c>
      <c r="E1629" s="71" t="s">
        <v>14207</v>
      </c>
      <c r="F1629" s="71" t="s">
        <v>14207</v>
      </c>
      <c r="G1629" s="70">
        <v>0</v>
      </c>
      <c r="H1629" s="70">
        <v>1</v>
      </c>
      <c r="I1629" s="28">
        <v>1</v>
      </c>
    </row>
    <row r="1630" spans="1:9" x14ac:dyDescent="0.3">
      <c r="A1630" s="71" t="s">
        <v>529</v>
      </c>
      <c r="B1630" s="71" t="s">
        <v>11018</v>
      </c>
      <c r="C1630" s="71" t="s">
        <v>14207</v>
      </c>
      <c r="D1630" s="70">
        <v>0</v>
      </c>
      <c r="E1630" s="71" t="s">
        <v>14207</v>
      </c>
      <c r="F1630" s="71" t="s">
        <v>14207</v>
      </c>
      <c r="G1630" s="70">
        <v>0</v>
      </c>
      <c r="H1630" s="70">
        <v>1</v>
      </c>
      <c r="I1630" s="28">
        <v>1</v>
      </c>
    </row>
    <row r="1631" spans="1:9" x14ac:dyDescent="0.3">
      <c r="A1631" s="71" t="s">
        <v>530</v>
      </c>
      <c r="B1631" s="71" t="s">
        <v>11018</v>
      </c>
      <c r="C1631" s="71" t="s">
        <v>14207</v>
      </c>
      <c r="D1631" s="70">
        <v>0</v>
      </c>
      <c r="E1631" s="71" t="s">
        <v>14207</v>
      </c>
      <c r="F1631" s="71" t="s">
        <v>14207</v>
      </c>
      <c r="G1631" s="70">
        <v>0</v>
      </c>
      <c r="H1631" s="70">
        <v>1</v>
      </c>
      <c r="I1631" s="28">
        <v>1</v>
      </c>
    </row>
    <row r="1632" spans="1:9" x14ac:dyDescent="0.3">
      <c r="A1632" s="71" t="s">
        <v>531</v>
      </c>
      <c r="B1632" s="71" t="s">
        <v>11018</v>
      </c>
      <c r="C1632" s="71" t="s">
        <v>14207</v>
      </c>
      <c r="D1632" s="70">
        <v>0</v>
      </c>
      <c r="E1632" s="71" t="s">
        <v>14207</v>
      </c>
      <c r="F1632" s="71" t="s">
        <v>14207</v>
      </c>
      <c r="G1632" s="70">
        <v>0</v>
      </c>
      <c r="H1632" s="70">
        <v>1</v>
      </c>
      <c r="I1632" s="28">
        <v>1</v>
      </c>
    </row>
    <row r="1633" spans="1:9" x14ac:dyDescent="0.3">
      <c r="A1633" s="71" t="s">
        <v>532</v>
      </c>
      <c r="B1633" s="71" t="s">
        <v>11018</v>
      </c>
      <c r="C1633" s="71" t="s">
        <v>14207</v>
      </c>
      <c r="D1633" s="70">
        <v>1</v>
      </c>
      <c r="E1633" s="71" t="s">
        <v>14207</v>
      </c>
      <c r="F1633" s="71" t="s">
        <v>14207</v>
      </c>
      <c r="G1633" s="70">
        <v>0</v>
      </c>
      <c r="H1633" s="70">
        <v>1</v>
      </c>
      <c r="I1633" s="28">
        <v>1</v>
      </c>
    </row>
    <row r="1634" spans="1:9" x14ac:dyDescent="0.3">
      <c r="A1634" s="71" t="s">
        <v>533</v>
      </c>
      <c r="B1634" s="71" t="s">
        <v>11018</v>
      </c>
      <c r="C1634" s="71" t="s">
        <v>14207</v>
      </c>
      <c r="D1634" s="70">
        <v>1</v>
      </c>
      <c r="E1634" s="71" t="s">
        <v>14207</v>
      </c>
      <c r="F1634" s="71" t="s">
        <v>14207</v>
      </c>
      <c r="G1634" s="70">
        <v>0</v>
      </c>
      <c r="H1634" s="70">
        <v>1</v>
      </c>
      <c r="I1634" s="28">
        <v>1</v>
      </c>
    </row>
    <row r="1635" spans="1:9" x14ac:dyDescent="0.3">
      <c r="A1635" s="71" t="s">
        <v>534</v>
      </c>
      <c r="B1635" s="71" t="s">
        <v>11018</v>
      </c>
      <c r="C1635" s="71" t="s">
        <v>14207</v>
      </c>
      <c r="D1635" s="70">
        <v>1</v>
      </c>
      <c r="E1635" s="71" t="s">
        <v>14207</v>
      </c>
      <c r="F1635" s="71" t="s">
        <v>14207</v>
      </c>
      <c r="G1635" s="70">
        <v>0</v>
      </c>
      <c r="H1635" s="70">
        <v>1</v>
      </c>
      <c r="I1635" s="28">
        <v>1</v>
      </c>
    </row>
    <row r="1636" spans="1:9" x14ac:dyDescent="0.3">
      <c r="A1636" s="71" t="s">
        <v>535</v>
      </c>
      <c r="B1636" s="71" t="s">
        <v>11018</v>
      </c>
      <c r="C1636" s="71" t="s">
        <v>14207</v>
      </c>
      <c r="D1636" s="70">
        <v>0</v>
      </c>
      <c r="E1636" s="71" t="s">
        <v>14207</v>
      </c>
      <c r="F1636" s="71" t="s">
        <v>14207</v>
      </c>
      <c r="G1636" s="70">
        <v>0</v>
      </c>
      <c r="H1636" s="70">
        <v>1</v>
      </c>
      <c r="I1636" s="28">
        <v>1</v>
      </c>
    </row>
    <row r="1637" spans="1:9" x14ac:dyDescent="0.3">
      <c r="A1637" s="71" t="s">
        <v>536</v>
      </c>
      <c r="B1637" s="71" t="s">
        <v>11018</v>
      </c>
      <c r="C1637" s="71" t="s">
        <v>14207</v>
      </c>
      <c r="D1637" s="70">
        <v>1</v>
      </c>
      <c r="E1637" s="71" t="s">
        <v>14207</v>
      </c>
      <c r="F1637" s="71" t="s">
        <v>14207</v>
      </c>
      <c r="G1637" s="70">
        <v>0</v>
      </c>
      <c r="H1637" s="70">
        <v>1</v>
      </c>
      <c r="I1637" s="28">
        <v>1</v>
      </c>
    </row>
    <row r="1638" spans="1:9" x14ac:dyDescent="0.3">
      <c r="A1638" s="71" t="s">
        <v>537</v>
      </c>
      <c r="B1638" s="71" t="s">
        <v>11018</v>
      </c>
      <c r="C1638" s="71" t="s">
        <v>14207</v>
      </c>
      <c r="D1638" s="70">
        <v>1</v>
      </c>
      <c r="E1638" s="71" t="s">
        <v>14207</v>
      </c>
      <c r="F1638" s="71" t="s">
        <v>14207</v>
      </c>
      <c r="G1638" s="70">
        <v>0</v>
      </c>
      <c r="H1638" s="70">
        <v>1</v>
      </c>
      <c r="I1638" s="28">
        <v>1</v>
      </c>
    </row>
    <row r="1639" spans="1:9" x14ac:dyDescent="0.3">
      <c r="A1639" s="71" t="s">
        <v>538</v>
      </c>
      <c r="B1639" s="71" t="s">
        <v>11018</v>
      </c>
      <c r="C1639" s="71" t="s">
        <v>14207</v>
      </c>
      <c r="D1639" s="70">
        <v>1</v>
      </c>
      <c r="E1639" s="71" t="s">
        <v>14207</v>
      </c>
      <c r="F1639" s="71" t="s">
        <v>14207</v>
      </c>
      <c r="G1639" s="70">
        <v>0</v>
      </c>
      <c r="H1639" s="70">
        <v>1</v>
      </c>
      <c r="I1639" s="28">
        <v>1</v>
      </c>
    </row>
    <row r="1640" spans="1:9" x14ac:dyDescent="0.3">
      <c r="A1640" s="71" t="s">
        <v>539</v>
      </c>
      <c r="B1640" s="71" t="s">
        <v>11018</v>
      </c>
      <c r="C1640" s="71" t="s">
        <v>14207</v>
      </c>
      <c r="D1640" s="70">
        <v>0</v>
      </c>
      <c r="E1640" s="71" t="s">
        <v>14207</v>
      </c>
      <c r="F1640" s="71" t="s">
        <v>14207</v>
      </c>
      <c r="G1640" s="70">
        <v>0</v>
      </c>
      <c r="H1640" s="70">
        <v>1</v>
      </c>
      <c r="I1640" s="28">
        <v>1</v>
      </c>
    </row>
    <row r="1641" spans="1:9" x14ac:dyDescent="0.3">
      <c r="A1641" s="71" t="s">
        <v>540</v>
      </c>
      <c r="B1641" s="71" t="s">
        <v>11018</v>
      </c>
      <c r="C1641" s="71" t="s">
        <v>14207</v>
      </c>
      <c r="D1641" s="70">
        <v>1</v>
      </c>
      <c r="E1641" s="71" t="s">
        <v>14207</v>
      </c>
      <c r="F1641" s="71" t="s">
        <v>14207</v>
      </c>
      <c r="G1641" s="70">
        <v>0</v>
      </c>
      <c r="H1641" s="70">
        <v>1</v>
      </c>
      <c r="I1641" s="28">
        <v>1</v>
      </c>
    </row>
    <row r="1642" spans="1:9" x14ac:dyDescent="0.3">
      <c r="A1642" s="71" t="s">
        <v>541</v>
      </c>
      <c r="B1642" s="71" t="s">
        <v>11018</v>
      </c>
      <c r="C1642" s="71" t="s">
        <v>14207</v>
      </c>
      <c r="D1642" s="70">
        <v>0</v>
      </c>
      <c r="E1642" s="71" t="s">
        <v>14207</v>
      </c>
      <c r="F1642" s="71" t="s">
        <v>14207</v>
      </c>
      <c r="G1642" s="70">
        <v>0</v>
      </c>
      <c r="H1642" s="70">
        <v>1</v>
      </c>
      <c r="I1642" s="28">
        <v>1</v>
      </c>
    </row>
    <row r="1643" spans="1:9" x14ac:dyDescent="0.3">
      <c r="A1643" s="71" t="s">
        <v>542</v>
      </c>
      <c r="B1643" s="71" t="s">
        <v>11018</v>
      </c>
      <c r="C1643" s="71" t="s">
        <v>14207</v>
      </c>
      <c r="D1643" s="70">
        <v>1</v>
      </c>
      <c r="E1643" s="71" t="s">
        <v>14207</v>
      </c>
      <c r="F1643" s="71" t="s">
        <v>14207</v>
      </c>
      <c r="G1643" s="70">
        <v>0</v>
      </c>
      <c r="H1643" s="70">
        <v>1</v>
      </c>
      <c r="I1643" s="28">
        <v>1</v>
      </c>
    </row>
    <row r="1644" spans="1:9" x14ac:dyDescent="0.3">
      <c r="A1644" s="71" t="s">
        <v>543</v>
      </c>
      <c r="B1644" s="71" t="s">
        <v>11018</v>
      </c>
      <c r="C1644" s="71" t="s">
        <v>14207</v>
      </c>
      <c r="D1644" s="70">
        <v>1</v>
      </c>
      <c r="E1644" s="71" t="s">
        <v>14207</v>
      </c>
      <c r="F1644" s="71" t="s">
        <v>14207</v>
      </c>
      <c r="G1644" s="70">
        <v>0</v>
      </c>
      <c r="H1644" s="70">
        <v>1</v>
      </c>
      <c r="I1644" s="28">
        <v>1</v>
      </c>
    </row>
    <row r="1645" spans="1:9" x14ac:dyDescent="0.3">
      <c r="A1645" s="71" t="s">
        <v>544</v>
      </c>
      <c r="B1645" s="71" t="s">
        <v>11018</v>
      </c>
      <c r="C1645" s="71" t="s">
        <v>14207</v>
      </c>
      <c r="D1645" s="70">
        <v>1</v>
      </c>
      <c r="E1645" s="71" t="s">
        <v>14207</v>
      </c>
      <c r="F1645" s="71" t="s">
        <v>14207</v>
      </c>
      <c r="G1645" s="70">
        <v>0</v>
      </c>
      <c r="H1645" s="70">
        <v>1</v>
      </c>
      <c r="I1645" s="28">
        <v>1</v>
      </c>
    </row>
    <row r="1646" spans="1:9" x14ac:dyDescent="0.3">
      <c r="A1646" s="71" t="s">
        <v>545</v>
      </c>
      <c r="B1646" s="71" t="s">
        <v>11018</v>
      </c>
      <c r="C1646" s="71" t="s">
        <v>14207</v>
      </c>
      <c r="D1646" s="70">
        <v>0</v>
      </c>
      <c r="E1646" s="71" t="s">
        <v>14207</v>
      </c>
      <c r="F1646" s="71" t="s">
        <v>14207</v>
      </c>
      <c r="G1646" s="70">
        <v>0</v>
      </c>
      <c r="H1646" s="70">
        <v>1</v>
      </c>
      <c r="I1646" s="28">
        <v>1</v>
      </c>
    </row>
    <row r="1647" spans="1:9" x14ac:dyDescent="0.3">
      <c r="A1647" s="71" t="s">
        <v>546</v>
      </c>
      <c r="B1647" s="71" t="s">
        <v>11018</v>
      </c>
      <c r="C1647" s="71" t="s">
        <v>14207</v>
      </c>
      <c r="D1647" s="70">
        <v>0</v>
      </c>
      <c r="E1647" s="71" t="s">
        <v>14207</v>
      </c>
      <c r="F1647" s="71" t="s">
        <v>14207</v>
      </c>
      <c r="G1647" s="70">
        <v>0</v>
      </c>
      <c r="H1647" s="70">
        <v>1</v>
      </c>
      <c r="I1647" s="28">
        <v>1</v>
      </c>
    </row>
    <row r="1648" spans="1:9" x14ac:dyDescent="0.3">
      <c r="A1648" s="71" t="s">
        <v>547</v>
      </c>
      <c r="B1648" s="71" t="s">
        <v>11018</v>
      </c>
      <c r="C1648" s="71" t="s">
        <v>14207</v>
      </c>
      <c r="D1648" s="70">
        <v>0</v>
      </c>
      <c r="E1648" s="71" t="s">
        <v>14207</v>
      </c>
      <c r="F1648" s="71" t="s">
        <v>14207</v>
      </c>
      <c r="G1648" s="70">
        <v>0</v>
      </c>
      <c r="H1648" s="70">
        <v>1</v>
      </c>
      <c r="I1648" s="28">
        <v>1</v>
      </c>
    </row>
    <row r="1649" spans="1:9" x14ac:dyDescent="0.3">
      <c r="A1649" s="71" t="s">
        <v>548</v>
      </c>
      <c r="B1649" s="71" t="s">
        <v>11018</v>
      </c>
      <c r="C1649" s="71" t="s">
        <v>14207</v>
      </c>
      <c r="D1649" s="70">
        <v>0</v>
      </c>
      <c r="E1649" s="71" t="s">
        <v>14207</v>
      </c>
      <c r="F1649" s="71" t="s">
        <v>14207</v>
      </c>
      <c r="G1649" s="70">
        <v>0</v>
      </c>
      <c r="H1649" s="70">
        <v>1</v>
      </c>
      <c r="I1649" s="28">
        <v>1</v>
      </c>
    </row>
    <row r="1650" spans="1:9" x14ac:dyDescent="0.3">
      <c r="A1650" s="71" t="s">
        <v>549</v>
      </c>
      <c r="B1650" s="71" t="s">
        <v>11018</v>
      </c>
      <c r="C1650" s="71" t="s">
        <v>14207</v>
      </c>
      <c r="D1650" s="70">
        <v>0</v>
      </c>
      <c r="E1650" s="71" t="s">
        <v>14207</v>
      </c>
      <c r="F1650" s="71" t="s">
        <v>14207</v>
      </c>
      <c r="G1650" s="70">
        <v>0</v>
      </c>
      <c r="H1650" s="70">
        <v>1</v>
      </c>
      <c r="I1650" s="28">
        <v>1</v>
      </c>
    </row>
    <row r="1651" spans="1:9" x14ac:dyDescent="0.3">
      <c r="A1651" s="71" t="s">
        <v>550</v>
      </c>
      <c r="B1651" s="71" t="s">
        <v>11018</v>
      </c>
      <c r="C1651" s="71" t="s">
        <v>14207</v>
      </c>
      <c r="D1651" s="70">
        <v>0</v>
      </c>
      <c r="E1651" s="71" t="s">
        <v>14207</v>
      </c>
      <c r="F1651" s="71" t="s">
        <v>14207</v>
      </c>
      <c r="G1651" s="70">
        <v>0</v>
      </c>
      <c r="H1651" s="70">
        <v>1</v>
      </c>
      <c r="I1651" s="28">
        <v>1</v>
      </c>
    </row>
    <row r="1652" spans="1:9" x14ac:dyDescent="0.3">
      <c r="A1652" s="71" t="s">
        <v>551</v>
      </c>
      <c r="B1652" s="71" t="s">
        <v>11018</v>
      </c>
      <c r="C1652" s="71" t="s">
        <v>14207</v>
      </c>
      <c r="D1652" s="70">
        <v>0</v>
      </c>
      <c r="E1652" s="71" t="s">
        <v>14207</v>
      </c>
      <c r="F1652" s="71" t="s">
        <v>14207</v>
      </c>
      <c r="G1652" s="70">
        <v>0</v>
      </c>
      <c r="H1652" s="70">
        <v>1</v>
      </c>
      <c r="I1652" s="28">
        <v>1</v>
      </c>
    </row>
    <row r="1653" spans="1:9" x14ac:dyDescent="0.3">
      <c r="A1653" s="71" t="s">
        <v>552</v>
      </c>
      <c r="B1653" s="71" t="s">
        <v>11018</v>
      </c>
      <c r="C1653" s="71" t="s">
        <v>14207</v>
      </c>
      <c r="D1653" s="70">
        <v>1</v>
      </c>
      <c r="E1653" s="71" t="s">
        <v>14207</v>
      </c>
      <c r="F1653" s="71" t="s">
        <v>14207</v>
      </c>
      <c r="G1653" s="70">
        <v>0</v>
      </c>
      <c r="H1653" s="70">
        <v>1</v>
      </c>
      <c r="I1653" s="28">
        <v>1</v>
      </c>
    </row>
    <row r="1654" spans="1:9" x14ac:dyDescent="0.3">
      <c r="A1654" s="71" t="s">
        <v>553</v>
      </c>
      <c r="B1654" s="71" t="s">
        <v>11018</v>
      </c>
      <c r="C1654" s="71" t="s">
        <v>14207</v>
      </c>
      <c r="D1654" s="70">
        <v>0</v>
      </c>
      <c r="E1654" s="71" t="s">
        <v>14207</v>
      </c>
      <c r="F1654" s="71" t="s">
        <v>14207</v>
      </c>
      <c r="G1654" s="70">
        <v>0</v>
      </c>
      <c r="H1654" s="70">
        <v>1</v>
      </c>
      <c r="I1654" s="28">
        <v>1</v>
      </c>
    </row>
    <row r="1655" spans="1:9" x14ac:dyDescent="0.3">
      <c r="A1655" s="71" t="s">
        <v>554</v>
      </c>
      <c r="B1655" s="71" t="s">
        <v>11018</v>
      </c>
      <c r="C1655" s="71" t="s">
        <v>14207</v>
      </c>
      <c r="D1655" s="70">
        <v>0</v>
      </c>
      <c r="E1655" s="71" t="s">
        <v>14207</v>
      </c>
      <c r="F1655" s="71" t="s">
        <v>14207</v>
      </c>
      <c r="G1655" s="70">
        <v>0</v>
      </c>
      <c r="H1655" s="70">
        <v>1</v>
      </c>
      <c r="I1655" s="28">
        <v>1</v>
      </c>
    </row>
    <row r="1656" spans="1:9" x14ac:dyDescent="0.3">
      <c r="A1656" s="71" t="s">
        <v>555</v>
      </c>
      <c r="B1656" s="71" t="s">
        <v>11018</v>
      </c>
      <c r="C1656" s="71" t="s">
        <v>14207</v>
      </c>
      <c r="D1656" s="70">
        <v>0</v>
      </c>
      <c r="E1656" s="71" t="s">
        <v>14207</v>
      </c>
      <c r="F1656" s="71" t="s">
        <v>14207</v>
      </c>
      <c r="G1656" s="70">
        <v>0</v>
      </c>
      <c r="H1656" s="70">
        <v>1</v>
      </c>
      <c r="I1656" s="28">
        <v>1</v>
      </c>
    </row>
    <row r="1657" spans="1:9" x14ac:dyDescent="0.3">
      <c r="A1657" s="71" t="s">
        <v>556</v>
      </c>
      <c r="B1657" s="71" t="s">
        <v>11018</v>
      </c>
      <c r="C1657" s="71" t="s">
        <v>14207</v>
      </c>
      <c r="D1657" s="70">
        <v>0</v>
      </c>
      <c r="E1657" s="71" t="s">
        <v>14207</v>
      </c>
      <c r="F1657" s="71" t="s">
        <v>14207</v>
      </c>
      <c r="G1657" s="70">
        <v>0</v>
      </c>
      <c r="H1657" s="70">
        <v>1</v>
      </c>
      <c r="I1657" s="28">
        <v>1</v>
      </c>
    </row>
    <row r="1658" spans="1:9" x14ac:dyDescent="0.3">
      <c r="A1658" s="71" t="s">
        <v>557</v>
      </c>
      <c r="B1658" s="71" t="s">
        <v>11018</v>
      </c>
      <c r="C1658" s="71" t="s">
        <v>14207</v>
      </c>
      <c r="D1658" s="70">
        <v>0</v>
      </c>
      <c r="E1658" s="71" t="s">
        <v>14207</v>
      </c>
      <c r="F1658" s="71" t="s">
        <v>14207</v>
      </c>
      <c r="G1658" s="70">
        <v>0</v>
      </c>
      <c r="H1658" s="70">
        <v>1</v>
      </c>
      <c r="I1658" s="28">
        <v>1</v>
      </c>
    </row>
    <row r="1659" spans="1:9" x14ac:dyDescent="0.3">
      <c r="A1659" s="71" t="s">
        <v>558</v>
      </c>
      <c r="B1659" s="71" t="s">
        <v>11018</v>
      </c>
      <c r="C1659" s="71" t="s">
        <v>14207</v>
      </c>
      <c r="D1659" s="70">
        <v>0</v>
      </c>
      <c r="E1659" s="71" t="s">
        <v>14207</v>
      </c>
      <c r="F1659" s="71" t="s">
        <v>14207</v>
      </c>
      <c r="G1659" s="70">
        <v>0</v>
      </c>
      <c r="H1659" s="70">
        <v>1</v>
      </c>
      <c r="I1659" s="28">
        <v>1</v>
      </c>
    </row>
    <row r="1660" spans="1:9" x14ac:dyDescent="0.3">
      <c r="A1660" s="71" t="s">
        <v>559</v>
      </c>
      <c r="B1660" s="71" t="s">
        <v>11018</v>
      </c>
      <c r="C1660" s="71" t="s">
        <v>14207</v>
      </c>
      <c r="D1660" s="70">
        <v>0</v>
      </c>
      <c r="E1660" s="71" t="s">
        <v>14207</v>
      </c>
      <c r="F1660" s="71" t="s">
        <v>14207</v>
      </c>
      <c r="G1660" s="70">
        <v>0</v>
      </c>
      <c r="H1660" s="70">
        <v>1</v>
      </c>
      <c r="I1660" s="28">
        <v>1</v>
      </c>
    </row>
    <row r="1661" spans="1:9" x14ac:dyDescent="0.3">
      <c r="A1661" s="71" t="s">
        <v>560</v>
      </c>
      <c r="B1661" s="71" t="s">
        <v>11018</v>
      </c>
      <c r="C1661" s="71" t="s">
        <v>14207</v>
      </c>
      <c r="D1661" s="70">
        <v>0</v>
      </c>
      <c r="E1661" s="71" t="s">
        <v>14207</v>
      </c>
      <c r="F1661" s="71" t="s">
        <v>14207</v>
      </c>
      <c r="G1661" s="70">
        <v>0</v>
      </c>
      <c r="H1661" s="70">
        <v>1</v>
      </c>
      <c r="I1661" s="28">
        <v>1</v>
      </c>
    </row>
    <row r="1662" spans="1:9" x14ac:dyDescent="0.3">
      <c r="A1662" s="71" t="s">
        <v>561</v>
      </c>
      <c r="B1662" s="71" t="s">
        <v>11018</v>
      </c>
      <c r="C1662" s="71" t="s">
        <v>14207</v>
      </c>
      <c r="D1662" s="70">
        <v>1</v>
      </c>
      <c r="E1662" s="71" t="s">
        <v>14207</v>
      </c>
      <c r="F1662" s="71" t="s">
        <v>14207</v>
      </c>
      <c r="G1662" s="70">
        <v>0</v>
      </c>
      <c r="H1662" s="70">
        <v>1</v>
      </c>
      <c r="I1662" s="28">
        <v>1</v>
      </c>
    </row>
    <row r="1663" spans="1:9" x14ac:dyDescent="0.3">
      <c r="A1663" s="71" t="s">
        <v>562</v>
      </c>
      <c r="B1663" s="71" t="s">
        <v>11018</v>
      </c>
      <c r="C1663" s="71" t="s">
        <v>14207</v>
      </c>
      <c r="D1663" s="70">
        <v>1</v>
      </c>
      <c r="E1663" s="71" t="s">
        <v>14207</v>
      </c>
      <c r="F1663" s="71" t="s">
        <v>14207</v>
      </c>
      <c r="G1663" s="70">
        <v>0</v>
      </c>
      <c r="H1663" s="70">
        <v>1</v>
      </c>
      <c r="I1663" s="28">
        <v>1</v>
      </c>
    </row>
    <row r="1664" spans="1:9" x14ac:dyDescent="0.3">
      <c r="A1664" s="71" t="s">
        <v>563</v>
      </c>
      <c r="B1664" s="71" t="s">
        <v>11018</v>
      </c>
      <c r="C1664" s="71" t="s">
        <v>14207</v>
      </c>
      <c r="D1664" s="70">
        <v>1</v>
      </c>
      <c r="E1664" s="71" t="s">
        <v>14207</v>
      </c>
      <c r="F1664" s="71" t="s">
        <v>14207</v>
      </c>
      <c r="G1664" s="70">
        <v>0</v>
      </c>
      <c r="H1664" s="70">
        <v>1</v>
      </c>
      <c r="I1664" s="28">
        <v>1</v>
      </c>
    </row>
    <row r="1665" spans="1:9" x14ac:dyDescent="0.3">
      <c r="A1665" s="71" t="s">
        <v>11875</v>
      </c>
      <c r="B1665" s="71" t="s">
        <v>11018</v>
      </c>
      <c r="C1665" s="71" t="s">
        <v>14207</v>
      </c>
      <c r="D1665" s="70">
        <v>0</v>
      </c>
      <c r="E1665" s="71" t="s">
        <v>14207</v>
      </c>
      <c r="F1665" s="71" t="s">
        <v>14207</v>
      </c>
      <c r="G1665" s="70">
        <v>0</v>
      </c>
      <c r="H1665" s="70">
        <v>1</v>
      </c>
      <c r="I1665" s="28">
        <v>1</v>
      </c>
    </row>
    <row r="1666" spans="1:9" x14ac:dyDescent="0.3">
      <c r="A1666" s="71" t="s">
        <v>11877</v>
      </c>
      <c r="B1666" s="71" t="s">
        <v>11018</v>
      </c>
      <c r="C1666" s="71" t="s">
        <v>14207</v>
      </c>
      <c r="D1666" s="70">
        <v>0</v>
      </c>
      <c r="E1666" s="71" t="s">
        <v>14207</v>
      </c>
      <c r="F1666" s="71" t="s">
        <v>14207</v>
      </c>
      <c r="G1666" s="70">
        <v>0</v>
      </c>
      <c r="H1666" s="70">
        <v>1</v>
      </c>
      <c r="I1666" s="28">
        <v>1</v>
      </c>
    </row>
    <row r="1667" spans="1:9" x14ac:dyDescent="0.3">
      <c r="A1667" s="71" t="s">
        <v>11879</v>
      </c>
      <c r="B1667" s="71" t="s">
        <v>11018</v>
      </c>
      <c r="C1667" s="71" t="s">
        <v>14207</v>
      </c>
      <c r="D1667" s="70">
        <v>0</v>
      </c>
      <c r="E1667" s="71" t="s">
        <v>14207</v>
      </c>
      <c r="F1667" s="71" t="s">
        <v>14207</v>
      </c>
      <c r="G1667" s="70">
        <v>0</v>
      </c>
      <c r="H1667" s="70">
        <v>1</v>
      </c>
      <c r="I1667" s="28">
        <v>1</v>
      </c>
    </row>
    <row r="1668" spans="1:9" x14ac:dyDescent="0.3">
      <c r="A1668" s="71" t="s">
        <v>11881</v>
      </c>
      <c r="B1668" s="71" t="s">
        <v>11018</v>
      </c>
      <c r="C1668" s="71" t="s">
        <v>14207</v>
      </c>
      <c r="D1668" s="70">
        <v>0</v>
      </c>
      <c r="E1668" s="71" t="s">
        <v>14207</v>
      </c>
      <c r="F1668" s="71" t="s">
        <v>14207</v>
      </c>
      <c r="G1668" s="70">
        <v>0</v>
      </c>
      <c r="H1668" s="70">
        <v>1</v>
      </c>
      <c r="I1668" s="28">
        <v>1</v>
      </c>
    </row>
    <row r="1669" spans="1:9" x14ac:dyDescent="0.3">
      <c r="A1669" s="71" t="s">
        <v>11883</v>
      </c>
      <c r="B1669" s="71" t="s">
        <v>11018</v>
      </c>
      <c r="C1669" s="71" t="s">
        <v>14207</v>
      </c>
      <c r="D1669" s="70">
        <v>0</v>
      </c>
      <c r="E1669" s="71" t="s">
        <v>14207</v>
      </c>
      <c r="F1669" s="71" t="s">
        <v>14207</v>
      </c>
      <c r="G1669" s="70">
        <v>0</v>
      </c>
      <c r="H1669" s="70">
        <v>1</v>
      </c>
      <c r="I1669" s="28">
        <v>1</v>
      </c>
    </row>
    <row r="1670" spans="1:9" x14ac:dyDescent="0.3">
      <c r="A1670" s="71" t="s">
        <v>11885</v>
      </c>
      <c r="B1670" s="71" t="s">
        <v>11018</v>
      </c>
      <c r="C1670" s="71" t="s">
        <v>14207</v>
      </c>
      <c r="D1670" s="70">
        <v>0</v>
      </c>
      <c r="E1670" s="71" t="s">
        <v>14410</v>
      </c>
      <c r="F1670" s="71" t="s">
        <v>14207</v>
      </c>
      <c r="G1670" s="70">
        <v>0</v>
      </c>
      <c r="H1670" s="70">
        <v>1</v>
      </c>
      <c r="I1670" s="28">
        <v>1</v>
      </c>
    </row>
    <row r="1671" spans="1:9" x14ac:dyDescent="0.3">
      <c r="A1671" s="71" t="s">
        <v>11887</v>
      </c>
      <c r="B1671" s="71" t="s">
        <v>11018</v>
      </c>
      <c r="C1671" s="71" t="s">
        <v>14207</v>
      </c>
      <c r="D1671" s="70">
        <v>0</v>
      </c>
      <c r="E1671" s="71" t="s">
        <v>14207</v>
      </c>
      <c r="F1671" s="71" t="s">
        <v>14207</v>
      </c>
      <c r="G1671" s="70">
        <v>0</v>
      </c>
      <c r="H1671" s="70">
        <v>1</v>
      </c>
      <c r="I1671" s="28">
        <v>1</v>
      </c>
    </row>
    <row r="1672" spans="1:9" x14ac:dyDescent="0.3">
      <c r="A1672" s="71" t="s">
        <v>11888</v>
      </c>
      <c r="B1672" s="71" t="s">
        <v>11018</v>
      </c>
      <c r="C1672" s="71" t="s">
        <v>14207</v>
      </c>
      <c r="D1672" s="70">
        <v>0</v>
      </c>
      <c r="E1672" s="71" t="s">
        <v>14409</v>
      </c>
      <c r="F1672" s="71" t="s">
        <v>14207</v>
      </c>
      <c r="G1672" s="70">
        <v>0</v>
      </c>
      <c r="H1672" s="70">
        <v>1</v>
      </c>
      <c r="I1672" s="28">
        <v>1</v>
      </c>
    </row>
    <row r="1673" spans="1:9" x14ac:dyDescent="0.3">
      <c r="A1673" s="71" t="s">
        <v>13106</v>
      </c>
      <c r="B1673" s="71" t="s">
        <v>11018</v>
      </c>
      <c r="C1673" s="71" t="s">
        <v>14207</v>
      </c>
      <c r="D1673" s="70">
        <v>0</v>
      </c>
      <c r="E1673" s="71" t="s">
        <v>14207</v>
      </c>
      <c r="F1673" s="71" t="s">
        <v>14207</v>
      </c>
      <c r="G1673" s="70">
        <v>0</v>
      </c>
      <c r="H1673" s="70">
        <v>1</v>
      </c>
      <c r="I1673" s="28">
        <v>1</v>
      </c>
    </row>
    <row r="1674" spans="1:9" x14ac:dyDescent="0.3">
      <c r="A1674" s="71" t="s">
        <v>13107</v>
      </c>
      <c r="B1674" s="71" t="s">
        <v>11018</v>
      </c>
      <c r="C1674" s="71" t="s">
        <v>14207</v>
      </c>
      <c r="D1674" s="70">
        <v>0</v>
      </c>
      <c r="E1674" s="71" t="s">
        <v>14207</v>
      </c>
      <c r="F1674" s="71" t="s">
        <v>14207</v>
      </c>
      <c r="G1674" s="70">
        <v>0</v>
      </c>
      <c r="H1674" s="70">
        <v>1</v>
      </c>
      <c r="I1674" s="28">
        <v>1</v>
      </c>
    </row>
    <row r="1675" spans="1:9" x14ac:dyDescent="0.3">
      <c r="A1675" s="71" t="s">
        <v>565</v>
      </c>
      <c r="B1675" s="71" t="s">
        <v>11018</v>
      </c>
      <c r="C1675" s="71" t="s">
        <v>14207</v>
      </c>
      <c r="D1675" s="70">
        <v>0</v>
      </c>
      <c r="E1675" s="71" t="s">
        <v>14408</v>
      </c>
      <c r="F1675" s="71" t="s">
        <v>14207</v>
      </c>
      <c r="G1675" s="70">
        <v>0</v>
      </c>
      <c r="H1675" s="70">
        <v>1</v>
      </c>
      <c r="I1675" s="28">
        <v>1</v>
      </c>
    </row>
    <row r="1676" spans="1:9" x14ac:dyDescent="0.3">
      <c r="A1676" s="71" t="s">
        <v>564</v>
      </c>
      <c r="B1676" s="71" t="s">
        <v>11018</v>
      </c>
      <c r="C1676" s="71" t="s">
        <v>14207</v>
      </c>
      <c r="D1676" s="70">
        <v>0</v>
      </c>
      <c r="E1676" s="71" t="s">
        <v>14408</v>
      </c>
      <c r="F1676" s="71" t="s">
        <v>14207</v>
      </c>
      <c r="G1676" s="70">
        <v>0</v>
      </c>
      <c r="H1676" s="70">
        <v>1</v>
      </c>
      <c r="I1676" s="28">
        <v>1</v>
      </c>
    </row>
    <row r="1677" spans="1:9" x14ac:dyDescent="0.3">
      <c r="A1677" s="71" t="s">
        <v>1706</v>
      </c>
      <c r="B1677" s="71" t="s">
        <v>11018</v>
      </c>
      <c r="C1677" s="71" t="s">
        <v>14207</v>
      </c>
      <c r="D1677" s="70">
        <v>0</v>
      </c>
      <c r="E1677" s="71" t="s">
        <v>14207</v>
      </c>
      <c r="F1677" s="71" t="s">
        <v>14207</v>
      </c>
      <c r="G1677" s="70">
        <v>0</v>
      </c>
      <c r="H1677" s="70">
        <v>1</v>
      </c>
      <c r="I1677" s="28">
        <v>1</v>
      </c>
    </row>
    <row r="1678" spans="1:9" x14ac:dyDescent="0.3">
      <c r="A1678" s="71" t="s">
        <v>569</v>
      </c>
      <c r="B1678" s="71" t="s">
        <v>11018</v>
      </c>
      <c r="C1678" s="71" t="s">
        <v>14207</v>
      </c>
      <c r="D1678" s="70">
        <v>0</v>
      </c>
      <c r="E1678" s="71" t="s">
        <v>14408</v>
      </c>
      <c r="F1678" s="71" t="s">
        <v>14207</v>
      </c>
      <c r="G1678" s="70">
        <v>0</v>
      </c>
      <c r="H1678" s="70">
        <v>1</v>
      </c>
      <c r="I1678" s="28">
        <v>1</v>
      </c>
    </row>
    <row r="1679" spans="1:9" x14ac:dyDescent="0.3">
      <c r="A1679" s="71" t="s">
        <v>566</v>
      </c>
      <c r="B1679" s="71" t="s">
        <v>11018</v>
      </c>
      <c r="C1679" s="71" t="s">
        <v>14207</v>
      </c>
      <c r="D1679" s="70">
        <v>0</v>
      </c>
      <c r="E1679" s="71" t="s">
        <v>14408</v>
      </c>
      <c r="F1679" s="71" t="s">
        <v>14207</v>
      </c>
      <c r="G1679" s="70">
        <v>0</v>
      </c>
      <c r="H1679" s="70">
        <v>1</v>
      </c>
      <c r="I1679" s="28">
        <v>1</v>
      </c>
    </row>
    <row r="1680" spans="1:9" x14ac:dyDescent="0.3">
      <c r="A1680" s="71" t="s">
        <v>568</v>
      </c>
      <c r="B1680" s="71" t="s">
        <v>11018</v>
      </c>
      <c r="C1680" s="71" t="s">
        <v>14207</v>
      </c>
      <c r="D1680" s="70">
        <v>0</v>
      </c>
      <c r="E1680" s="71" t="s">
        <v>14408</v>
      </c>
      <c r="F1680" s="71" t="s">
        <v>14207</v>
      </c>
      <c r="G1680" s="70">
        <v>0</v>
      </c>
      <c r="H1680" s="70">
        <v>1</v>
      </c>
      <c r="I1680" s="28">
        <v>1</v>
      </c>
    </row>
    <row r="1681" spans="1:9" x14ac:dyDescent="0.3">
      <c r="A1681" s="71" t="s">
        <v>567</v>
      </c>
      <c r="B1681" s="71" t="s">
        <v>11018</v>
      </c>
      <c r="C1681" s="71" t="s">
        <v>14207</v>
      </c>
      <c r="D1681" s="70">
        <v>0</v>
      </c>
      <c r="E1681" s="71" t="s">
        <v>14408</v>
      </c>
      <c r="F1681" s="71" t="s">
        <v>14207</v>
      </c>
      <c r="G1681" s="70">
        <v>0</v>
      </c>
      <c r="H1681" s="70">
        <v>1</v>
      </c>
      <c r="I1681" s="28">
        <v>1</v>
      </c>
    </row>
    <row r="1682" spans="1:9" x14ac:dyDescent="0.3">
      <c r="A1682" s="71" t="s">
        <v>570</v>
      </c>
      <c r="B1682" s="71" t="s">
        <v>11018</v>
      </c>
      <c r="C1682" s="71" t="s">
        <v>14207</v>
      </c>
      <c r="D1682" s="70">
        <v>0</v>
      </c>
      <c r="E1682" s="71" t="s">
        <v>14408</v>
      </c>
      <c r="F1682" s="71" t="s">
        <v>14207</v>
      </c>
      <c r="G1682" s="70">
        <v>0</v>
      </c>
      <c r="H1682" s="70">
        <v>1</v>
      </c>
      <c r="I1682" s="28">
        <v>1</v>
      </c>
    </row>
    <row r="1683" spans="1:9" x14ac:dyDescent="0.3">
      <c r="A1683" s="71" t="s">
        <v>12153</v>
      </c>
      <c r="B1683" s="71" t="s">
        <v>11018</v>
      </c>
      <c r="C1683" s="71" t="s">
        <v>14212</v>
      </c>
      <c r="D1683" s="70">
        <v>0</v>
      </c>
      <c r="E1683" s="71" t="s">
        <v>14207</v>
      </c>
      <c r="F1683" s="71" t="s">
        <v>14207</v>
      </c>
      <c r="G1683" s="70">
        <v>0</v>
      </c>
      <c r="H1683" s="70">
        <v>1</v>
      </c>
      <c r="I1683" s="28">
        <v>1</v>
      </c>
    </row>
    <row r="1684" spans="1:9" x14ac:dyDescent="0.3">
      <c r="A1684" s="71" t="s">
        <v>571</v>
      </c>
      <c r="B1684" s="71" t="s">
        <v>11018</v>
      </c>
      <c r="C1684" s="71" t="s">
        <v>14207</v>
      </c>
      <c r="D1684" s="70">
        <v>1</v>
      </c>
      <c r="E1684" s="71" t="s">
        <v>14207</v>
      </c>
      <c r="F1684" s="71" t="s">
        <v>14207</v>
      </c>
      <c r="G1684" s="70">
        <v>0</v>
      </c>
      <c r="H1684" s="70">
        <v>1</v>
      </c>
      <c r="I1684" s="28">
        <v>1</v>
      </c>
    </row>
    <row r="1685" spans="1:9" x14ac:dyDescent="0.3">
      <c r="A1685" s="71" t="s">
        <v>572</v>
      </c>
      <c r="B1685" s="71" t="s">
        <v>11018</v>
      </c>
      <c r="C1685" s="71" t="s">
        <v>14207</v>
      </c>
      <c r="D1685" s="70">
        <v>1</v>
      </c>
      <c r="E1685" s="71" t="s">
        <v>14207</v>
      </c>
      <c r="F1685" s="71" t="s">
        <v>14207</v>
      </c>
      <c r="G1685" s="70">
        <v>0</v>
      </c>
      <c r="H1685" s="70">
        <v>1</v>
      </c>
      <c r="I1685" s="28">
        <v>1</v>
      </c>
    </row>
    <row r="1686" spans="1:9" x14ac:dyDescent="0.3">
      <c r="A1686" s="71" t="s">
        <v>573</v>
      </c>
      <c r="B1686" s="71" t="s">
        <v>11018</v>
      </c>
      <c r="C1686" s="71" t="s">
        <v>14207</v>
      </c>
      <c r="D1686" s="70">
        <v>0</v>
      </c>
      <c r="E1686" s="71" t="s">
        <v>14207</v>
      </c>
      <c r="F1686" s="71" t="s">
        <v>14207</v>
      </c>
      <c r="G1686" s="70">
        <v>0</v>
      </c>
      <c r="H1686" s="70">
        <v>1</v>
      </c>
      <c r="I1686" s="28">
        <v>1</v>
      </c>
    </row>
    <row r="1687" spans="1:9" x14ac:dyDescent="0.3">
      <c r="A1687" s="71" t="s">
        <v>574</v>
      </c>
      <c r="B1687" s="71" t="s">
        <v>11018</v>
      </c>
      <c r="C1687" s="71" t="s">
        <v>14207</v>
      </c>
      <c r="D1687" s="70">
        <v>0</v>
      </c>
      <c r="E1687" s="71" t="s">
        <v>14207</v>
      </c>
      <c r="F1687" s="71" t="s">
        <v>14207</v>
      </c>
      <c r="G1687" s="70">
        <v>0</v>
      </c>
      <c r="H1687" s="70">
        <v>1</v>
      </c>
      <c r="I1687" s="28">
        <v>1</v>
      </c>
    </row>
    <row r="1688" spans="1:9" x14ac:dyDescent="0.3">
      <c r="A1688" s="71" t="s">
        <v>575</v>
      </c>
      <c r="B1688" s="71" t="s">
        <v>11018</v>
      </c>
      <c r="C1688" s="71" t="s">
        <v>14207</v>
      </c>
      <c r="D1688" s="70">
        <v>0</v>
      </c>
      <c r="E1688" s="71" t="s">
        <v>14207</v>
      </c>
      <c r="F1688" s="71" t="s">
        <v>14207</v>
      </c>
      <c r="G1688" s="70">
        <v>0</v>
      </c>
      <c r="H1688" s="70">
        <v>1</v>
      </c>
      <c r="I1688" s="28">
        <v>1</v>
      </c>
    </row>
    <row r="1689" spans="1:9" x14ac:dyDescent="0.3">
      <c r="A1689" s="71" t="s">
        <v>576</v>
      </c>
      <c r="B1689" s="71" t="s">
        <v>11018</v>
      </c>
      <c r="C1689" s="71" t="s">
        <v>14207</v>
      </c>
      <c r="D1689" s="70">
        <v>0</v>
      </c>
      <c r="E1689" s="71" t="s">
        <v>14207</v>
      </c>
      <c r="F1689" s="71" t="s">
        <v>14207</v>
      </c>
      <c r="G1689" s="70">
        <v>0</v>
      </c>
      <c r="H1689" s="70">
        <v>1</v>
      </c>
      <c r="I1689" s="28">
        <v>1</v>
      </c>
    </row>
    <row r="1690" spans="1:9" x14ac:dyDescent="0.3">
      <c r="A1690" s="71" t="s">
        <v>577</v>
      </c>
      <c r="B1690" s="71" t="s">
        <v>11018</v>
      </c>
      <c r="C1690" s="71" t="s">
        <v>14207</v>
      </c>
      <c r="D1690" s="70">
        <v>0</v>
      </c>
      <c r="E1690" s="71" t="s">
        <v>14207</v>
      </c>
      <c r="F1690" s="71" t="s">
        <v>14207</v>
      </c>
      <c r="G1690" s="70">
        <v>0</v>
      </c>
      <c r="H1690" s="70">
        <v>1</v>
      </c>
      <c r="I1690" s="28">
        <v>1</v>
      </c>
    </row>
    <row r="1691" spans="1:9" x14ac:dyDescent="0.3">
      <c r="A1691" s="71" t="s">
        <v>578</v>
      </c>
      <c r="B1691" s="71" t="s">
        <v>11018</v>
      </c>
      <c r="C1691" s="71" t="s">
        <v>14207</v>
      </c>
      <c r="D1691" s="70">
        <v>0</v>
      </c>
      <c r="E1691" s="71" t="s">
        <v>14207</v>
      </c>
      <c r="F1691" s="71" t="s">
        <v>14207</v>
      </c>
      <c r="G1691" s="70">
        <v>0</v>
      </c>
      <c r="H1691" s="70">
        <v>1</v>
      </c>
      <c r="I1691" s="28">
        <v>1</v>
      </c>
    </row>
    <row r="1692" spans="1:9" x14ac:dyDescent="0.3">
      <c r="A1692" s="71" t="s">
        <v>579</v>
      </c>
      <c r="B1692" s="71" t="s">
        <v>11018</v>
      </c>
      <c r="C1692" s="71" t="s">
        <v>14207</v>
      </c>
      <c r="D1692" s="70">
        <v>0</v>
      </c>
      <c r="E1692" s="71" t="s">
        <v>14207</v>
      </c>
      <c r="F1692" s="71" t="s">
        <v>14207</v>
      </c>
      <c r="G1692" s="70">
        <v>0</v>
      </c>
      <c r="H1692" s="70">
        <v>1</v>
      </c>
      <c r="I1692" s="28">
        <v>1</v>
      </c>
    </row>
    <row r="1693" spans="1:9" x14ac:dyDescent="0.3">
      <c r="A1693" s="71" t="s">
        <v>580</v>
      </c>
      <c r="B1693" s="71" t="s">
        <v>11018</v>
      </c>
      <c r="C1693" s="71" t="s">
        <v>14207</v>
      </c>
      <c r="D1693" s="70">
        <v>0</v>
      </c>
      <c r="E1693" s="71" t="s">
        <v>14207</v>
      </c>
      <c r="F1693" s="71" t="s">
        <v>14207</v>
      </c>
      <c r="G1693" s="70">
        <v>0</v>
      </c>
      <c r="H1693" s="70">
        <v>1</v>
      </c>
      <c r="I1693" s="28">
        <v>1</v>
      </c>
    </row>
    <row r="1694" spans="1:9" x14ac:dyDescent="0.3">
      <c r="A1694" s="71" t="s">
        <v>581</v>
      </c>
      <c r="B1694" s="71" t="s">
        <v>11018</v>
      </c>
      <c r="C1694" s="71" t="s">
        <v>14207</v>
      </c>
      <c r="D1694" s="70">
        <v>0</v>
      </c>
      <c r="E1694" s="71" t="s">
        <v>14207</v>
      </c>
      <c r="F1694" s="71" t="s">
        <v>14207</v>
      </c>
      <c r="G1694" s="70">
        <v>0</v>
      </c>
      <c r="H1694" s="70">
        <v>1</v>
      </c>
      <c r="I1694" s="28">
        <v>1</v>
      </c>
    </row>
    <row r="1695" spans="1:9" x14ac:dyDescent="0.3">
      <c r="A1695" s="71" t="s">
        <v>582</v>
      </c>
      <c r="B1695" s="71" t="s">
        <v>11018</v>
      </c>
      <c r="C1695" s="71" t="s">
        <v>14207</v>
      </c>
      <c r="D1695" s="70">
        <v>0</v>
      </c>
      <c r="E1695" s="71" t="s">
        <v>14207</v>
      </c>
      <c r="F1695" s="71" t="s">
        <v>14207</v>
      </c>
      <c r="G1695" s="70">
        <v>0</v>
      </c>
      <c r="H1695" s="70">
        <v>1</v>
      </c>
      <c r="I1695" s="28">
        <v>1</v>
      </c>
    </row>
    <row r="1696" spans="1:9" x14ac:dyDescent="0.3">
      <c r="A1696" s="71" t="s">
        <v>583</v>
      </c>
      <c r="B1696" s="71" t="s">
        <v>11018</v>
      </c>
      <c r="C1696" s="71" t="s">
        <v>14207</v>
      </c>
      <c r="D1696" s="70">
        <v>0</v>
      </c>
      <c r="E1696" s="71" t="s">
        <v>14207</v>
      </c>
      <c r="F1696" s="71" t="s">
        <v>14207</v>
      </c>
      <c r="G1696" s="70">
        <v>0</v>
      </c>
      <c r="H1696" s="70">
        <v>1</v>
      </c>
      <c r="I1696" s="28">
        <v>1</v>
      </c>
    </row>
    <row r="1697" spans="1:9" x14ac:dyDescent="0.3">
      <c r="A1697" s="71" t="s">
        <v>584</v>
      </c>
      <c r="B1697" s="71" t="s">
        <v>11018</v>
      </c>
      <c r="C1697" s="71" t="s">
        <v>14207</v>
      </c>
      <c r="D1697" s="70">
        <v>0</v>
      </c>
      <c r="E1697" s="71" t="s">
        <v>14207</v>
      </c>
      <c r="F1697" s="71" t="s">
        <v>14207</v>
      </c>
      <c r="G1697" s="70">
        <v>0</v>
      </c>
      <c r="H1697" s="70">
        <v>1</v>
      </c>
      <c r="I1697" s="28">
        <v>1</v>
      </c>
    </row>
    <row r="1698" spans="1:9" x14ac:dyDescent="0.3">
      <c r="A1698" s="71" t="s">
        <v>585</v>
      </c>
      <c r="B1698" s="71" t="s">
        <v>11018</v>
      </c>
      <c r="C1698" s="71" t="s">
        <v>14207</v>
      </c>
      <c r="D1698" s="70">
        <v>0</v>
      </c>
      <c r="E1698" s="71" t="s">
        <v>14207</v>
      </c>
      <c r="F1698" s="71" t="s">
        <v>14207</v>
      </c>
      <c r="G1698" s="70">
        <v>0</v>
      </c>
      <c r="H1698" s="70">
        <v>1</v>
      </c>
      <c r="I1698" s="28">
        <v>1</v>
      </c>
    </row>
    <row r="1699" spans="1:9" x14ac:dyDescent="0.3">
      <c r="A1699" s="71" t="s">
        <v>586</v>
      </c>
      <c r="B1699" s="71" t="s">
        <v>11018</v>
      </c>
      <c r="C1699" s="71" t="s">
        <v>14207</v>
      </c>
      <c r="D1699" s="70">
        <v>0</v>
      </c>
      <c r="E1699" s="71" t="s">
        <v>14207</v>
      </c>
      <c r="F1699" s="71" t="s">
        <v>14207</v>
      </c>
      <c r="G1699" s="70">
        <v>0</v>
      </c>
      <c r="H1699" s="70">
        <v>1</v>
      </c>
      <c r="I1699" s="28">
        <v>1</v>
      </c>
    </row>
    <row r="1700" spans="1:9" x14ac:dyDescent="0.3">
      <c r="A1700" s="71" t="s">
        <v>587</v>
      </c>
      <c r="B1700" s="71" t="s">
        <v>11018</v>
      </c>
      <c r="C1700" s="71" t="s">
        <v>14207</v>
      </c>
      <c r="D1700" s="70">
        <v>0</v>
      </c>
      <c r="E1700" s="71" t="s">
        <v>14207</v>
      </c>
      <c r="F1700" s="71" t="s">
        <v>14207</v>
      </c>
      <c r="G1700" s="70">
        <v>0</v>
      </c>
      <c r="H1700" s="70">
        <v>1</v>
      </c>
      <c r="I1700" s="28">
        <v>1</v>
      </c>
    </row>
    <row r="1701" spans="1:9" x14ac:dyDescent="0.3">
      <c r="A1701" s="71" t="s">
        <v>588</v>
      </c>
      <c r="B1701" s="71" t="s">
        <v>11018</v>
      </c>
      <c r="C1701" s="71" t="s">
        <v>14207</v>
      </c>
      <c r="D1701" s="70">
        <v>0</v>
      </c>
      <c r="E1701" s="71" t="s">
        <v>14207</v>
      </c>
      <c r="F1701" s="71" t="s">
        <v>14207</v>
      </c>
      <c r="G1701" s="70">
        <v>0</v>
      </c>
      <c r="H1701" s="70">
        <v>1</v>
      </c>
      <c r="I1701" s="28">
        <v>1</v>
      </c>
    </row>
    <row r="1702" spans="1:9" x14ac:dyDescent="0.3">
      <c r="A1702" s="71" t="s">
        <v>588</v>
      </c>
      <c r="B1702" s="71" t="s">
        <v>11018</v>
      </c>
      <c r="C1702" s="71" t="s">
        <v>14270</v>
      </c>
      <c r="D1702" s="70">
        <v>0</v>
      </c>
      <c r="E1702" s="71" t="s">
        <v>14207</v>
      </c>
      <c r="F1702" s="71" t="s">
        <v>14207</v>
      </c>
      <c r="G1702" s="70">
        <v>0</v>
      </c>
      <c r="H1702" s="70">
        <v>1</v>
      </c>
      <c r="I1702" s="28">
        <v>1</v>
      </c>
    </row>
    <row r="1703" spans="1:9" x14ac:dyDescent="0.3">
      <c r="A1703" s="71" t="s">
        <v>588</v>
      </c>
      <c r="B1703" s="71" t="s">
        <v>11018</v>
      </c>
      <c r="C1703" s="71" t="s">
        <v>14264</v>
      </c>
      <c r="D1703" s="70">
        <v>0</v>
      </c>
      <c r="E1703" s="71" t="s">
        <v>14207</v>
      </c>
      <c r="F1703" s="71" t="s">
        <v>14207</v>
      </c>
      <c r="G1703" s="70">
        <v>0</v>
      </c>
      <c r="H1703" s="70">
        <v>1</v>
      </c>
      <c r="I1703" s="28">
        <v>1</v>
      </c>
    </row>
    <row r="1704" spans="1:9" x14ac:dyDescent="0.3">
      <c r="A1704" s="71" t="s">
        <v>588</v>
      </c>
      <c r="B1704" s="71" t="s">
        <v>11018</v>
      </c>
      <c r="C1704" s="71" t="s">
        <v>14261</v>
      </c>
      <c r="D1704" s="70">
        <v>0</v>
      </c>
      <c r="E1704" s="71" t="s">
        <v>14207</v>
      </c>
      <c r="F1704" s="71" t="s">
        <v>14207</v>
      </c>
      <c r="G1704" s="70">
        <v>0</v>
      </c>
      <c r="H1704" s="70">
        <v>1</v>
      </c>
      <c r="I1704" s="28">
        <v>1</v>
      </c>
    </row>
    <row r="1705" spans="1:9" x14ac:dyDescent="0.3">
      <c r="A1705" s="71" t="s">
        <v>589</v>
      </c>
      <c r="B1705" s="71" t="s">
        <v>11018</v>
      </c>
      <c r="C1705" s="71" t="s">
        <v>14207</v>
      </c>
      <c r="D1705" s="70">
        <v>0</v>
      </c>
      <c r="E1705" s="71" t="s">
        <v>14207</v>
      </c>
      <c r="F1705" s="71" t="s">
        <v>14207</v>
      </c>
      <c r="G1705" s="70">
        <v>0</v>
      </c>
      <c r="H1705" s="70">
        <v>1</v>
      </c>
      <c r="I1705" s="28">
        <v>1</v>
      </c>
    </row>
    <row r="1706" spans="1:9" x14ac:dyDescent="0.3">
      <c r="A1706" s="71" t="s">
        <v>589</v>
      </c>
      <c r="B1706" s="71" t="s">
        <v>11018</v>
      </c>
      <c r="C1706" s="71" t="s">
        <v>14271</v>
      </c>
      <c r="D1706" s="70">
        <v>0</v>
      </c>
      <c r="E1706" s="71" t="s">
        <v>14207</v>
      </c>
      <c r="F1706" s="71" t="s">
        <v>14207</v>
      </c>
      <c r="G1706" s="70">
        <v>0</v>
      </c>
      <c r="H1706" s="70">
        <v>1</v>
      </c>
      <c r="I1706" s="28">
        <v>1</v>
      </c>
    </row>
    <row r="1707" spans="1:9" x14ac:dyDescent="0.3">
      <c r="A1707" s="71" t="s">
        <v>590</v>
      </c>
      <c r="B1707" s="71" t="s">
        <v>11018</v>
      </c>
      <c r="C1707" s="71" t="s">
        <v>14207</v>
      </c>
      <c r="D1707" s="70">
        <v>0</v>
      </c>
      <c r="E1707" s="71" t="s">
        <v>14207</v>
      </c>
      <c r="F1707" s="71" t="s">
        <v>14207</v>
      </c>
      <c r="G1707" s="70">
        <v>0</v>
      </c>
      <c r="H1707" s="70">
        <v>1</v>
      </c>
      <c r="I1707" s="28">
        <v>1</v>
      </c>
    </row>
    <row r="1708" spans="1:9" x14ac:dyDescent="0.3">
      <c r="A1708" s="71" t="s">
        <v>590</v>
      </c>
      <c r="B1708" s="71" t="s">
        <v>11018</v>
      </c>
      <c r="C1708" s="71" t="s">
        <v>14269</v>
      </c>
      <c r="D1708" s="70">
        <v>0</v>
      </c>
      <c r="E1708" s="71" t="s">
        <v>14207</v>
      </c>
      <c r="F1708" s="71" t="s">
        <v>14207</v>
      </c>
      <c r="G1708" s="70">
        <v>0</v>
      </c>
      <c r="H1708" s="70">
        <v>1</v>
      </c>
      <c r="I1708" s="28">
        <v>1</v>
      </c>
    </row>
    <row r="1709" spans="1:9" x14ac:dyDescent="0.3">
      <c r="A1709" s="71" t="s">
        <v>591</v>
      </c>
      <c r="B1709" s="71" t="s">
        <v>11018</v>
      </c>
      <c r="C1709" s="71" t="s">
        <v>14207</v>
      </c>
      <c r="D1709" s="70">
        <v>0</v>
      </c>
      <c r="E1709" s="71" t="s">
        <v>14207</v>
      </c>
      <c r="F1709" s="71" t="s">
        <v>14207</v>
      </c>
      <c r="G1709" s="70">
        <v>0</v>
      </c>
      <c r="H1709" s="70">
        <v>1</v>
      </c>
      <c r="I1709" s="28">
        <v>1</v>
      </c>
    </row>
    <row r="1710" spans="1:9" x14ac:dyDescent="0.3">
      <c r="A1710" s="71" t="s">
        <v>591</v>
      </c>
      <c r="B1710" s="71" t="s">
        <v>11018</v>
      </c>
      <c r="C1710" s="71" t="s">
        <v>14271</v>
      </c>
      <c r="D1710" s="70">
        <v>0</v>
      </c>
      <c r="E1710" s="71" t="s">
        <v>14207</v>
      </c>
      <c r="F1710" s="71" t="s">
        <v>14207</v>
      </c>
      <c r="G1710" s="70">
        <v>0</v>
      </c>
      <c r="H1710" s="70">
        <v>1</v>
      </c>
      <c r="I1710" s="28">
        <v>1</v>
      </c>
    </row>
    <row r="1711" spans="1:9" x14ac:dyDescent="0.3">
      <c r="A1711" s="71" t="s">
        <v>592</v>
      </c>
      <c r="B1711" s="71" t="s">
        <v>11018</v>
      </c>
      <c r="C1711" s="71" t="s">
        <v>14207</v>
      </c>
      <c r="D1711" s="70">
        <v>0</v>
      </c>
      <c r="E1711" s="71" t="s">
        <v>14207</v>
      </c>
      <c r="F1711" s="71" t="s">
        <v>14207</v>
      </c>
      <c r="G1711" s="70">
        <v>0</v>
      </c>
      <c r="H1711" s="70">
        <v>1</v>
      </c>
      <c r="I1711" s="28">
        <v>1</v>
      </c>
    </row>
    <row r="1712" spans="1:9" x14ac:dyDescent="0.3">
      <c r="A1712" s="71" t="s">
        <v>592</v>
      </c>
      <c r="B1712" s="71" t="s">
        <v>11018</v>
      </c>
      <c r="C1712" s="71" t="s">
        <v>14264</v>
      </c>
      <c r="D1712" s="70">
        <v>0</v>
      </c>
      <c r="E1712" s="71" t="s">
        <v>14207</v>
      </c>
      <c r="F1712" s="71" t="s">
        <v>14207</v>
      </c>
      <c r="G1712" s="70">
        <v>0</v>
      </c>
      <c r="H1712" s="70">
        <v>1</v>
      </c>
      <c r="I1712" s="28">
        <v>1</v>
      </c>
    </row>
    <row r="1713" spans="1:9" x14ac:dyDescent="0.3">
      <c r="A1713" s="71" t="s">
        <v>593</v>
      </c>
      <c r="B1713" s="71" t="s">
        <v>11018</v>
      </c>
      <c r="C1713" s="71" t="s">
        <v>14207</v>
      </c>
      <c r="D1713" s="70">
        <v>0</v>
      </c>
      <c r="E1713" s="71" t="s">
        <v>14207</v>
      </c>
      <c r="F1713" s="71" t="s">
        <v>14207</v>
      </c>
      <c r="G1713" s="70">
        <v>0</v>
      </c>
      <c r="H1713" s="70">
        <v>1</v>
      </c>
      <c r="I1713" s="28">
        <v>1</v>
      </c>
    </row>
    <row r="1714" spans="1:9" x14ac:dyDescent="0.3">
      <c r="A1714" s="71" t="s">
        <v>593</v>
      </c>
      <c r="B1714" s="71" t="s">
        <v>11018</v>
      </c>
      <c r="C1714" s="71" t="s">
        <v>14264</v>
      </c>
      <c r="D1714" s="70">
        <v>0</v>
      </c>
      <c r="E1714" s="71" t="s">
        <v>14207</v>
      </c>
      <c r="F1714" s="71" t="s">
        <v>14207</v>
      </c>
      <c r="G1714" s="70">
        <v>0</v>
      </c>
      <c r="H1714" s="70">
        <v>1</v>
      </c>
      <c r="I1714" s="28">
        <v>1</v>
      </c>
    </row>
    <row r="1715" spans="1:9" x14ac:dyDescent="0.3">
      <c r="A1715" s="71" t="s">
        <v>594</v>
      </c>
      <c r="B1715" s="71" t="s">
        <v>11018</v>
      </c>
      <c r="C1715" s="71" t="s">
        <v>14207</v>
      </c>
      <c r="D1715" s="70">
        <v>0</v>
      </c>
      <c r="E1715" s="71" t="s">
        <v>14207</v>
      </c>
      <c r="F1715" s="71" t="s">
        <v>14207</v>
      </c>
      <c r="G1715" s="70">
        <v>0</v>
      </c>
      <c r="H1715" s="70">
        <v>1</v>
      </c>
      <c r="I1715" s="28">
        <v>1</v>
      </c>
    </row>
    <row r="1716" spans="1:9" x14ac:dyDescent="0.3">
      <c r="A1716" s="71" t="s">
        <v>594</v>
      </c>
      <c r="B1716" s="71" t="s">
        <v>11018</v>
      </c>
      <c r="C1716" s="71" t="s">
        <v>14264</v>
      </c>
      <c r="D1716" s="70">
        <v>0</v>
      </c>
      <c r="E1716" s="71" t="s">
        <v>14207</v>
      </c>
      <c r="F1716" s="71" t="s">
        <v>14207</v>
      </c>
      <c r="G1716" s="70">
        <v>0</v>
      </c>
      <c r="H1716" s="70">
        <v>1</v>
      </c>
      <c r="I1716" s="28">
        <v>1</v>
      </c>
    </row>
    <row r="1717" spans="1:9" x14ac:dyDescent="0.3">
      <c r="A1717" s="71" t="s">
        <v>595</v>
      </c>
      <c r="B1717" s="71" t="s">
        <v>11018</v>
      </c>
      <c r="C1717" s="71" t="s">
        <v>14207</v>
      </c>
      <c r="D1717" s="70">
        <v>0</v>
      </c>
      <c r="E1717" s="71" t="s">
        <v>14207</v>
      </c>
      <c r="F1717" s="71" t="s">
        <v>14207</v>
      </c>
      <c r="G1717" s="70">
        <v>0</v>
      </c>
      <c r="H1717" s="70">
        <v>1</v>
      </c>
      <c r="I1717" s="28">
        <v>1</v>
      </c>
    </row>
    <row r="1718" spans="1:9" x14ac:dyDescent="0.3">
      <c r="A1718" s="71" t="s">
        <v>595</v>
      </c>
      <c r="B1718" s="71" t="s">
        <v>11018</v>
      </c>
      <c r="C1718" s="71" t="s">
        <v>14264</v>
      </c>
      <c r="D1718" s="70">
        <v>0</v>
      </c>
      <c r="E1718" s="71" t="s">
        <v>14207</v>
      </c>
      <c r="F1718" s="71" t="s">
        <v>14207</v>
      </c>
      <c r="G1718" s="70">
        <v>0</v>
      </c>
      <c r="H1718" s="70">
        <v>1</v>
      </c>
      <c r="I1718" s="28">
        <v>1</v>
      </c>
    </row>
    <row r="1719" spans="1:9" x14ac:dyDescent="0.3">
      <c r="A1719" s="71" t="s">
        <v>596</v>
      </c>
      <c r="B1719" s="71" t="s">
        <v>11018</v>
      </c>
      <c r="C1719" s="71" t="s">
        <v>14207</v>
      </c>
      <c r="D1719" s="70">
        <v>0</v>
      </c>
      <c r="E1719" s="71" t="s">
        <v>14207</v>
      </c>
      <c r="F1719" s="71" t="s">
        <v>14207</v>
      </c>
      <c r="G1719" s="70">
        <v>0</v>
      </c>
      <c r="H1719" s="70">
        <v>1</v>
      </c>
      <c r="I1719" s="28">
        <v>1</v>
      </c>
    </row>
    <row r="1720" spans="1:9" x14ac:dyDescent="0.3">
      <c r="A1720" s="71" t="s">
        <v>596</v>
      </c>
      <c r="B1720" s="71" t="s">
        <v>11018</v>
      </c>
      <c r="C1720" s="71" t="s">
        <v>14264</v>
      </c>
      <c r="D1720" s="70">
        <v>0</v>
      </c>
      <c r="E1720" s="71" t="s">
        <v>14207</v>
      </c>
      <c r="F1720" s="71" t="s">
        <v>14207</v>
      </c>
      <c r="G1720" s="70">
        <v>0</v>
      </c>
      <c r="H1720" s="70">
        <v>1</v>
      </c>
      <c r="I1720" s="28">
        <v>1</v>
      </c>
    </row>
    <row r="1721" spans="1:9" x14ac:dyDescent="0.3">
      <c r="A1721" s="71" t="s">
        <v>597</v>
      </c>
      <c r="B1721" s="71" t="s">
        <v>11018</v>
      </c>
      <c r="C1721" s="71" t="s">
        <v>14207</v>
      </c>
      <c r="D1721" s="70">
        <v>0</v>
      </c>
      <c r="E1721" s="71" t="s">
        <v>14207</v>
      </c>
      <c r="F1721" s="71" t="s">
        <v>14207</v>
      </c>
      <c r="G1721" s="70">
        <v>0</v>
      </c>
      <c r="H1721" s="70">
        <v>1</v>
      </c>
      <c r="I1721" s="28">
        <v>1</v>
      </c>
    </row>
    <row r="1722" spans="1:9" x14ac:dyDescent="0.3">
      <c r="A1722" s="71" t="s">
        <v>597</v>
      </c>
      <c r="B1722" s="71" t="s">
        <v>11018</v>
      </c>
      <c r="C1722" s="71" t="s">
        <v>14264</v>
      </c>
      <c r="D1722" s="70">
        <v>0</v>
      </c>
      <c r="E1722" s="71" t="s">
        <v>14207</v>
      </c>
      <c r="F1722" s="71" t="s">
        <v>14207</v>
      </c>
      <c r="G1722" s="70">
        <v>0</v>
      </c>
      <c r="H1722" s="70">
        <v>1</v>
      </c>
      <c r="I1722" s="28">
        <v>1</v>
      </c>
    </row>
    <row r="1723" spans="1:9" x14ac:dyDescent="0.3">
      <c r="A1723" s="71" t="s">
        <v>598</v>
      </c>
      <c r="B1723" s="71" t="s">
        <v>11018</v>
      </c>
      <c r="C1723" s="71" t="s">
        <v>14207</v>
      </c>
      <c r="D1723" s="70">
        <v>0</v>
      </c>
      <c r="E1723" s="71" t="s">
        <v>14207</v>
      </c>
      <c r="F1723" s="71" t="s">
        <v>14207</v>
      </c>
      <c r="G1723" s="70">
        <v>0</v>
      </c>
      <c r="H1723" s="70">
        <v>1</v>
      </c>
      <c r="I1723" s="28">
        <v>1</v>
      </c>
    </row>
    <row r="1724" spans="1:9" x14ac:dyDescent="0.3">
      <c r="A1724" s="71" t="s">
        <v>598</v>
      </c>
      <c r="B1724" s="71" t="s">
        <v>11018</v>
      </c>
      <c r="C1724" s="71" t="s">
        <v>14271</v>
      </c>
      <c r="D1724" s="70">
        <v>0</v>
      </c>
      <c r="E1724" s="71" t="s">
        <v>14207</v>
      </c>
      <c r="F1724" s="71" t="s">
        <v>14207</v>
      </c>
      <c r="G1724" s="70">
        <v>0</v>
      </c>
      <c r="H1724" s="70">
        <v>1</v>
      </c>
      <c r="I1724" s="28">
        <v>1</v>
      </c>
    </row>
    <row r="1725" spans="1:9" x14ac:dyDescent="0.3">
      <c r="A1725" s="71" t="s">
        <v>598</v>
      </c>
      <c r="B1725" s="71" t="s">
        <v>11018</v>
      </c>
      <c r="C1725" s="71" t="s">
        <v>14264</v>
      </c>
      <c r="D1725" s="70">
        <v>0</v>
      </c>
      <c r="E1725" s="71" t="s">
        <v>14207</v>
      </c>
      <c r="F1725" s="71" t="s">
        <v>14207</v>
      </c>
      <c r="G1725" s="70">
        <v>0</v>
      </c>
      <c r="H1725" s="70">
        <v>1</v>
      </c>
      <c r="I1725" s="28">
        <v>1</v>
      </c>
    </row>
    <row r="1726" spans="1:9" x14ac:dyDescent="0.3">
      <c r="A1726" s="71" t="s">
        <v>599</v>
      </c>
      <c r="B1726" s="71" t="s">
        <v>11018</v>
      </c>
      <c r="C1726" s="71" t="s">
        <v>14207</v>
      </c>
      <c r="D1726" s="70">
        <v>0</v>
      </c>
      <c r="E1726" s="71" t="s">
        <v>14207</v>
      </c>
      <c r="F1726" s="71" t="s">
        <v>14207</v>
      </c>
      <c r="G1726" s="70">
        <v>0</v>
      </c>
      <c r="H1726" s="70">
        <v>1</v>
      </c>
      <c r="I1726" s="28">
        <v>1</v>
      </c>
    </row>
    <row r="1727" spans="1:9" x14ac:dyDescent="0.3">
      <c r="A1727" s="71" t="s">
        <v>599</v>
      </c>
      <c r="B1727" s="71" t="s">
        <v>11018</v>
      </c>
      <c r="C1727" s="71" t="s">
        <v>14271</v>
      </c>
      <c r="D1727" s="70">
        <v>0</v>
      </c>
      <c r="E1727" s="71" t="s">
        <v>14207</v>
      </c>
      <c r="F1727" s="71" t="s">
        <v>14207</v>
      </c>
      <c r="G1727" s="70">
        <v>0</v>
      </c>
      <c r="H1727" s="70">
        <v>1</v>
      </c>
      <c r="I1727" s="28">
        <v>1</v>
      </c>
    </row>
    <row r="1728" spans="1:9" x14ac:dyDescent="0.3">
      <c r="A1728" s="71" t="s">
        <v>600</v>
      </c>
      <c r="B1728" s="71" t="s">
        <v>11018</v>
      </c>
      <c r="C1728" s="71" t="s">
        <v>14207</v>
      </c>
      <c r="D1728" s="70">
        <v>0</v>
      </c>
      <c r="E1728" s="71" t="s">
        <v>14207</v>
      </c>
      <c r="F1728" s="71" t="s">
        <v>14207</v>
      </c>
      <c r="G1728" s="70">
        <v>0</v>
      </c>
      <c r="H1728" s="70">
        <v>1</v>
      </c>
      <c r="I1728" s="28">
        <v>1</v>
      </c>
    </row>
    <row r="1729" spans="1:9" x14ac:dyDescent="0.3">
      <c r="A1729" s="71" t="s">
        <v>600</v>
      </c>
      <c r="B1729" s="71" t="s">
        <v>11018</v>
      </c>
      <c r="C1729" s="71" t="s">
        <v>14271</v>
      </c>
      <c r="D1729" s="70">
        <v>0</v>
      </c>
      <c r="E1729" s="71" t="s">
        <v>14207</v>
      </c>
      <c r="F1729" s="71" t="s">
        <v>14207</v>
      </c>
      <c r="G1729" s="70">
        <v>0</v>
      </c>
      <c r="H1729" s="70">
        <v>1</v>
      </c>
      <c r="I1729" s="28">
        <v>1</v>
      </c>
    </row>
    <row r="1730" spans="1:9" x14ac:dyDescent="0.3">
      <c r="A1730" s="71" t="s">
        <v>601</v>
      </c>
      <c r="B1730" s="71" t="s">
        <v>11018</v>
      </c>
      <c r="C1730" s="71" t="s">
        <v>14207</v>
      </c>
      <c r="D1730" s="70">
        <v>0</v>
      </c>
      <c r="E1730" s="71" t="s">
        <v>14207</v>
      </c>
      <c r="F1730" s="71" t="s">
        <v>14207</v>
      </c>
      <c r="G1730" s="70">
        <v>0</v>
      </c>
      <c r="H1730" s="70">
        <v>1</v>
      </c>
      <c r="I1730" s="28">
        <v>1</v>
      </c>
    </row>
    <row r="1731" spans="1:9" x14ac:dyDescent="0.3">
      <c r="A1731" s="71" t="s">
        <v>601</v>
      </c>
      <c r="B1731" s="71" t="s">
        <v>11018</v>
      </c>
      <c r="C1731" s="71" t="s">
        <v>14271</v>
      </c>
      <c r="D1731" s="70">
        <v>0</v>
      </c>
      <c r="E1731" s="71" t="s">
        <v>14207</v>
      </c>
      <c r="F1731" s="71" t="s">
        <v>14207</v>
      </c>
      <c r="G1731" s="70">
        <v>0</v>
      </c>
      <c r="H1731" s="70">
        <v>1</v>
      </c>
      <c r="I1731" s="28">
        <v>1</v>
      </c>
    </row>
    <row r="1732" spans="1:9" x14ac:dyDescent="0.3">
      <c r="A1732" s="71" t="s">
        <v>602</v>
      </c>
      <c r="B1732" s="71" t="s">
        <v>11018</v>
      </c>
      <c r="C1732" s="71" t="s">
        <v>14207</v>
      </c>
      <c r="D1732" s="70">
        <v>0</v>
      </c>
      <c r="E1732" s="71" t="s">
        <v>14207</v>
      </c>
      <c r="F1732" s="71" t="s">
        <v>14207</v>
      </c>
      <c r="G1732" s="70">
        <v>0</v>
      </c>
      <c r="H1732" s="70">
        <v>1</v>
      </c>
      <c r="I1732" s="28">
        <v>1</v>
      </c>
    </row>
    <row r="1733" spans="1:9" x14ac:dyDescent="0.3">
      <c r="A1733" s="71" t="s">
        <v>603</v>
      </c>
      <c r="B1733" s="71" t="s">
        <v>11018</v>
      </c>
      <c r="C1733" s="71" t="s">
        <v>14207</v>
      </c>
      <c r="D1733" s="70">
        <v>1</v>
      </c>
      <c r="E1733" s="71" t="s">
        <v>14207</v>
      </c>
      <c r="F1733" s="71" t="s">
        <v>14207</v>
      </c>
      <c r="G1733" s="70">
        <v>0</v>
      </c>
      <c r="H1733" s="70">
        <v>1</v>
      </c>
      <c r="I1733" s="28">
        <v>1</v>
      </c>
    </row>
    <row r="1734" spans="1:9" x14ac:dyDescent="0.3">
      <c r="A1734" s="71" t="s">
        <v>604</v>
      </c>
      <c r="B1734" s="71" t="s">
        <v>11018</v>
      </c>
      <c r="C1734" s="71" t="s">
        <v>14207</v>
      </c>
      <c r="D1734" s="70">
        <v>1</v>
      </c>
      <c r="E1734" s="71" t="s">
        <v>14207</v>
      </c>
      <c r="F1734" s="71" t="s">
        <v>14207</v>
      </c>
      <c r="G1734" s="70">
        <v>0</v>
      </c>
      <c r="H1734" s="70">
        <v>1</v>
      </c>
      <c r="I1734" s="28">
        <v>1</v>
      </c>
    </row>
    <row r="1735" spans="1:9" x14ac:dyDescent="0.3">
      <c r="A1735" s="71" t="s">
        <v>605</v>
      </c>
      <c r="B1735" s="71" t="s">
        <v>11018</v>
      </c>
      <c r="C1735" s="71" t="s">
        <v>14207</v>
      </c>
      <c r="D1735" s="70">
        <v>0</v>
      </c>
      <c r="E1735" s="71" t="s">
        <v>14207</v>
      </c>
      <c r="F1735" s="71" t="s">
        <v>14207</v>
      </c>
      <c r="G1735" s="70">
        <v>0</v>
      </c>
      <c r="H1735" s="70">
        <v>1</v>
      </c>
      <c r="I1735" s="28">
        <v>1</v>
      </c>
    </row>
    <row r="1736" spans="1:9" x14ac:dyDescent="0.3">
      <c r="A1736" s="71" t="s">
        <v>606</v>
      </c>
      <c r="B1736" s="71" t="s">
        <v>11018</v>
      </c>
      <c r="C1736" s="71" t="s">
        <v>14207</v>
      </c>
      <c r="D1736" s="70">
        <v>1</v>
      </c>
      <c r="E1736" s="71" t="s">
        <v>14207</v>
      </c>
      <c r="F1736" s="71" t="s">
        <v>14207</v>
      </c>
      <c r="G1736" s="70">
        <v>0</v>
      </c>
      <c r="H1736" s="70">
        <v>1</v>
      </c>
      <c r="I1736" s="28">
        <v>1</v>
      </c>
    </row>
    <row r="1737" spans="1:9" x14ac:dyDescent="0.3">
      <c r="A1737" s="71" t="s">
        <v>607</v>
      </c>
      <c r="B1737" s="71" t="s">
        <v>11018</v>
      </c>
      <c r="C1737" s="71" t="s">
        <v>14207</v>
      </c>
      <c r="D1737" s="70">
        <v>0</v>
      </c>
      <c r="E1737" s="71" t="s">
        <v>14207</v>
      </c>
      <c r="F1737" s="71" t="s">
        <v>14207</v>
      </c>
      <c r="G1737" s="70">
        <v>0</v>
      </c>
      <c r="H1737" s="70">
        <v>1</v>
      </c>
      <c r="I1737" s="28">
        <v>1</v>
      </c>
    </row>
    <row r="1738" spans="1:9" x14ac:dyDescent="0.3">
      <c r="A1738" s="71" t="s">
        <v>607</v>
      </c>
      <c r="B1738" s="71" t="s">
        <v>11018</v>
      </c>
      <c r="C1738" s="71" t="s">
        <v>14212</v>
      </c>
      <c r="D1738" s="70">
        <v>0</v>
      </c>
      <c r="E1738" s="71" t="s">
        <v>14207</v>
      </c>
      <c r="F1738" s="71" t="s">
        <v>14207</v>
      </c>
      <c r="G1738" s="70">
        <v>0</v>
      </c>
      <c r="H1738" s="70">
        <v>1</v>
      </c>
      <c r="I1738" s="28">
        <v>1</v>
      </c>
    </row>
    <row r="1739" spans="1:9" x14ac:dyDescent="0.3">
      <c r="A1739" s="71" t="s">
        <v>607</v>
      </c>
      <c r="B1739" s="71" t="s">
        <v>11018</v>
      </c>
      <c r="C1739" s="71" t="s">
        <v>14271</v>
      </c>
      <c r="D1739" s="70">
        <v>0</v>
      </c>
      <c r="E1739" s="71" t="s">
        <v>14207</v>
      </c>
      <c r="F1739" s="71" t="s">
        <v>14207</v>
      </c>
      <c r="G1739" s="70">
        <v>0</v>
      </c>
      <c r="H1739" s="70">
        <v>1</v>
      </c>
      <c r="I1739" s="28">
        <v>1</v>
      </c>
    </row>
    <row r="1740" spans="1:9" x14ac:dyDescent="0.3">
      <c r="A1740" s="71" t="s">
        <v>608</v>
      </c>
      <c r="B1740" s="71" t="s">
        <v>11018</v>
      </c>
      <c r="C1740" s="71" t="s">
        <v>14207</v>
      </c>
      <c r="D1740" s="70">
        <v>0</v>
      </c>
      <c r="E1740" s="71" t="s">
        <v>14207</v>
      </c>
      <c r="F1740" s="71" t="s">
        <v>14207</v>
      </c>
      <c r="G1740" s="70">
        <v>0</v>
      </c>
      <c r="H1740" s="70">
        <v>1</v>
      </c>
      <c r="I1740" s="28">
        <v>1</v>
      </c>
    </row>
    <row r="1741" spans="1:9" x14ac:dyDescent="0.3">
      <c r="A1741" s="71" t="s">
        <v>608</v>
      </c>
      <c r="B1741" s="71" t="s">
        <v>11018</v>
      </c>
      <c r="C1741" s="71" t="s">
        <v>14212</v>
      </c>
      <c r="D1741" s="70">
        <v>0</v>
      </c>
      <c r="E1741" s="71" t="s">
        <v>14207</v>
      </c>
      <c r="F1741" s="71" t="s">
        <v>14207</v>
      </c>
      <c r="G1741" s="70">
        <v>0</v>
      </c>
      <c r="H1741" s="70">
        <v>1</v>
      </c>
      <c r="I1741" s="28">
        <v>1</v>
      </c>
    </row>
    <row r="1742" spans="1:9" x14ac:dyDescent="0.3">
      <c r="A1742" s="71" t="s">
        <v>608</v>
      </c>
      <c r="B1742" s="71" t="s">
        <v>11018</v>
      </c>
      <c r="C1742" s="71" t="s">
        <v>14271</v>
      </c>
      <c r="D1742" s="70">
        <v>0</v>
      </c>
      <c r="E1742" s="71" t="s">
        <v>14207</v>
      </c>
      <c r="F1742" s="71" t="s">
        <v>14207</v>
      </c>
      <c r="G1742" s="70">
        <v>0</v>
      </c>
      <c r="H1742" s="70">
        <v>1</v>
      </c>
      <c r="I1742" s="28">
        <v>1</v>
      </c>
    </row>
    <row r="1743" spans="1:9" x14ac:dyDescent="0.3">
      <c r="A1743" s="71" t="s">
        <v>609</v>
      </c>
      <c r="B1743" s="71" t="s">
        <v>11018</v>
      </c>
      <c r="C1743" s="71" t="s">
        <v>14207</v>
      </c>
      <c r="D1743" s="70">
        <v>0</v>
      </c>
      <c r="E1743" s="71" t="s">
        <v>14207</v>
      </c>
      <c r="F1743" s="71" t="s">
        <v>14207</v>
      </c>
      <c r="G1743" s="70">
        <v>0</v>
      </c>
      <c r="H1743" s="70">
        <v>1</v>
      </c>
      <c r="I1743" s="28">
        <v>1</v>
      </c>
    </row>
    <row r="1744" spans="1:9" x14ac:dyDescent="0.3">
      <c r="A1744" s="71" t="s">
        <v>609</v>
      </c>
      <c r="B1744" s="71" t="s">
        <v>11018</v>
      </c>
      <c r="C1744" s="71" t="s">
        <v>14212</v>
      </c>
      <c r="D1744" s="70">
        <v>0</v>
      </c>
      <c r="E1744" s="71" t="s">
        <v>14207</v>
      </c>
      <c r="F1744" s="71" t="s">
        <v>14207</v>
      </c>
      <c r="G1744" s="70">
        <v>0</v>
      </c>
      <c r="H1744" s="70">
        <v>1</v>
      </c>
      <c r="I1744" s="28">
        <v>1</v>
      </c>
    </row>
    <row r="1745" spans="1:9" x14ac:dyDescent="0.3">
      <c r="A1745" s="71" t="s">
        <v>609</v>
      </c>
      <c r="B1745" s="71" t="s">
        <v>11018</v>
      </c>
      <c r="C1745" s="71" t="s">
        <v>14271</v>
      </c>
      <c r="D1745" s="70">
        <v>0</v>
      </c>
      <c r="E1745" s="71" t="s">
        <v>14207</v>
      </c>
      <c r="F1745" s="71" t="s">
        <v>14207</v>
      </c>
      <c r="G1745" s="70">
        <v>0</v>
      </c>
      <c r="H1745" s="70">
        <v>1</v>
      </c>
      <c r="I1745" s="28">
        <v>1</v>
      </c>
    </row>
    <row r="1746" spans="1:9" x14ac:dyDescent="0.3">
      <c r="A1746" s="71" t="s">
        <v>610</v>
      </c>
      <c r="B1746" s="71" t="s">
        <v>11018</v>
      </c>
      <c r="C1746" s="71" t="s">
        <v>14207</v>
      </c>
      <c r="D1746" s="70">
        <v>0</v>
      </c>
      <c r="E1746" s="71" t="s">
        <v>14207</v>
      </c>
      <c r="F1746" s="71" t="s">
        <v>14207</v>
      </c>
      <c r="G1746" s="70">
        <v>0</v>
      </c>
      <c r="H1746" s="70">
        <v>1</v>
      </c>
      <c r="I1746" s="28">
        <v>1</v>
      </c>
    </row>
    <row r="1747" spans="1:9" x14ac:dyDescent="0.3">
      <c r="A1747" s="71" t="s">
        <v>610</v>
      </c>
      <c r="B1747" s="71" t="s">
        <v>11018</v>
      </c>
      <c r="C1747" s="71" t="s">
        <v>14212</v>
      </c>
      <c r="D1747" s="70">
        <v>0</v>
      </c>
      <c r="E1747" s="71" t="s">
        <v>14207</v>
      </c>
      <c r="F1747" s="71" t="s">
        <v>14207</v>
      </c>
      <c r="G1747" s="70">
        <v>0</v>
      </c>
      <c r="H1747" s="70">
        <v>1</v>
      </c>
      <c r="I1747" s="28">
        <v>1</v>
      </c>
    </row>
    <row r="1748" spans="1:9" x14ac:dyDescent="0.3">
      <c r="A1748" s="71" t="s">
        <v>610</v>
      </c>
      <c r="B1748" s="71" t="s">
        <v>11018</v>
      </c>
      <c r="C1748" s="71" t="s">
        <v>14271</v>
      </c>
      <c r="D1748" s="70">
        <v>0</v>
      </c>
      <c r="E1748" s="71" t="s">
        <v>14207</v>
      </c>
      <c r="F1748" s="71" t="s">
        <v>14207</v>
      </c>
      <c r="G1748" s="70">
        <v>0</v>
      </c>
      <c r="H1748" s="70">
        <v>1</v>
      </c>
      <c r="I1748" s="28">
        <v>1</v>
      </c>
    </row>
    <row r="1749" spans="1:9" x14ac:dyDescent="0.3">
      <c r="A1749" s="71" t="s">
        <v>611</v>
      </c>
      <c r="B1749" s="71" t="s">
        <v>11018</v>
      </c>
      <c r="C1749" s="71" t="s">
        <v>14212</v>
      </c>
      <c r="D1749" s="70">
        <v>0</v>
      </c>
      <c r="E1749" s="71" t="s">
        <v>14207</v>
      </c>
      <c r="F1749" s="71" t="s">
        <v>14207</v>
      </c>
      <c r="G1749" s="70">
        <v>0</v>
      </c>
      <c r="H1749" s="70">
        <v>1</v>
      </c>
      <c r="I1749" s="28">
        <v>1</v>
      </c>
    </row>
    <row r="1750" spans="1:9" x14ac:dyDescent="0.3">
      <c r="A1750" s="71" t="s">
        <v>612</v>
      </c>
      <c r="B1750" s="71" t="s">
        <v>11018</v>
      </c>
      <c r="C1750" s="71" t="s">
        <v>14212</v>
      </c>
      <c r="D1750" s="70">
        <v>0</v>
      </c>
      <c r="E1750" s="71" t="s">
        <v>14207</v>
      </c>
      <c r="F1750" s="71" t="s">
        <v>14207</v>
      </c>
      <c r="G1750" s="70">
        <v>0</v>
      </c>
      <c r="H1750" s="70">
        <v>1</v>
      </c>
      <c r="I1750" s="28">
        <v>1</v>
      </c>
    </row>
    <row r="1751" spans="1:9" x14ac:dyDescent="0.3">
      <c r="A1751" s="71" t="s">
        <v>613</v>
      </c>
      <c r="B1751" s="71" t="s">
        <v>11018</v>
      </c>
      <c r="C1751" s="71" t="s">
        <v>14207</v>
      </c>
      <c r="D1751" s="70">
        <v>0</v>
      </c>
      <c r="E1751" s="71" t="s">
        <v>14207</v>
      </c>
      <c r="F1751" s="71" t="s">
        <v>14207</v>
      </c>
      <c r="G1751" s="70">
        <v>0</v>
      </c>
      <c r="H1751" s="70">
        <v>1</v>
      </c>
      <c r="I1751" s="28">
        <v>1</v>
      </c>
    </row>
    <row r="1752" spans="1:9" x14ac:dyDescent="0.3">
      <c r="A1752" s="71" t="s">
        <v>614</v>
      </c>
      <c r="B1752" s="71" t="s">
        <v>11018</v>
      </c>
      <c r="C1752" s="71" t="s">
        <v>14207</v>
      </c>
      <c r="D1752" s="70">
        <v>0</v>
      </c>
      <c r="E1752" s="71" t="s">
        <v>14207</v>
      </c>
      <c r="F1752" s="71" t="s">
        <v>14207</v>
      </c>
      <c r="G1752" s="70">
        <v>0</v>
      </c>
      <c r="H1752" s="70">
        <v>1</v>
      </c>
      <c r="I1752" s="28">
        <v>1</v>
      </c>
    </row>
    <row r="1753" spans="1:9" x14ac:dyDescent="0.3">
      <c r="A1753" s="71" t="s">
        <v>615</v>
      </c>
      <c r="B1753" s="71" t="s">
        <v>11018</v>
      </c>
      <c r="C1753" s="71" t="s">
        <v>14207</v>
      </c>
      <c r="D1753" s="70">
        <v>0</v>
      </c>
      <c r="E1753" s="71" t="s">
        <v>14207</v>
      </c>
      <c r="F1753" s="71" t="s">
        <v>14207</v>
      </c>
      <c r="G1753" s="70">
        <v>0</v>
      </c>
      <c r="H1753" s="70">
        <v>1</v>
      </c>
      <c r="I1753" s="28">
        <v>1</v>
      </c>
    </row>
    <row r="1754" spans="1:9" x14ac:dyDescent="0.3">
      <c r="A1754" s="71" t="s">
        <v>616</v>
      </c>
      <c r="B1754" s="71" t="s">
        <v>11018</v>
      </c>
      <c r="C1754" s="71" t="s">
        <v>14207</v>
      </c>
      <c r="D1754" s="70">
        <v>0</v>
      </c>
      <c r="E1754" s="71" t="s">
        <v>14207</v>
      </c>
      <c r="F1754" s="71" t="s">
        <v>14207</v>
      </c>
      <c r="G1754" s="70">
        <v>0</v>
      </c>
      <c r="H1754" s="70">
        <v>1</v>
      </c>
      <c r="I1754" s="28">
        <v>1</v>
      </c>
    </row>
    <row r="1755" spans="1:9" x14ac:dyDescent="0.3">
      <c r="A1755" s="71" t="s">
        <v>617</v>
      </c>
      <c r="B1755" s="71" t="s">
        <v>11018</v>
      </c>
      <c r="C1755" s="71" t="s">
        <v>14207</v>
      </c>
      <c r="D1755" s="70">
        <v>0</v>
      </c>
      <c r="E1755" s="71" t="s">
        <v>14207</v>
      </c>
      <c r="F1755" s="71" t="s">
        <v>14207</v>
      </c>
      <c r="G1755" s="70">
        <v>0</v>
      </c>
      <c r="H1755" s="70">
        <v>1</v>
      </c>
      <c r="I1755" s="28">
        <v>1</v>
      </c>
    </row>
    <row r="1756" spans="1:9" x14ac:dyDescent="0.3">
      <c r="A1756" s="71" t="s">
        <v>618</v>
      </c>
      <c r="B1756" s="71" t="s">
        <v>11018</v>
      </c>
      <c r="C1756" s="71" t="s">
        <v>14207</v>
      </c>
      <c r="D1756" s="70">
        <v>0</v>
      </c>
      <c r="E1756" s="71" t="s">
        <v>14207</v>
      </c>
      <c r="F1756" s="71" t="s">
        <v>14207</v>
      </c>
      <c r="G1756" s="70">
        <v>0</v>
      </c>
      <c r="H1756" s="70">
        <v>1</v>
      </c>
      <c r="I1756" s="28">
        <v>1</v>
      </c>
    </row>
    <row r="1757" spans="1:9" x14ac:dyDescent="0.3">
      <c r="A1757" s="71" t="s">
        <v>619</v>
      </c>
      <c r="B1757" s="71" t="s">
        <v>11018</v>
      </c>
      <c r="C1757" s="71" t="s">
        <v>14207</v>
      </c>
      <c r="D1757" s="70">
        <v>0</v>
      </c>
      <c r="E1757" s="71" t="s">
        <v>14207</v>
      </c>
      <c r="F1757" s="71" t="s">
        <v>14207</v>
      </c>
      <c r="G1757" s="70">
        <v>0</v>
      </c>
      <c r="H1757" s="70">
        <v>1</v>
      </c>
      <c r="I1757" s="28">
        <v>1</v>
      </c>
    </row>
    <row r="1758" spans="1:9" x14ac:dyDescent="0.3">
      <c r="A1758" s="71" t="s">
        <v>620</v>
      </c>
      <c r="B1758" s="71" t="s">
        <v>11018</v>
      </c>
      <c r="C1758" s="71" t="s">
        <v>14207</v>
      </c>
      <c r="D1758" s="70">
        <v>0</v>
      </c>
      <c r="E1758" s="71" t="s">
        <v>14207</v>
      </c>
      <c r="F1758" s="71" t="s">
        <v>14207</v>
      </c>
      <c r="G1758" s="70">
        <v>0</v>
      </c>
      <c r="H1758" s="70">
        <v>1</v>
      </c>
      <c r="I1758" s="28">
        <v>1</v>
      </c>
    </row>
    <row r="1759" spans="1:9" x14ac:dyDescent="0.3">
      <c r="A1759" s="71" t="s">
        <v>621</v>
      </c>
      <c r="B1759" s="71" t="s">
        <v>11018</v>
      </c>
      <c r="C1759" s="71" t="s">
        <v>14207</v>
      </c>
      <c r="D1759" s="70">
        <v>1</v>
      </c>
      <c r="E1759" s="71" t="s">
        <v>14207</v>
      </c>
      <c r="F1759" s="71" t="s">
        <v>14207</v>
      </c>
      <c r="G1759" s="70">
        <v>0</v>
      </c>
      <c r="H1759" s="70">
        <v>1</v>
      </c>
      <c r="I1759" s="28">
        <v>1</v>
      </c>
    </row>
    <row r="1760" spans="1:9" x14ac:dyDescent="0.3">
      <c r="A1760" s="71" t="s">
        <v>2195</v>
      </c>
      <c r="B1760" s="71" t="s">
        <v>11018</v>
      </c>
      <c r="C1760" s="71" t="s">
        <v>14207</v>
      </c>
      <c r="D1760" s="70">
        <v>0</v>
      </c>
      <c r="E1760" s="71" t="s">
        <v>14207</v>
      </c>
      <c r="F1760" s="71" t="s">
        <v>14207</v>
      </c>
      <c r="G1760" s="70">
        <v>0</v>
      </c>
      <c r="H1760" s="70">
        <v>1</v>
      </c>
      <c r="I1760" s="28">
        <v>1</v>
      </c>
    </row>
    <row r="1761" spans="1:9" x14ac:dyDescent="0.3">
      <c r="A1761" s="71" t="s">
        <v>2203</v>
      </c>
      <c r="B1761" s="71" t="s">
        <v>11018</v>
      </c>
      <c r="C1761" s="71" t="s">
        <v>14207</v>
      </c>
      <c r="D1761" s="70">
        <v>0</v>
      </c>
      <c r="E1761" s="71" t="s">
        <v>14407</v>
      </c>
      <c r="F1761" s="71" t="s">
        <v>14207</v>
      </c>
      <c r="G1761" s="70">
        <v>0</v>
      </c>
      <c r="H1761" s="70">
        <v>1</v>
      </c>
      <c r="I1761" s="28">
        <v>1</v>
      </c>
    </row>
    <row r="1762" spans="1:9" x14ac:dyDescent="0.3">
      <c r="A1762" s="71" t="s">
        <v>622</v>
      </c>
      <c r="B1762" s="71" t="s">
        <v>11018</v>
      </c>
      <c r="C1762" s="71" t="s">
        <v>14207</v>
      </c>
      <c r="D1762" s="70">
        <v>0</v>
      </c>
      <c r="E1762" s="71" t="s">
        <v>14207</v>
      </c>
      <c r="F1762" s="71" t="s">
        <v>14207</v>
      </c>
      <c r="G1762" s="70">
        <v>0</v>
      </c>
      <c r="H1762" s="70">
        <v>1</v>
      </c>
      <c r="I1762" s="28">
        <v>1</v>
      </c>
    </row>
    <row r="1763" spans="1:9" x14ac:dyDescent="0.3">
      <c r="A1763" s="71" t="s">
        <v>623</v>
      </c>
      <c r="B1763" s="71" t="s">
        <v>11018</v>
      </c>
      <c r="C1763" s="71" t="s">
        <v>14207</v>
      </c>
      <c r="D1763" s="70">
        <v>0</v>
      </c>
      <c r="E1763" s="71" t="s">
        <v>14207</v>
      </c>
      <c r="F1763" s="71" t="s">
        <v>14207</v>
      </c>
      <c r="G1763" s="70">
        <v>0</v>
      </c>
      <c r="H1763" s="70">
        <v>1</v>
      </c>
      <c r="I1763" s="28">
        <v>1</v>
      </c>
    </row>
    <row r="1764" spans="1:9" x14ac:dyDescent="0.3">
      <c r="A1764" s="71" t="s">
        <v>624</v>
      </c>
      <c r="B1764" s="71" t="s">
        <v>11018</v>
      </c>
      <c r="C1764" s="71" t="s">
        <v>14207</v>
      </c>
      <c r="D1764" s="70">
        <v>0</v>
      </c>
      <c r="E1764" s="71" t="s">
        <v>14207</v>
      </c>
      <c r="F1764" s="71" t="s">
        <v>14207</v>
      </c>
      <c r="G1764" s="70">
        <v>0</v>
      </c>
      <c r="H1764" s="70">
        <v>1</v>
      </c>
      <c r="I1764" s="28">
        <v>1</v>
      </c>
    </row>
    <row r="1765" spans="1:9" x14ac:dyDescent="0.3">
      <c r="A1765" s="71" t="s">
        <v>625</v>
      </c>
      <c r="B1765" s="71" t="s">
        <v>11018</v>
      </c>
      <c r="C1765" s="71" t="s">
        <v>14207</v>
      </c>
      <c r="D1765" s="70">
        <v>0</v>
      </c>
      <c r="E1765" s="71" t="s">
        <v>14207</v>
      </c>
      <c r="F1765" s="71" t="s">
        <v>14207</v>
      </c>
      <c r="G1765" s="70">
        <v>0</v>
      </c>
      <c r="H1765" s="70">
        <v>1</v>
      </c>
      <c r="I1765" s="28">
        <v>1</v>
      </c>
    </row>
    <row r="1766" spans="1:9" x14ac:dyDescent="0.3">
      <c r="A1766" s="71" t="s">
        <v>626</v>
      </c>
      <c r="B1766" s="71" t="s">
        <v>11018</v>
      </c>
      <c r="C1766" s="71" t="s">
        <v>14207</v>
      </c>
      <c r="D1766" s="70">
        <v>0</v>
      </c>
      <c r="E1766" s="71" t="s">
        <v>14406</v>
      </c>
      <c r="F1766" s="71" t="s">
        <v>14207</v>
      </c>
      <c r="G1766" s="70">
        <v>0</v>
      </c>
      <c r="H1766" s="70">
        <v>1</v>
      </c>
      <c r="I1766" s="28">
        <v>1</v>
      </c>
    </row>
    <row r="1767" spans="1:9" x14ac:dyDescent="0.3">
      <c r="A1767" s="71" t="s">
        <v>13111</v>
      </c>
      <c r="B1767" s="71" t="s">
        <v>11018</v>
      </c>
      <c r="C1767" s="71" t="s">
        <v>14207</v>
      </c>
      <c r="D1767" s="70">
        <v>0</v>
      </c>
      <c r="E1767" s="71" t="s">
        <v>14207</v>
      </c>
      <c r="F1767" s="71" t="s">
        <v>14207</v>
      </c>
      <c r="G1767" s="70">
        <v>0</v>
      </c>
      <c r="H1767" s="70">
        <v>1</v>
      </c>
      <c r="I1767" s="28">
        <v>1</v>
      </c>
    </row>
    <row r="1768" spans="1:9" x14ac:dyDescent="0.3">
      <c r="A1768" s="71" t="s">
        <v>13112</v>
      </c>
      <c r="B1768" s="71" t="s">
        <v>11018</v>
      </c>
      <c r="C1768" s="71" t="s">
        <v>14207</v>
      </c>
      <c r="D1768" s="70">
        <v>0</v>
      </c>
      <c r="E1768" s="71" t="s">
        <v>14207</v>
      </c>
      <c r="F1768" s="71" t="s">
        <v>14207</v>
      </c>
      <c r="G1768" s="70">
        <v>0</v>
      </c>
      <c r="H1768" s="70">
        <v>1</v>
      </c>
      <c r="I1768" s="28">
        <v>1</v>
      </c>
    </row>
    <row r="1769" spans="1:9" x14ac:dyDescent="0.3">
      <c r="A1769" s="71" t="s">
        <v>13113</v>
      </c>
      <c r="B1769" s="71" t="s">
        <v>11018</v>
      </c>
      <c r="C1769" s="71" t="s">
        <v>14207</v>
      </c>
      <c r="D1769" s="70">
        <v>0</v>
      </c>
      <c r="E1769" s="71" t="s">
        <v>14207</v>
      </c>
      <c r="F1769" s="71" t="s">
        <v>14207</v>
      </c>
      <c r="G1769" s="70">
        <v>0</v>
      </c>
      <c r="H1769" s="70">
        <v>1</v>
      </c>
      <c r="I1769" s="28">
        <v>1</v>
      </c>
    </row>
    <row r="1770" spans="1:9" x14ac:dyDescent="0.3">
      <c r="A1770" s="71" t="s">
        <v>13114</v>
      </c>
      <c r="B1770" s="71" t="s">
        <v>11018</v>
      </c>
      <c r="C1770" s="71" t="s">
        <v>14207</v>
      </c>
      <c r="D1770" s="70">
        <v>0</v>
      </c>
      <c r="E1770" s="71" t="s">
        <v>14207</v>
      </c>
      <c r="F1770" s="71" t="s">
        <v>14207</v>
      </c>
      <c r="G1770" s="70">
        <v>0</v>
      </c>
      <c r="H1770" s="70">
        <v>1</v>
      </c>
      <c r="I1770" s="28">
        <v>1</v>
      </c>
    </row>
    <row r="1771" spans="1:9" x14ac:dyDescent="0.3">
      <c r="A1771" s="71" t="s">
        <v>645</v>
      </c>
      <c r="B1771" s="71" t="s">
        <v>11018</v>
      </c>
      <c r="C1771" s="71" t="s">
        <v>14207</v>
      </c>
      <c r="D1771" s="70">
        <v>0</v>
      </c>
      <c r="E1771" s="71" t="s">
        <v>14207</v>
      </c>
      <c r="F1771" s="71" t="s">
        <v>14207</v>
      </c>
      <c r="G1771" s="70">
        <v>0</v>
      </c>
      <c r="H1771" s="70">
        <v>1</v>
      </c>
      <c r="I1771" s="28">
        <v>1</v>
      </c>
    </row>
    <row r="1772" spans="1:9" x14ac:dyDescent="0.3">
      <c r="A1772" s="71" t="s">
        <v>656</v>
      </c>
      <c r="B1772" s="71" t="s">
        <v>11018</v>
      </c>
      <c r="C1772" s="71" t="s">
        <v>14207</v>
      </c>
      <c r="D1772" s="70">
        <v>0</v>
      </c>
      <c r="E1772" s="71" t="s">
        <v>14207</v>
      </c>
      <c r="F1772" s="71" t="s">
        <v>14207</v>
      </c>
      <c r="G1772" s="70">
        <v>0</v>
      </c>
      <c r="H1772" s="70">
        <v>1</v>
      </c>
      <c r="I1772" s="28">
        <v>1</v>
      </c>
    </row>
    <row r="1773" spans="1:9" x14ac:dyDescent="0.3">
      <c r="A1773" s="71" t="s">
        <v>11913</v>
      </c>
      <c r="B1773" s="71" t="s">
        <v>11018</v>
      </c>
      <c r="C1773" s="71" t="s">
        <v>14207</v>
      </c>
      <c r="D1773" s="70">
        <v>0</v>
      </c>
      <c r="E1773" s="71" t="s">
        <v>14207</v>
      </c>
      <c r="F1773" s="71" t="s">
        <v>14207</v>
      </c>
      <c r="G1773" s="70">
        <v>0</v>
      </c>
      <c r="H1773" s="70">
        <v>1</v>
      </c>
      <c r="I1773" s="28">
        <v>1</v>
      </c>
    </row>
    <row r="1774" spans="1:9" x14ac:dyDescent="0.3">
      <c r="A1774" s="71" t="s">
        <v>11915</v>
      </c>
      <c r="B1774" s="71" t="s">
        <v>11018</v>
      </c>
      <c r="C1774" s="71" t="s">
        <v>14207</v>
      </c>
      <c r="D1774" s="70">
        <v>0</v>
      </c>
      <c r="E1774" s="71" t="s">
        <v>14207</v>
      </c>
      <c r="F1774" s="71" t="s">
        <v>14207</v>
      </c>
      <c r="G1774" s="70">
        <v>0</v>
      </c>
      <c r="H1774" s="70">
        <v>1</v>
      </c>
      <c r="I1774" s="28">
        <v>1</v>
      </c>
    </row>
    <row r="1775" spans="1:9" x14ac:dyDescent="0.3">
      <c r="A1775" s="71" t="s">
        <v>684</v>
      </c>
      <c r="B1775" s="71" t="s">
        <v>11018</v>
      </c>
      <c r="C1775" s="71" t="s">
        <v>14207</v>
      </c>
      <c r="D1775" s="70">
        <v>0</v>
      </c>
      <c r="E1775" s="71" t="s">
        <v>14405</v>
      </c>
      <c r="F1775" s="71" t="s">
        <v>14207</v>
      </c>
      <c r="G1775" s="70">
        <v>0</v>
      </c>
      <c r="H1775" s="70">
        <v>1</v>
      </c>
      <c r="I1775" s="28">
        <v>1</v>
      </c>
    </row>
    <row r="1776" spans="1:9" x14ac:dyDescent="0.3">
      <c r="A1776" s="71" t="s">
        <v>685</v>
      </c>
      <c r="B1776" s="71" t="s">
        <v>11018</v>
      </c>
      <c r="C1776" s="71" t="s">
        <v>14207</v>
      </c>
      <c r="D1776" s="70">
        <v>0</v>
      </c>
      <c r="E1776" s="71" t="s">
        <v>14404</v>
      </c>
      <c r="F1776" s="71" t="s">
        <v>14207</v>
      </c>
      <c r="G1776" s="70">
        <v>0</v>
      </c>
      <c r="H1776" s="70">
        <v>1</v>
      </c>
      <c r="I1776" s="28">
        <v>1</v>
      </c>
    </row>
    <row r="1777" spans="1:9" x14ac:dyDescent="0.3">
      <c r="A1777" s="71" t="s">
        <v>686</v>
      </c>
      <c r="B1777" s="71" t="s">
        <v>11018</v>
      </c>
      <c r="C1777" s="71" t="s">
        <v>14207</v>
      </c>
      <c r="D1777" s="70">
        <v>0</v>
      </c>
      <c r="E1777" s="71" t="s">
        <v>14403</v>
      </c>
      <c r="F1777" s="71" t="s">
        <v>14207</v>
      </c>
      <c r="G1777" s="70">
        <v>0</v>
      </c>
      <c r="H1777" s="70">
        <v>1</v>
      </c>
      <c r="I1777" s="28">
        <v>1</v>
      </c>
    </row>
    <row r="1778" spans="1:9" x14ac:dyDescent="0.3">
      <c r="A1778" s="71" t="s">
        <v>687</v>
      </c>
      <c r="B1778" s="71" t="s">
        <v>11018</v>
      </c>
      <c r="C1778" s="71" t="s">
        <v>14207</v>
      </c>
      <c r="D1778" s="70">
        <v>0</v>
      </c>
      <c r="E1778" s="71" t="s">
        <v>14402</v>
      </c>
      <c r="F1778" s="71" t="s">
        <v>14207</v>
      </c>
      <c r="G1778" s="70">
        <v>0</v>
      </c>
      <c r="H1778" s="70">
        <v>1</v>
      </c>
      <c r="I1778" s="28">
        <v>1</v>
      </c>
    </row>
    <row r="1779" spans="1:9" x14ac:dyDescent="0.3">
      <c r="A1779" s="71" t="s">
        <v>688</v>
      </c>
      <c r="B1779" s="71" t="s">
        <v>11018</v>
      </c>
      <c r="C1779" s="71" t="s">
        <v>14207</v>
      </c>
      <c r="D1779" s="70">
        <v>0</v>
      </c>
      <c r="E1779" s="71" t="s">
        <v>14401</v>
      </c>
      <c r="F1779" s="71" t="s">
        <v>14207</v>
      </c>
      <c r="G1779" s="70">
        <v>0</v>
      </c>
      <c r="H1779" s="70">
        <v>1</v>
      </c>
      <c r="I1779" s="28">
        <v>1</v>
      </c>
    </row>
    <row r="1780" spans="1:9" x14ac:dyDescent="0.3">
      <c r="A1780" s="71" t="s">
        <v>689</v>
      </c>
      <c r="B1780" s="71" t="s">
        <v>11018</v>
      </c>
      <c r="C1780" s="71" t="s">
        <v>14207</v>
      </c>
      <c r="D1780" s="70">
        <v>0</v>
      </c>
      <c r="E1780" s="71" t="s">
        <v>14400</v>
      </c>
      <c r="F1780" s="71" t="s">
        <v>14207</v>
      </c>
      <c r="G1780" s="70">
        <v>0</v>
      </c>
      <c r="H1780" s="70">
        <v>1</v>
      </c>
      <c r="I1780" s="28">
        <v>1</v>
      </c>
    </row>
    <row r="1781" spans="1:9" x14ac:dyDescent="0.3">
      <c r="A1781" s="71" t="s">
        <v>2542</v>
      </c>
      <c r="B1781" s="71" t="s">
        <v>11018</v>
      </c>
      <c r="C1781" s="71" t="s">
        <v>14207</v>
      </c>
      <c r="D1781" s="70">
        <v>0</v>
      </c>
      <c r="E1781" s="71" t="s">
        <v>14207</v>
      </c>
      <c r="F1781" s="71" t="s">
        <v>14207</v>
      </c>
      <c r="G1781" s="70">
        <v>0</v>
      </c>
      <c r="H1781" s="70">
        <v>1</v>
      </c>
      <c r="I1781" s="28">
        <v>1</v>
      </c>
    </row>
    <row r="1782" spans="1:9" x14ac:dyDescent="0.3">
      <c r="A1782" s="71" t="s">
        <v>690</v>
      </c>
      <c r="B1782" s="71" t="s">
        <v>11018</v>
      </c>
      <c r="C1782" s="71" t="s">
        <v>14207</v>
      </c>
      <c r="D1782" s="70">
        <v>0</v>
      </c>
      <c r="E1782" s="71" t="s">
        <v>14399</v>
      </c>
      <c r="F1782" s="71" t="s">
        <v>14207</v>
      </c>
      <c r="G1782" s="70">
        <v>0</v>
      </c>
      <c r="H1782" s="70">
        <v>1</v>
      </c>
      <c r="I1782" s="28">
        <v>1</v>
      </c>
    </row>
    <row r="1783" spans="1:9" x14ac:dyDescent="0.3">
      <c r="A1783" s="71" t="s">
        <v>691</v>
      </c>
      <c r="B1783" s="71" t="s">
        <v>11018</v>
      </c>
      <c r="C1783" s="71" t="s">
        <v>14207</v>
      </c>
      <c r="D1783" s="70">
        <v>0</v>
      </c>
      <c r="E1783" s="71" t="s">
        <v>14398</v>
      </c>
      <c r="F1783" s="71" t="s">
        <v>14207</v>
      </c>
      <c r="G1783" s="70">
        <v>0</v>
      </c>
      <c r="H1783" s="70">
        <v>1</v>
      </c>
      <c r="I1783" s="28">
        <v>1</v>
      </c>
    </row>
    <row r="1784" spans="1:9" x14ac:dyDescent="0.3">
      <c r="A1784" s="71" t="s">
        <v>692</v>
      </c>
      <c r="B1784" s="71" t="s">
        <v>11018</v>
      </c>
      <c r="C1784" s="71" t="s">
        <v>14207</v>
      </c>
      <c r="D1784" s="70">
        <v>0</v>
      </c>
      <c r="E1784" s="71" t="s">
        <v>14397</v>
      </c>
      <c r="F1784" s="71" t="s">
        <v>14207</v>
      </c>
      <c r="G1784" s="70">
        <v>0</v>
      </c>
      <c r="H1784" s="70">
        <v>1</v>
      </c>
      <c r="I1784" s="28">
        <v>1</v>
      </c>
    </row>
    <row r="1785" spans="1:9" x14ac:dyDescent="0.3">
      <c r="A1785" s="71" t="s">
        <v>693</v>
      </c>
      <c r="B1785" s="71" t="s">
        <v>11018</v>
      </c>
      <c r="C1785" s="71" t="s">
        <v>14207</v>
      </c>
      <c r="D1785" s="70">
        <v>0</v>
      </c>
      <c r="E1785" s="71" t="s">
        <v>14396</v>
      </c>
      <c r="F1785" s="71" t="s">
        <v>14207</v>
      </c>
      <c r="G1785" s="70">
        <v>0</v>
      </c>
      <c r="H1785" s="70">
        <v>1</v>
      </c>
      <c r="I1785" s="28">
        <v>1</v>
      </c>
    </row>
    <row r="1786" spans="1:9" x14ac:dyDescent="0.3">
      <c r="A1786" s="71" t="s">
        <v>694</v>
      </c>
      <c r="B1786" s="71" t="s">
        <v>11018</v>
      </c>
      <c r="C1786" s="71" t="s">
        <v>14207</v>
      </c>
      <c r="D1786" s="70">
        <v>0</v>
      </c>
      <c r="E1786" s="71" t="s">
        <v>14395</v>
      </c>
      <c r="F1786" s="71" t="s">
        <v>14207</v>
      </c>
      <c r="G1786" s="70">
        <v>0</v>
      </c>
      <c r="H1786" s="70">
        <v>1</v>
      </c>
      <c r="I1786" s="28">
        <v>1</v>
      </c>
    </row>
    <row r="1787" spans="1:9" x14ac:dyDescent="0.3">
      <c r="A1787" s="71" t="s">
        <v>695</v>
      </c>
      <c r="B1787" s="71" t="s">
        <v>11018</v>
      </c>
      <c r="C1787" s="71" t="s">
        <v>14207</v>
      </c>
      <c r="D1787" s="70">
        <v>0</v>
      </c>
      <c r="E1787" s="71" t="s">
        <v>14394</v>
      </c>
      <c r="F1787" s="71" t="s">
        <v>14207</v>
      </c>
      <c r="G1787" s="70">
        <v>0</v>
      </c>
      <c r="H1787" s="70">
        <v>1</v>
      </c>
      <c r="I1787" s="28">
        <v>1</v>
      </c>
    </row>
    <row r="1788" spans="1:9" x14ac:dyDescent="0.3">
      <c r="A1788" s="71" t="s">
        <v>696</v>
      </c>
      <c r="B1788" s="71" t="s">
        <v>11018</v>
      </c>
      <c r="C1788" s="71" t="s">
        <v>14207</v>
      </c>
      <c r="D1788" s="70">
        <v>0</v>
      </c>
      <c r="E1788" s="71" t="s">
        <v>14393</v>
      </c>
      <c r="F1788" s="71" t="s">
        <v>14207</v>
      </c>
      <c r="G1788" s="70">
        <v>0</v>
      </c>
      <c r="H1788" s="70">
        <v>1</v>
      </c>
      <c r="I1788" s="28">
        <v>1</v>
      </c>
    </row>
    <row r="1789" spans="1:9" x14ac:dyDescent="0.3">
      <c r="A1789" s="71" t="s">
        <v>697</v>
      </c>
      <c r="B1789" s="71" t="s">
        <v>11018</v>
      </c>
      <c r="C1789" s="71" t="s">
        <v>14207</v>
      </c>
      <c r="D1789" s="70">
        <v>0</v>
      </c>
      <c r="E1789" s="71" t="s">
        <v>14392</v>
      </c>
      <c r="F1789" s="71" t="s">
        <v>14207</v>
      </c>
      <c r="G1789" s="70">
        <v>0</v>
      </c>
      <c r="H1789" s="70">
        <v>1</v>
      </c>
      <c r="I1789" s="28">
        <v>1</v>
      </c>
    </row>
    <row r="1790" spans="1:9" x14ac:dyDescent="0.3">
      <c r="A1790" s="71" t="s">
        <v>698</v>
      </c>
      <c r="B1790" s="71" t="s">
        <v>11018</v>
      </c>
      <c r="C1790" s="71" t="s">
        <v>14207</v>
      </c>
      <c r="D1790" s="70">
        <v>0</v>
      </c>
      <c r="E1790" s="71" t="s">
        <v>14220</v>
      </c>
      <c r="F1790" s="71" t="s">
        <v>14207</v>
      </c>
      <c r="G1790" s="70">
        <v>0</v>
      </c>
      <c r="H1790" s="70">
        <v>1</v>
      </c>
      <c r="I1790" s="28">
        <v>1</v>
      </c>
    </row>
    <row r="1791" spans="1:9" x14ac:dyDescent="0.3">
      <c r="A1791" s="71" t="s">
        <v>699</v>
      </c>
      <c r="B1791" s="71" t="s">
        <v>11018</v>
      </c>
      <c r="C1791" s="71" t="s">
        <v>14207</v>
      </c>
      <c r="D1791" s="70">
        <v>0</v>
      </c>
      <c r="E1791" s="71" t="s">
        <v>14391</v>
      </c>
      <c r="F1791" s="71" t="s">
        <v>14207</v>
      </c>
      <c r="G1791" s="70">
        <v>0</v>
      </c>
      <c r="H1791" s="70">
        <v>1</v>
      </c>
      <c r="I1791" s="28">
        <v>1</v>
      </c>
    </row>
    <row r="1792" spans="1:9" x14ac:dyDescent="0.3">
      <c r="A1792" s="71" t="s">
        <v>700</v>
      </c>
      <c r="B1792" s="71" t="s">
        <v>11018</v>
      </c>
      <c r="C1792" s="71" t="s">
        <v>14207</v>
      </c>
      <c r="D1792" s="70">
        <v>0</v>
      </c>
      <c r="E1792" s="71" t="s">
        <v>14390</v>
      </c>
      <c r="F1792" s="71" t="s">
        <v>14207</v>
      </c>
      <c r="G1792" s="70">
        <v>0</v>
      </c>
      <c r="H1792" s="70">
        <v>1</v>
      </c>
      <c r="I1792" s="28">
        <v>1</v>
      </c>
    </row>
    <row r="1793" spans="1:9" x14ac:dyDescent="0.3">
      <c r="A1793" s="71" t="s">
        <v>701</v>
      </c>
      <c r="B1793" s="71" t="s">
        <v>11018</v>
      </c>
      <c r="C1793" s="71" t="s">
        <v>14207</v>
      </c>
      <c r="D1793" s="70">
        <v>0</v>
      </c>
      <c r="E1793" s="71" t="s">
        <v>14389</v>
      </c>
      <c r="F1793" s="71" t="s">
        <v>14207</v>
      </c>
      <c r="G1793" s="70">
        <v>0</v>
      </c>
      <c r="H1793" s="70">
        <v>1</v>
      </c>
      <c r="I1793" s="28">
        <v>1</v>
      </c>
    </row>
    <row r="1794" spans="1:9" x14ac:dyDescent="0.3">
      <c r="A1794" s="71" t="s">
        <v>702</v>
      </c>
      <c r="B1794" s="71" t="s">
        <v>11018</v>
      </c>
      <c r="C1794" s="71" t="s">
        <v>14207</v>
      </c>
      <c r="D1794" s="70">
        <v>0</v>
      </c>
      <c r="E1794" s="71" t="s">
        <v>14207</v>
      </c>
      <c r="F1794" s="71" t="s">
        <v>14207</v>
      </c>
      <c r="G1794" s="70">
        <v>0</v>
      </c>
      <c r="H1794" s="70">
        <v>1</v>
      </c>
      <c r="I1794" s="28">
        <v>1</v>
      </c>
    </row>
    <row r="1795" spans="1:9" x14ac:dyDescent="0.3">
      <c r="A1795" s="71" t="s">
        <v>706</v>
      </c>
      <c r="B1795" s="71" t="s">
        <v>11018</v>
      </c>
      <c r="C1795" s="71" t="s">
        <v>14207</v>
      </c>
      <c r="D1795" s="70">
        <v>1</v>
      </c>
      <c r="E1795" s="71" t="s">
        <v>14207</v>
      </c>
      <c r="F1795" s="71" t="s">
        <v>14207</v>
      </c>
      <c r="G1795" s="70">
        <v>0</v>
      </c>
      <c r="H1795" s="70">
        <v>1</v>
      </c>
      <c r="I1795" s="28">
        <v>1</v>
      </c>
    </row>
    <row r="1796" spans="1:9" x14ac:dyDescent="0.3">
      <c r="A1796" s="71" t="s">
        <v>707</v>
      </c>
      <c r="B1796" s="71" t="s">
        <v>11018</v>
      </c>
      <c r="C1796" s="71" t="s">
        <v>14207</v>
      </c>
      <c r="D1796" s="70">
        <v>1</v>
      </c>
      <c r="E1796" s="71" t="s">
        <v>14207</v>
      </c>
      <c r="F1796" s="71" t="s">
        <v>14207</v>
      </c>
      <c r="G1796" s="70">
        <v>0</v>
      </c>
      <c r="H1796" s="70">
        <v>1</v>
      </c>
      <c r="I1796" s="28">
        <v>1</v>
      </c>
    </row>
    <row r="1797" spans="1:9" x14ac:dyDescent="0.3">
      <c r="A1797" s="71" t="s">
        <v>708</v>
      </c>
      <c r="B1797" s="71" t="s">
        <v>11018</v>
      </c>
      <c r="C1797" s="71" t="s">
        <v>14207</v>
      </c>
      <c r="D1797" s="70">
        <v>1</v>
      </c>
      <c r="E1797" s="71" t="s">
        <v>14207</v>
      </c>
      <c r="F1797" s="71" t="s">
        <v>14207</v>
      </c>
      <c r="G1797" s="70">
        <v>0</v>
      </c>
      <c r="H1797" s="70">
        <v>1</v>
      </c>
      <c r="I1797" s="28">
        <v>1</v>
      </c>
    </row>
    <row r="1798" spans="1:9" x14ac:dyDescent="0.3">
      <c r="A1798" s="71" t="s">
        <v>709</v>
      </c>
      <c r="B1798" s="71" t="s">
        <v>11018</v>
      </c>
      <c r="C1798" s="71" t="s">
        <v>14207</v>
      </c>
      <c r="D1798" s="70">
        <v>0</v>
      </c>
      <c r="E1798" s="71" t="s">
        <v>14388</v>
      </c>
      <c r="F1798" s="71" t="s">
        <v>14207</v>
      </c>
      <c r="G1798" s="70">
        <v>0</v>
      </c>
      <c r="H1798" s="70">
        <v>1</v>
      </c>
      <c r="I1798" s="28">
        <v>1</v>
      </c>
    </row>
    <row r="1799" spans="1:9" x14ac:dyDescent="0.3">
      <c r="A1799" s="71" t="s">
        <v>710</v>
      </c>
      <c r="B1799" s="71" t="s">
        <v>11018</v>
      </c>
      <c r="C1799" s="71" t="s">
        <v>14207</v>
      </c>
      <c r="D1799" s="70">
        <v>0</v>
      </c>
      <c r="E1799" s="71" t="s">
        <v>14387</v>
      </c>
      <c r="F1799" s="71" t="s">
        <v>14207</v>
      </c>
      <c r="G1799" s="70">
        <v>0</v>
      </c>
      <c r="H1799" s="70">
        <v>1</v>
      </c>
      <c r="I1799" s="28">
        <v>1</v>
      </c>
    </row>
    <row r="1800" spans="1:9" x14ac:dyDescent="0.3">
      <c r="A1800" s="71" t="s">
        <v>711</v>
      </c>
      <c r="B1800" s="71" t="s">
        <v>11018</v>
      </c>
      <c r="C1800" s="71" t="s">
        <v>14207</v>
      </c>
      <c r="D1800" s="70">
        <v>0</v>
      </c>
      <c r="E1800" s="71" t="s">
        <v>14386</v>
      </c>
      <c r="F1800" s="71" t="s">
        <v>14207</v>
      </c>
      <c r="G1800" s="70">
        <v>0</v>
      </c>
      <c r="H1800" s="70">
        <v>1</v>
      </c>
      <c r="I1800" s="28">
        <v>1</v>
      </c>
    </row>
    <row r="1801" spans="1:9" x14ac:dyDescent="0.3">
      <c r="A1801" s="71" t="s">
        <v>712</v>
      </c>
      <c r="B1801" s="71" t="s">
        <v>11018</v>
      </c>
      <c r="C1801" s="71" t="s">
        <v>14207</v>
      </c>
      <c r="D1801" s="70">
        <v>0</v>
      </c>
      <c r="E1801" s="71" t="s">
        <v>14385</v>
      </c>
      <c r="F1801" s="71" t="s">
        <v>14207</v>
      </c>
      <c r="G1801" s="70">
        <v>0</v>
      </c>
      <c r="H1801" s="70">
        <v>1</v>
      </c>
      <c r="I1801" s="28">
        <v>1</v>
      </c>
    </row>
    <row r="1802" spans="1:9" x14ac:dyDescent="0.3">
      <c r="A1802" s="71" t="s">
        <v>713</v>
      </c>
      <c r="B1802" s="71" t="s">
        <v>11018</v>
      </c>
      <c r="C1802" s="71" t="s">
        <v>14207</v>
      </c>
      <c r="D1802" s="70">
        <v>0</v>
      </c>
      <c r="E1802" s="71" t="s">
        <v>14384</v>
      </c>
      <c r="F1802" s="71" t="s">
        <v>14207</v>
      </c>
      <c r="G1802" s="70">
        <v>0</v>
      </c>
      <c r="H1802" s="70">
        <v>1</v>
      </c>
      <c r="I1802" s="28">
        <v>1</v>
      </c>
    </row>
    <row r="1803" spans="1:9" x14ac:dyDescent="0.3">
      <c r="A1803" s="71" t="s">
        <v>714</v>
      </c>
      <c r="B1803" s="71" t="s">
        <v>11018</v>
      </c>
      <c r="C1803" s="71" t="s">
        <v>14207</v>
      </c>
      <c r="D1803" s="70">
        <v>0</v>
      </c>
      <c r="E1803" s="71" t="s">
        <v>14383</v>
      </c>
      <c r="F1803" s="71" t="s">
        <v>14207</v>
      </c>
      <c r="G1803" s="70">
        <v>0</v>
      </c>
      <c r="H1803" s="70">
        <v>1</v>
      </c>
      <c r="I1803" s="28">
        <v>1</v>
      </c>
    </row>
    <row r="1804" spans="1:9" x14ac:dyDescent="0.3">
      <c r="A1804" s="71" t="s">
        <v>715</v>
      </c>
      <c r="B1804" s="71" t="s">
        <v>11018</v>
      </c>
      <c r="C1804" s="71" t="s">
        <v>14207</v>
      </c>
      <c r="D1804" s="70">
        <v>0</v>
      </c>
      <c r="E1804" s="71" t="s">
        <v>14382</v>
      </c>
      <c r="F1804" s="71" t="s">
        <v>14207</v>
      </c>
      <c r="G1804" s="70">
        <v>0</v>
      </c>
      <c r="H1804" s="70">
        <v>1</v>
      </c>
      <c r="I1804" s="28">
        <v>1</v>
      </c>
    </row>
    <row r="1805" spans="1:9" x14ac:dyDescent="0.3">
      <c r="A1805" s="71" t="s">
        <v>720</v>
      </c>
      <c r="B1805" s="71" t="s">
        <v>11018</v>
      </c>
      <c r="C1805" s="71" t="s">
        <v>14207</v>
      </c>
      <c r="D1805" s="70">
        <v>0</v>
      </c>
      <c r="E1805" s="71" t="s">
        <v>14381</v>
      </c>
      <c r="F1805" s="71" t="s">
        <v>14207</v>
      </c>
      <c r="G1805" s="70">
        <v>0</v>
      </c>
      <c r="H1805" s="70">
        <v>1</v>
      </c>
      <c r="I1805" s="28">
        <v>1</v>
      </c>
    </row>
    <row r="1806" spans="1:9" x14ac:dyDescent="0.3">
      <c r="A1806" s="71" t="s">
        <v>722</v>
      </c>
      <c r="B1806" s="71" t="s">
        <v>11018</v>
      </c>
      <c r="C1806" s="71" t="s">
        <v>14207</v>
      </c>
      <c r="D1806" s="70">
        <v>0</v>
      </c>
      <c r="E1806" s="71" t="s">
        <v>14380</v>
      </c>
      <c r="F1806" s="71" t="s">
        <v>14207</v>
      </c>
      <c r="G1806" s="70">
        <v>0</v>
      </c>
      <c r="H1806" s="70">
        <v>1</v>
      </c>
      <c r="I1806" s="28">
        <v>1</v>
      </c>
    </row>
    <row r="1807" spans="1:9" x14ac:dyDescent="0.3">
      <c r="A1807" s="71" t="s">
        <v>723</v>
      </c>
      <c r="B1807" s="71" t="s">
        <v>11018</v>
      </c>
      <c r="C1807" s="71" t="s">
        <v>14207</v>
      </c>
      <c r="D1807" s="70">
        <v>0</v>
      </c>
      <c r="E1807" s="71" t="s">
        <v>14379</v>
      </c>
      <c r="F1807" s="71" t="s">
        <v>14207</v>
      </c>
      <c r="G1807" s="70">
        <v>0</v>
      </c>
      <c r="H1807" s="70">
        <v>1</v>
      </c>
      <c r="I1807" s="28">
        <v>1</v>
      </c>
    </row>
    <row r="1808" spans="1:9" x14ac:dyDescent="0.3">
      <c r="A1808" s="71" t="s">
        <v>724</v>
      </c>
      <c r="B1808" s="71" t="s">
        <v>11018</v>
      </c>
      <c r="C1808" s="71" t="s">
        <v>14207</v>
      </c>
      <c r="D1808" s="70">
        <v>0</v>
      </c>
      <c r="E1808" s="71" t="s">
        <v>14378</v>
      </c>
      <c r="F1808" s="71" t="s">
        <v>14207</v>
      </c>
      <c r="G1808" s="70">
        <v>0</v>
      </c>
      <c r="H1808" s="70">
        <v>1</v>
      </c>
      <c r="I1808" s="28">
        <v>1</v>
      </c>
    </row>
    <row r="1809" spans="1:9" x14ac:dyDescent="0.3">
      <c r="A1809" s="71" t="s">
        <v>725</v>
      </c>
      <c r="B1809" s="71" t="s">
        <v>11018</v>
      </c>
      <c r="C1809" s="71" t="s">
        <v>14207</v>
      </c>
      <c r="D1809" s="70">
        <v>0</v>
      </c>
      <c r="E1809" s="71" t="s">
        <v>14377</v>
      </c>
      <c r="F1809" s="71" t="s">
        <v>14207</v>
      </c>
      <c r="G1809" s="70">
        <v>0</v>
      </c>
      <c r="H1809" s="70">
        <v>1</v>
      </c>
      <c r="I1809" s="28">
        <v>1</v>
      </c>
    </row>
    <row r="1810" spans="1:9" x14ac:dyDescent="0.3">
      <c r="A1810" s="71" t="s">
        <v>726</v>
      </c>
      <c r="B1810" s="71" t="s">
        <v>11018</v>
      </c>
      <c r="C1810" s="71" t="s">
        <v>14207</v>
      </c>
      <c r="D1810" s="70">
        <v>0</v>
      </c>
      <c r="E1810" s="71" t="s">
        <v>14376</v>
      </c>
      <c r="F1810" s="71" t="s">
        <v>14207</v>
      </c>
      <c r="G1810" s="70">
        <v>0</v>
      </c>
      <c r="H1810" s="70">
        <v>1</v>
      </c>
      <c r="I1810" s="28">
        <v>1</v>
      </c>
    </row>
    <row r="1811" spans="1:9" x14ac:dyDescent="0.3">
      <c r="A1811" s="71" t="s">
        <v>727</v>
      </c>
      <c r="B1811" s="71" t="s">
        <v>11018</v>
      </c>
      <c r="C1811" s="71" t="s">
        <v>14207</v>
      </c>
      <c r="D1811" s="70">
        <v>0</v>
      </c>
      <c r="E1811" s="71" t="s">
        <v>14375</v>
      </c>
      <c r="F1811" s="71" t="s">
        <v>14207</v>
      </c>
      <c r="G1811" s="70">
        <v>0</v>
      </c>
      <c r="H1811" s="70">
        <v>1</v>
      </c>
      <c r="I1811" s="28">
        <v>1</v>
      </c>
    </row>
    <row r="1812" spans="1:9" x14ac:dyDescent="0.3">
      <c r="A1812" s="71" t="s">
        <v>728</v>
      </c>
      <c r="B1812" s="71" t="s">
        <v>11018</v>
      </c>
      <c r="C1812" s="71" t="s">
        <v>14207</v>
      </c>
      <c r="D1812" s="70">
        <v>0</v>
      </c>
      <c r="E1812" s="71" t="s">
        <v>14374</v>
      </c>
      <c r="F1812" s="71" t="s">
        <v>14207</v>
      </c>
      <c r="G1812" s="70">
        <v>0</v>
      </c>
      <c r="H1812" s="70">
        <v>1</v>
      </c>
      <c r="I1812" s="28">
        <v>1</v>
      </c>
    </row>
    <row r="1813" spans="1:9" x14ac:dyDescent="0.3">
      <c r="A1813" s="71" t="s">
        <v>729</v>
      </c>
      <c r="B1813" s="71" t="s">
        <v>11018</v>
      </c>
      <c r="C1813" s="71" t="s">
        <v>14207</v>
      </c>
      <c r="D1813" s="70">
        <v>0</v>
      </c>
      <c r="E1813" s="71" t="s">
        <v>14373</v>
      </c>
      <c r="F1813" s="71" t="s">
        <v>14207</v>
      </c>
      <c r="G1813" s="70">
        <v>0</v>
      </c>
      <c r="H1813" s="70">
        <v>1</v>
      </c>
      <c r="I1813" s="28">
        <v>1</v>
      </c>
    </row>
    <row r="1814" spans="1:9" x14ac:dyDescent="0.3">
      <c r="A1814" s="71" t="s">
        <v>730</v>
      </c>
      <c r="B1814" s="71" t="s">
        <v>11018</v>
      </c>
      <c r="C1814" s="71" t="s">
        <v>14207</v>
      </c>
      <c r="D1814" s="70">
        <v>0</v>
      </c>
      <c r="E1814" s="71" t="s">
        <v>14372</v>
      </c>
      <c r="F1814" s="71" t="s">
        <v>14207</v>
      </c>
      <c r="G1814" s="70">
        <v>0</v>
      </c>
      <c r="H1814" s="70">
        <v>1</v>
      </c>
      <c r="I1814" s="28">
        <v>1</v>
      </c>
    </row>
    <row r="1815" spans="1:9" x14ac:dyDescent="0.3">
      <c r="A1815" s="71" t="s">
        <v>731</v>
      </c>
      <c r="B1815" s="71" t="s">
        <v>11018</v>
      </c>
      <c r="C1815" s="71" t="s">
        <v>14207</v>
      </c>
      <c r="D1815" s="70">
        <v>0</v>
      </c>
      <c r="E1815" s="71" t="s">
        <v>14371</v>
      </c>
      <c r="F1815" s="71" t="s">
        <v>14207</v>
      </c>
      <c r="G1815" s="70">
        <v>0</v>
      </c>
      <c r="H1815" s="70">
        <v>1</v>
      </c>
      <c r="I1815" s="28">
        <v>1</v>
      </c>
    </row>
    <row r="1816" spans="1:9" x14ac:dyDescent="0.3">
      <c r="A1816" s="71" t="s">
        <v>732</v>
      </c>
      <c r="B1816" s="71" t="s">
        <v>11018</v>
      </c>
      <c r="C1816" s="71" t="s">
        <v>14207</v>
      </c>
      <c r="D1816" s="70">
        <v>0</v>
      </c>
      <c r="E1816" s="71" t="s">
        <v>14370</v>
      </c>
      <c r="F1816" s="71" t="s">
        <v>14207</v>
      </c>
      <c r="G1816" s="70">
        <v>0</v>
      </c>
      <c r="H1816" s="70">
        <v>1</v>
      </c>
      <c r="I1816" s="28">
        <v>1</v>
      </c>
    </row>
    <row r="1817" spans="1:9" x14ac:dyDescent="0.3">
      <c r="A1817" s="71" t="s">
        <v>733</v>
      </c>
      <c r="B1817" s="71" t="s">
        <v>11018</v>
      </c>
      <c r="C1817" s="71" t="s">
        <v>14207</v>
      </c>
      <c r="D1817" s="70">
        <v>0</v>
      </c>
      <c r="E1817" s="71" t="s">
        <v>14369</v>
      </c>
      <c r="F1817" s="71" t="s">
        <v>14207</v>
      </c>
      <c r="G1817" s="70">
        <v>0</v>
      </c>
      <c r="H1817" s="70">
        <v>1</v>
      </c>
      <c r="I1817" s="28">
        <v>1</v>
      </c>
    </row>
    <row r="1818" spans="1:9" x14ac:dyDescent="0.3">
      <c r="A1818" s="71" t="s">
        <v>734</v>
      </c>
      <c r="B1818" s="71" t="s">
        <v>11018</v>
      </c>
      <c r="C1818" s="71" t="s">
        <v>14207</v>
      </c>
      <c r="D1818" s="70">
        <v>0</v>
      </c>
      <c r="E1818" s="71" t="s">
        <v>14368</v>
      </c>
      <c r="F1818" s="71" t="s">
        <v>14207</v>
      </c>
      <c r="G1818" s="70">
        <v>0</v>
      </c>
      <c r="H1818" s="70">
        <v>1</v>
      </c>
      <c r="I1818" s="28">
        <v>1</v>
      </c>
    </row>
    <row r="1819" spans="1:9" x14ac:dyDescent="0.3">
      <c r="A1819" s="71" t="s">
        <v>735</v>
      </c>
      <c r="B1819" s="71" t="s">
        <v>11018</v>
      </c>
      <c r="C1819" s="71" t="s">
        <v>14207</v>
      </c>
      <c r="D1819" s="70">
        <v>0</v>
      </c>
      <c r="E1819" s="71" t="s">
        <v>14367</v>
      </c>
      <c r="F1819" s="71" t="s">
        <v>14207</v>
      </c>
      <c r="G1819" s="70">
        <v>0</v>
      </c>
      <c r="H1819" s="70">
        <v>1</v>
      </c>
      <c r="I1819" s="28">
        <v>1</v>
      </c>
    </row>
    <row r="1820" spans="1:9" x14ac:dyDescent="0.3">
      <c r="A1820" s="71" t="s">
        <v>736</v>
      </c>
      <c r="B1820" s="71" t="s">
        <v>11018</v>
      </c>
      <c r="C1820" s="71" t="s">
        <v>14207</v>
      </c>
      <c r="D1820" s="70">
        <v>0</v>
      </c>
      <c r="E1820" s="71" t="s">
        <v>14366</v>
      </c>
      <c r="F1820" s="71" t="s">
        <v>14207</v>
      </c>
      <c r="G1820" s="70">
        <v>0</v>
      </c>
      <c r="H1820" s="70">
        <v>1</v>
      </c>
      <c r="I1820" s="28">
        <v>1</v>
      </c>
    </row>
    <row r="1821" spans="1:9" x14ac:dyDescent="0.3">
      <c r="A1821" s="71" t="s">
        <v>737</v>
      </c>
      <c r="B1821" s="71" t="s">
        <v>11018</v>
      </c>
      <c r="C1821" s="71" t="s">
        <v>14207</v>
      </c>
      <c r="D1821" s="70">
        <v>0</v>
      </c>
      <c r="E1821" s="71" t="s">
        <v>14365</v>
      </c>
      <c r="F1821" s="71" t="s">
        <v>14207</v>
      </c>
      <c r="G1821" s="70">
        <v>0</v>
      </c>
      <c r="H1821" s="70">
        <v>1</v>
      </c>
      <c r="I1821" s="28">
        <v>1</v>
      </c>
    </row>
    <row r="1822" spans="1:9" x14ac:dyDescent="0.3">
      <c r="A1822" s="71" t="s">
        <v>739</v>
      </c>
      <c r="B1822" s="71" t="s">
        <v>11018</v>
      </c>
      <c r="C1822" s="71" t="s">
        <v>14207</v>
      </c>
      <c r="D1822" s="70">
        <v>0</v>
      </c>
      <c r="E1822" s="71" t="s">
        <v>14207</v>
      </c>
      <c r="F1822" s="71" t="s">
        <v>14207</v>
      </c>
      <c r="G1822" s="70">
        <v>0</v>
      </c>
      <c r="H1822" s="70">
        <v>1</v>
      </c>
      <c r="I1822" s="28">
        <v>1</v>
      </c>
    </row>
    <row r="1823" spans="1:9" x14ac:dyDescent="0.3">
      <c r="A1823" s="71" t="s">
        <v>740</v>
      </c>
      <c r="B1823" s="71" t="s">
        <v>11018</v>
      </c>
      <c r="C1823" s="71" t="s">
        <v>14207</v>
      </c>
      <c r="D1823" s="70">
        <v>0</v>
      </c>
      <c r="E1823" s="71" t="s">
        <v>14207</v>
      </c>
      <c r="F1823" s="71" t="s">
        <v>14207</v>
      </c>
      <c r="G1823" s="70">
        <v>0</v>
      </c>
      <c r="H1823" s="70">
        <v>1</v>
      </c>
      <c r="I1823" s="28">
        <v>1</v>
      </c>
    </row>
    <row r="1824" spans="1:9" x14ac:dyDescent="0.3">
      <c r="A1824" s="71" t="s">
        <v>741</v>
      </c>
      <c r="B1824" s="71" t="s">
        <v>11018</v>
      </c>
      <c r="C1824" s="71" t="s">
        <v>14207</v>
      </c>
      <c r="D1824" s="70">
        <v>0</v>
      </c>
      <c r="E1824" s="71" t="s">
        <v>14207</v>
      </c>
      <c r="F1824" s="71" t="s">
        <v>14207</v>
      </c>
      <c r="G1824" s="70">
        <v>0</v>
      </c>
      <c r="H1824" s="70">
        <v>1</v>
      </c>
      <c r="I1824" s="28">
        <v>1</v>
      </c>
    </row>
    <row r="1825" spans="1:9" x14ac:dyDescent="0.3">
      <c r="A1825" s="71" t="s">
        <v>742</v>
      </c>
      <c r="B1825" s="71" t="s">
        <v>11018</v>
      </c>
      <c r="C1825" s="71" t="s">
        <v>14207</v>
      </c>
      <c r="D1825" s="70">
        <v>0</v>
      </c>
      <c r="E1825" s="71" t="s">
        <v>14207</v>
      </c>
      <c r="F1825" s="71" t="s">
        <v>14207</v>
      </c>
      <c r="G1825" s="70">
        <v>0</v>
      </c>
      <c r="H1825" s="70">
        <v>1</v>
      </c>
      <c r="I1825" s="28">
        <v>1</v>
      </c>
    </row>
    <row r="1826" spans="1:9" x14ac:dyDescent="0.3">
      <c r="A1826" s="71" t="s">
        <v>11964</v>
      </c>
      <c r="B1826" s="71" t="s">
        <v>11018</v>
      </c>
      <c r="C1826" s="71" t="s">
        <v>14207</v>
      </c>
      <c r="D1826" s="70">
        <v>0</v>
      </c>
      <c r="E1826" s="71" t="s">
        <v>14207</v>
      </c>
      <c r="F1826" s="71" t="s">
        <v>14207</v>
      </c>
      <c r="G1826" s="70">
        <v>0</v>
      </c>
      <c r="H1826" s="70">
        <v>1</v>
      </c>
      <c r="I1826" s="28">
        <v>1</v>
      </c>
    </row>
    <row r="1827" spans="1:9" x14ac:dyDescent="0.3">
      <c r="A1827" s="71" t="s">
        <v>11966</v>
      </c>
      <c r="B1827" s="71" t="s">
        <v>11018</v>
      </c>
      <c r="C1827" s="71" t="s">
        <v>14207</v>
      </c>
      <c r="D1827" s="70">
        <v>0</v>
      </c>
      <c r="E1827" s="71" t="s">
        <v>14207</v>
      </c>
      <c r="F1827" s="71" t="s">
        <v>14207</v>
      </c>
      <c r="G1827" s="70">
        <v>0</v>
      </c>
      <c r="H1827" s="70">
        <v>1</v>
      </c>
      <c r="I1827" s="28">
        <v>1</v>
      </c>
    </row>
    <row r="1828" spans="1:9" x14ac:dyDescent="0.3">
      <c r="A1828" s="71" t="s">
        <v>767</v>
      </c>
      <c r="B1828" s="71" t="s">
        <v>11018</v>
      </c>
      <c r="C1828" s="71" t="s">
        <v>14207</v>
      </c>
      <c r="D1828" s="70">
        <v>0</v>
      </c>
      <c r="E1828" s="71" t="s">
        <v>14364</v>
      </c>
      <c r="F1828" s="71" t="s">
        <v>14207</v>
      </c>
      <c r="G1828" s="70">
        <v>0</v>
      </c>
      <c r="H1828" s="70">
        <v>1</v>
      </c>
      <c r="I1828" s="28">
        <v>1</v>
      </c>
    </row>
    <row r="1829" spans="1:9" x14ac:dyDescent="0.3">
      <c r="A1829" s="71" t="s">
        <v>768</v>
      </c>
      <c r="B1829" s="71" t="s">
        <v>11018</v>
      </c>
      <c r="C1829" s="71" t="s">
        <v>14207</v>
      </c>
      <c r="D1829" s="70">
        <v>1</v>
      </c>
      <c r="E1829" s="71" t="s">
        <v>14207</v>
      </c>
      <c r="F1829" s="71" t="s">
        <v>14207</v>
      </c>
      <c r="G1829" s="70">
        <v>0</v>
      </c>
      <c r="H1829" s="70">
        <v>1</v>
      </c>
      <c r="I1829" s="28">
        <v>1</v>
      </c>
    </row>
    <row r="1830" spans="1:9" x14ac:dyDescent="0.3">
      <c r="A1830" s="71" t="s">
        <v>769</v>
      </c>
      <c r="B1830" s="71" t="s">
        <v>11018</v>
      </c>
      <c r="C1830" s="71" t="s">
        <v>14207</v>
      </c>
      <c r="D1830" s="70">
        <v>1</v>
      </c>
      <c r="E1830" s="71" t="s">
        <v>14207</v>
      </c>
      <c r="F1830" s="71" t="s">
        <v>14207</v>
      </c>
      <c r="G1830" s="70">
        <v>0</v>
      </c>
      <c r="H1830" s="70">
        <v>1</v>
      </c>
      <c r="I1830" s="28">
        <v>1</v>
      </c>
    </row>
    <row r="1831" spans="1:9" x14ac:dyDescent="0.3">
      <c r="A1831" s="71" t="s">
        <v>770</v>
      </c>
      <c r="B1831" s="71" t="s">
        <v>11018</v>
      </c>
      <c r="C1831" s="71" t="s">
        <v>14207</v>
      </c>
      <c r="D1831" s="70">
        <v>1</v>
      </c>
      <c r="E1831" s="71" t="s">
        <v>14207</v>
      </c>
      <c r="F1831" s="71" t="s">
        <v>14207</v>
      </c>
      <c r="G1831" s="70">
        <v>0</v>
      </c>
      <c r="H1831" s="70">
        <v>1</v>
      </c>
      <c r="I1831" s="28">
        <v>1</v>
      </c>
    </row>
    <row r="1832" spans="1:9" x14ac:dyDescent="0.3">
      <c r="A1832" s="71" t="s">
        <v>771</v>
      </c>
      <c r="B1832" s="71" t="s">
        <v>11018</v>
      </c>
      <c r="C1832" s="71" t="s">
        <v>14207</v>
      </c>
      <c r="D1832" s="70">
        <v>0</v>
      </c>
      <c r="E1832" s="71" t="s">
        <v>14207</v>
      </c>
      <c r="F1832" s="71" t="s">
        <v>14207</v>
      </c>
      <c r="G1832" s="70">
        <v>0</v>
      </c>
      <c r="H1832" s="70">
        <v>1</v>
      </c>
      <c r="I1832" s="28">
        <v>1</v>
      </c>
    </row>
    <row r="1833" spans="1:9" x14ac:dyDescent="0.3">
      <c r="A1833" s="71" t="s">
        <v>772</v>
      </c>
      <c r="B1833" s="71" t="s">
        <v>11018</v>
      </c>
      <c r="C1833" s="71" t="s">
        <v>14207</v>
      </c>
      <c r="D1833" s="70">
        <v>0</v>
      </c>
      <c r="E1833" s="71" t="s">
        <v>14207</v>
      </c>
      <c r="F1833" s="71" t="s">
        <v>14207</v>
      </c>
      <c r="G1833" s="70">
        <v>0</v>
      </c>
      <c r="H1833" s="70">
        <v>1</v>
      </c>
      <c r="I1833" s="28">
        <v>1</v>
      </c>
    </row>
    <row r="1834" spans="1:9" x14ac:dyDescent="0.3">
      <c r="A1834" s="71" t="s">
        <v>773</v>
      </c>
      <c r="B1834" s="71" t="s">
        <v>11018</v>
      </c>
      <c r="C1834" s="71" t="s">
        <v>14207</v>
      </c>
      <c r="D1834" s="70">
        <v>1</v>
      </c>
      <c r="E1834" s="71" t="s">
        <v>14207</v>
      </c>
      <c r="F1834" s="71" t="s">
        <v>14207</v>
      </c>
      <c r="G1834" s="70">
        <v>0</v>
      </c>
      <c r="H1834" s="70">
        <v>1</v>
      </c>
      <c r="I1834" s="28">
        <v>1</v>
      </c>
    </row>
    <row r="1835" spans="1:9" x14ac:dyDescent="0.3">
      <c r="A1835" s="71" t="s">
        <v>782</v>
      </c>
      <c r="B1835" s="71" t="s">
        <v>11018</v>
      </c>
      <c r="C1835" s="71" t="s">
        <v>14207</v>
      </c>
      <c r="D1835" s="70">
        <v>0</v>
      </c>
      <c r="E1835" s="71" t="s">
        <v>14207</v>
      </c>
      <c r="F1835" s="71" t="s">
        <v>14207</v>
      </c>
      <c r="G1835" s="70">
        <v>0</v>
      </c>
      <c r="H1835" s="70">
        <v>1</v>
      </c>
      <c r="I1835" s="28">
        <v>1</v>
      </c>
    </row>
    <row r="1836" spans="1:9" x14ac:dyDescent="0.3">
      <c r="A1836" s="71" t="s">
        <v>793</v>
      </c>
      <c r="B1836" s="71" t="s">
        <v>11018</v>
      </c>
      <c r="C1836" s="71" t="s">
        <v>14207</v>
      </c>
      <c r="D1836" s="70">
        <v>1</v>
      </c>
      <c r="E1836" s="71" t="s">
        <v>14207</v>
      </c>
      <c r="F1836" s="71" t="s">
        <v>14207</v>
      </c>
      <c r="G1836" s="70">
        <v>0</v>
      </c>
      <c r="H1836" s="70">
        <v>1</v>
      </c>
      <c r="I1836" s="28">
        <v>1</v>
      </c>
    </row>
    <row r="1837" spans="1:9" x14ac:dyDescent="0.3">
      <c r="A1837" s="71" t="s">
        <v>804</v>
      </c>
      <c r="B1837" s="71" t="s">
        <v>11018</v>
      </c>
      <c r="C1837" s="71" t="s">
        <v>14207</v>
      </c>
      <c r="D1837" s="70">
        <v>0</v>
      </c>
      <c r="E1837" s="71" t="s">
        <v>14207</v>
      </c>
      <c r="F1837" s="71" t="s">
        <v>14207</v>
      </c>
      <c r="G1837" s="70">
        <v>0</v>
      </c>
      <c r="H1837" s="70">
        <v>1</v>
      </c>
      <c r="I1837" s="28">
        <v>1</v>
      </c>
    </row>
    <row r="1838" spans="1:9" x14ac:dyDescent="0.3">
      <c r="A1838" s="71" t="s">
        <v>2646</v>
      </c>
      <c r="B1838" s="71" t="s">
        <v>11018</v>
      </c>
      <c r="C1838" s="71" t="s">
        <v>14207</v>
      </c>
      <c r="D1838" s="70">
        <v>1</v>
      </c>
      <c r="E1838" s="71" t="s">
        <v>14207</v>
      </c>
      <c r="F1838" s="71" t="s">
        <v>14207</v>
      </c>
      <c r="G1838" s="70">
        <v>0</v>
      </c>
      <c r="H1838" s="70">
        <v>1</v>
      </c>
      <c r="I1838" s="28">
        <v>1</v>
      </c>
    </row>
    <row r="1839" spans="1:9" x14ac:dyDescent="0.3">
      <c r="A1839" s="71" t="s">
        <v>821</v>
      </c>
      <c r="B1839" s="71" t="s">
        <v>11018</v>
      </c>
      <c r="C1839" s="71" t="s">
        <v>14212</v>
      </c>
      <c r="D1839" s="70">
        <v>0</v>
      </c>
      <c r="E1839" s="71" t="s">
        <v>14363</v>
      </c>
      <c r="F1839" s="71" t="s">
        <v>14207</v>
      </c>
      <c r="G1839" s="70">
        <v>0</v>
      </c>
      <c r="H1839" s="70">
        <v>1</v>
      </c>
      <c r="I1839" s="28">
        <v>1</v>
      </c>
    </row>
    <row r="1840" spans="1:9" x14ac:dyDescent="0.3">
      <c r="A1840" s="71" t="s">
        <v>821</v>
      </c>
      <c r="B1840" s="71" t="s">
        <v>11018</v>
      </c>
      <c r="C1840" s="71" t="s">
        <v>14271</v>
      </c>
      <c r="D1840" s="70">
        <v>0</v>
      </c>
      <c r="E1840" s="71" t="s">
        <v>14362</v>
      </c>
      <c r="F1840" s="71" t="s">
        <v>14207</v>
      </c>
      <c r="G1840" s="70">
        <v>0</v>
      </c>
      <c r="H1840" s="70">
        <v>1</v>
      </c>
      <c r="I1840" s="28">
        <v>1</v>
      </c>
    </row>
    <row r="1841" spans="1:9" x14ac:dyDescent="0.3">
      <c r="A1841" s="71" t="s">
        <v>13168</v>
      </c>
      <c r="B1841" s="71" t="s">
        <v>11018</v>
      </c>
      <c r="C1841" s="71" t="s">
        <v>14207</v>
      </c>
      <c r="D1841" s="70">
        <v>0</v>
      </c>
      <c r="E1841" s="71" t="s">
        <v>14207</v>
      </c>
      <c r="F1841" s="71" t="s">
        <v>14207</v>
      </c>
      <c r="G1841" s="70">
        <v>0</v>
      </c>
      <c r="H1841" s="70">
        <v>1</v>
      </c>
      <c r="I1841" s="28">
        <v>1</v>
      </c>
    </row>
    <row r="1842" spans="1:9" x14ac:dyDescent="0.3">
      <c r="A1842" s="71" t="s">
        <v>824</v>
      </c>
      <c r="B1842" s="71" t="s">
        <v>11018</v>
      </c>
      <c r="C1842" s="71" t="s">
        <v>14212</v>
      </c>
      <c r="D1842" s="70">
        <v>0</v>
      </c>
      <c r="E1842" s="71" t="s">
        <v>14207</v>
      </c>
      <c r="F1842" s="71" t="s">
        <v>14207</v>
      </c>
      <c r="G1842" s="70">
        <v>0</v>
      </c>
      <c r="H1842" s="70">
        <v>1</v>
      </c>
      <c r="I1842" s="28">
        <v>1</v>
      </c>
    </row>
    <row r="1843" spans="1:9" x14ac:dyDescent="0.3">
      <c r="A1843" s="71" t="s">
        <v>825</v>
      </c>
      <c r="B1843" s="71" t="s">
        <v>11018</v>
      </c>
      <c r="C1843" s="71" t="s">
        <v>14212</v>
      </c>
      <c r="D1843" s="70">
        <v>0</v>
      </c>
      <c r="E1843" s="71" t="s">
        <v>14207</v>
      </c>
      <c r="F1843" s="71" t="s">
        <v>14207</v>
      </c>
      <c r="G1843" s="70">
        <v>0</v>
      </c>
      <c r="H1843" s="70">
        <v>1</v>
      </c>
      <c r="I1843" s="28">
        <v>1</v>
      </c>
    </row>
    <row r="1844" spans="1:9" x14ac:dyDescent="0.3">
      <c r="A1844" s="71" t="s">
        <v>828</v>
      </c>
      <c r="B1844" s="71" t="s">
        <v>11018</v>
      </c>
      <c r="C1844" s="71" t="s">
        <v>14207</v>
      </c>
      <c r="D1844" s="70">
        <v>0</v>
      </c>
      <c r="E1844" s="71" t="s">
        <v>14207</v>
      </c>
      <c r="F1844" s="71" t="s">
        <v>14207</v>
      </c>
      <c r="G1844" s="70">
        <v>0</v>
      </c>
      <c r="H1844" s="70">
        <v>1</v>
      </c>
      <c r="I1844" s="28">
        <v>1</v>
      </c>
    </row>
    <row r="1845" spans="1:9" x14ac:dyDescent="0.3">
      <c r="A1845" s="71" t="s">
        <v>829</v>
      </c>
      <c r="B1845" s="71" t="s">
        <v>11018</v>
      </c>
      <c r="C1845" s="71" t="s">
        <v>14207</v>
      </c>
      <c r="D1845" s="70">
        <v>0</v>
      </c>
      <c r="E1845" s="71" t="s">
        <v>14207</v>
      </c>
      <c r="F1845" s="71" t="s">
        <v>14207</v>
      </c>
      <c r="G1845" s="70">
        <v>0</v>
      </c>
      <c r="H1845" s="70">
        <v>1</v>
      </c>
      <c r="I1845" s="28">
        <v>1</v>
      </c>
    </row>
    <row r="1846" spans="1:9" x14ac:dyDescent="0.3">
      <c r="A1846" s="71" t="s">
        <v>830</v>
      </c>
      <c r="B1846" s="71" t="s">
        <v>11018</v>
      </c>
      <c r="C1846" s="71" t="s">
        <v>14207</v>
      </c>
      <c r="D1846" s="70">
        <v>0</v>
      </c>
      <c r="E1846" s="71" t="s">
        <v>14207</v>
      </c>
      <c r="F1846" s="71" t="s">
        <v>14207</v>
      </c>
      <c r="G1846" s="70">
        <v>0</v>
      </c>
      <c r="H1846" s="70">
        <v>1</v>
      </c>
      <c r="I1846" s="28">
        <v>1</v>
      </c>
    </row>
    <row r="1847" spans="1:9" x14ac:dyDescent="0.3">
      <c r="A1847" s="71" t="s">
        <v>831</v>
      </c>
      <c r="B1847" s="71" t="s">
        <v>11018</v>
      </c>
      <c r="C1847" s="71" t="s">
        <v>14207</v>
      </c>
      <c r="D1847" s="70">
        <v>0</v>
      </c>
      <c r="E1847" s="71" t="s">
        <v>14207</v>
      </c>
      <c r="F1847" s="71" t="s">
        <v>14207</v>
      </c>
      <c r="G1847" s="70">
        <v>0</v>
      </c>
      <c r="H1847" s="70">
        <v>1</v>
      </c>
      <c r="I1847" s="28">
        <v>1</v>
      </c>
    </row>
    <row r="1848" spans="1:9" x14ac:dyDescent="0.3">
      <c r="A1848" s="71" t="s">
        <v>835</v>
      </c>
      <c r="B1848" s="71" t="s">
        <v>11018</v>
      </c>
      <c r="C1848" s="71" t="s">
        <v>14207</v>
      </c>
      <c r="D1848" s="70">
        <v>0</v>
      </c>
      <c r="E1848" s="71" t="s">
        <v>14207</v>
      </c>
      <c r="F1848" s="71" t="s">
        <v>14207</v>
      </c>
      <c r="G1848" s="70">
        <v>0</v>
      </c>
      <c r="H1848" s="70">
        <v>1</v>
      </c>
      <c r="I1848" s="28">
        <v>1</v>
      </c>
    </row>
    <row r="1849" spans="1:9" x14ac:dyDescent="0.3">
      <c r="A1849" s="71" t="s">
        <v>836</v>
      </c>
      <c r="B1849" s="71" t="s">
        <v>11018</v>
      </c>
      <c r="C1849" s="71" t="s">
        <v>14207</v>
      </c>
      <c r="D1849" s="70">
        <v>0</v>
      </c>
      <c r="E1849" s="71" t="s">
        <v>14207</v>
      </c>
      <c r="F1849" s="71" t="s">
        <v>14207</v>
      </c>
      <c r="G1849" s="70">
        <v>0</v>
      </c>
      <c r="H1849" s="70">
        <v>1</v>
      </c>
      <c r="I1849" s="28">
        <v>1</v>
      </c>
    </row>
    <row r="1850" spans="1:9" x14ac:dyDescent="0.3">
      <c r="A1850" s="71" t="s">
        <v>855</v>
      </c>
      <c r="B1850" s="71" t="s">
        <v>11018</v>
      </c>
      <c r="C1850" s="71" t="s">
        <v>14207</v>
      </c>
      <c r="D1850" s="70">
        <v>0</v>
      </c>
      <c r="E1850" s="71" t="s">
        <v>14207</v>
      </c>
      <c r="F1850" s="71" t="s">
        <v>14207</v>
      </c>
      <c r="G1850" s="70">
        <v>0</v>
      </c>
      <c r="H1850" s="70">
        <v>1</v>
      </c>
      <c r="I1850" s="28">
        <v>1</v>
      </c>
    </row>
    <row r="1851" spans="1:9" x14ac:dyDescent="0.3">
      <c r="A1851" s="71" t="s">
        <v>856</v>
      </c>
      <c r="B1851" s="71" t="s">
        <v>11018</v>
      </c>
      <c r="C1851" s="71" t="s">
        <v>14207</v>
      </c>
      <c r="D1851" s="70">
        <v>0</v>
      </c>
      <c r="E1851" s="71" t="s">
        <v>14207</v>
      </c>
      <c r="F1851" s="71" t="s">
        <v>14207</v>
      </c>
      <c r="G1851" s="70">
        <v>0</v>
      </c>
      <c r="H1851" s="70">
        <v>1</v>
      </c>
      <c r="I1851" s="28">
        <v>1</v>
      </c>
    </row>
    <row r="1852" spans="1:9" x14ac:dyDescent="0.3">
      <c r="A1852" s="71" t="s">
        <v>857</v>
      </c>
      <c r="B1852" s="71" t="s">
        <v>11018</v>
      </c>
      <c r="C1852" s="71" t="s">
        <v>14207</v>
      </c>
      <c r="D1852" s="70">
        <v>0</v>
      </c>
      <c r="E1852" s="71" t="s">
        <v>14207</v>
      </c>
      <c r="F1852" s="71" t="s">
        <v>14207</v>
      </c>
      <c r="G1852" s="70">
        <v>0</v>
      </c>
      <c r="H1852" s="70">
        <v>1</v>
      </c>
      <c r="I1852" s="28">
        <v>1</v>
      </c>
    </row>
    <row r="1853" spans="1:9" x14ac:dyDescent="0.3">
      <c r="A1853" s="71" t="s">
        <v>858</v>
      </c>
      <c r="B1853" s="71" t="s">
        <v>11018</v>
      </c>
      <c r="C1853" s="71" t="s">
        <v>14207</v>
      </c>
      <c r="D1853" s="70">
        <v>0</v>
      </c>
      <c r="E1853" s="71" t="s">
        <v>14207</v>
      </c>
      <c r="F1853" s="71" t="s">
        <v>14207</v>
      </c>
      <c r="G1853" s="70">
        <v>0</v>
      </c>
      <c r="H1853" s="70">
        <v>1</v>
      </c>
      <c r="I1853" s="28">
        <v>1</v>
      </c>
    </row>
    <row r="1854" spans="1:9" x14ac:dyDescent="0.3">
      <c r="A1854" s="71" t="s">
        <v>861</v>
      </c>
      <c r="B1854" s="71" t="s">
        <v>11018</v>
      </c>
      <c r="C1854" s="71" t="s">
        <v>14207</v>
      </c>
      <c r="D1854" s="70">
        <v>0</v>
      </c>
      <c r="E1854" s="71" t="s">
        <v>14207</v>
      </c>
      <c r="F1854" s="71" t="s">
        <v>14207</v>
      </c>
      <c r="G1854" s="70">
        <v>0</v>
      </c>
      <c r="H1854" s="70">
        <v>1</v>
      </c>
      <c r="I1854" s="28">
        <v>1</v>
      </c>
    </row>
    <row r="1855" spans="1:9" x14ac:dyDescent="0.3">
      <c r="A1855" s="71" t="s">
        <v>862</v>
      </c>
      <c r="B1855" s="71" t="s">
        <v>11018</v>
      </c>
      <c r="C1855" s="71" t="s">
        <v>14207</v>
      </c>
      <c r="D1855" s="70">
        <v>0</v>
      </c>
      <c r="E1855" s="71" t="s">
        <v>14207</v>
      </c>
      <c r="F1855" s="71" t="s">
        <v>14207</v>
      </c>
      <c r="G1855" s="70">
        <v>0</v>
      </c>
      <c r="H1855" s="70">
        <v>1</v>
      </c>
      <c r="I1855" s="28">
        <v>1</v>
      </c>
    </row>
    <row r="1856" spans="1:9" x14ac:dyDescent="0.3">
      <c r="A1856" s="71" t="s">
        <v>863</v>
      </c>
      <c r="B1856" s="71" t="s">
        <v>11018</v>
      </c>
      <c r="C1856" s="71" t="s">
        <v>14207</v>
      </c>
      <c r="D1856" s="70">
        <v>0</v>
      </c>
      <c r="E1856" s="71" t="s">
        <v>14207</v>
      </c>
      <c r="F1856" s="71" t="s">
        <v>14207</v>
      </c>
      <c r="G1856" s="70">
        <v>0</v>
      </c>
      <c r="H1856" s="70">
        <v>1</v>
      </c>
      <c r="I1856" s="28">
        <v>1</v>
      </c>
    </row>
    <row r="1857" spans="1:9" x14ac:dyDescent="0.3">
      <c r="A1857" s="71" t="s">
        <v>864</v>
      </c>
      <c r="B1857" s="71" t="s">
        <v>11018</v>
      </c>
      <c r="C1857" s="71" t="s">
        <v>14207</v>
      </c>
      <c r="D1857" s="70">
        <v>0</v>
      </c>
      <c r="E1857" s="71" t="s">
        <v>14207</v>
      </c>
      <c r="F1857" s="71" t="s">
        <v>14207</v>
      </c>
      <c r="G1857" s="70">
        <v>0</v>
      </c>
      <c r="H1857" s="70">
        <v>1</v>
      </c>
      <c r="I1857" s="28">
        <v>1</v>
      </c>
    </row>
    <row r="1858" spans="1:9" x14ac:dyDescent="0.3">
      <c r="A1858" s="71" t="s">
        <v>11974</v>
      </c>
      <c r="B1858" s="71" t="s">
        <v>11018</v>
      </c>
      <c r="C1858" s="71" t="s">
        <v>14207</v>
      </c>
      <c r="D1858" s="70">
        <v>0</v>
      </c>
      <c r="E1858" s="71" t="s">
        <v>14207</v>
      </c>
      <c r="F1858" s="71" t="s">
        <v>14207</v>
      </c>
      <c r="G1858" s="70">
        <v>0</v>
      </c>
      <c r="H1858" s="70">
        <v>1</v>
      </c>
      <c r="I1858" s="28">
        <v>1</v>
      </c>
    </row>
    <row r="1859" spans="1:9" x14ac:dyDescent="0.3">
      <c r="A1859" s="71" t="s">
        <v>11977</v>
      </c>
      <c r="B1859" s="71" t="s">
        <v>11018</v>
      </c>
      <c r="C1859" s="71" t="s">
        <v>14207</v>
      </c>
      <c r="D1859" s="70">
        <v>0</v>
      </c>
      <c r="E1859" s="71" t="s">
        <v>14207</v>
      </c>
      <c r="F1859" s="71" t="s">
        <v>14207</v>
      </c>
      <c r="G1859" s="70">
        <v>0</v>
      </c>
      <c r="H1859" s="70">
        <v>1</v>
      </c>
      <c r="I1859" s="28">
        <v>1</v>
      </c>
    </row>
    <row r="1860" spans="1:9" x14ac:dyDescent="0.3">
      <c r="A1860" s="71" t="s">
        <v>11979</v>
      </c>
      <c r="B1860" s="71" t="s">
        <v>11018</v>
      </c>
      <c r="C1860" s="71" t="s">
        <v>14207</v>
      </c>
      <c r="D1860" s="70">
        <v>0</v>
      </c>
      <c r="E1860" s="71" t="s">
        <v>14207</v>
      </c>
      <c r="F1860" s="71" t="s">
        <v>14207</v>
      </c>
      <c r="G1860" s="70">
        <v>0</v>
      </c>
      <c r="H1860" s="70">
        <v>1</v>
      </c>
      <c r="I1860" s="28">
        <v>1</v>
      </c>
    </row>
    <row r="1861" spans="1:9" x14ac:dyDescent="0.3">
      <c r="A1861" s="71" t="s">
        <v>11980</v>
      </c>
      <c r="B1861" s="71" t="s">
        <v>11018</v>
      </c>
      <c r="C1861" s="71" t="s">
        <v>14207</v>
      </c>
      <c r="D1861" s="70">
        <v>0</v>
      </c>
      <c r="E1861" s="71" t="s">
        <v>14207</v>
      </c>
      <c r="F1861" s="71" t="s">
        <v>14207</v>
      </c>
      <c r="G1861" s="70">
        <v>0</v>
      </c>
      <c r="H1861" s="70">
        <v>1</v>
      </c>
      <c r="I1861" s="28">
        <v>1</v>
      </c>
    </row>
    <row r="1862" spans="1:9" x14ac:dyDescent="0.3">
      <c r="A1862" s="71" t="s">
        <v>11981</v>
      </c>
      <c r="B1862" s="71" t="s">
        <v>11018</v>
      </c>
      <c r="C1862" s="71" t="s">
        <v>14207</v>
      </c>
      <c r="D1862" s="70">
        <v>0</v>
      </c>
      <c r="E1862" s="71" t="s">
        <v>14207</v>
      </c>
      <c r="F1862" s="71" t="s">
        <v>14207</v>
      </c>
      <c r="G1862" s="70">
        <v>0</v>
      </c>
      <c r="H1862" s="70">
        <v>1</v>
      </c>
      <c r="I1862" s="28">
        <v>1</v>
      </c>
    </row>
    <row r="1863" spans="1:9" x14ac:dyDescent="0.3">
      <c r="A1863" s="71" t="s">
        <v>11982</v>
      </c>
      <c r="B1863" s="71" t="s">
        <v>11018</v>
      </c>
      <c r="C1863" s="71" t="s">
        <v>14207</v>
      </c>
      <c r="D1863" s="70">
        <v>0</v>
      </c>
      <c r="E1863" s="71" t="s">
        <v>14207</v>
      </c>
      <c r="F1863" s="71" t="s">
        <v>14207</v>
      </c>
      <c r="G1863" s="70">
        <v>0</v>
      </c>
      <c r="H1863" s="70">
        <v>1</v>
      </c>
      <c r="I1863" s="28">
        <v>1</v>
      </c>
    </row>
    <row r="1864" spans="1:9" x14ac:dyDescent="0.3">
      <c r="A1864" s="71" t="s">
        <v>11983</v>
      </c>
      <c r="B1864" s="71" t="s">
        <v>11018</v>
      </c>
      <c r="C1864" s="71" t="s">
        <v>14207</v>
      </c>
      <c r="D1864" s="70">
        <v>0</v>
      </c>
      <c r="E1864" s="71" t="s">
        <v>14207</v>
      </c>
      <c r="F1864" s="71" t="s">
        <v>14207</v>
      </c>
      <c r="G1864" s="70">
        <v>0</v>
      </c>
      <c r="H1864" s="70">
        <v>1</v>
      </c>
      <c r="I1864" s="28">
        <v>1</v>
      </c>
    </row>
    <row r="1865" spans="1:9" x14ac:dyDescent="0.3">
      <c r="A1865" s="71" t="s">
        <v>11984</v>
      </c>
      <c r="B1865" s="71" t="s">
        <v>11018</v>
      </c>
      <c r="C1865" s="71" t="s">
        <v>14207</v>
      </c>
      <c r="D1865" s="70">
        <v>0</v>
      </c>
      <c r="E1865" s="71" t="s">
        <v>14207</v>
      </c>
      <c r="F1865" s="71" t="s">
        <v>14207</v>
      </c>
      <c r="G1865" s="70">
        <v>0</v>
      </c>
      <c r="H1865" s="70">
        <v>1</v>
      </c>
      <c r="I1865" s="28">
        <v>1</v>
      </c>
    </row>
    <row r="1866" spans="1:9" x14ac:dyDescent="0.3">
      <c r="A1866" s="71" t="s">
        <v>11985</v>
      </c>
      <c r="B1866" s="71" t="s">
        <v>11018</v>
      </c>
      <c r="C1866" s="71" t="s">
        <v>14207</v>
      </c>
      <c r="D1866" s="70">
        <v>0</v>
      </c>
      <c r="E1866" s="71" t="s">
        <v>14207</v>
      </c>
      <c r="F1866" s="71" t="s">
        <v>14207</v>
      </c>
      <c r="G1866" s="70">
        <v>0</v>
      </c>
      <c r="H1866" s="70">
        <v>1</v>
      </c>
      <c r="I1866" s="28">
        <v>1</v>
      </c>
    </row>
    <row r="1867" spans="1:9" x14ac:dyDescent="0.3">
      <c r="A1867" s="71" t="s">
        <v>11986</v>
      </c>
      <c r="B1867" s="71" t="s">
        <v>11018</v>
      </c>
      <c r="C1867" s="71" t="s">
        <v>14207</v>
      </c>
      <c r="D1867" s="70">
        <v>0</v>
      </c>
      <c r="E1867" s="71" t="s">
        <v>14207</v>
      </c>
      <c r="F1867" s="71" t="s">
        <v>14207</v>
      </c>
      <c r="G1867" s="70">
        <v>0</v>
      </c>
      <c r="H1867" s="70">
        <v>1</v>
      </c>
      <c r="I1867" s="28">
        <v>1</v>
      </c>
    </row>
    <row r="1868" spans="1:9" x14ac:dyDescent="0.3">
      <c r="A1868" s="71" t="s">
        <v>11987</v>
      </c>
      <c r="B1868" s="71" t="s">
        <v>11018</v>
      </c>
      <c r="C1868" s="71" t="s">
        <v>14207</v>
      </c>
      <c r="D1868" s="70">
        <v>0</v>
      </c>
      <c r="E1868" s="71" t="s">
        <v>14207</v>
      </c>
      <c r="F1868" s="71" t="s">
        <v>14207</v>
      </c>
      <c r="G1868" s="70">
        <v>0</v>
      </c>
      <c r="H1868" s="70">
        <v>1</v>
      </c>
      <c r="I1868" s="28">
        <v>1</v>
      </c>
    </row>
    <row r="1869" spans="1:9" x14ac:dyDescent="0.3">
      <c r="A1869" s="71" t="s">
        <v>11988</v>
      </c>
      <c r="B1869" s="71" t="s">
        <v>11018</v>
      </c>
      <c r="C1869" s="71" t="s">
        <v>14207</v>
      </c>
      <c r="D1869" s="70">
        <v>0</v>
      </c>
      <c r="E1869" s="71" t="s">
        <v>14207</v>
      </c>
      <c r="F1869" s="71" t="s">
        <v>14207</v>
      </c>
      <c r="G1869" s="70">
        <v>0</v>
      </c>
      <c r="H1869" s="70">
        <v>1</v>
      </c>
      <c r="I1869" s="28">
        <v>1</v>
      </c>
    </row>
    <row r="1870" spans="1:9" x14ac:dyDescent="0.3">
      <c r="A1870" s="71" t="s">
        <v>11992</v>
      </c>
      <c r="B1870" s="71" t="s">
        <v>11018</v>
      </c>
      <c r="C1870" s="71" t="s">
        <v>14207</v>
      </c>
      <c r="D1870" s="70">
        <v>0</v>
      </c>
      <c r="E1870" s="71" t="s">
        <v>14207</v>
      </c>
      <c r="F1870" s="71" t="s">
        <v>14207</v>
      </c>
      <c r="G1870" s="70">
        <v>0</v>
      </c>
      <c r="H1870" s="70">
        <v>1</v>
      </c>
      <c r="I1870" s="28">
        <v>1</v>
      </c>
    </row>
    <row r="1871" spans="1:9" x14ac:dyDescent="0.3">
      <c r="A1871" s="71" t="s">
        <v>11993</v>
      </c>
      <c r="B1871" s="71" t="s">
        <v>11018</v>
      </c>
      <c r="C1871" s="71" t="s">
        <v>14207</v>
      </c>
      <c r="D1871" s="70">
        <v>1</v>
      </c>
      <c r="E1871" s="71" t="s">
        <v>14207</v>
      </c>
      <c r="F1871" s="71" t="s">
        <v>14207</v>
      </c>
      <c r="G1871" s="70">
        <v>0</v>
      </c>
      <c r="H1871" s="70">
        <v>1</v>
      </c>
      <c r="I1871" s="28">
        <v>1</v>
      </c>
    </row>
    <row r="1872" spans="1:9" x14ac:dyDescent="0.3">
      <c r="A1872" s="71" t="s">
        <v>11995</v>
      </c>
      <c r="B1872" s="71" t="s">
        <v>11018</v>
      </c>
      <c r="C1872" s="71" t="s">
        <v>14207</v>
      </c>
      <c r="D1872" s="70">
        <v>1</v>
      </c>
      <c r="E1872" s="71" t="s">
        <v>14207</v>
      </c>
      <c r="F1872" s="71" t="s">
        <v>14207</v>
      </c>
      <c r="G1872" s="70">
        <v>0</v>
      </c>
      <c r="H1872" s="70">
        <v>1</v>
      </c>
      <c r="I1872" s="28">
        <v>1</v>
      </c>
    </row>
    <row r="1873" spans="1:9" x14ac:dyDescent="0.3">
      <c r="A1873" s="71" t="s">
        <v>921</v>
      </c>
      <c r="B1873" s="71" t="s">
        <v>11018</v>
      </c>
      <c r="C1873" s="71" t="s">
        <v>14207</v>
      </c>
      <c r="D1873" s="70">
        <v>0</v>
      </c>
      <c r="E1873" s="71" t="s">
        <v>14207</v>
      </c>
      <c r="F1873" s="71" t="s">
        <v>14207</v>
      </c>
      <c r="G1873" s="70">
        <v>0</v>
      </c>
      <c r="H1873" s="70">
        <v>1</v>
      </c>
      <c r="I1873" s="28">
        <v>1</v>
      </c>
    </row>
    <row r="1874" spans="1:9" x14ac:dyDescent="0.3">
      <c r="A1874" s="71" t="s">
        <v>922</v>
      </c>
      <c r="B1874" s="71" t="s">
        <v>11018</v>
      </c>
      <c r="C1874" s="71" t="s">
        <v>14207</v>
      </c>
      <c r="D1874" s="70">
        <v>0</v>
      </c>
      <c r="E1874" s="71" t="s">
        <v>14207</v>
      </c>
      <c r="F1874" s="71" t="s">
        <v>14207</v>
      </c>
      <c r="G1874" s="70">
        <v>0</v>
      </c>
      <c r="H1874" s="70">
        <v>1</v>
      </c>
      <c r="I1874" s="28">
        <v>1</v>
      </c>
    </row>
    <row r="1875" spans="1:9" x14ac:dyDescent="0.3">
      <c r="A1875" s="71" t="s">
        <v>936</v>
      </c>
      <c r="B1875" s="71" t="s">
        <v>11018</v>
      </c>
      <c r="C1875" s="71" t="s">
        <v>14207</v>
      </c>
      <c r="D1875" s="70">
        <v>0</v>
      </c>
      <c r="E1875" s="71" t="s">
        <v>14207</v>
      </c>
      <c r="F1875" s="71" t="s">
        <v>14207</v>
      </c>
      <c r="G1875" s="70">
        <v>0</v>
      </c>
      <c r="H1875" s="70">
        <v>1</v>
      </c>
      <c r="I1875" s="28">
        <v>1</v>
      </c>
    </row>
    <row r="1876" spans="1:9" x14ac:dyDescent="0.3">
      <c r="A1876" s="71" t="s">
        <v>2772</v>
      </c>
      <c r="B1876" s="71" t="s">
        <v>11018</v>
      </c>
      <c r="C1876" s="71" t="s">
        <v>14207</v>
      </c>
      <c r="D1876" s="70">
        <v>0</v>
      </c>
      <c r="E1876" s="71" t="s">
        <v>14207</v>
      </c>
      <c r="F1876" s="71" t="s">
        <v>14207</v>
      </c>
      <c r="G1876" s="70">
        <v>0</v>
      </c>
      <c r="H1876" s="70">
        <v>1</v>
      </c>
      <c r="I1876" s="28">
        <v>1</v>
      </c>
    </row>
    <row r="1877" spans="1:9" x14ac:dyDescent="0.3">
      <c r="A1877" s="71" t="s">
        <v>2773</v>
      </c>
      <c r="B1877" s="71" t="s">
        <v>11018</v>
      </c>
      <c r="C1877" s="71" t="s">
        <v>14207</v>
      </c>
      <c r="D1877" s="70">
        <v>1</v>
      </c>
      <c r="E1877" s="71" t="s">
        <v>14207</v>
      </c>
      <c r="F1877" s="71" t="s">
        <v>14207</v>
      </c>
      <c r="G1877" s="70">
        <v>0</v>
      </c>
      <c r="H1877" s="70">
        <v>1</v>
      </c>
      <c r="I1877" s="28">
        <v>1</v>
      </c>
    </row>
    <row r="1878" spans="1:9" x14ac:dyDescent="0.3">
      <c r="A1878" s="71" t="s">
        <v>11997</v>
      </c>
      <c r="B1878" s="71" t="s">
        <v>11018</v>
      </c>
      <c r="C1878" s="71" t="s">
        <v>14207</v>
      </c>
      <c r="D1878" s="70">
        <v>0</v>
      </c>
      <c r="E1878" s="71" t="s">
        <v>14207</v>
      </c>
      <c r="F1878" s="71" t="s">
        <v>14207</v>
      </c>
      <c r="G1878" s="70">
        <v>0</v>
      </c>
      <c r="H1878" s="70">
        <v>1</v>
      </c>
      <c r="I1878" s="28">
        <v>1</v>
      </c>
    </row>
    <row r="1879" spans="1:9" x14ac:dyDescent="0.3">
      <c r="A1879" s="71" t="s">
        <v>11998</v>
      </c>
      <c r="B1879" s="71" t="s">
        <v>11018</v>
      </c>
      <c r="C1879" s="71" t="s">
        <v>14207</v>
      </c>
      <c r="D1879" s="70">
        <v>0</v>
      </c>
      <c r="E1879" s="71" t="s">
        <v>14207</v>
      </c>
      <c r="F1879" s="71" t="s">
        <v>14207</v>
      </c>
      <c r="G1879" s="70">
        <v>0</v>
      </c>
      <c r="H1879" s="70">
        <v>1</v>
      </c>
      <c r="I1879" s="28">
        <v>1</v>
      </c>
    </row>
    <row r="1880" spans="1:9" x14ac:dyDescent="0.3">
      <c r="A1880" s="71" t="s">
        <v>11999</v>
      </c>
      <c r="B1880" s="71" t="s">
        <v>11018</v>
      </c>
      <c r="C1880" s="71" t="s">
        <v>14207</v>
      </c>
      <c r="D1880" s="70">
        <v>0</v>
      </c>
      <c r="E1880" s="71" t="s">
        <v>14207</v>
      </c>
      <c r="F1880" s="71" t="s">
        <v>14207</v>
      </c>
      <c r="G1880" s="70">
        <v>0</v>
      </c>
      <c r="H1880" s="70">
        <v>1</v>
      </c>
      <c r="I1880" s="28">
        <v>1</v>
      </c>
    </row>
    <row r="1881" spans="1:9" x14ac:dyDescent="0.3">
      <c r="A1881" s="71" t="s">
        <v>13538</v>
      </c>
      <c r="B1881" s="71" t="s">
        <v>11018</v>
      </c>
      <c r="C1881" s="71" t="s">
        <v>14207</v>
      </c>
      <c r="D1881" s="70">
        <v>0</v>
      </c>
      <c r="E1881" s="71" t="s">
        <v>14207</v>
      </c>
      <c r="F1881" s="71" t="s">
        <v>14207</v>
      </c>
      <c r="G1881" s="70">
        <v>0</v>
      </c>
      <c r="H1881" s="70">
        <v>1</v>
      </c>
      <c r="I1881" s="28">
        <v>1</v>
      </c>
    </row>
    <row r="1882" spans="1:9" x14ac:dyDescent="0.3">
      <c r="A1882" s="71" t="s">
        <v>13199</v>
      </c>
      <c r="B1882" s="71" t="s">
        <v>11018</v>
      </c>
      <c r="C1882" s="71" t="s">
        <v>14207</v>
      </c>
      <c r="D1882" s="70">
        <v>0</v>
      </c>
      <c r="E1882" s="71" t="s">
        <v>14207</v>
      </c>
      <c r="F1882" s="71" t="s">
        <v>14207</v>
      </c>
      <c r="G1882" s="70">
        <v>0</v>
      </c>
      <c r="H1882" s="70">
        <v>1</v>
      </c>
      <c r="I1882" s="28">
        <v>1</v>
      </c>
    </row>
    <row r="1883" spans="1:9" x14ac:dyDescent="0.3">
      <c r="A1883" s="71" t="s">
        <v>13197</v>
      </c>
      <c r="B1883" s="71" t="s">
        <v>11018</v>
      </c>
      <c r="C1883" s="71" t="s">
        <v>14207</v>
      </c>
      <c r="D1883" s="70">
        <v>0</v>
      </c>
      <c r="E1883" s="71" t="s">
        <v>14207</v>
      </c>
      <c r="F1883" s="71" t="s">
        <v>14207</v>
      </c>
      <c r="G1883" s="70">
        <v>0</v>
      </c>
      <c r="H1883" s="70">
        <v>1</v>
      </c>
      <c r="I1883" s="28">
        <v>1</v>
      </c>
    </row>
    <row r="1884" spans="1:9" x14ac:dyDescent="0.3">
      <c r="A1884" s="71" t="s">
        <v>13195</v>
      </c>
      <c r="B1884" s="71" t="s">
        <v>11018</v>
      </c>
      <c r="C1884" s="71" t="s">
        <v>14207</v>
      </c>
      <c r="D1884" s="70">
        <v>0</v>
      </c>
      <c r="E1884" s="71" t="s">
        <v>14207</v>
      </c>
      <c r="F1884" s="71" t="s">
        <v>14207</v>
      </c>
      <c r="G1884" s="70">
        <v>0</v>
      </c>
      <c r="H1884" s="70">
        <v>1</v>
      </c>
      <c r="I1884" s="28">
        <v>1</v>
      </c>
    </row>
    <row r="1885" spans="1:9" x14ac:dyDescent="0.3">
      <c r="A1885" s="71" t="s">
        <v>13122</v>
      </c>
      <c r="B1885" s="71" t="s">
        <v>11018</v>
      </c>
      <c r="C1885" s="71" t="s">
        <v>14207</v>
      </c>
      <c r="D1885" s="70">
        <v>0</v>
      </c>
      <c r="E1885" s="71" t="s">
        <v>14207</v>
      </c>
      <c r="F1885" s="71" t="s">
        <v>14207</v>
      </c>
      <c r="G1885" s="70">
        <v>0</v>
      </c>
      <c r="H1885" s="70">
        <v>1</v>
      </c>
      <c r="I1885" s="28">
        <v>1</v>
      </c>
    </row>
    <row r="1886" spans="1:9" x14ac:dyDescent="0.3">
      <c r="A1886" s="71" t="s">
        <v>13123</v>
      </c>
      <c r="B1886" s="71" t="s">
        <v>11018</v>
      </c>
      <c r="C1886" s="71" t="s">
        <v>14207</v>
      </c>
      <c r="D1886" s="70">
        <v>0</v>
      </c>
      <c r="E1886" s="71" t="s">
        <v>14207</v>
      </c>
      <c r="F1886" s="71" t="s">
        <v>14207</v>
      </c>
      <c r="G1886" s="70">
        <v>0</v>
      </c>
      <c r="H1886" s="70">
        <v>1</v>
      </c>
      <c r="I1886" s="28">
        <v>1</v>
      </c>
    </row>
    <row r="1887" spans="1:9" x14ac:dyDescent="0.3">
      <c r="A1887" s="71" t="s">
        <v>13124</v>
      </c>
      <c r="B1887" s="71" t="s">
        <v>11018</v>
      </c>
      <c r="C1887" s="71" t="s">
        <v>14207</v>
      </c>
      <c r="D1887" s="70">
        <v>0</v>
      </c>
      <c r="E1887" s="71" t="s">
        <v>14207</v>
      </c>
      <c r="F1887" s="71" t="s">
        <v>14207</v>
      </c>
      <c r="G1887" s="70">
        <v>0</v>
      </c>
      <c r="H1887" s="70">
        <v>1</v>
      </c>
      <c r="I1887" s="28">
        <v>1</v>
      </c>
    </row>
    <row r="1888" spans="1:9" x14ac:dyDescent="0.3">
      <c r="A1888" s="71" t="s">
        <v>13125</v>
      </c>
      <c r="B1888" s="71" t="s">
        <v>11018</v>
      </c>
      <c r="C1888" s="71" t="s">
        <v>14207</v>
      </c>
      <c r="D1888" s="70">
        <v>0</v>
      </c>
      <c r="E1888" s="71" t="s">
        <v>14207</v>
      </c>
      <c r="F1888" s="71" t="s">
        <v>14207</v>
      </c>
      <c r="G1888" s="70">
        <v>0</v>
      </c>
      <c r="H1888" s="70">
        <v>1</v>
      </c>
      <c r="I1888" s="28">
        <v>1</v>
      </c>
    </row>
    <row r="1889" spans="1:9" x14ac:dyDescent="0.3">
      <c r="A1889" s="71" t="s">
        <v>979</v>
      </c>
      <c r="B1889" s="71" t="s">
        <v>11018</v>
      </c>
      <c r="C1889" s="71" t="s">
        <v>14207</v>
      </c>
      <c r="D1889" s="70">
        <v>1</v>
      </c>
      <c r="E1889" s="71" t="s">
        <v>14207</v>
      </c>
      <c r="F1889" s="71" t="s">
        <v>14207</v>
      </c>
      <c r="G1889" s="70">
        <v>0</v>
      </c>
      <c r="H1889" s="70">
        <v>1</v>
      </c>
      <c r="I1889" s="28">
        <v>1</v>
      </c>
    </row>
    <row r="1890" spans="1:9" x14ac:dyDescent="0.3">
      <c r="A1890" s="71" t="s">
        <v>980</v>
      </c>
      <c r="B1890" s="71" t="s">
        <v>11018</v>
      </c>
      <c r="C1890" s="71" t="s">
        <v>14207</v>
      </c>
      <c r="D1890" s="70">
        <v>0</v>
      </c>
      <c r="E1890" s="71" t="s">
        <v>14207</v>
      </c>
      <c r="F1890" s="71" t="s">
        <v>14207</v>
      </c>
      <c r="G1890" s="70">
        <v>0</v>
      </c>
      <c r="H1890" s="70">
        <v>1</v>
      </c>
      <c r="I1890" s="28">
        <v>1</v>
      </c>
    </row>
    <row r="1891" spans="1:9" x14ac:dyDescent="0.3">
      <c r="A1891" s="71" t="s">
        <v>981</v>
      </c>
      <c r="B1891" s="71" t="s">
        <v>11018</v>
      </c>
      <c r="C1891" s="71" t="s">
        <v>14207</v>
      </c>
      <c r="D1891" s="70">
        <v>0</v>
      </c>
      <c r="E1891" s="71" t="s">
        <v>14207</v>
      </c>
      <c r="F1891" s="71" t="s">
        <v>14207</v>
      </c>
      <c r="G1891" s="70">
        <v>0</v>
      </c>
      <c r="H1891" s="70">
        <v>1</v>
      </c>
      <c r="I1891" s="28">
        <v>1</v>
      </c>
    </row>
    <row r="1892" spans="1:9" x14ac:dyDescent="0.3">
      <c r="A1892" s="71" t="s">
        <v>982</v>
      </c>
      <c r="B1892" s="71" t="s">
        <v>11018</v>
      </c>
      <c r="C1892" s="71" t="s">
        <v>14207</v>
      </c>
      <c r="D1892" s="70">
        <v>0</v>
      </c>
      <c r="E1892" s="71" t="s">
        <v>14207</v>
      </c>
      <c r="F1892" s="71" t="s">
        <v>14207</v>
      </c>
      <c r="G1892" s="70">
        <v>0</v>
      </c>
      <c r="H1892" s="70">
        <v>1</v>
      </c>
      <c r="I1892" s="28">
        <v>1</v>
      </c>
    </row>
    <row r="1893" spans="1:9" x14ac:dyDescent="0.3">
      <c r="A1893" s="71" t="s">
        <v>983</v>
      </c>
      <c r="B1893" s="71" t="s">
        <v>11018</v>
      </c>
      <c r="C1893" s="71" t="s">
        <v>14207</v>
      </c>
      <c r="D1893" s="70">
        <v>0</v>
      </c>
      <c r="E1893" s="71" t="s">
        <v>14207</v>
      </c>
      <c r="F1893" s="71" t="s">
        <v>14207</v>
      </c>
      <c r="G1893" s="70">
        <v>0</v>
      </c>
      <c r="H1893" s="70">
        <v>1</v>
      </c>
      <c r="I1893" s="28">
        <v>1</v>
      </c>
    </row>
    <row r="1894" spans="1:9" x14ac:dyDescent="0.3">
      <c r="A1894" s="71" t="s">
        <v>984</v>
      </c>
      <c r="B1894" s="71" t="s">
        <v>11018</v>
      </c>
      <c r="C1894" s="71" t="s">
        <v>14207</v>
      </c>
      <c r="D1894" s="70">
        <v>0</v>
      </c>
      <c r="E1894" s="71" t="s">
        <v>14207</v>
      </c>
      <c r="F1894" s="71" t="s">
        <v>14207</v>
      </c>
      <c r="G1894" s="70">
        <v>0</v>
      </c>
      <c r="H1894" s="70">
        <v>1</v>
      </c>
      <c r="I1894" s="28">
        <v>1</v>
      </c>
    </row>
    <row r="1895" spans="1:9" x14ac:dyDescent="0.3">
      <c r="A1895" s="71" t="s">
        <v>985</v>
      </c>
      <c r="B1895" s="71" t="s">
        <v>11018</v>
      </c>
      <c r="C1895" s="71" t="s">
        <v>14207</v>
      </c>
      <c r="D1895" s="70">
        <v>0</v>
      </c>
      <c r="E1895" s="71" t="s">
        <v>14207</v>
      </c>
      <c r="F1895" s="71" t="s">
        <v>14207</v>
      </c>
      <c r="G1895" s="70">
        <v>0</v>
      </c>
      <c r="H1895" s="70">
        <v>1</v>
      </c>
      <c r="I1895" s="28">
        <v>1</v>
      </c>
    </row>
    <row r="1896" spans="1:9" x14ac:dyDescent="0.3">
      <c r="A1896" s="71" t="s">
        <v>986</v>
      </c>
      <c r="B1896" s="71" t="s">
        <v>11018</v>
      </c>
      <c r="C1896" s="71" t="s">
        <v>14207</v>
      </c>
      <c r="D1896" s="70">
        <v>0</v>
      </c>
      <c r="E1896" s="71" t="s">
        <v>14207</v>
      </c>
      <c r="F1896" s="71" t="s">
        <v>14207</v>
      </c>
      <c r="G1896" s="70">
        <v>0</v>
      </c>
      <c r="H1896" s="70">
        <v>1</v>
      </c>
      <c r="I1896" s="28">
        <v>1</v>
      </c>
    </row>
    <row r="1897" spans="1:9" x14ac:dyDescent="0.3">
      <c r="A1897" s="71" t="s">
        <v>987</v>
      </c>
      <c r="B1897" s="71" t="s">
        <v>11018</v>
      </c>
      <c r="C1897" s="71" t="s">
        <v>14207</v>
      </c>
      <c r="D1897" s="70">
        <v>0</v>
      </c>
      <c r="E1897" s="71" t="s">
        <v>14207</v>
      </c>
      <c r="F1897" s="71" t="s">
        <v>14207</v>
      </c>
      <c r="G1897" s="70">
        <v>0</v>
      </c>
      <c r="H1897" s="70">
        <v>1</v>
      </c>
      <c r="I1897" s="28">
        <v>1</v>
      </c>
    </row>
    <row r="1898" spans="1:9" x14ac:dyDescent="0.3">
      <c r="A1898" s="71" t="s">
        <v>988</v>
      </c>
      <c r="B1898" s="71" t="s">
        <v>11018</v>
      </c>
      <c r="C1898" s="71" t="s">
        <v>14207</v>
      </c>
      <c r="D1898" s="70">
        <v>0</v>
      </c>
      <c r="E1898" s="71" t="s">
        <v>14207</v>
      </c>
      <c r="F1898" s="71" t="s">
        <v>14207</v>
      </c>
      <c r="G1898" s="70">
        <v>0</v>
      </c>
      <c r="H1898" s="70">
        <v>1</v>
      </c>
      <c r="I1898" s="28">
        <v>1</v>
      </c>
    </row>
    <row r="1899" spans="1:9" x14ac:dyDescent="0.3">
      <c r="A1899" s="71" t="s">
        <v>989</v>
      </c>
      <c r="B1899" s="71" t="s">
        <v>11018</v>
      </c>
      <c r="C1899" s="71" t="s">
        <v>14207</v>
      </c>
      <c r="D1899" s="70">
        <v>0</v>
      </c>
      <c r="E1899" s="71" t="s">
        <v>14207</v>
      </c>
      <c r="F1899" s="71" t="s">
        <v>14207</v>
      </c>
      <c r="G1899" s="70">
        <v>0</v>
      </c>
      <c r="H1899" s="70">
        <v>1</v>
      </c>
      <c r="I1899" s="28">
        <v>1</v>
      </c>
    </row>
    <row r="1900" spans="1:9" x14ac:dyDescent="0.3">
      <c r="A1900" s="71" t="s">
        <v>990</v>
      </c>
      <c r="B1900" s="71" t="s">
        <v>11018</v>
      </c>
      <c r="C1900" s="71" t="s">
        <v>14207</v>
      </c>
      <c r="D1900" s="70">
        <v>0</v>
      </c>
      <c r="E1900" s="71" t="s">
        <v>14207</v>
      </c>
      <c r="F1900" s="71" t="s">
        <v>14207</v>
      </c>
      <c r="G1900" s="70">
        <v>0</v>
      </c>
      <c r="H1900" s="70">
        <v>1</v>
      </c>
      <c r="I1900" s="28">
        <v>1</v>
      </c>
    </row>
    <row r="1901" spans="1:9" x14ac:dyDescent="0.3">
      <c r="A1901" s="71" t="s">
        <v>991</v>
      </c>
      <c r="B1901" s="71" t="s">
        <v>11018</v>
      </c>
      <c r="C1901" s="71" t="s">
        <v>14207</v>
      </c>
      <c r="D1901" s="70">
        <v>0</v>
      </c>
      <c r="E1901" s="71" t="s">
        <v>14207</v>
      </c>
      <c r="F1901" s="71" t="s">
        <v>14207</v>
      </c>
      <c r="G1901" s="70">
        <v>0</v>
      </c>
      <c r="H1901" s="70">
        <v>1</v>
      </c>
      <c r="I1901" s="28">
        <v>1</v>
      </c>
    </row>
    <row r="1902" spans="1:9" x14ac:dyDescent="0.3">
      <c r="A1902" s="71" t="s">
        <v>992</v>
      </c>
      <c r="B1902" s="71" t="s">
        <v>11018</v>
      </c>
      <c r="C1902" s="71" t="s">
        <v>14207</v>
      </c>
      <c r="D1902" s="70">
        <v>0</v>
      </c>
      <c r="E1902" s="71" t="s">
        <v>14207</v>
      </c>
      <c r="F1902" s="71" t="s">
        <v>14207</v>
      </c>
      <c r="G1902" s="70">
        <v>0</v>
      </c>
      <c r="H1902" s="70">
        <v>1</v>
      </c>
      <c r="I1902" s="28">
        <v>1</v>
      </c>
    </row>
    <row r="1903" spans="1:9" x14ac:dyDescent="0.3">
      <c r="A1903" s="71" t="s">
        <v>993</v>
      </c>
      <c r="B1903" s="71" t="s">
        <v>11018</v>
      </c>
      <c r="C1903" s="71" t="s">
        <v>14207</v>
      </c>
      <c r="D1903" s="70">
        <v>0</v>
      </c>
      <c r="E1903" s="71" t="s">
        <v>14207</v>
      </c>
      <c r="F1903" s="71" t="s">
        <v>14207</v>
      </c>
      <c r="G1903" s="70">
        <v>0</v>
      </c>
      <c r="H1903" s="70">
        <v>1</v>
      </c>
      <c r="I1903" s="28">
        <v>1</v>
      </c>
    </row>
    <row r="1904" spans="1:9" x14ac:dyDescent="0.3">
      <c r="A1904" s="71" t="s">
        <v>994</v>
      </c>
      <c r="B1904" s="71" t="s">
        <v>11018</v>
      </c>
      <c r="C1904" s="71" t="s">
        <v>14207</v>
      </c>
      <c r="D1904" s="70">
        <v>0</v>
      </c>
      <c r="E1904" s="71" t="s">
        <v>14207</v>
      </c>
      <c r="F1904" s="71" t="s">
        <v>14207</v>
      </c>
      <c r="G1904" s="70">
        <v>0</v>
      </c>
      <c r="H1904" s="70">
        <v>1</v>
      </c>
      <c r="I1904" s="28">
        <v>1</v>
      </c>
    </row>
    <row r="1905" spans="1:9" x14ac:dyDescent="0.3">
      <c r="A1905" s="71" t="s">
        <v>995</v>
      </c>
      <c r="B1905" s="71" t="s">
        <v>11018</v>
      </c>
      <c r="C1905" s="71" t="s">
        <v>14207</v>
      </c>
      <c r="D1905" s="70">
        <v>0</v>
      </c>
      <c r="E1905" s="71" t="s">
        <v>14207</v>
      </c>
      <c r="F1905" s="71" t="s">
        <v>14207</v>
      </c>
      <c r="G1905" s="70">
        <v>0</v>
      </c>
      <c r="H1905" s="70">
        <v>1</v>
      </c>
      <c r="I1905" s="28">
        <v>1</v>
      </c>
    </row>
    <row r="1906" spans="1:9" x14ac:dyDescent="0.3">
      <c r="A1906" s="71" t="s">
        <v>996</v>
      </c>
      <c r="B1906" s="71" t="s">
        <v>11018</v>
      </c>
      <c r="C1906" s="71" t="s">
        <v>14207</v>
      </c>
      <c r="D1906" s="70">
        <v>0</v>
      </c>
      <c r="E1906" s="71" t="s">
        <v>14207</v>
      </c>
      <c r="F1906" s="71" t="s">
        <v>14207</v>
      </c>
      <c r="G1906" s="70">
        <v>0</v>
      </c>
      <c r="H1906" s="70">
        <v>1</v>
      </c>
      <c r="I1906" s="28">
        <v>1</v>
      </c>
    </row>
    <row r="1907" spans="1:9" x14ac:dyDescent="0.3">
      <c r="A1907" s="71" t="s">
        <v>997</v>
      </c>
      <c r="B1907" s="71" t="s">
        <v>11018</v>
      </c>
      <c r="C1907" s="71" t="s">
        <v>14207</v>
      </c>
      <c r="D1907" s="70">
        <v>0</v>
      </c>
      <c r="E1907" s="71" t="s">
        <v>14207</v>
      </c>
      <c r="F1907" s="71" t="s">
        <v>14207</v>
      </c>
      <c r="G1907" s="70">
        <v>0</v>
      </c>
      <c r="H1907" s="70">
        <v>1</v>
      </c>
      <c r="I1907" s="28">
        <v>1</v>
      </c>
    </row>
    <row r="1908" spans="1:9" x14ac:dyDescent="0.3">
      <c r="A1908" s="71" t="s">
        <v>998</v>
      </c>
      <c r="B1908" s="71" t="s">
        <v>11018</v>
      </c>
      <c r="C1908" s="71" t="s">
        <v>14207</v>
      </c>
      <c r="D1908" s="70">
        <v>0</v>
      </c>
      <c r="E1908" s="71" t="s">
        <v>14207</v>
      </c>
      <c r="F1908" s="71" t="s">
        <v>14207</v>
      </c>
      <c r="G1908" s="70">
        <v>0</v>
      </c>
      <c r="H1908" s="70">
        <v>1</v>
      </c>
      <c r="I1908" s="28">
        <v>1</v>
      </c>
    </row>
    <row r="1909" spans="1:9" x14ac:dyDescent="0.3">
      <c r="A1909" s="71" t="s">
        <v>999</v>
      </c>
      <c r="B1909" s="71" t="s">
        <v>11018</v>
      </c>
      <c r="C1909" s="71" t="s">
        <v>14207</v>
      </c>
      <c r="D1909" s="70">
        <v>0</v>
      </c>
      <c r="E1909" s="71" t="s">
        <v>14207</v>
      </c>
      <c r="F1909" s="71" t="s">
        <v>14207</v>
      </c>
      <c r="G1909" s="70">
        <v>0</v>
      </c>
      <c r="H1909" s="70">
        <v>1</v>
      </c>
      <c r="I1909" s="28">
        <v>1</v>
      </c>
    </row>
    <row r="1910" spans="1:9" x14ac:dyDescent="0.3">
      <c r="A1910" s="71" t="s">
        <v>1000</v>
      </c>
      <c r="B1910" s="71" t="s">
        <v>11018</v>
      </c>
      <c r="C1910" s="71" t="s">
        <v>14207</v>
      </c>
      <c r="D1910" s="70">
        <v>0</v>
      </c>
      <c r="E1910" s="71" t="s">
        <v>14207</v>
      </c>
      <c r="F1910" s="71" t="s">
        <v>14207</v>
      </c>
      <c r="G1910" s="70">
        <v>0</v>
      </c>
      <c r="H1910" s="70">
        <v>1</v>
      </c>
      <c r="I1910" s="28">
        <v>1</v>
      </c>
    </row>
    <row r="1911" spans="1:9" x14ac:dyDescent="0.3">
      <c r="A1911" s="71" t="s">
        <v>1001</v>
      </c>
      <c r="B1911" s="71" t="s">
        <v>11018</v>
      </c>
      <c r="C1911" s="71" t="s">
        <v>14207</v>
      </c>
      <c r="D1911" s="70">
        <v>0</v>
      </c>
      <c r="E1911" s="71" t="s">
        <v>14207</v>
      </c>
      <c r="F1911" s="71" t="s">
        <v>14207</v>
      </c>
      <c r="G1911" s="70">
        <v>0</v>
      </c>
      <c r="H1911" s="70">
        <v>1</v>
      </c>
      <c r="I1911" s="28">
        <v>1</v>
      </c>
    </row>
    <row r="1912" spans="1:9" x14ac:dyDescent="0.3">
      <c r="A1912" s="71" t="s">
        <v>1002</v>
      </c>
      <c r="B1912" s="71" t="s">
        <v>11018</v>
      </c>
      <c r="C1912" s="71" t="s">
        <v>14207</v>
      </c>
      <c r="D1912" s="70">
        <v>0</v>
      </c>
      <c r="E1912" s="71" t="s">
        <v>14207</v>
      </c>
      <c r="F1912" s="71" t="s">
        <v>14207</v>
      </c>
      <c r="G1912" s="70">
        <v>0</v>
      </c>
      <c r="H1912" s="70">
        <v>1</v>
      </c>
      <c r="I1912" s="28">
        <v>1</v>
      </c>
    </row>
    <row r="1913" spans="1:9" x14ac:dyDescent="0.3">
      <c r="A1913" s="71" t="s">
        <v>1003</v>
      </c>
      <c r="B1913" s="71" t="s">
        <v>11018</v>
      </c>
      <c r="C1913" s="71" t="s">
        <v>14207</v>
      </c>
      <c r="D1913" s="70">
        <v>0</v>
      </c>
      <c r="E1913" s="71" t="s">
        <v>14207</v>
      </c>
      <c r="F1913" s="71" t="s">
        <v>14207</v>
      </c>
      <c r="G1913" s="70">
        <v>0</v>
      </c>
      <c r="H1913" s="70">
        <v>1</v>
      </c>
      <c r="I1913" s="28">
        <v>1</v>
      </c>
    </row>
    <row r="1914" spans="1:9" x14ac:dyDescent="0.3">
      <c r="A1914" s="71" t="s">
        <v>1004</v>
      </c>
      <c r="B1914" s="71" t="s">
        <v>11018</v>
      </c>
      <c r="C1914" s="71" t="s">
        <v>14207</v>
      </c>
      <c r="D1914" s="70">
        <v>0</v>
      </c>
      <c r="E1914" s="71" t="s">
        <v>14207</v>
      </c>
      <c r="F1914" s="71" t="s">
        <v>14207</v>
      </c>
      <c r="G1914" s="70">
        <v>0</v>
      </c>
      <c r="H1914" s="70">
        <v>1</v>
      </c>
      <c r="I1914" s="28">
        <v>1</v>
      </c>
    </row>
    <row r="1915" spans="1:9" x14ac:dyDescent="0.3">
      <c r="A1915" s="71" t="s">
        <v>1005</v>
      </c>
      <c r="B1915" s="71" t="s">
        <v>11018</v>
      </c>
      <c r="C1915" s="71" t="s">
        <v>14207</v>
      </c>
      <c r="D1915" s="70">
        <v>0</v>
      </c>
      <c r="E1915" s="71" t="s">
        <v>14207</v>
      </c>
      <c r="F1915" s="71" t="s">
        <v>14207</v>
      </c>
      <c r="G1915" s="70">
        <v>0</v>
      </c>
      <c r="H1915" s="70">
        <v>1</v>
      </c>
      <c r="I1915" s="28">
        <v>1</v>
      </c>
    </row>
    <row r="1916" spans="1:9" x14ac:dyDescent="0.3">
      <c r="A1916" s="71" t="s">
        <v>1006</v>
      </c>
      <c r="B1916" s="71" t="s">
        <v>11018</v>
      </c>
      <c r="C1916" s="71" t="s">
        <v>14207</v>
      </c>
      <c r="D1916" s="70">
        <v>0</v>
      </c>
      <c r="E1916" s="71" t="s">
        <v>14207</v>
      </c>
      <c r="F1916" s="71" t="s">
        <v>14207</v>
      </c>
      <c r="G1916" s="70">
        <v>0</v>
      </c>
      <c r="H1916" s="70">
        <v>1</v>
      </c>
      <c r="I1916" s="28">
        <v>1</v>
      </c>
    </row>
    <row r="1917" spans="1:9" x14ac:dyDescent="0.3">
      <c r="A1917" s="71" t="s">
        <v>1007</v>
      </c>
      <c r="B1917" s="71" t="s">
        <v>11018</v>
      </c>
      <c r="C1917" s="71" t="s">
        <v>14207</v>
      </c>
      <c r="D1917" s="70">
        <v>0</v>
      </c>
      <c r="E1917" s="71" t="s">
        <v>14207</v>
      </c>
      <c r="F1917" s="71" t="s">
        <v>14207</v>
      </c>
      <c r="G1917" s="70">
        <v>0</v>
      </c>
      <c r="H1917" s="70">
        <v>1</v>
      </c>
      <c r="I1917" s="28">
        <v>1</v>
      </c>
    </row>
    <row r="1918" spans="1:9" x14ac:dyDescent="0.3">
      <c r="A1918" s="71" t="s">
        <v>1008</v>
      </c>
      <c r="B1918" s="71" t="s">
        <v>11018</v>
      </c>
      <c r="C1918" s="71" t="s">
        <v>14207</v>
      </c>
      <c r="D1918" s="70">
        <v>0</v>
      </c>
      <c r="E1918" s="71" t="s">
        <v>14207</v>
      </c>
      <c r="F1918" s="71" t="s">
        <v>14207</v>
      </c>
      <c r="G1918" s="70">
        <v>0</v>
      </c>
      <c r="H1918" s="70">
        <v>1</v>
      </c>
      <c r="I1918" s="28">
        <v>1</v>
      </c>
    </row>
    <row r="1919" spans="1:9" x14ac:dyDescent="0.3">
      <c r="A1919" s="71" t="s">
        <v>1009</v>
      </c>
      <c r="B1919" s="71" t="s">
        <v>11018</v>
      </c>
      <c r="C1919" s="71" t="s">
        <v>14207</v>
      </c>
      <c r="D1919" s="70">
        <v>0</v>
      </c>
      <c r="E1919" s="71" t="s">
        <v>14207</v>
      </c>
      <c r="F1919" s="71" t="s">
        <v>14207</v>
      </c>
      <c r="G1919" s="70">
        <v>0</v>
      </c>
      <c r="H1919" s="70">
        <v>1</v>
      </c>
      <c r="I1919" s="28">
        <v>1</v>
      </c>
    </row>
    <row r="1920" spans="1:9" x14ac:dyDescent="0.3">
      <c r="A1920" s="71" t="s">
        <v>1010</v>
      </c>
      <c r="B1920" s="71" t="s">
        <v>11018</v>
      </c>
      <c r="C1920" s="71" t="s">
        <v>14207</v>
      </c>
      <c r="D1920" s="70">
        <v>0</v>
      </c>
      <c r="E1920" s="71" t="s">
        <v>14207</v>
      </c>
      <c r="F1920" s="71" t="s">
        <v>14207</v>
      </c>
      <c r="G1920" s="70">
        <v>0</v>
      </c>
      <c r="H1920" s="70">
        <v>1</v>
      </c>
      <c r="I1920" s="28">
        <v>1</v>
      </c>
    </row>
    <row r="1921" spans="1:9" x14ac:dyDescent="0.3">
      <c r="A1921" s="71" t="s">
        <v>1011</v>
      </c>
      <c r="B1921" s="71" t="s">
        <v>11018</v>
      </c>
      <c r="C1921" s="71" t="s">
        <v>14207</v>
      </c>
      <c r="D1921" s="70">
        <v>0</v>
      </c>
      <c r="E1921" s="71" t="s">
        <v>14207</v>
      </c>
      <c r="F1921" s="71" t="s">
        <v>14207</v>
      </c>
      <c r="G1921" s="70">
        <v>0</v>
      </c>
      <c r="H1921" s="70">
        <v>1</v>
      </c>
      <c r="I1921" s="28">
        <v>1</v>
      </c>
    </row>
    <row r="1922" spans="1:9" x14ac:dyDescent="0.3">
      <c r="A1922" s="71" t="s">
        <v>1012</v>
      </c>
      <c r="B1922" s="71" t="s">
        <v>11018</v>
      </c>
      <c r="C1922" s="71" t="s">
        <v>14207</v>
      </c>
      <c r="D1922" s="70">
        <v>0</v>
      </c>
      <c r="E1922" s="71" t="s">
        <v>14207</v>
      </c>
      <c r="F1922" s="71" t="s">
        <v>14207</v>
      </c>
      <c r="G1922" s="70">
        <v>0</v>
      </c>
      <c r="H1922" s="70">
        <v>1</v>
      </c>
      <c r="I1922" s="28">
        <v>1</v>
      </c>
    </row>
    <row r="1923" spans="1:9" x14ac:dyDescent="0.3">
      <c r="A1923" s="71" t="s">
        <v>1013</v>
      </c>
      <c r="B1923" s="71" t="s">
        <v>11018</v>
      </c>
      <c r="C1923" s="71" t="s">
        <v>14207</v>
      </c>
      <c r="D1923" s="70">
        <v>0</v>
      </c>
      <c r="E1923" s="71" t="s">
        <v>14207</v>
      </c>
      <c r="F1923" s="71" t="s">
        <v>14207</v>
      </c>
      <c r="G1923" s="70">
        <v>0</v>
      </c>
      <c r="H1923" s="70">
        <v>1</v>
      </c>
      <c r="I1923" s="28">
        <v>1</v>
      </c>
    </row>
    <row r="1924" spans="1:9" x14ac:dyDescent="0.3">
      <c r="A1924" s="71" t="s">
        <v>1014</v>
      </c>
      <c r="B1924" s="71" t="s">
        <v>11018</v>
      </c>
      <c r="C1924" s="71" t="s">
        <v>14207</v>
      </c>
      <c r="D1924" s="70">
        <v>0</v>
      </c>
      <c r="E1924" s="71" t="s">
        <v>14207</v>
      </c>
      <c r="F1924" s="71" t="s">
        <v>14207</v>
      </c>
      <c r="G1924" s="70">
        <v>0</v>
      </c>
      <c r="H1924" s="70">
        <v>1</v>
      </c>
      <c r="I1924" s="28">
        <v>1</v>
      </c>
    </row>
    <row r="1925" spans="1:9" x14ac:dyDescent="0.3">
      <c r="A1925" s="71" t="s">
        <v>1015</v>
      </c>
      <c r="B1925" s="71" t="s">
        <v>11018</v>
      </c>
      <c r="C1925" s="71" t="s">
        <v>14207</v>
      </c>
      <c r="D1925" s="70">
        <v>0</v>
      </c>
      <c r="E1925" s="71" t="s">
        <v>14207</v>
      </c>
      <c r="F1925" s="71" t="s">
        <v>14207</v>
      </c>
      <c r="G1925" s="70">
        <v>0</v>
      </c>
      <c r="H1925" s="70">
        <v>1</v>
      </c>
      <c r="I1925" s="28">
        <v>1</v>
      </c>
    </row>
    <row r="1926" spans="1:9" x14ac:dyDescent="0.3">
      <c r="A1926" s="71" t="s">
        <v>1016</v>
      </c>
      <c r="B1926" s="71" t="s">
        <v>11018</v>
      </c>
      <c r="C1926" s="71" t="s">
        <v>14207</v>
      </c>
      <c r="D1926" s="70">
        <v>0</v>
      </c>
      <c r="E1926" s="71" t="s">
        <v>14207</v>
      </c>
      <c r="F1926" s="71" t="s">
        <v>14207</v>
      </c>
      <c r="G1926" s="70">
        <v>0</v>
      </c>
      <c r="H1926" s="70">
        <v>1</v>
      </c>
      <c r="I1926" s="28">
        <v>1</v>
      </c>
    </row>
    <row r="1927" spans="1:9" x14ac:dyDescent="0.3">
      <c r="A1927" s="71" t="s">
        <v>1017</v>
      </c>
      <c r="B1927" s="71" t="s">
        <v>11018</v>
      </c>
      <c r="C1927" s="71" t="s">
        <v>14207</v>
      </c>
      <c r="D1927" s="70">
        <v>0</v>
      </c>
      <c r="E1927" s="71" t="s">
        <v>14207</v>
      </c>
      <c r="F1927" s="71" t="s">
        <v>14207</v>
      </c>
      <c r="G1927" s="70">
        <v>0</v>
      </c>
      <c r="H1927" s="70">
        <v>1</v>
      </c>
      <c r="I1927" s="28">
        <v>1</v>
      </c>
    </row>
    <row r="1928" spans="1:9" x14ac:dyDescent="0.3">
      <c r="A1928" s="71" t="s">
        <v>1018</v>
      </c>
      <c r="B1928" s="71" t="s">
        <v>11018</v>
      </c>
      <c r="C1928" s="71" t="s">
        <v>14207</v>
      </c>
      <c r="D1928" s="70">
        <v>0</v>
      </c>
      <c r="E1928" s="71" t="s">
        <v>14207</v>
      </c>
      <c r="F1928" s="71" t="s">
        <v>14207</v>
      </c>
      <c r="G1928" s="70">
        <v>0</v>
      </c>
      <c r="H1928" s="70">
        <v>1</v>
      </c>
      <c r="I1928" s="28">
        <v>1</v>
      </c>
    </row>
    <row r="1929" spans="1:9" x14ac:dyDescent="0.3">
      <c r="A1929" s="71" t="s">
        <v>1019</v>
      </c>
      <c r="B1929" s="71" t="s">
        <v>11018</v>
      </c>
      <c r="C1929" s="71" t="s">
        <v>14207</v>
      </c>
      <c r="D1929" s="70">
        <v>0</v>
      </c>
      <c r="E1929" s="71" t="s">
        <v>14207</v>
      </c>
      <c r="F1929" s="71" t="s">
        <v>14207</v>
      </c>
      <c r="G1929" s="70">
        <v>0</v>
      </c>
      <c r="H1929" s="70">
        <v>1</v>
      </c>
      <c r="I1929" s="28">
        <v>1</v>
      </c>
    </row>
    <row r="1930" spans="1:9" x14ac:dyDescent="0.3">
      <c r="A1930" s="71" t="s">
        <v>1020</v>
      </c>
      <c r="B1930" s="71" t="s">
        <v>11018</v>
      </c>
      <c r="C1930" s="71" t="s">
        <v>14207</v>
      </c>
      <c r="D1930" s="70">
        <v>0</v>
      </c>
      <c r="E1930" s="71" t="s">
        <v>14207</v>
      </c>
      <c r="F1930" s="71" t="s">
        <v>14207</v>
      </c>
      <c r="G1930" s="70">
        <v>0</v>
      </c>
      <c r="H1930" s="70">
        <v>1</v>
      </c>
      <c r="I1930" s="28">
        <v>1</v>
      </c>
    </row>
    <row r="1931" spans="1:9" x14ac:dyDescent="0.3">
      <c r="A1931" s="71" t="s">
        <v>1021</v>
      </c>
      <c r="B1931" s="71" t="s">
        <v>11018</v>
      </c>
      <c r="C1931" s="71" t="s">
        <v>14207</v>
      </c>
      <c r="D1931" s="70">
        <v>1</v>
      </c>
      <c r="E1931" s="71" t="s">
        <v>14207</v>
      </c>
      <c r="F1931" s="71" t="s">
        <v>14207</v>
      </c>
      <c r="G1931" s="70">
        <v>0</v>
      </c>
      <c r="H1931" s="70">
        <v>1</v>
      </c>
      <c r="I1931" s="28">
        <v>1</v>
      </c>
    </row>
    <row r="1932" spans="1:9" x14ac:dyDescent="0.3">
      <c r="A1932" s="71" t="s">
        <v>1022</v>
      </c>
      <c r="B1932" s="71" t="s">
        <v>11018</v>
      </c>
      <c r="C1932" s="71" t="s">
        <v>14207</v>
      </c>
      <c r="D1932" s="70">
        <v>1</v>
      </c>
      <c r="E1932" s="71" t="s">
        <v>14207</v>
      </c>
      <c r="F1932" s="71" t="s">
        <v>14207</v>
      </c>
      <c r="G1932" s="70">
        <v>0</v>
      </c>
      <c r="H1932" s="70">
        <v>1</v>
      </c>
      <c r="I1932" s="28">
        <v>1</v>
      </c>
    </row>
    <row r="1933" spans="1:9" x14ac:dyDescent="0.3">
      <c r="A1933" s="71" t="s">
        <v>1023</v>
      </c>
      <c r="B1933" s="71" t="s">
        <v>11018</v>
      </c>
      <c r="C1933" s="71" t="s">
        <v>14207</v>
      </c>
      <c r="D1933" s="70">
        <v>1</v>
      </c>
      <c r="E1933" s="71" t="s">
        <v>14207</v>
      </c>
      <c r="F1933" s="71" t="s">
        <v>14207</v>
      </c>
      <c r="G1933" s="70">
        <v>0</v>
      </c>
      <c r="H1933" s="70">
        <v>1</v>
      </c>
      <c r="I1933" s="28">
        <v>1</v>
      </c>
    </row>
    <row r="1934" spans="1:9" x14ac:dyDescent="0.3">
      <c r="A1934" s="71" t="s">
        <v>14361</v>
      </c>
      <c r="B1934" s="71" t="s">
        <v>11018</v>
      </c>
      <c r="C1934" s="71" t="s">
        <v>14207</v>
      </c>
      <c r="D1934" s="70">
        <v>0</v>
      </c>
      <c r="E1934" s="71" t="s">
        <v>14207</v>
      </c>
      <c r="F1934" s="71" t="s">
        <v>14207</v>
      </c>
      <c r="G1934" s="70">
        <v>0</v>
      </c>
      <c r="H1934" s="70">
        <v>1</v>
      </c>
      <c r="I1934" s="28">
        <v>1</v>
      </c>
    </row>
    <row r="1935" spans="1:9" x14ac:dyDescent="0.3">
      <c r="A1935" s="71" t="s">
        <v>1024</v>
      </c>
      <c r="B1935" s="71" t="s">
        <v>11018</v>
      </c>
      <c r="C1935" s="71" t="s">
        <v>14207</v>
      </c>
      <c r="D1935" s="70">
        <v>1</v>
      </c>
      <c r="E1935" s="71" t="s">
        <v>14207</v>
      </c>
      <c r="F1935" s="71" t="s">
        <v>14207</v>
      </c>
      <c r="G1935" s="70">
        <v>0</v>
      </c>
      <c r="H1935" s="70">
        <v>1</v>
      </c>
      <c r="I1935" s="28">
        <v>1</v>
      </c>
    </row>
    <row r="1936" spans="1:9" x14ac:dyDescent="0.3">
      <c r="A1936" s="71" t="s">
        <v>1025</v>
      </c>
      <c r="B1936" s="71" t="s">
        <v>11018</v>
      </c>
      <c r="C1936" s="71" t="s">
        <v>14207</v>
      </c>
      <c r="D1936" s="70">
        <v>0</v>
      </c>
      <c r="E1936" s="71" t="s">
        <v>14360</v>
      </c>
      <c r="F1936" s="71" t="s">
        <v>14207</v>
      </c>
      <c r="G1936" s="70">
        <v>0</v>
      </c>
      <c r="H1936" s="70">
        <v>1</v>
      </c>
      <c r="I1936" s="28">
        <v>1</v>
      </c>
    </row>
    <row r="1937" spans="1:9" x14ac:dyDescent="0.3">
      <c r="A1937" s="71" t="s">
        <v>1026</v>
      </c>
      <c r="B1937" s="71" t="s">
        <v>11018</v>
      </c>
      <c r="C1937" s="71" t="s">
        <v>14207</v>
      </c>
      <c r="D1937" s="70">
        <v>0</v>
      </c>
      <c r="E1937" s="71" t="s">
        <v>14359</v>
      </c>
      <c r="F1937" s="71" t="s">
        <v>14207</v>
      </c>
      <c r="G1937" s="70">
        <v>0</v>
      </c>
      <c r="H1937" s="70">
        <v>1</v>
      </c>
      <c r="I1937" s="28">
        <v>1</v>
      </c>
    </row>
    <row r="1938" spans="1:9" x14ac:dyDescent="0.3">
      <c r="A1938" s="71" t="s">
        <v>1027</v>
      </c>
      <c r="B1938" s="71" t="s">
        <v>11018</v>
      </c>
      <c r="C1938" s="71" t="s">
        <v>14207</v>
      </c>
      <c r="D1938" s="70">
        <v>1</v>
      </c>
      <c r="E1938" s="71" t="s">
        <v>14207</v>
      </c>
      <c r="F1938" s="71" t="s">
        <v>14207</v>
      </c>
      <c r="G1938" s="70">
        <v>0</v>
      </c>
      <c r="H1938" s="70">
        <v>1</v>
      </c>
      <c r="I1938" s="28">
        <v>1</v>
      </c>
    </row>
    <row r="1939" spans="1:9" x14ac:dyDescent="0.3">
      <c r="A1939" s="71" t="s">
        <v>1028</v>
      </c>
      <c r="B1939" s="71" t="s">
        <v>11018</v>
      </c>
      <c r="C1939" s="71" t="s">
        <v>14207</v>
      </c>
      <c r="D1939" s="70">
        <v>1</v>
      </c>
      <c r="E1939" s="71" t="s">
        <v>14207</v>
      </c>
      <c r="F1939" s="71" t="s">
        <v>14207</v>
      </c>
      <c r="G1939" s="70">
        <v>0</v>
      </c>
      <c r="H1939" s="70">
        <v>1</v>
      </c>
      <c r="I1939" s="28">
        <v>1</v>
      </c>
    </row>
    <row r="1940" spans="1:9" x14ac:dyDescent="0.3">
      <c r="A1940" s="71" t="s">
        <v>1029</v>
      </c>
      <c r="B1940" s="71" t="s">
        <v>11018</v>
      </c>
      <c r="C1940" s="71" t="s">
        <v>14207</v>
      </c>
      <c r="D1940" s="70">
        <v>0</v>
      </c>
      <c r="E1940" s="71" t="s">
        <v>14207</v>
      </c>
      <c r="F1940" s="71" t="s">
        <v>14207</v>
      </c>
      <c r="G1940" s="70">
        <v>0</v>
      </c>
      <c r="H1940" s="70">
        <v>1</v>
      </c>
      <c r="I1940" s="28">
        <v>1</v>
      </c>
    </row>
    <row r="1941" spans="1:9" x14ac:dyDescent="0.3">
      <c r="A1941" s="71" t="s">
        <v>1030</v>
      </c>
      <c r="B1941" s="71" t="s">
        <v>11018</v>
      </c>
      <c r="C1941" s="71" t="s">
        <v>14207</v>
      </c>
      <c r="D1941" s="70">
        <v>0</v>
      </c>
      <c r="E1941" s="71" t="s">
        <v>14207</v>
      </c>
      <c r="F1941" s="71" t="s">
        <v>14207</v>
      </c>
      <c r="G1941" s="70">
        <v>0</v>
      </c>
      <c r="H1941" s="70">
        <v>1</v>
      </c>
      <c r="I1941" s="28">
        <v>1</v>
      </c>
    </row>
    <row r="1942" spans="1:9" x14ac:dyDescent="0.3">
      <c r="A1942" s="71" t="s">
        <v>1031</v>
      </c>
      <c r="B1942" s="71" t="s">
        <v>11018</v>
      </c>
      <c r="C1942" s="71" t="s">
        <v>14207</v>
      </c>
      <c r="D1942" s="70">
        <v>1</v>
      </c>
      <c r="E1942" s="71" t="s">
        <v>14207</v>
      </c>
      <c r="F1942" s="71" t="s">
        <v>14207</v>
      </c>
      <c r="G1942" s="70">
        <v>0</v>
      </c>
      <c r="H1942" s="70">
        <v>1</v>
      </c>
      <c r="I1942" s="28">
        <v>1</v>
      </c>
    </row>
    <row r="1943" spans="1:9" x14ac:dyDescent="0.3">
      <c r="A1943" s="71" t="s">
        <v>1032</v>
      </c>
      <c r="B1943" s="71" t="s">
        <v>11018</v>
      </c>
      <c r="C1943" s="71" t="s">
        <v>14207</v>
      </c>
      <c r="D1943" s="70">
        <v>1</v>
      </c>
      <c r="E1943" s="71" t="s">
        <v>14207</v>
      </c>
      <c r="F1943" s="71" t="s">
        <v>14207</v>
      </c>
      <c r="G1943" s="70">
        <v>0</v>
      </c>
      <c r="H1943" s="70">
        <v>1</v>
      </c>
      <c r="I1943" s="28">
        <v>1</v>
      </c>
    </row>
    <row r="1944" spans="1:9" x14ac:dyDescent="0.3">
      <c r="A1944" s="71" t="s">
        <v>1033</v>
      </c>
      <c r="B1944" s="71" t="s">
        <v>11018</v>
      </c>
      <c r="C1944" s="71" t="s">
        <v>14207</v>
      </c>
      <c r="D1944" s="70">
        <v>0</v>
      </c>
      <c r="E1944" s="71" t="s">
        <v>14207</v>
      </c>
      <c r="F1944" s="71" t="s">
        <v>14207</v>
      </c>
      <c r="G1944" s="70">
        <v>0</v>
      </c>
      <c r="H1944" s="70">
        <v>1</v>
      </c>
      <c r="I1944" s="28">
        <v>1</v>
      </c>
    </row>
    <row r="1945" spans="1:9" x14ac:dyDescent="0.3">
      <c r="A1945" s="71" t="s">
        <v>1034</v>
      </c>
      <c r="B1945" s="71" t="s">
        <v>11018</v>
      </c>
      <c r="C1945" s="71" t="s">
        <v>14207</v>
      </c>
      <c r="D1945" s="70">
        <v>0</v>
      </c>
      <c r="E1945" s="71" t="s">
        <v>14207</v>
      </c>
      <c r="F1945" s="71" t="s">
        <v>14207</v>
      </c>
      <c r="G1945" s="70">
        <v>0</v>
      </c>
      <c r="H1945" s="70">
        <v>1</v>
      </c>
      <c r="I1945" s="28">
        <v>1</v>
      </c>
    </row>
    <row r="1946" spans="1:9" x14ac:dyDescent="0.3">
      <c r="A1946" s="71" t="s">
        <v>1035</v>
      </c>
      <c r="B1946" s="71" t="s">
        <v>11018</v>
      </c>
      <c r="C1946" s="71" t="s">
        <v>14207</v>
      </c>
      <c r="D1946" s="70">
        <v>0</v>
      </c>
      <c r="E1946" s="71" t="s">
        <v>14207</v>
      </c>
      <c r="F1946" s="71" t="s">
        <v>14207</v>
      </c>
      <c r="G1946" s="70">
        <v>0</v>
      </c>
      <c r="H1946" s="70">
        <v>1</v>
      </c>
      <c r="I1946" s="28">
        <v>1</v>
      </c>
    </row>
    <row r="1947" spans="1:9" x14ac:dyDescent="0.3">
      <c r="A1947" s="71" t="s">
        <v>1036</v>
      </c>
      <c r="B1947" s="71" t="s">
        <v>11018</v>
      </c>
      <c r="C1947" s="71" t="s">
        <v>14207</v>
      </c>
      <c r="D1947" s="70">
        <v>0</v>
      </c>
      <c r="E1947" s="71" t="s">
        <v>14207</v>
      </c>
      <c r="F1947" s="71" t="s">
        <v>14207</v>
      </c>
      <c r="G1947" s="70">
        <v>0</v>
      </c>
      <c r="H1947" s="70">
        <v>1</v>
      </c>
      <c r="I1947" s="28">
        <v>1</v>
      </c>
    </row>
    <row r="1948" spans="1:9" x14ac:dyDescent="0.3">
      <c r="A1948" s="71" t="s">
        <v>1037</v>
      </c>
      <c r="B1948" s="71" t="s">
        <v>11018</v>
      </c>
      <c r="C1948" s="71" t="s">
        <v>14207</v>
      </c>
      <c r="D1948" s="70">
        <v>0</v>
      </c>
      <c r="E1948" s="71" t="s">
        <v>14207</v>
      </c>
      <c r="F1948" s="71" t="s">
        <v>14207</v>
      </c>
      <c r="G1948" s="70">
        <v>0</v>
      </c>
      <c r="H1948" s="70">
        <v>1</v>
      </c>
      <c r="I1948" s="28">
        <v>1</v>
      </c>
    </row>
    <row r="1949" spans="1:9" x14ac:dyDescent="0.3">
      <c r="A1949" s="71" t="s">
        <v>1038</v>
      </c>
      <c r="B1949" s="71" t="s">
        <v>11018</v>
      </c>
      <c r="C1949" s="71" t="s">
        <v>14207</v>
      </c>
      <c r="D1949" s="70">
        <v>1</v>
      </c>
      <c r="E1949" s="71" t="s">
        <v>14207</v>
      </c>
      <c r="F1949" s="71" t="s">
        <v>14207</v>
      </c>
      <c r="G1949" s="70">
        <v>0</v>
      </c>
      <c r="H1949" s="70">
        <v>1</v>
      </c>
      <c r="I1949" s="28">
        <v>1</v>
      </c>
    </row>
    <row r="1950" spans="1:9" x14ac:dyDescent="0.3">
      <c r="A1950" s="71" t="s">
        <v>1039</v>
      </c>
      <c r="B1950" s="71" t="s">
        <v>11018</v>
      </c>
      <c r="C1950" s="71" t="s">
        <v>14207</v>
      </c>
      <c r="D1950" s="70">
        <v>1</v>
      </c>
      <c r="E1950" s="71" t="s">
        <v>14207</v>
      </c>
      <c r="F1950" s="71" t="s">
        <v>14207</v>
      </c>
      <c r="G1950" s="70">
        <v>0</v>
      </c>
      <c r="H1950" s="70">
        <v>1</v>
      </c>
      <c r="I1950" s="28">
        <v>1</v>
      </c>
    </row>
    <row r="1951" spans="1:9" x14ac:dyDescent="0.3">
      <c r="A1951" s="71" t="s">
        <v>1040</v>
      </c>
      <c r="B1951" s="71" t="s">
        <v>11018</v>
      </c>
      <c r="C1951" s="71" t="s">
        <v>14207</v>
      </c>
      <c r="D1951" s="70">
        <v>1</v>
      </c>
      <c r="E1951" s="71" t="s">
        <v>14207</v>
      </c>
      <c r="F1951" s="71" t="s">
        <v>14207</v>
      </c>
      <c r="G1951" s="70">
        <v>0</v>
      </c>
      <c r="H1951" s="70">
        <v>1</v>
      </c>
      <c r="I1951" s="28">
        <v>1</v>
      </c>
    </row>
    <row r="1952" spans="1:9" x14ac:dyDescent="0.3">
      <c r="A1952" s="71" t="s">
        <v>2929</v>
      </c>
      <c r="B1952" s="71" t="s">
        <v>11018</v>
      </c>
      <c r="C1952" s="71" t="s">
        <v>14207</v>
      </c>
      <c r="D1952" s="70">
        <v>1</v>
      </c>
      <c r="E1952" s="71" t="s">
        <v>14207</v>
      </c>
      <c r="F1952" s="71" t="s">
        <v>14207</v>
      </c>
      <c r="G1952" s="70">
        <v>0</v>
      </c>
      <c r="H1952" s="70">
        <v>1</v>
      </c>
      <c r="I1952" s="28">
        <v>1</v>
      </c>
    </row>
    <row r="1953" spans="1:9" x14ac:dyDescent="0.3">
      <c r="A1953" s="71" t="s">
        <v>1041</v>
      </c>
      <c r="B1953" s="71" t="s">
        <v>11018</v>
      </c>
      <c r="C1953" s="71" t="s">
        <v>14207</v>
      </c>
      <c r="D1953" s="70">
        <v>0</v>
      </c>
      <c r="E1953" s="71" t="s">
        <v>14207</v>
      </c>
      <c r="F1953" s="71" t="s">
        <v>14207</v>
      </c>
      <c r="G1953" s="70">
        <v>0</v>
      </c>
      <c r="H1953" s="70">
        <v>1</v>
      </c>
      <c r="I1953" s="28">
        <v>1</v>
      </c>
    </row>
    <row r="1954" spans="1:9" x14ac:dyDescent="0.3">
      <c r="A1954" s="71" t="s">
        <v>1042</v>
      </c>
      <c r="B1954" s="71" t="s">
        <v>11018</v>
      </c>
      <c r="C1954" s="71" t="s">
        <v>14207</v>
      </c>
      <c r="D1954" s="70">
        <v>1</v>
      </c>
      <c r="E1954" s="71" t="s">
        <v>14207</v>
      </c>
      <c r="F1954" s="71" t="s">
        <v>14207</v>
      </c>
      <c r="G1954" s="70">
        <v>0</v>
      </c>
      <c r="H1954" s="70">
        <v>1</v>
      </c>
      <c r="I1954" s="28">
        <v>1</v>
      </c>
    </row>
    <row r="1955" spans="1:9" x14ac:dyDescent="0.3">
      <c r="A1955" s="71" t="s">
        <v>1043</v>
      </c>
      <c r="B1955" s="71" t="s">
        <v>11018</v>
      </c>
      <c r="C1955" s="71" t="s">
        <v>14207</v>
      </c>
      <c r="D1955" s="70">
        <v>0</v>
      </c>
      <c r="E1955" s="71" t="s">
        <v>14358</v>
      </c>
      <c r="F1955" s="71" t="s">
        <v>14207</v>
      </c>
      <c r="G1955" s="70">
        <v>0</v>
      </c>
      <c r="H1955" s="70">
        <v>1</v>
      </c>
      <c r="I1955" s="28">
        <v>1</v>
      </c>
    </row>
    <row r="1956" spans="1:9" x14ac:dyDescent="0.3">
      <c r="A1956" s="71" t="s">
        <v>1044</v>
      </c>
      <c r="B1956" s="71" t="s">
        <v>11018</v>
      </c>
      <c r="C1956" s="71" t="s">
        <v>14207</v>
      </c>
      <c r="D1956" s="70">
        <v>1</v>
      </c>
      <c r="E1956" s="71" t="s">
        <v>14207</v>
      </c>
      <c r="F1956" s="71" t="s">
        <v>14207</v>
      </c>
      <c r="G1956" s="70">
        <v>0</v>
      </c>
      <c r="H1956" s="70">
        <v>1</v>
      </c>
      <c r="I1956" s="28">
        <v>1</v>
      </c>
    </row>
    <row r="1957" spans="1:9" x14ac:dyDescent="0.3">
      <c r="A1957" s="71" t="s">
        <v>1045</v>
      </c>
      <c r="B1957" s="71" t="s">
        <v>11018</v>
      </c>
      <c r="C1957" s="71" t="s">
        <v>14207</v>
      </c>
      <c r="D1957" s="70">
        <v>1</v>
      </c>
      <c r="E1957" s="71" t="s">
        <v>14207</v>
      </c>
      <c r="F1957" s="71" t="s">
        <v>14207</v>
      </c>
      <c r="G1957" s="70">
        <v>0</v>
      </c>
      <c r="H1957" s="70">
        <v>1</v>
      </c>
      <c r="I1957" s="28">
        <v>1</v>
      </c>
    </row>
    <row r="1958" spans="1:9" x14ac:dyDescent="0.3">
      <c r="A1958" s="71" t="s">
        <v>1046</v>
      </c>
      <c r="B1958" s="71" t="s">
        <v>11018</v>
      </c>
      <c r="C1958" s="71" t="s">
        <v>14207</v>
      </c>
      <c r="D1958" s="70">
        <v>0</v>
      </c>
      <c r="E1958" s="71" t="s">
        <v>14357</v>
      </c>
      <c r="F1958" s="71" t="s">
        <v>14207</v>
      </c>
      <c r="G1958" s="70">
        <v>0</v>
      </c>
      <c r="H1958" s="70">
        <v>1</v>
      </c>
      <c r="I1958" s="28">
        <v>1</v>
      </c>
    </row>
    <row r="1959" spans="1:9" x14ac:dyDescent="0.3">
      <c r="A1959" s="71" t="s">
        <v>1047</v>
      </c>
      <c r="B1959" s="71" t="s">
        <v>11018</v>
      </c>
      <c r="C1959" s="71" t="s">
        <v>14207</v>
      </c>
      <c r="D1959" s="70">
        <v>0</v>
      </c>
      <c r="E1959" s="71" t="s">
        <v>14207</v>
      </c>
      <c r="F1959" s="71" t="s">
        <v>14207</v>
      </c>
      <c r="G1959" s="70">
        <v>0</v>
      </c>
      <c r="H1959" s="70">
        <v>1</v>
      </c>
      <c r="I1959" s="28">
        <v>1</v>
      </c>
    </row>
    <row r="1960" spans="1:9" x14ac:dyDescent="0.3">
      <c r="A1960" s="71" t="s">
        <v>1048</v>
      </c>
      <c r="B1960" s="71" t="s">
        <v>11018</v>
      </c>
      <c r="C1960" s="71" t="s">
        <v>14207</v>
      </c>
      <c r="D1960" s="70">
        <v>0</v>
      </c>
      <c r="E1960" s="71" t="s">
        <v>14356</v>
      </c>
      <c r="F1960" s="71" t="s">
        <v>14207</v>
      </c>
      <c r="G1960" s="70">
        <v>0</v>
      </c>
      <c r="H1960" s="70">
        <v>1</v>
      </c>
      <c r="I1960" s="28">
        <v>1</v>
      </c>
    </row>
    <row r="1961" spans="1:9" x14ac:dyDescent="0.3">
      <c r="A1961" s="71" t="s">
        <v>1049</v>
      </c>
      <c r="B1961" s="71" t="s">
        <v>11018</v>
      </c>
      <c r="C1961" s="71" t="s">
        <v>14207</v>
      </c>
      <c r="D1961" s="70">
        <v>0</v>
      </c>
      <c r="E1961" s="71" t="s">
        <v>14355</v>
      </c>
      <c r="F1961" s="71" t="s">
        <v>14207</v>
      </c>
      <c r="G1961" s="70">
        <v>0</v>
      </c>
      <c r="H1961" s="70">
        <v>1</v>
      </c>
      <c r="I1961" s="28">
        <v>1</v>
      </c>
    </row>
    <row r="1962" spans="1:9" x14ac:dyDescent="0.3">
      <c r="A1962" s="71" t="s">
        <v>1050</v>
      </c>
      <c r="B1962" s="71" t="s">
        <v>11018</v>
      </c>
      <c r="C1962" s="71" t="s">
        <v>14207</v>
      </c>
      <c r="D1962" s="70">
        <v>0</v>
      </c>
      <c r="E1962" s="71" t="s">
        <v>14207</v>
      </c>
      <c r="F1962" s="71" t="s">
        <v>14207</v>
      </c>
      <c r="G1962" s="70">
        <v>0</v>
      </c>
      <c r="H1962" s="70">
        <v>1</v>
      </c>
      <c r="I1962" s="28">
        <v>1</v>
      </c>
    </row>
    <row r="1963" spans="1:9" x14ac:dyDescent="0.3">
      <c r="A1963" s="71" t="s">
        <v>1051</v>
      </c>
      <c r="B1963" s="71" t="s">
        <v>11018</v>
      </c>
      <c r="C1963" s="71" t="s">
        <v>14207</v>
      </c>
      <c r="D1963" s="70">
        <v>1</v>
      </c>
      <c r="E1963" s="71" t="s">
        <v>14207</v>
      </c>
      <c r="F1963" s="71" t="s">
        <v>14207</v>
      </c>
      <c r="G1963" s="70">
        <v>0</v>
      </c>
      <c r="H1963" s="70">
        <v>1</v>
      </c>
      <c r="I1963" s="28">
        <v>1</v>
      </c>
    </row>
    <row r="1964" spans="1:9" x14ac:dyDescent="0.3">
      <c r="A1964" s="71" t="s">
        <v>1052</v>
      </c>
      <c r="B1964" s="71" t="s">
        <v>11018</v>
      </c>
      <c r="C1964" s="71" t="s">
        <v>14207</v>
      </c>
      <c r="D1964" s="70">
        <v>1</v>
      </c>
      <c r="E1964" s="71" t="s">
        <v>14207</v>
      </c>
      <c r="F1964" s="71" t="s">
        <v>14207</v>
      </c>
      <c r="G1964" s="70">
        <v>0</v>
      </c>
      <c r="H1964" s="70">
        <v>1</v>
      </c>
      <c r="I1964" s="28">
        <v>1</v>
      </c>
    </row>
    <row r="1965" spans="1:9" x14ac:dyDescent="0.3">
      <c r="A1965" s="71" t="s">
        <v>1053</v>
      </c>
      <c r="B1965" s="71" t="s">
        <v>11018</v>
      </c>
      <c r="C1965" s="71" t="s">
        <v>14207</v>
      </c>
      <c r="D1965" s="70">
        <v>1</v>
      </c>
      <c r="E1965" s="71" t="s">
        <v>14207</v>
      </c>
      <c r="F1965" s="71" t="s">
        <v>14207</v>
      </c>
      <c r="G1965" s="70">
        <v>0</v>
      </c>
      <c r="H1965" s="70">
        <v>1</v>
      </c>
      <c r="I1965" s="28">
        <v>1</v>
      </c>
    </row>
    <row r="1966" spans="1:9" x14ac:dyDescent="0.3">
      <c r="A1966" s="71" t="s">
        <v>1054</v>
      </c>
      <c r="B1966" s="71" t="s">
        <v>11018</v>
      </c>
      <c r="C1966" s="71" t="s">
        <v>14207</v>
      </c>
      <c r="D1966" s="70">
        <v>0</v>
      </c>
      <c r="E1966" s="71" t="s">
        <v>14207</v>
      </c>
      <c r="F1966" s="71" t="s">
        <v>14207</v>
      </c>
      <c r="G1966" s="70">
        <v>0</v>
      </c>
      <c r="H1966" s="70">
        <v>1</v>
      </c>
      <c r="I1966" s="28">
        <v>1</v>
      </c>
    </row>
    <row r="1967" spans="1:9" x14ac:dyDescent="0.3">
      <c r="A1967" s="71" t="s">
        <v>1055</v>
      </c>
      <c r="B1967" s="71" t="s">
        <v>11018</v>
      </c>
      <c r="C1967" s="71" t="s">
        <v>14207</v>
      </c>
      <c r="D1967" s="70">
        <v>0</v>
      </c>
      <c r="E1967" s="71" t="s">
        <v>14207</v>
      </c>
      <c r="F1967" s="71" t="s">
        <v>14207</v>
      </c>
      <c r="G1967" s="70">
        <v>0</v>
      </c>
      <c r="H1967" s="70">
        <v>1</v>
      </c>
      <c r="I1967" s="28">
        <v>1</v>
      </c>
    </row>
    <row r="1968" spans="1:9" x14ac:dyDescent="0.3">
      <c r="A1968" s="71" t="s">
        <v>1056</v>
      </c>
      <c r="B1968" s="71" t="s">
        <v>11018</v>
      </c>
      <c r="C1968" s="71" t="s">
        <v>14207</v>
      </c>
      <c r="D1968" s="70">
        <v>0</v>
      </c>
      <c r="E1968" s="71" t="s">
        <v>14207</v>
      </c>
      <c r="F1968" s="71" t="s">
        <v>14207</v>
      </c>
      <c r="G1968" s="70">
        <v>0</v>
      </c>
      <c r="H1968" s="70">
        <v>1</v>
      </c>
      <c r="I1968" s="28">
        <v>1</v>
      </c>
    </row>
    <row r="1969" spans="1:9" x14ac:dyDescent="0.3">
      <c r="A1969" s="71" t="s">
        <v>1057</v>
      </c>
      <c r="B1969" s="71" t="s">
        <v>11018</v>
      </c>
      <c r="C1969" s="71" t="s">
        <v>14207</v>
      </c>
      <c r="D1969" s="70">
        <v>0</v>
      </c>
      <c r="E1969" s="71" t="s">
        <v>14207</v>
      </c>
      <c r="F1969" s="71" t="s">
        <v>14207</v>
      </c>
      <c r="G1969" s="70">
        <v>0</v>
      </c>
      <c r="H1969" s="70">
        <v>1</v>
      </c>
      <c r="I1969" s="28">
        <v>1</v>
      </c>
    </row>
    <row r="1970" spans="1:9" x14ac:dyDescent="0.3">
      <c r="A1970" s="71" t="s">
        <v>1058</v>
      </c>
      <c r="B1970" s="71" t="s">
        <v>11018</v>
      </c>
      <c r="C1970" s="71" t="s">
        <v>14207</v>
      </c>
      <c r="D1970" s="70">
        <v>0</v>
      </c>
      <c r="E1970" s="71" t="s">
        <v>14207</v>
      </c>
      <c r="F1970" s="71" t="s">
        <v>14207</v>
      </c>
      <c r="G1970" s="70">
        <v>0</v>
      </c>
      <c r="H1970" s="70">
        <v>1</v>
      </c>
      <c r="I1970" s="28">
        <v>1</v>
      </c>
    </row>
    <row r="1971" spans="1:9" x14ac:dyDescent="0.3">
      <c r="A1971" s="71" t="s">
        <v>1059</v>
      </c>
      <c r="B1971" s="71" t="s">
        <v>11018</v>
      </c>
      <c r="C1971" s="71" t="s">
        <v>14207</v>
      </c>
      <c r="D1971" s="70">
        <v>0</v>
      </c>
      <c r="E1971" s="71" t="s">
        <v>14207</v>
      </c>
      <c r="F1971" s="71" t="s">
        <v>14207</v>
      </c>
      <c r="G1971" s="70">
        <v>0</v>
      </c>
      <c r="H1971" s="70">
        <v>1</v>
      </c>
      <c r="I1971" s="28">
        <v>1</v>
      </c>
    </row>
    <row r="1972" spans="1:9" x14ac:dyDescent="0.3">
      <c r="A1972" s="71" t="s">
        <v>1060</v>
      </c>
      <c r="B1972" s="71" t="s">
        <v>11018</v>
      </c>
      <c r="C1972" s="71" t="s">
        <v>14207</v>
      </c>
      <c r="D1972" s="70">
        <v>1</v>
      </c>
      <c r="E1972" s="71" t="s">
        <v>14207</v>
      </c>
      <c r="F1972" s="71" t="s">
        <v>14207</v>
      </c>
      <c r="G1972" s="70">
        <v>0</v>
      </c>
      <c r="H1972" s="70">
        <v>1</v>
      </c>
      <c r="I1972" s="28">
        <v>1</v>
      </c>
    </row>
    <row r="1973" spans="1:9" x14ac:dyDescent="0.3">
      <c r="A1973" s="71" t="s">
        <v>1061</v>
      </c>
      <c r="B1973" s="71" t="s">
        <v>11018</v>
      </c>
      <c r="C1973" s="71" t="s">
        <v>14207</v>
      </c>
      <c r="D1973" s="70">
        <v>0</v>
      </c>
      <c r="E1973" s="71" t="s">
        <v>14207</v>
      </c>
      <c r="F1973" s="71" t="s">
        <v>14207</v>
      </c>
      <c r="G1973" s="70">
        <v>0</v>
      </c>
      <c r="H1973" s="70">
        <v>1</v>
      </c>
      <c r="I1973" s="28">
        <v>1</v>
      </c>
    </row>
    <row r="1974" spans="1:9" x14ac:dyDescent="0.3">
      <c r="A1974" s="71" t="s">
        <v>1062</v>
      </c>
      <c r="B1974" s="71" t="s">
        <v>11018</v>
      </c>
      <c r="C1974" s="71" t="s">
        <v>14207</v>
      </c>
      <c r="D1974" s="70">
        <v>1</v>
      </c>
      <c r="E1974" s="71" t="s">
        <v>14207</v>
      </c>
      <c r="F1974" s="71" t="s">
        <v>14207</v>
      </c>
      <c r="G1974" s="70">
        <v>0</v>
      </c>
      <c r="H1974" s="70">
        <v>1</v>
      </c>
      <c r="I1974" s="28">
        <v>1</v>
      </c>
    </row>
    <row r="1975" spans="1:9" x14ac:dyDescent="0.3">
      <c r="A1975" s="71" t="s">
        <v>1063</v>
      </c>
      <c r="B1975" s="71" t="s">
        <v>11018</v>
      </c>
      <c r="C1975" s="71" t="s">
        <v>14207</v>
      </c>
      <c r="D1975" s="70">
        <v>1</v>
      </c>
      <c r="E1975" s="71" t="s">
        <v>14207</v>
      </c>
      <c r="F1975" s="71" t="s">
        <v>14207</v>
      </c>
      <c r="G1975" s="70">
        <v>0</v>
      </c>
      <c r="H1975" s="70">
        <v>1</v>
      </c>
      <c r="I1975" s="28">
        <v>1</v>
      </c>
    </row>
    <row r="1976" spans="1:9" x14ac:dyDescent="0.3">
      <c r="A1976" s="71" t="s">
        <v>1064</v>
      </c>
      <c r="B1976" s="71" t="s">
        <v>11018</v>
      </c>
      <c r="C1976" s="71" t="s">
        <v>14207</v>
      </c>
      <c r="D1976" s="70">
        <v>1</v>
      </c>
      <c r="E1976" s="71" t="s">
        <v>14207</v>
      </c>
      <c r="F1976" s="71" t="s">
        <v>14207</v>
      </c>
      <c r="G1976" s="70">
        <v>0</v>
      </c>
      <c r="H1976" s="70">
        <v>1</v>
      </c>
      <c r="I1976" s="28">
        <v>1</v>
      </c>
    </row>
    <row r="1977" spans="1:9" x14ac:dyDescent="0.3">
      <c r="A1977" s="71" t="s">
        <v>1065</v>
      </c>
      <c r="B1977" s="71" t="s">
        <v>11018</v>
      </c>
      <c r="C1977" s="71" t="s">
        <v>14207</v>
      </c>
      <c r="D1977" s="70">
        <v>1</v>
      </c>
      <c r="E1977" s="71" t="s">
        <v>14207</v>
      </c>
      <c r="F1977" s="71" t="s">
        <v>14207</v>
      </c>
      <c r="G1977" s="70">
        <v>0</v>
      </c>
      <c r="H1977" s="70">
        <v>1</v>
      </c>
      <c r="I1977" s="28">
        <v>1</v>
      </c>
    </row>
    <row r="1978" spans="1:9" x14ac:dyDescent="0.3">
      <c r="A1978" s="71" t="s">
        <v>1066</v>
      </c>
      <c r="B1978" s="71" t="s">
        <v>11018</v>
      </c>
      <c r="C1978" s="71" t="s">
        <v>14207</v>
      </c>
      <c r="D1978" s="70">
        <v>1</v>
      </c>
      <c r="E1978" s="71" t="s">
        <v>14207</v>
      </c>
      <c r="F1978" s="71" t="s">
        <v>14207</v>
      </c>
      <c r="G1978" s="70">
        <v>0</v>
      </c>
      <c r="H1978" s="70">
        <v>1</v>
      </c>
      <c r="I1978" s="28">
        <v>1</v>
      </c>
    </row>
    <row r="1979" spans="1:9" x14ac:dyDescent="0.3">
      <c r="A1979" s="71" t="s">
        <v>1067</v>
      </c>
      <c r="B1979" s="71" t="s">
        <v>11018</v>
      </c>
      <c r="C1979" s="71" t="s">
        <v>14207</v>
      </c>
      <c r="D1979" s="70">
        <v>1</v>
      </c>
      <c r="E1979" s="71" t="s">
        <v>14207</v>
      </c>
      <c r="F1979" s="71" t="s">
        <v>14207</v>
      </c>
      <c r="G1979" s="70">
        <v>0</v>
      </c>
      <c r="H1979" s="70">
        <v>1</v>
      </c>
      <c r="I1979" s="28">
        <v>1</v>
      </c>
    </row>
    <row r="1980" spans="1:9" x14ac:dyDescent="0.3">
      <c r="A1980" s="71" t="s">
        <v>1068</v>
      </c>
      <c r="B1980" s="71" t="s">
        <v>11018</v>
      </c>
      <c r="C1980" s="71" t="s">
        <v>14207</v>
      </c>
      <c r="D1980" s="70">
        <v>1</v>
      </c>
      <c r="E1980" s="71" t="s">
        <v>14207</v>
      </c>
      <c r="F1980" s="71" t="s">
        <v>14207</v>
      </c>
      <c r="G1980" s="70">
        <v>0</v>
      </c>
      <c r="H1980" s="70">
        <v>1</v>
      </c>
      <c r="I1980" s="28">
        <v>1</v>
      </c>
    </row>
    <row r="1981" spans="1:9" x14ac:dyDescent="0.3">
      <c r="A1981" s="71" t="s">
        <v>1069</v>
      </c>
      <c r="B1981" s="71" t="s">
        <v>11018</v>
      </c>
      <c r="C1981" s="71" t="s">
        <v>14207</v>
      </c>
      <c r="D1981" s="70">
        <v>1</v>
      </c>
      <c r="E1981" s="71" t="s">
        <v>14207</v>
      </c>
      <c r="F1981" s="71" t="s">
        <v>14207</v>
      </c>
      <c r="G1981" s="70">
        <v>0</v>
      </c>
      <c r="H1981" s="70">
        <v>1</v>
      </c>
      <c r="I1981" s="28">
        <v>1</v>
      </c>
    </row>
    <row r="1982" spans="1:9" x14ac:dyDescent="0.3">
      <c r="A1982" s="71" t="s">
        <v>1070</v>
      </c>
      <c r="B1982" s="71" t="s">
        <v>11018</v>
      </c>
      <c r="C1982" s="71" t="s">
        <v>14207</v>
      </c>
      <c r="D1982" s="70">
        <v>1</v>
      </c>
      <c r="E1982" s="71" t="s">
        <v>14207</v>
      </c>
      <c r="F1982" s="71" t="s">
        <v>14207</v>
      </c>
      <c r="G1982" s="70">
        <v>0</v>
      </c>
      <c r="H1982" s="70">
        <v>1</v>
      </c>
      <c r="I1982" s="28">
        <v>1</v>
      </c>
    </row>
    <row r="1983" spans="1:9" x14ac:dyDescent="0.3">
      <c r="A1983" s="71" t="s">
        <v>14354</v>
      </c>
      <c r="B1983" s="71" t="s">
        <v>11018</v>
      </c>
      <c r="C1983" s="71" t="s">
        <v>14207</v>
      </c>
      <c r="D1983" s="70">
        <v>0</v>
      </c>
      <c r="E1983" s="71" t="s">
        <v>14207</v>
      </c>
      <c r="F1983" s="71" t="s">
        <v>14207</v>
      </c>
      <c r="G1983" s="70">
        <v>0</v>
      </c>
      <c r="H1983" s="70">
        <v>1</v>
      </c>
      <c r="I1983" s="28">
        <v>1</v>
      </c>
    </row>
    <row r="1984" spans="1:9" x14ac:dyDescent="0.3">
      <c r="A1984" s="71" t="s">
        <v>1072</v>
      </c>
      <c r="B1984" s="71" t="s">
        <v>11018</v>
      </c>
      <c r="C1984" s="71" t="s">
        <v>14207</v>
      </c>
      <c r="D1984" s="70">
        <v>0</v>
      </c>
      <c r="E1984" s="71" t="s">
        <v>14207</v>
      </c>
      <c r="F1984" s="71" t="s">
        <v>14207</v>
      </c>
      <c r="G1984" s="70">
        <v>0</v>
      </c>
      <c r="H1984" s="70">
        <v>1</v>
      </c>
      <c r="I1984" s="28">
        <v>1</v>
      </c>
    </row>
    <row r="1985" spans="1:9" x14ac:dyDescent="0.3">
      <c r="A1985" s="71" t="s">
        <v>1072</v>
      </c>
      <c r="B1985" s="71" t="s">
        <v>11018</v>
      </c>
      <c r="C1985" s="71" t="s">
        <v>14212</v>
      </c>
      <c r="D1985" s="70">
        <v>0</v>
      </c>
      <c r="E1985" s="71" t="s">
        <v>14207</v>
      </c>
      <c r="F1985" s="71" t="s">
        <v>14207</v>
      </c>
      <c r="G1985" s="70">
        <v>0</v>
      </c>
      <c r="H1985" s="70">
        <v>1</v>
      </c>
      <c r="I1985" s="28">
        <v>1</v>
      </c>
    </row>
    <row r="1986" spans="1:9" x14ac:dyDescent="0.3">
      <c r="A1986" s="71" t="s">
        <v>1072</v>
      </c>
      <c r="B1986" s="71" t="s">
        <v>11018</v>
      </c>
      <c r="C1986" s="71" t="s">
        <v>14271</v>
      </c>
      <c r="D1986" s="70">
        <v>0</v>
      </c>
      <c r="E1986" s="71" t="s">
        <v>14207</v>
      </c>
      <c r="F1986" s="71" t="s">
        <v>14207</v>
      </c>
      <c r="G1986" s="70">
        <v>0</v>
      </c>
      <c r="H1986" s="70">
        <v>1</v>
      </c>
      <c r="I1986" s="28">
        <v>1</v>
      </c>
    </row>
    <row r="1987" spans="1:9" x14ac:dyDescent="0.3">
      <c r="A1987" s="71" t="s">
        <v>1072</v>
      </c>
      <c r="B1987" s="71" t="s">
        <v>11018</v>
      </c>
      <c r="C1987" s="71" t="s">
        <v>14270</v>
      </c>
      <c r="D1987" s="70">
        <v>0</v>
      </c>
      <c r="E1987" s="71" t="s">
        <v>14207</v>
      </c>
      <c r="F1987" s="71" t="s">
        <v>14207</v>
      </c>
      <c r="G1987" s="70">
        <v>0</v>
      </c>
      <c r="H1987" s="70">
        <v>1</v>
      </c>
      <c r="I1987" s="28">
        <v>1</v>
      </c>
    </row>
    <row r="1988" spans="1:9" x14ac:dyDescent="0.3">
      <c r="A1988" s="71" t="s">
        <v>1072</v>
      </c>
      <c r="B1988" s="71" t="s">
        <v>11018</v>
      </c>
      <c r="C1988" s="71" t="s">
        <v>14269</v>
      </c>
      <c r="D1988" s="70">
        <v>0</v>
      </c>
      <c r="E1988" s="71" t="s">
        <v>14207</v>
      </c>
      <c r="F1988" s="71" t="s">
        <v>14207</v>
      </c>
      <c r="G1988" s="70">
        <v>0</v>
      </c>
      <c r="H1988" s="70">
        <v>1</v>
      </c>
      <c r="I1988" s="28">
        <v>1</v>
      </c>
    </row>
    <row r="1989" spans="1:9" x14ac:dyDescent="0.3">
      <c r="A1989" s="71" t="s">
        <v>1072</v>
      </c>
      <c r="B1989" s="71" t="s">
        <v>11018</v>
      </c>
      <c r="C1989" s="71" t="s">
        <v>14266</v>
      </c>
      <c r="D1989" s="70">
        <v>0</v>
      </c>
      <c r="E1989" s="71" t="s">
        <v>14207</v>
      </c>
      <c r="F1989" s="71" t="s">
        <v>14207</v>
      </c>
      <c r="G1989" s="70">
        <v>0</v>
      </c>
      <c r="H1989" s="70">
        <v>1</v>
      </c>
      <c r="I1989" s="28">
        <v>1</v>
      </c>
    </row>
    <row r="1990" spans="1:9" x14ac:dyDescent="0.3">
      <c r="A1990" s="71" t="s">
        <v>1072</v>
      </c>
      <c r="B1990" s="71" t="s">
        <v>11018</v>
      </c>
      <c r="C1990" s="71" t="s">
        <v>14265</v>
      </c>
      <c r="D1990" s="70">
        <v>0</v>
      </c>
      <c r="E1990" s="71" t="s">
        <v>14207</v>
      </c>
      <c r="F1990" s="71" t="s">
        <v>14207</v>
      </c>
      <c r="G1990" s="70">
        <v>0</v>
      </c>
      <c r="H1990" s="70">
        <v>1</v>
      </c>
      <c r="I1990" s="28">
        <v>1</v>
      </c>
    </row>
    <row r="1991" spans="1:9" x14ac:dyDescent="0.3">
      <c r="A1991" s="71" t="s">
        <v>1072</v>
      </c>
      <c r="B1991" s="71" t="s">
        <v>11018</v>
      </c>
      <c r="C1991" s="71" t="s">
        <v>14264</v>
      </c>
      <c r="D1991" s="70">
        <v>0</v>
      </c>
      <c r="E1991" s="71" t="s">
        <v>14207</v>
      </c>
      <c r="F1991" s="71" t="s">
        <v>14207</v>
      </c>
      <c r="G1991" s="70">
        <v>0</v>
      </c>
      <c r="H1991" s="70">
        <v>1</v>
      </c>
      <c r="I1991" s="28">
        <v>1</v>
      </c>
    </row>
    <row r="1992" spans="1:9" x14ac:dyDescent="0.3">
      <c r="A1992" s="71" t="s">
        <v>1072</v>
      </c>
      <c r="B1992" s="71" t="s">
        <v>11018</v>
      </c>
      <c r="C1992" s="71" t="s">
        <v>14263</v>
      </c>
      <c r="D1992" s="70">
        <v>0</v>
      </c>
      <c r="E1992" s="71" t="s">
        <v>14207</v>
      </c>
      <c r="F1992" s="71" t="s">
        <v>14207</v>
      </c>
      <c r="G1992" s="70">
        <v>0</v>
      </c>
      <c r="H1992" s="70">
        <v>1</v>
      </c>
      <c r="I1992" s="28">
        <v>1</v>
      </c>
    </row>
    <row r="1993" spans="1:9" x14ac:dyDescent="0.3">
      <c r="A1993" s="71" t="s">
        <v>1072</v>
      </c>
      <c r="B1993" s="71" t="s">
        <v>11018</v>
      </c>
      <c r="C1993" s="71" t="s">
        <v>14262</v>
      </c>
      <c r="D1993" s="70">
        <v>0</v>
      </c>
      <c r="E1993" s="71" t="s">
        <v>14207</v>
      </c>
      <c r="F1993" s="71" t="s">
        <v>14207</v>
      </c>
      <c r="G1993" s="70">
        <v>0</v>
      </c>
      <c r="H1993" s="70">
        <v>1</v>
      </c>
      <c r="I1993" s="28">
        <v>1</v>
      </c>
    </row>
    <row r="1994" spans="1:9" x14ac:dyDescent="0.3">
      <c r="A1994" s="71" t="s">
        <v>1072</v>
      </c>
      <c r="B1994" s="71" t="s">
        <v>11018</v>
      </c>
      <c r="C1994" s="71" t="s">
        <v>14261</v>
      </c>
      <c r="D1994" s="70">
        <v>0</v>
      </c>
      <c r="E1994" s="71" t="s">
        <v>14207</v>
      </c>
      <c r="F1994" s="71" t="s">
        <v>14207</v>
      </c>
      <c r="G1994" s="70">
        <v>0</v>
      </c>
      <c r="H1994" s="70">
        <v>1</v>
      </c>
      <c r="I1994" s="28">
        <v>1</v>
      </c>
    </row>
    <row r="1995" spans="1:9" x14ac:dyDescent="0.3">
      <c r="A1995" s="71" t="s">
        <v>1072</v>
      </c>
      <c r="B1995" s="71" t="s">
        <v>11018</v>
      </c>
      <c r="C1995" s="71" t="s">
        <v>14260</v>
      </c>
      <c r="D1995" s="70">
        <v>0</v>
      </c>
      <c r="E1995" s="71" t="s">
        <v>14207</v>
      </c>
      <c r="F1995" s="71" t="s">
        <v>14207</v>
      </c>
      <c r="G1995" s="70">
        <v>0</v>
      </c>
      <c r="H1995" s="70">
        <v>1</v>
      </c>
      <c r="I1995" s="28">
        <v>1</v>
      </c>
    </row>
    <row r="1996" spans="1:9" x14ac:dyDescent="0.3">
      <c r="A1996" s="71" t="s">
        <v>1072</v>
      </c>
      <c r="B1996" s="71" t="s">
        <v>11018</v>
      </c>
      <c r="C1996" s="71" t="s">
        <v>14259</v>
      </c>
      <c r="D1996" s="70">
        <v>0</v>
      </c>
      <c r="E1996" s="71" t="s">
        <v>14207</v>
      </c>
      <c r="F1996" s="71" t="s">
        <v>14207</v>
      </c>
      <c r="G1996" s="70">
        <v>0</v>
      </c>
      <c r="H1996" s="70">
        <v>1</v>
      </c>
      <c r="I1996" s="28">
        <v>1</v>
      </c>
    </row>
    <row r="1997" spans="1:9" x14ac:dyDescent="0.3">
      <c r="A1997" s="71" t="s">
        <v>1072</v>
      </c>
      <c r="B1997" s="71" t="s">
        <v>11018</v>
      </c>
      <c r="C1997" s="71" t="s">
        <v>14257</v>
      </c>
      <c r="D1997" s="70">
        <v>0</v>
      </c>
      <c r="E1997" s="71" t="s">
        <v>14207</v>
      </c>
      <c r="F1997" s="71" t="s">
        <v>14207</v>
      </c>
      <c r="G1997" s="70">
        <v>0</v>
      </c>
      <c r="H1997" s="70">
        <v>1</v>
      </c>
      <c r="I1997" s="28">
        <v>1</v>
      </c>
    </row>
    <row r="1998" spans="1:9" x14ac:dyDescent="0.3">
      <c r="A1998" s="71" t="s">
        <v>1072</v>
      </c>
      <c r="B1998" s="71" t="s">
        <v>11018</v>
      </c>
      <c r="C1998" s="71" t="s">
        <v>14256</v>
      </c>
      <c r="D1998" s="70">
        <v>0</v>
      </c>
      <c r="E1998" s="71" t="s">
        <v>14207</v>
      </c>
      <c r="F1998" s="71" t="s">
        <v>14207</v>
      </c>
      <c r="G1998" s="70">
        <v>0</v>
      </c>
      <c r="H1998" s="70">
        <v>1</v>
      </c>
      <c r="I1998" s="28">
        <v>1</v>
      </c>
    </row>
    <row r="1999" spans="1:9" x14ac:dyDescent="0.3">
      <c r="A1999" s="71" t="s">
        <v>1072</v>
      </c>
      <c r="B1999" s="71" t="s">
        <v>11018</v>
      </c>
      <c r="C1999" s="71" t="s">
        <v>14255</v>
      </c>
      <c r="D1999" s="70">
        <v>0</v>
      </c>
      <c r="E1999" s="71" t="s">
        <v>14207</v>
      </c>
      <c r="F1999" s="71" t="s">
        <v>14207</v>
      </c>
      <c r="G1999" s="70">
        <v>0</v>
      </c>
      <c r="H1999" s="70">
        <v>1</v>
      </c>
      <c r="I1999" s="28">
        <v>1</v>
      </c>
    </row>
    <row r="2000" spans="1:9" x14ac:dyDescent="0.3">
      <c r="A2000" s="71" t="s">
        <v>1072</v>
      </c>
      <c r="B2000" s="71" t="s">
        <v>11018</v>
      </c>
      <c r="C2000" s="71" t="s">
        <v>14254</v>
      </c>
      <c r="D2000" s="70">
        <v>0</v>
      </c>
      <c r="E2000" s="71" t="s">
        <v>14207</v>
      </c>
      <c r="F2000" s="71" t="s">
        <v>14207</v>
      </c>
      <c r="G2000" s="70">
        <v>0</v>
      </c>
      <c r="H2000" s="70">
        <v>1</v>
      </c>
      <c r="I2000" s="28">
        <v>1</v>
      </c>
    </row>
    <row r="2001" spans="1:9" x14ac:dyDescent="0.3">
      <c r="A2001" s="71" t="s">
        <v>1072</v>
      </c>
      <c r="B2001" s="71" t="s">
        <v>11018</v>
      </c>
      <c r="C2001" s="71" t="s">
        <v>14253</v>
      </c>
      <c r="D2001" s="70">
        <v>0</v>
      </c>
      <c r="E2001" s="71" t="s">
        <v>14207</v>
      </c>
      <c r="F2001" s="71" t="s">
        <v>14207</v>
      </c>
      <c r="G2001" s="70">
        <v>0</v>
      </c>
      <c r="H2001" s="70">
        <v>1</v>
      </c>
      <c r="I2001" s="28">
        <v>1</v>
      </c>
    </row>
    <row r="2002" spans="1:9" x14ac:dyDescent="0.3">
      <c r="A2002" s="71" t="s">
        <v>1072</v>
      </c>
      <c r="B2002" s="71" t="s">
        <v>11018</v>
      </c>
      <c r="C2002" s="71" t="s">
        <v>14347</v>
      </c>
      <c r="D2002" s="70">
        <v>0</v>
      </c>
      <c r="E2002" s="71" t="s">
        <v>14207</v>
      </c>
      <c r="F2002" s="71" t="s">
        <v>14207</v>
      </c>
      <c r="G2002" s="70">
        <v>0</v>
      </c>
      <c r="H2002" s="70">
        <v>1</v>
      </c>
      <c r="I2002" s="28">
        <v>1</v>
      </c>
    </row>
    <row r="2003" spans="1:9" x14ac:dyDescent="0.3">
      <c r="A2003" s="71" t="s">
        <v>1072</v>
      </c>
      <c r="B2003" s="71" t="s">
        <v>11018</v>
      </c>
      <c r="C2003" s="71" t="s">
        <v>14353</v>
      </c>
      <c r="D2003" s="70">
        <v>0</v>
      </c>
      <c r="E2003" s="71" t="s">
        <v>14207</v>
      </c>
      <c r="F2003" s="71" t="s">
        <v>14207</v>
      </c>
      <c r="G2003" s="70">
        <v>0</v>
      </c>
      <c r="H2003" s="70">
        <v>1</v>
      </c>
      <c r="I2003" s="28">
        <v>1</v>
      </c>
    </row>
    <row r="2004" spans="1:9" x14ac:dyDescent="0.3">
      <c r="A2004" s="71" t="s">
        <v>1072</v>
      </c>
      <c r="B2004" s="71" t="s">
        <v>11018</v>
      </c>
      <c r="C2004" s="71" t="s">
        <v>14352</v>
      </c>
      <c r="D2004" s="70">
        <v>0</v>
      </c>
      <c r="E2004" s="71" t="s">
        <v>14207</v>
      </c>
      <c r="F2004" s="71" t="s">
        <v>14207</v>
      </c>
      <c r="G2004" s="70">
        <v>0</v>
      </c>
      <c r="H2004" s="70">
        <v>1</v>
      </c>
      <c r="I2004" s="28">
        <v>1</v>
      </c>
    </row>
    <row r="2005" spans="1:9" x14ac:dyDescent="0.3">
      <c r="A2005" s="71" t="s">
        <v>1072</v>
      </c>
      <c r="B2005" s="71" t="s">
        <v>11018</v>
      </c>
      <c r="C2005" s="71" t="s">
        <v>14351</v>
      </c>
      <c r="D2005" s="70">
        <v>0</v>
      </c>
      <c r="E2005" s="71" t="s">
        <v>14207</v>
      </c>
      <c r="F2005" s="71" t="s">
        <v>14207</v>
      </c>
      <c r="G2005" s="70">
        <v>0</v>
      </c>
      <c r="H2005" s="70">
        <v>1</v>
      </c>
      <c r="I2005" s="28">
        <v>1</v>
      </c>
    </row>
    <row r="2006" spans="1:9" x14ac:dyDescent="0.3">
      <c r="A2006" s="71" t="s">
        <v>1072</v>
      </c>
      <c r="B2006" s="71" t="s">
        <v>11018</v>
      </c>
      <c r="C2006" s="71" t="s">
        <v>14350</v>
      </c>
      <c r="D2006" s="70">
        <v>0</v>
      </c>
      <c r="E2006" s="71" t="s">
        <v>14207</v>
      </c>
      <c r="F2006" s="71" t="s">
        <v>14207</v>
      </c>
      <c r="G2006" s="70">
        <v>0</v>
      </c>
      <c r="H2006" s="70">
        <v>1</v>
      </c>
      <c r="I2006" s="28">
        <v>1</v>
      </c>
    </row>
    <row r="2007" spans="1:9" x14ac:dyDescent="0.3">
      <c r="A2007" s="71" t="s">
        <v>1072</v>
      </c>
      <c r="B2007" s="71" t="s">
        <v>11018</v>
      </c>
      <c r="C2007" s="71" t="s">
        <v>14349</v>
      </c>
      <c r="D2007" s="70">
        <v>0</v>
      </c>
      <c r="E2007" s="71" t="s">
        <v>14207</v>
      </c>
      <c r="F2007" s="71" t="s">
        <v>14207</v>
      </c>
      <c r="G2007" s="70">
        <v>0</v>
      </c>
      <c r="H2007" s="70">
        <v>1</v>
      </c>
      <c r="I2007" s="28">
        <v>1</v>
      </c>
    </row>
    <row r="2008" spans="1:9" x14ac:dyDescent="0.3">
      <c r="A2008" s="71" t="s">
        <v>1072</v>
      </c>
      <c r="B2008" s="71" t="s">
        <v>11018</v>
      </c>
      <c r="C2008" s="71" t="s">
        <v>14348</v>
      </c>
      <c r="D2008" s="70">
        <v>0</v>
      </c>
      <c r="E2008" s="71" t="s">
        <v>14207</v>
      </c>
      <c r="F2008" s="71" t="s">
        <v>14207</v>
      </c>
      <c r="G2008" s="70">
        <v>0</v>
      </c>
      <c r="H2008" s="70">
        <v>1</v>
      </c>
      <c r="I2008" s="28">
        <v>1</v>
      </c>
    </row>
    <row r="2009" spans="1:9" x14ac:dyDescent="0.3">
      <c r="A2009" s="71" t="s">
        <v>1072</v>
      </c>
      <c r="B2009" s="71" t="s">
        <v>11018</v>
      </c>
      <c r="C2009" s="71" t="s">
        <v>14346</v>
      </c>
      <c r="D2009" s="70">
        <v>0</v>
      </c>
      <c r="E2009" s="71" t="s">
        <v>14207</v>
      </c>
      <c r="F2009" s="71" t="s">
        <v>14207</v>
      </c>
      <c r="G2009" s="70">
        <v>0</v>
      </c>
      <c r="H2009" s="70">
        <v>1</v>
      </c>
      <c r="I2009" s="28">
        <v>1</v>
      </c>
    </row>
    <row r="2010" spans="1:9" x14ac:dyDescent="0.3">
      <c r="A2010" s="71" t="s">
        <v>1072</v>
      </c>
      <c r="B2010" s="71" t="s">
        <v>11018</v>
      </c>
      <c r="C2010" s="71" t="s">
        <v>14252</v>
      </c>
      <c r="D2010" s="70">
        <v>0</v>
      </c>
      <c r="E2010" s="71" t="s">
        <v>14207</v>
      </c>
      <c r="F2010" s="71" t="s">
        <v>14207</v>
      </c>
      <c r="G2010" s="70">
        <v>0</v>
      </c>
      <c r="H2010" s="70">
        <v>1</v>
      </c>
      <c r="I2010" s="28">
        <v>1</v>
      </c>
    </row>
    <row r="2011" spans="1:9" x14ac:dyDescent="0.3">
      <c r="A2011" s="71" t="s">
        <v>1072</v>
      </c>
      <c r="B2011" s="71" t="s">
        <v>11018</v>
      </c>
      <c r="C2011" s="71" t="s">
        <v>14273</v>
      </c>
      <c r="D2011" s="70">
        <v>0</v>
      </c>
      <c r="E2011" s="71" t="s">
        <v>14207</v>
      </c>
      <c r="F2011" s="71" t="s">
        <v>14207</v>
      </c>
      <c r="G2011" s="70">
        <v>0</v>
      </c>
      <c r="H2011" s="70">
        <v>1</v>
      </c>
      <c r="I2011" s="28">
        <v>1</v>
      </c>
    </row>
    <row r="2012" spans="1:9" x14ac:dyDescent="0.3">
      <c r="A2012" s="71" t="s">
        <v>1072</v>
      </c>
      <c r="B2012" s="71" t="s">
        <v>11018</v>
      </c>
      <c r="C2012" s="71" t="s">
        <v>14345</v>
      </c>
      <c r="D2012" s="70">
        <v>0</v>
      </c>
      <c r="E2012" s="71" t="s">
        <v>14207</v>
      </c>
      <c r="F2012" s="71" t="s">
        <v>14207</v>
      </c>
      <c r="G2012" s="70">
        <v>0</v>
      </c>
      <c r="H2012" s="70">
        <v>1</v>
      </c>
      <c r="I2012" s="28">
        <v>1</v>
      </c>
    </row>
    <row r="2013" spans="1:9" x14ac:dyDescent="0.3">
      <c r="A2013" s="71" t="s">
        <v>1072</v>
      </c>
      <c r="B2013" s="71" t="s">
        <v>11018</v>
      </c>
      <c r="C2013" s="71" t="s">
        <v>14344</v>
      </c>
      <c r="D2013" s="70">
        <v>0</v>
      </c>
      <c r="E2013" s="71" t="s">
        <v>14207</v>
      </c>
      <c r="F2013" s="71" t="s">
        <v>14207</v>
      </c>
      <c r="G2013" s="70">
        <v>0</v>
      </c>
      <c r="H2013" s="70">
        <v>1</v>
      </c>
      <c r="I2013" s="28">
        <v>1</v>
      </c>
    </row>
    <row r="2014" spans="1:9" x14ac:dyDescent="0.3">
      <c r="A2014" s="71" t="s">
        <v>1072</v>
      </c>
      <c r="B2014" s="71" t="s">
        <v>11018</v>
      </c>
      <c r="C2014" s="71" t="s">
        <v>14343</v>
      </c>
      <c r="D2014" s="70">
        <v>0</v>
      </c>
      <c r="E2014" s="71" t="s">
        <v>14207</v>
      </c>
      <c r="F2014" s="71" t="s">
        <v>14207</v>
      </c>
      <c r="G2014" s="70">
        <v>0</v>
      </c>
      <c r="H2014" s="70">
        <v>1</v>
      </c>
      <c r="I2014" s="28">
        <v>1</v>
      </c>
    </row>
    <row r="2015" spans="1:9" x14ac:dyDescent="0.3">
      <c r="A2015" s="71" t="s">
        <v>1072</v>
      </c>
      <c r="B2015" s="71" t="s">
        <v>11018</v>
      </c>
      <c r="C2015" s="71" t="s">
        <v>14342</v>
      </c>
      <c r="D2015" s="70">
        <v>0</v>
      </c>
      <c r="E2015" s="71" t="s">
        <v>14207</v>
      </c>
      <c r="F2015" s="71" t="s">
        <v>14207</v>
      </c>
      <c r="G2015" s="70">
        <v>0</v>
      </c>
      <c r="H2015" s="70">
        <v>1</v>
      </c>
      <c r="I2015" s="28">
        <v>1</v>
      </c>
    </row>
    <row r="2016" spans="1:9" x14ac:dyDescent="0.3">
      <c r="A2016" s="71" t="s">
        <v>1072</v>
      </c>
      <c r="B2016" s="71" t="s">
        <v>11018</v>
      </c>
      <c r="C2016" s="71" t="s">
        <v>14295</v>
      </c>
      <c r="D2016" s="70">
        <v>0</v>
      </c>
      <c r="E2016" s="71" t="s">
        <v>14207</v>
      </c>
      <c r="F2016" s="71" t="s">
        <v>14207</v>
      </c>
      <c r="G2016" s="70">
        <v>0</v>
      </c>
      <c r="H2016" s="70">
        <v>1</v>
      </c>
      <c r="I2016" s="28">
        <v>1</v>
      </c>
    </row>
    <row r="2017" spans="1:9" x14ac:dyDescent="0.3">
      <c r="A2017" s="71" t="s">
        <v>1072</v>
      </c>
      <c r="B2017" s="71" t="s">
        <v>11018</v>
      </c>
      <c r="C2017" s="71" t="s">
        <v>14294</v>
      </c>
      <c r="D2017" s="70">
        <v>0</v>
      </c>
      <c r="E2017" s="71" t="s">
        <v>14207</v>
      </c>
      <c r="F2017" s="71" t="s">
        <v>14207</v>
      </c>
      <c r="G2017" s="70">
        <v>0</v>
      </c>
      <c r="H2017" s="70">
        <v>1</v>
      </c>
      <c r="I2017" s="28">
        <v>1</v>
      </c>
    </row>
    <row r="2018" spans="1:9" x14ac:dyDescent="0.3">
      <c r="A2018" s="71" t="s">
        <v>1072</v>
      </c>
      <c r="B2018" s="71" t="s">
        <v>11018</v>
      </c>
      <c r="C2018" s="71" t="s">
        <v>14293</v>
      </c>
      <c r="D2018" s="70">
        <v>0</v>
      </c>
      <c r="E2018" s="71" t="s">
        <v>14207</v>
      </c>
      <c r="F2018" s="71" t="s">
        <v>14207</v>
      </c>
      <c r="G2018" s="70">
        <v>0</v>
      </c>
      <c r="H2018" s="70">
        <v>1</v>
      </c>
      <c r="I2018" s="28">
        <v>1</v>
      </c>
    </row>
    <row r="2019" spans="1:9" x14ac:dyDescent="0.3">
      <c r="A2019" s="71" t="s">
        <v>1072</v>
      </c>
      <c r="B2019" s="71" t="s">
        <v>11018</v>
      </c>
      <c r="C2019" s="71" t="s">
        <v>14292</v>
      </c>
      <c r="D2019" s="70">
        <v>0</v>
      </c>
      <c r="E2019" s="71" t="s">
        <v>14207</v>
      </c>
      <c r="F2019" s="71" t="s">
        <v>14207</v>
      </c>
      <c r="G2019" s="70">
        <v>0</v>
      </c>
      <c r="H2019" s="70">
        <v>1</v>
      </c>
      <c r="I2019" s="28">
        <v>1</v>
      </c>
    </row>
    <row r="2020" spans="1:9" x14ac:dyDescent="0.3">
      <c r="A2020" s="71" t="s">
        <v>1072</v>
      </c>
      <c r="B2020" s="71" t="s">
        <v>11018</v>
      </c>
      <c r="C2020" s="71" t="s">
        <v>14291</v>
      </c>
      <c r="D2020" s="70">
        <v>0</v>
      </c>
      <c r="E2020" s="71" t="s">
        <v>14207</v>
      </c>
      <c r="F2020" s="71" t="s">
        <v>14207</v>
      </c>
      <c r="G2020" s="70">
        <v>0</v>
      </c>
      <c r="H2020" s="70">
        <v>1</v>
      </c>
      <c r="I2020" s="28">
        <v>1</v>
      </c>
    </row>
    <row r="2021" spans="1:9" x14ac:dyDescent="0.3">
      <c r="A2021" s="71" t="s">
        <v>1072</v>
      </c>
      <c r="B2021" s="71" t="s">
        <v>11018</v>
      </c>
      <c r="C2021" s="71" t="s">
        <v>14278</v>
      </c>
      <c r="D2021" s="70">
        <v>0</v>
      </c>
      <c r="E2021" s="71" t="s">
        <v>14207</v>
      </c>
      <c r="F2021" s="71" t="s">
        <v>14207</v>
      </c>
      <c r="G2021" s="70">
        <v>0</v>
      </c>
      <c r="H2021" s="70">
        <v>1</v>
      </c>
      <c r="I2021" s="28">
        <v>1</v>
      </c>
    </row>
    <row r="2022" spans="1:9" x14ac:dyDescent="0.3">
      <c r="A2022" s="71" t="s">
        <v>1072</v>
      </c>
      <c r="B2022" s="71" t="s">
        <v>11018</v>
      </c>
      <c r="C2022" s="71" t="s">
        <v>14277</v>
      </c>
      <c r="D2022" s="70">
        <v>0</v>
      </c>
      <c r="E2022" s="71" t="s">
        <v>14207</v>
      </c>
      <c r="F2022" s="71" t="s">
        <v>14207</v>
      </c>
      <c r="G2022" s="70">
        <v>0</v>
      </c>
      <c r="H2022" s="70">
        <v>1</v>
      </c>
      <c r="I2022" s="28">
        <v>1</v>
      </c>
    </row>
    <row r="2023" spans="1:9" x14ac:dyDescent="0.3">
      <c r="A2023" s="71" t="s">
        <v>1072</v>
      </c>
      <c r="B2023" s="71" t="s">
        <v>11018</v>
      </c>
      <c r="C2023" s="71" t="s">
        <v>14276</v>
      </c>
      <c r="D2023" s="70">
        <v>0</v>
      </c>
      <c r="E2023" s="71" t="s">
        <v>14207</v>
      </c>
      <c r="F2023" s="71" t="s">
        <v>14207</v>
      </c>
      <c r="G2023" s="70">
        <v>0</v>
      </c>
      <c r="H2023" s="70">
        <v>1</v>
      </c>
      <c r="I2023" s="28">
        <v>1</v>
      </c>
    </row>
    <row r="2024" spans="1:9" x14ac:dyDescent="0.3">
      <c r="A2024" s="71" t="s">
        <v>1072</v>
      </c>
      <c r="B2024" s="71" t="s">
        <v>11018</v>
      </c>
      <c r="C2024" s="71" t="s">
        <v>14341</v>
      </c>
      <c r="D2024" s="70">
        <v>0</v>
      </c>
      <c r="E2024" s="71" t="s">
        <v>14207</v>
      </c>
      <c r="F2024" s="71" t="s">
        <v>14207</v>
      </c>
      <c r="G2024" s="70">
        <v>0</v>
      </c>
      <c r="H2024" s="70">
        <v>1</v>
      </c>
      <c r="I2024" s="28">
        <v>1</v>
      </c>
    </row>
    <row r="2025" spans="1:9" x14ac:dyDescent="0.3">
      <c r="A2025" s="71" t="s">
        <v>1072</v>
      </c>
      <c r="B2025" s="71" t="s">
        <v>11018</v>
      </c>
      <c r="C2025" s="71" t="s">
        <v>14340</v>
      </c>
      <c r="D2025" s="70">
        <v>0</v>
      </c>
      <c r="E2025" s="71" t="s">
        <v>14207</v>
      </c>
      <c r="F2025" s="71" t="s">
        <v>14207</v>
      </c>
      <c r="G2025" s="70">
        <v>0</v>
      </c>
      <c r="H2025" s="70">
        <v>1</v>
      </c>
      <c r="I2025" s="28">
        <v>1</v>
      </c>
    </row>
    <row r="2026" spans="1:9" x14ac:dyDescent="0.3">
      <c r="A2026" s="71" t="s">
        <v>1072</v>
      </c>
      <c r="B2026" s="71" t="s">
        <v>11018</v>
      </c>
      <c r="C2026" s="71" t="s">
        <v>14339</v>
      </c>
      <c r="D2026" s="70">
        <v>0</v>
      </c>
      <c r="E2026" s="71" t="s">
        <v>14207</v>
      </c>
      <c r="F2026" s="71" t="s">
        <v>14207</v>
      </c>
      <c r="G2026" s="70">
        <v>0</v>
      </c>
      <c r="H2026" s="70">
        <v>1</v>
      </c>
      <c r="I2026" s="28">
        <v>1</v>
      </c>
    </row>
    <row r="2027" spans="1:9" x14ac:dyDescent="0.3">
      <c r="A2027" s="71" t="s">
        <v>1072</v>
      </c>
      <c r="B2027" s="71" t="s">
        <v>11018</v>
      </c>
      <c r="C2027" s="71" t="s">
        <v>14338</v>
      </c>
      <c r="D2027" s="70">
        <v>0</v>
      </c>
      <c r="E2027" s="71" t="s">
        <v>14207</v>
      </c>
      <c r="F2027" s="71" t="s">
        <v>14207</v>
      </c>
      <c r="G2027" s="70">
        <v>0</v>
      </c>
      <c r="H2027" s="70">
        <v>1</v>
      </c>
      <c r="I2027" s="28">
        <v>1</v>
      </c>
    </row>
    <row r="2028" spans="1:9" x14ac:dyDescent="0.3">
      <c r="A2028" s="71" t="s">
        <v>1071</v>
      </c>
      <c r="B2028" s="71" t="s">
        <v>11018</v>
      </c>
      <c r="C2028" s="71" t="s">
        <v>14212</v>
      </c>
      <c r="D2028" s="70">
        <v>0</v>
      </c>
      <c r="E2028" s="71" t="s">
        <v>14207</v>
      </c>
      <c r="F2028" s="71" t="s">
        <v>14207</v>
      </c>
      <c r="G2028" s="70">
        <v>0</v>
      </c>
      <c r="H2028" s="70">
        <v>1</v>
      </c>
      <c r="I2028" s="28">
        <v>1</v>
      </c>
    </row>
    <row r="2029" spans="1:9" x14ac:dyDescent="0.3">
      <c r="A2029" s="71" t="s">
        <v>1071</v>
      </c>
      <c r="B2029" s="71" t="s">
        <v>11018</v>
      </c>
      <c r="C2029" s="71" t="s">
        <v>14270</v>
      </c>
      <c r="D2029" s="70">
        <v>0</v>
      </c>
      <c r="E2029" s="71" t="s">
        <v>14207</v>
      </c>
      <c r="F2029" s="71" t="s">
        <v>14207</v>
      </c>
      <c r="G2029" s="70">
        <v>0</v>
      </c>
      <c r="H2029" s="70">
        <v>1</v>
      </c>
      <c r="I2029" s="28">
        <v>1</v>
      </c>
    </row>
    <row r="2030" spans="1:9" x14ac:dyDescent="0.3">
      <c r="A2030" s="71" t="s">
        <v>1071</v>
      </c>
      <c r="B2030" s="71" t="s">
        <v>11018</v>
      </c>
      <c r="C2030" s="71" t="s">
        <v>14269</v>
      </c>
      <c r="D2030" s="70">
        <v>0</v>
      </c>
      <c r="E2030" s="71" t="s">
        <v>14207</v>
      </c>
      <c r="F2030" s="71" t="s">
        <v>14207</v>
      </c>
      <c r="G2030" s="70">
        <v>0</v>
      </c>
      <c r="H2030" s="70">
        <v>1</v>
      </c>
      <c r="I2030" s="28">
        <v>1</v>
      </c>
    </row>
    <row r="2031" spans="1:9" x14ac:dyDescent="0.3">
      <c r="A2031" s="71" t="s">
        <v>1071</v>
      </c>
      <c r="B2031" s="71" t="s">
        <v>11018</v>
      </c>
      <c r="C2031" s="71" t="s">
        <v>14268</v>
      </c>
      <c r="D2031" s="70">
        <v>0</v>
      </c>
      <c r="E2031" s="71" t="s">
        <v>14207</v>
      </c>
      <c r="F2031" s="71" t="s">
        <v>14207</v>
      </c>
      <c r="G2031" s="70">
        <v>0</v>
      </c>
      <c r="H2031" s="70">
        <v>1</v>
      </c>
      <c r="I2031" s="28">
        <v>1</v>
      </c>
    </row>
    <row r="2032" spans="1:9" x14ac:dyDescent="0.3">
      <c r="A2032" s="71" t="s">
        <v>1071</v>
      </c>
      <c r="B2032" s="71" t="s">
        <v>11018</v>
      </c>
      <c r="C2032" s="71" t="s">
        <v>14267</v>
      </c>
      <c r="D2032" s="70">
        <v>0</v>
      </c>
      <c r="E2032" s="71" t="s">
        <v>14207</v>
      </c>
      <c r="F2032" s="71" t="s">
        <v>14207</v>
      </c>
      <c r="G2032" s="70">
        <v>0</v>
      </c>
      <c r="H2032" s="70">
        <v>1</v>
      </c>
      <c r="I2032" s="28">
        <v>1</v>
      </c>
    </row>
    <row r="2033" spans="1:9" x14ac:dyDescent="0.3">
      <c r="A2033" s="71" t="s">
        <v>1071</v>
      </c>
      <c r="B2033" s="71" t="s">
        <v>11018</v>
      </c>
      <c r="C2033" s="71" t="s">
        <v>14266</v>
      </c>
      <c r="D2033" s="70">
        <v>0</v>
      </c>
      <c r="E2033" s="71" t="s">
        <v>14207</v>
      </c>
      <c r="F2033" s="71" t="s">
        <v>14207</v>
      </c>
      <c r="G2033" s="70">
        <v>0</v>
      </c>
      <c r="H2033" s="70">
        <v>1</v>
      </c>
      <c r="I2033" s="28">
        <v>1</v>
      </c>
    </row>
    <row r="2034" spans="1:9" x14ac:dyDescent="0.3">
      <c r="A2034" s="71" t="s">
        <v>1071</v>
      </c>
      <c r="B2034" s="71" t="s">
        <v>11018</v>
      </c>
      <c r="C2034" s="71" t="s">
        <v>14265</v>
      </c>
      <c r="D2034" s="70">
        <v>0</v>
      </c>
      <c r="E2034" s="71" t="s">
        <v>14207</v>
      </c>
      <c r="F2034" s="71" t="s">
        <v>14207</v>
      </c>
      <c r="G2034" s="70">
        <v>0</v>
      </c>
      <c r="H2034" s="70">
        <v>1</v>
      </c>
      <c r="I2034" s="28">
        <v>1</v>
      </c>
    </row>
    <row r="2035" spans="1:9" x14ac:dyDescent="0.3">
      <c r="A2035" s="71" t="s">
        <v>1071</v>
      </c>
      <c r="B2035" s="71" t="s">
        <v>11018</v>
      </c>
      <c r="C2035" s="71" t="s">
        <v>14264</v>
      </c>
      <c r="D2035" s="70">
        <v>0</v>
      </c>
      <c r="E2035" s="71" t="s">
        <v>14207</v>
      </c>
      <c r="F2035" s="71" t="s">
        <v>14207</v>
      </c>
      <c r="G2035" s="70">
        <v>0</v>
      </c>
      <c r="H2035" s="70">
        <v>1</v>
      </c>
      <c r="I2035" s="28">
        <v>1</v>
      </c>
    </row>
    <row r="2036" spans="1:9" x14ac:dyDescent="0.3">
      <c r="A2036" s="71" t="s">
        <v>1071</v>
      </c>
      <c r="B2036" s="71" t="s">
        <v>11018</v>
      </c>
      <c r="C2036" s="71" t="s">
        <v>14263</v>
      </c>
      <c r="D2036" s="70">
        <v>0</v>
      </c>
      <c r="E2036" s="71" t="s">
        <v>14207</v>
      </c>
      <c r="F2036" s="71" t="s">
        <v>14207</v>
      </c>
      <c r="G2036" s="70">
        <v>0</v>
      </c>
      <c r="H2036" s="70">
        <v>1</v>
      </c>
      <c r="I2036" s="28">
        <v>1</v>
      </c>
    </row>
    <row r="2037" spans="1:9" x14ac:dyDescent="0.3">
      <c r="A2037" s="71" t="s">
        <v>1071</v>
      </c>
      <c r="B2037" s="71" t="s">
        <v>11018</v>
      </c>
      <c r="C2037" s="71" t="s">
        <v>14262</v>
      </c>
      <c r="D2037" s="70">
        <v>0</v>
      </c>
      <c r="E2037" s="71" t="s">
        <v>14207</v>
      </c>
      <c r="F2037" s="71" t="s">
        <v>14207</v>
      </c>
      <c r="G2037" s="70">
        <v>0</v>
      </c>
      <c r="H2037" s="70">
        <v>1</v>
      </c>
      <c r="I2037" s="28">
        <v>1</v>
      </c>
    </row>
    <row r="2038" spans="1:9" x14ac:dyDescent="0.3">
      <c r="A2038" s="71" t="s">
        <v>1071</v>
      </c>
      <c r="B2038" s="71" t="s">
        <v>11018</v>
      </c>
      <c r="C2038" s="71" t="s">
        <v>14261</v>
      </c>
      <c r="D2038" s="70">
        <v>0</v>
      </c>
      <c r="E2038" s="71" t="s">
        <v>14207</v>
      </c>
      <c r="F2038" s="71" t="s">
        <v>14207</v>
      </c>
      <c r="G2038" s="70">
        <v>0</v>
      </c>
      <c r="H2038" s="70">
        <v>1</v>
      </c>
      <c r="I2038" s="28">
        <v>1</v>
      </c>
    </row>
    <row r="2039" spans="1:9" x14ac:dyDescent="0.3">
      <c r="A2039" s="71" t="s">
        <v>1071</v>
      </c>
      <c r="B2039" s="71" t="s">
        <v>11018</v>
      </c>
      <c r="C2039" s="71" t="s">
        <v>14260</v>
      </c>
      <c r="D2039" s="70">
        <v>0</v>
      </c>
      <c r="E2039" s="71" t="s">
        <v>14207</v>
      </c>
      <c r="F2039" s="71" t="s">
        <v>14207</v>
      </c>
      <c r="G2039" s="70">
        <v>0</v>
      </c>
      <c r="H2039" s="70">
        <v>1</v>
      </c>
      <c r="I2039" s="28">
        <v>1</v>
      </c>
    </row>
    <row r="2040" spans="1:9" x14ac:dyDescent="0.3">
      <c r="A2040" s="71" t="s">
        <v>1071</v>
      </c>
      <c r="B2040" s="71" t="s">
        <v>11018</v>
      </c>
      <c r="C2040" s="71" t="s">
        <v>14259</v>
      </c>
      <c r="D2040" s="70">
        <v>0</v>
      </c>
      <c r="E2040" s="71" t="s">
        <v>14207</v>
      </c>
      <c r="F2040" s="71" t="s">
        <v>14207</v>
      </c>
      <c r="G2040" s="70">
        <v>0</v>
      </c>
      <c r="H2040" s="70">
        <v>1</v>
      </c>
      <c r="I2040" s="28">
        <v>1</v>
      </c>
    </row>
    <row r="2041" spans="1:9" x14ac:dyDescent="0.3">
      <c r="A2041" s="71" t="s">
        <v>1071</v>
      </c>
      <c r="B2041" s="71" t="s">
        <v>11018</v>
      </c>
      <c r="C2041" s="71" t="s">
        <v>14258</v>
      </c>
      <c r="D2041" s="70">
        <v>0</v>
      </c>
      <c r="E2041" s="71" t="s">
        <v>14207</v>
      </c>
      <c r="F2041" s="71" t="s">
        <v>14207</v>
      </c>
      <c r="G2041" s="70">
        <v>0</v>
      </c>
      <c r="H2041" s="70">
        <v>1</v>
      </c>
      <c r="I2041" s="28">
        <v>1</v>
      </c>
    </row>
    <row r="2042" spans="1:9" x14ac:dyDescent="0.3">
      <c r="A2042" s="71" t="s">
        <v>1071</v>
      </c>
      <c r="B2042" s="71" t="s">
        <v>11018</v>
      </c>
      <c r="C2042" s="71" t="s">
        <v>14257</v>
      </c>
      <c r="D2042" s="70">
        <v>0</v>
      </c>
      <c r="E2042" s="71" t="s">
        <v>14207</v>
      </c>
      <c r="F2042" s="71" t="s">
        <v>14207</v>
      </c>
      <c r="G2042" s="70">
        <v>0</v>
      </c>
      <c r="H2042" s="70">
        <v>1</v>
      </c>
      <c r="I2042" s="28">
        <v>1</v>
      </c>
    </row>
    <row r="2043" spans="1:9" x14ac:dyDescent="0.3">
      <c r="A2043" s="71" t="s">
        <v>1071</v>
      </c>
      <c r="B2043" s="71" t="s">
        <v>11018</v>
      </c>
      <c r="C2043" s="71" t="s">
        <v>14256</v>
      </c>
      <c r="D2043" s="70">
        <v>0</v>
      </c>
      <c r="E2043" s="71" t="s">
        <v>14207</v>
      </c>
      <c r="F2043" s="71" t="s">
        <v>14207</v>
      </c>
      <c r="G2043" s="70">
        <v>0</v>
      </c>
      <c r="H2043" s="70">
        <v>1</v>
      </c>
      <c r="I2043" s="28">
        <v>1</v>
      </c>
    </row>
    <row r="2044" spans="1:9" x14ac:dyDescent="0.3">
      <c r="A2044" s="71" t="s">
        <v>1071</v>
      </c>
      <c r="B2044" s="71" t="s">
        <v>11018</v>
      </c>
      <c r="C2044" s="71" t="s">
        <v>14255</v>
      </c>
      <c r="D2044" s="70">
        <v>0</v>
      </c>
      <c r="E2044" s="71" t="s">
        <v>14207</v>
      </c>
      <c r="F2044" s="71" t="s">
        <v>14207</v>
      </c>
      <c r="G2044" s="70">
        <v>0</v>
      </c>
      <c r="H2044" s="70">
        <v>1</v>
      </c>
      <c r="I2044" s="28">
        <v>1</v>
      </c>
    </row>
    <row r="2045" spans="1:9" x14ac:dyDescent="0.3">
      <c r="A2045" s="71" t="s">
        <v>1071</v>
      </c>
      <c r="B2045" s="71" t="s">
        <v>11018</v>
      </c>
      <c r="C2045" s="71" t="s">
        <v>14254</v>
      </c>
      <c r="D2045" s="70">
        <v>0</v>
      </c>
      <c r="E2045" s="71" t="s">
        <v>14207</v>
      </c>
      <c r="F2045" s="71" t="s">
        <v>14207</v>
      </c>
      <c r="G2045" s="70">
        <v>0</v>
      </c>
      <c r="H2045" s="70">
        <v>1</v>
      </c>
      <c r="I2045" s="28">
        <v>1</v>
      </c>
    </row>
    <row r="2046" spans="1:9" x14ac:dyDescent="0.3">
      <c r="A2046" s="71" t="s">
        <v>1071</v>
      </c>
      <c r="B2046" s="71" t="s">
        <v>11018</v>
      </c>
      <c r="C2046" s="71" t="s">
        <v>14253</v>
      </c>
      <c r="D2046" s="70">
        <v>0</v>
      </c>
      <c r="E2046" s="71" t="s">
        <v>14207</v>
      </c>
      <c r="F2046" s="71" t="s">
        <v>14207</v>
      </c>
      <c r="G2046" s="70">
        <v>0</v>
      </c>
      <c r="H2046" s="70">
        <v>1</v>
      </c>
      <c r="I2046" s="28">
        <v>1</v>
      </c>
    </row>
    <row r="2047" spans="1:9" x14ac:dyDescent="0.3">
      <c r="A2047" s="71" t="s">
        <v>1071</v>
      </c>
      <c r="B2047" s="71" t="s">
        <v>11018</v>
      </c>
      <c r="C2047" s="71" t="s">
        <v>14347</v>
      </c>
      <c r="D2047" s="70">
        <v>0</v>
      </c>
      <c r="E2047" s="71" t="s">
        <v>14207</v>
      </c>
      <c r="F2047" s="71" t="s">
        <v>14207</v>
      </c>
      <c r="G2047" s="70">
        <v>0</v>
      </c>
      <c r="H2047" s="70">
        <v>1</v>
      </c>
      <c r="I2047" s="28">
        <v>1</v>
      </c>
    </row>
    <row r="2048" spans="1:9" x14ac:dyDescent="0.3">
      <c r="A2048" s="71" t="s">
        <v>1071</v>
      </c>
      <c r="B2048" s="71" t="s">
        <v>11018</v>
      </c>
      <c r="C2048" s="71" t="s">
        <v>14353</v>
      </c>
      <c r="D2048" s="70">
        <v>0</v>
      </c>
      <c r="E2048" s="71" t="s">
        <v>14207</v>
      </c>
      <c r="F2048" s="71" t="s">
        <v>14207</v>
      </c>
      <c r="G2048" s="70">
        <v>0</v>
      </c>
      <c r="H2048" s="70">
        <v>1</v>
      </c>
      <c r="I2048" s="28">
        <v>1</v>
      </c>
    </row>
    <row r="2049" spans="1:9" x14ac:dyDescent="0.3">
      <c r="A2049" s="71" t="s">
        <v>1071</v>
      </c>
      <c r="B2049" s="71" t="s">
        <v>11018</v>
      </c>
      <c r="C2049" s="71" t="s">
        <v>14352</v>
      </c>
      <c r="D2049" s="70">
        <v>0</v>
      </c>
      <c r="E2049" s="71" t="s">
        <v>14207</v>
      </c>
      <c r="F2049" s="71" t="s">
        <v>14207</v>
      </c>
      <c r="G2049" s="70">
        <v>0</v>
      </c>
      <c r="H2049" s="70">
        <v>1</v>
      </c>
      <c r="I2049" s="28">
        <v>1</v>
      </c>
    </row>
    <row r="2050" spans="1:9" x14ac:dyDescent="0.3">
      <c r="A2050" s="71" t="s">
        <v>1071</v>
      </c>
      <c r="B2050" s="71" t="s">
        <v>11018</v>
      </c>
      <c r="C2050" s="71" t="s">
        <v>14351</v>
      </c>
      <c r="D2050" s="70">
        <v>0</v>
      </c>
      <c r="E2050" s="71" t="s">
        <v>14207</v>
      </c>
      <c r="F2050" s="71" t="s">
        <v>14207</v>
      </c>
      <c r="G2050" s="70">
        <v>0</v>
      </c>
      <c r="H2050" s="70">
        <v>1</v>
      </c>
      <c r="I2050" s="28">
        <v>1</v>
      </c>
    </row>
    <row r="2051" spans="1:9" x14ac:dyDescent="0.3">
      <c r="A2051" s="71" t="s">
        <v>1071</v>
      </c>
      <c r="B2051" s="71" t="s">
        <v>11018</v>
      </c>
      <c r="C2051" s="71" t="s">
        <v>14350</v>
      </c>
      <c r="D2051" s="70">
        <v>0</v>
      </c>
      <c r="E2051" s="71" t="s">
        <v>14207</v>
      </c>
      <c r="F2051" s="71" t="s">
        <v>14207</v>
      </c>
      <c r="G2051" s="70">
        <v>0</v>
      </c>
      <c r="H2051" s="70">
        <v>1</v>
      </c>
      <c r="I2051" s="28">
        <v>1</v>
      </c>
    </row>
    <row r="2052" spans="1:9" x14ac:dyDescent="0.3">
      <c r="A2052" s="71" t="s">
        <v>1071</v>
      </c>
      <c r="B2052" s="71" t="s">
        <v>11018</v>
      </c>
      <c r="C2052" s="71" t="s">
        <v>14349</v>
      </c>
      <c r="D2052" s="70">
        <v>0</v>
      </c>
      <c r="E2052" s="71" t="s">
        <v>14207</v>
      </c>
      <c r="F2052" s="71" t="s">
        <v>14207</v>
      </c>
      <c r="G2052" s="70">
        <v>0</v>
      </c>
      <c r="H2052" s="70">
        <v>1</v>
      </c>
      <c r="I2052" s="28">
        <v>1</v>
      </c>
    </row>
    <row r="2053" spans="1:9" x14ac:dyDescent="0.3">
      <c r="A2053" s="71" t="s">
        <v>1071</v>
      </c>
      <c r="B2053" s="71" t="s">
        <v>11018</v>
      </c>
      <c r="C2053" s="71" t="s">
        <v>14348</v>
      </c>
      <c r="D2053" s="70">
        <v>0</v>
      </c>
      <c r="E2053" s="71" t="s">
        <v>14207</v>
      </c>
      <c r="F2053" s="71" t="s">
        <v>14207</v>
      </c>
      <c r="G2053" s="70">
        <v>0</v>
      </c>
      <c r="H2053" s="70">
        <v>1</v>
      </c>
      <c r="I2053" s="28">
        <v>1</v>
      </c>
    </row>
    <row r="2054" spans="1:9" x14ac:dyDescent="0.3">
      <c r="A2054" s="71" t="s">
        <v>1071</v>
      </c>
      <c r="B2054" s="71" t="s">
        <v>11018</v>
      </c>
      <c r="C2054" s="71" t="s">
        <v>14346</v>
      </c>
      <c r="D2054" s="70">
        <v>0</v>
      </c>
      <c r="E2054" s="71" t="s">
        <v>14207</v>
      </c>
      <c r="F2054" s="71" t="s">
        <v>14207</v>
      </c>
      <c r="G2054" s="70">
        <v>0</v>
      </c>
      <c r="H2054" s="70">
        <v>1</v>
      </c>
      <c r="I2054" s="28">
        <v>1</v>
      </c>
    </row>
    <row r="2055" spans="1:9" x14ac:dyDescent="0.3">
      <c r="A2055" s="71" t="s">
        <v>1074</v>
      </c>
      <c r="B2055" s="71" t="s">
        <v>11018</v>
      </c>
      <c r="C2055" s="71" t="s">
        <v>14207</v>
      </c>
      <c r="D2055" s="70">
        <v>0</v>
      </c>
      <c r="E2055" s="71" t="s">
        <v>14207</v>
      </c>
      <c r="F2055" s="71" t="s">
        <v>14207</v>
      </c>
      <c r="G2055" s="70">
        <v>0</v>
      </c>
      <c r="H2055" s="70">
        <v>1</v>
      </c>
      <c r="I2055" s="28">
        <v>1</v>
      </c>
    </row>
    <row r="2056" spans="1:9" x14ac:dyDescent="0.3">
      <c r="A2056" s="71" t="s">
        <v>1074</v>
      </c>
      <c r="B2056" s="71" t="s">
        <v>11018</v>
      </c>
      <c r="C2056" s="71" t="s">
        <v>14265</v>
      </c>
      <c r="D2056" s="70">
        <v>0</v>
      </c>
      <c r="E2056" s="71" t="s">
        <v>14207</v>
      </c>
      <c r="F2056" s="71" t="s">
        <v>14207</v>
      </c>
      <c r="G2056" s="70">
        <v>0</v>
      </c>
      <c r="H2056" s="70">
        <v>1</v>
      </c>
      <c r="I2056" s="28">
        <v>1</v>
      </c>
    </row>
    <row r="2057" spans="1:9" x14ac:dyDescent="0.3">
      <c r="A2057" s="71" t="s">
        <v>1073</v>
      </c>
      <c r="B2057" s="71" t="s">
        <v>11018</v>
      </c>
      <c r="C2057" s="71" t="s">
        <v>14212</v>
      </c>
      <c r="D2057" s="70">
        <v>0</v>
      </c>
      <c r="E2057" s="71" t="s">
        <v>14207</v>
      </c>
      <c r="F2057" s="71" t="s">
        <v>14207</v>
      </c>
      <c r="G2057" s="70">
        <v>0</v>
      </c>
      <c r="H2057" s="70">
        <v>1</v>
      </c>
      <c r="I2057" s="28">
        <v>1</v>
      </c>
    </row>
    <row r="2058" spans="1:9" x14ac:dyDescent="0.3">
      <c r="A2058" s="71" t="s">
        <v>1076</v>
      </c>
      <c r="B2058" s="71" t="s">
        <v>11018</v>
      </c>
      <c r="C2058" s="71" t="s">
        <v>14207</v>
      </c>
      <c r="D2058" s="70">
        <v>0</v>
      </c>
      <c r="E2058" s="71" t="s">
        <v>14207</v>
      </c>
      <c r="F2058" s="71" t="s">
        <v>14207</v>
      </c>
      <c r="G2058" s="70">
        <v>0</v>
      </c>
      <c r="H2058" s="70">
        <v>1</v>
      </c>
      <c r="I2058" s="28">
        <v>1</v>
      </c>
    </row>
    <row r="2059" spans="1:9" x14ac:dyDescent="0.3">
      <c r="A2059" s="71" t="s">
        <v>1076</v>
      </c>
      <c r="B2059" s="71" t="s">
        <v>11018</v>
      </c>
      <c r="C2059" s="71" t="s">
        <v>14212</v>
      </c>
      <c r="D2059" s="70">
        <v>0</v>
      </c>
      <c r="E2059" s="71" t="s">
        <v>14207</v>
      </c>
      <c r="F2059" s="71" t="s">
        <v>14207</v>
      </c>
      <c r="G2059" s="70">
        <v>0</v>
      </c>
      <c r="H2059" s="70">
        <v>1</v>
      </c>
      <c r="I2059" s="28">
        <v>1</v>
      </c>
    </row>
    <row r="2060" spans="1:9" x14ac:dyDescent="0.3">
      <c r="A2060" s="71" t="s">
        <v>1075</v>
      </c>
      <c r="B2060" s="71" t="s">
        <v>11018</v>
      </c>
      <c r="C2060" s="71" t="s">
        <v>14212</v>
      </c>
      <c r="D2060" s="70">
        <v>0</v>
      </c>
      <c r="E2060" s="71" t="s">
        <v>14207</v>
      </c>
      <c r="F2060" s="71" t="s">
        <v>14207</v>
      </c>
      <c r="G2060" s="70">
        <v>0</v>
      </c>
      <c r="H2060" s="70">
        <v>1</v>
      </c>
      <c r="I2060" s="28">
        <v>1</v>
      </c>
    </row>
    <row r="2061" spans="1:9" x14ac:dyDescent="0.3">
      <c r="A2061" s="71" t="s">
        <v>1078</v>
      </c>
      <c r="B2061" s="71" t="s">
        <v>11018</v>
      </c>
      <c r="C2061" s="71" t="s">
        <v>14207</v>
      </c>
      <c r="D2061" s="70">
        <v>0</v>
      </c>
      <c r="E2061" s="71" t="s">
        <v>14207</v>
      </c>
      <c r="F2061" s="71" t="s">
        <v>14207</v>
      </c>
      <c r="G2061" s="70">
        <v>0</v>
      </c>
      <c r="H2061" s="70">
        <v>1</v>
      </c>
      <c r="I2061" s="28">
        <v>1</v>
      </c>
    </row>
    <row r="2062" spans="1:9" x14ac:dyDescent="0.3">
      <c r="A2062" s="71" t="s">
        <v>1078</v>
      </c>
      <c r="B2062" s="71" t="s">
        <v>11018</v>
      </c>
      <c r="C2062" s="71" t="s">
        <v>14212</v>
      </c>
      <c r="D2062" s="70">
        <v>0</v>
      </c>
      <c r="E2062" s="71" t="s">
        <v>14207</v>
      </c>
      <c r="F2062" s="71" t="s">
        <v>14207</v>
      </c>
      <c r="G2062" s="70">
        <v>0</v>
      </c>
      <c r="H2062" s="70">
        <v>1</v>
      </c>
      <c r="I2062" s="28">
        <v>1</v>
      </c>
    </row>
    <row r="2063" spans="1:9" x14ac:dyDescent="0.3">
      <c r="A2063" s="71" t="s">
        <v>1078</v>
      </c>
      <c r="B2063" s="71" t="s">
        <v>11018</v>
      </c>
      <c r="C2063" s="71" t="s">
        <v>14271</v>
      </c>
      <c r="D2063" s="70">
        <v>0</v>
      </c>
      <c r="E2063" s="71" t="s">
        <v>14207</v>
      </c>
      <c r="F2063" s="71" t="s">
        <v>14207</v>
      </c>
      <c r="G2063" s="70">
        <v>0</v>
      </c>
      <c r="H2063" s="70">
        <v>1</v>
      </c>
      <c r="I2063" s="28">
        <v>1</v>
      </c>
    </row>
    <row r="2064" spans="1:9" x14ac:dyDescent="0.3">
      <c r="A2064" s="71" t="s">
        <v>1078</v>
      </c>
      <c r="B2064" s="71" t="s">
        <v>11018</v>
      </c>
      <c r="C2064" s="71" t="s">
        <v>14270</v>
      </c>
      <c r="D2064" s="70">
        <v>0</v>
      </c>
      <c r="E2064" s="71" t="s">
        <v>14207</v>
      </c>
      <c r="F2064" s="71" t="s">
        <v>14207</v>
      </c>
      <c r="G2064" s="70">
        <v>0</v>
      </c>
      <c r="H2064" s="70">
        <v>1</v>
      </c>
      <c r="I2064" s="28">
        <v>1</v>
      </c>
    </row>
    <row r="2065" spans="1:9" x14ac:dyDescent="0.3">
      <c r="A2065" s="71" t="s">
        <v>1078</v>
      </c>
      <c r="B2065" s="71" t="s">
        <v>11018</v>
      </c>
      <c r="C2065" s="71" t="s">
        <v>14269</v>
      </c>
      <c r="D2065" s="70">
        <v>0</v>
      </c>
      <c r="E2065" s="71" t="s">
        <v>14207</v>
      </c>
      <c r="F2065" s="71" t="s">
        <v>14207</v>
      </c>
      <c r="G2065" s="70">
        <v>0</v>
      </c>
      <c r="H2065" s="70">
        <v>1</v>
      </c>
      <c r="I2065" s="28">
        <v>1</v>
      </c>
    </row>
    <row r="2066" spans="1:9" x14ac:dyDescent="0.3">
      <c r="A2066" s="71" t="s">
        <v>1078</v>
      </c>
      <c r="B2066" s="71" t="s">
        <v>11018</v>
      </c>
      <c r="C2066" s="71" t="s">
        <v>14268</v>
      </c>
      <c r="D2066" s="70">
        <v>0</v>
      </c>
      <c r="E2066" s="71" t="s">
        <v>14207</v>
      </c>
      <c r="F2066" s="71" t="s">
        <v>14207</v>
      </c>
      <c r="G2066" s="70">
        <v>0</v>
      </c>
      <c r="H2066" s="70">
        <v>1</v>
      </c>
      <c r="I2066" s="28">
        <v>1</v>
      </c>
    </row>
    <row r="2067" spans="1:9" x14ac:dyDescent="0.3">
      <c r="A2067" s="71" t="s">
        <v>1078</v>
      </c>
      <c r="B2067" s="71" t="s">
        <v>11018</v>
      </c>
      <c r="C2067" s="71" t="s">
        <v>14266</v>
      </c>
      <c r="D2067" s="70">
        <v>0</v>
      </c>
      <c r="E2067" s="71" t="s">
        <v>14207</v>
      </c>
      <c r="F2067" s="71" t="s">
        <v>14207</v>
      </c>
      <c r="G2067" s="70">
        <v>0</v>
      </c>
      <c r="H2067" s="70">
        <v>1</v>
      </c>
      <c r="I2067" s="28">
        <v>1</v>
      </c>
    </row>
    <row r="2068" spans="1:9" x14ac:dyDescent="0.3">
      <c r="A2068" s="71" t="s">
        <v>1078</v>
      </c>
      <c r="B2068" s="71" t="s">
        <v>11018</v>
      </c>
      <c r="C2068" s="71" t="s">
        <v>14265</v>
      </c>
      <c r="D2068" s="70">
        <v>0</v>
      </c>
      <c r="E2068" s="71" t="s">
        <v>14207</v>
      </c>
      <c r="F2068" s="71" t="s">
        <v>14207</v>
      </c>
      <c r="G2068" s="70">
        <v>0</v>
      </c>
      <c r="H2068" s="70">
        <v>1</v>
      </c>
      <c r="I2068" s="28">
        <v>1</v>
      </c>
    </row>
    <row r="2069" spans="1:9" x14ac:dyDescent="0.3">
      <c r="A2069" s="71" t="s">
        <v>1078</v>
      </c>
      <c r="B2069" s="71" t="s">
        <v>11018</v>
      </c>
      <c r="C2069" s="71" t="s">
        <v>14262</v>
      </c>
      <c r="D2069" s="70">
        <v>0</v>
      </c>
      <c r="E2069" s="71" t="s">
        <v>14207</v>
      </c>
      <c r="F2069" s="71" t="s">
        <v>14207</v>
      </c>
      <c r="G2069" s="70">
        <v>0</v>
      </c>
      <c r="H2069" s="70">
        <v>1</v>
      </c>
      <c r="I2069" s="28">
        <v>1</v>
      </c>
    </row>
    <row r="2070" spans="1:9" x14ac:dyDescent="0.3">
      <c r="A2070" s="71" t="s">
        <v>1078</v>
      </c>
      <c r="B2070" s="71" t="s">
        <v>11018</v>
      </c>
      <c r="C2070" s="71" t="s">
        <v>14259</v>
      </c>
      <c r="D2070" s="70">
        <v>0</v>
      </c>
      <c r="E2070" s="71" t="s">
        <v>14207</v>
      </c>
      <c r="F2070" s="71" t="s">
        <v>14207</v>
      </c>
      <c r="G2070" s="70">
        <v>0</v>
      </c>
      <c r="H2070" s="70">
        <v>1</v>
      </c>
      <c r="I2070" s="28">
        <v>1</v>
      </c>
    </row>
    <row r="2071" spans="1:9" x14ac:dyDescent="0.3">
      <c r="A2071" s="71" t="s">
        <v>1078</v>
      </c>
      <c r="B2071" s="71" t="s">
        <v>11018</v>
      </c>
      <c r="C2071" s="71" t="s">
        <v>14258</v>
      </c>
      <c r="D2071" s="70">
        <v>0</v>
      </c>
      <c r="E2071" s="71" t="s">
        <v>14207</v>
      </c>
      <c r="F2071" s="71" t="s">
        <v>14207</v>
      </c>
      <c r="G2071" s="70">
        <v>0</v>
      </c>
      <c r="H2071" s="70">
        <v>1</v>
      </c>
      <c r="I2071" s="28">
        <v>1</v>
      </c>
    </row>
    <row r="2072" spans="1:9" x14ac:dyDescent="0.3">
      <c r="A2072" s="71" t="s">
        <v>1078</v>
      </c>
      <c r="B2072" s="71" t="s">
        <v>11018</v>
      </c>
      <c r="C2072" s="71" t="s">
        <v>14257</v>
      </c>
      <c r="D2072" s="70">
        <v>0</v>
      </c>
      <c r="E2072" s="71" t="s">
        <v>14207</v>
      </c>
      <c r="F2072" s="71" t="s">
        <v>14207</v>
      </c>
      <c r="G2072" s="70">
        <v>0</v>
      </c>
      <c r="H2072" s="70">
        <v>1</v>
      </c>
      <c r="I2072" s="28">
        <v>1</v>
      </c>
    </row>
    <row r="2073" spans="1:9" x14ac:dyDescent="0.3">
      <c r="A2073" s="71" t="s">
        <v>1078</v>
      </c>
      <c r="B2073" s="71" t="s">
        <v>11018</v>
      </c>
      <c r="C2073" s="71" t="s">
        <v>14256</v>
      </c>
      <c r="D2073" s="70">
        <v>0</v>
      </c>
      <c r="E2073" s="71" t="s">
        <v>14207</v>
      </c>
      <c r="F2073" s="71" t="s">
        <v>14207</v>
      </c>
      <c r="G2073" s="70">
        <v>0</v>
      </c>
      <c r="H2073" s="70">
        <v>1</v>
      </c>
      <c r="I2073" s="28">
        <v>1</v>
      </c>
    </row>
    <row r="2074" spans="1:9" x14ac:dyDescent="0.3">
      <c r="A2074" s="71" t="s">
        <v>1078</v>
      </c>
      <c r="B2074" s="71" t="s">
        <v>11018</v>
      </c>
      <c r="C2074" s="71" t="s">
        <v>14255</v>
      </c>
      <c r="D2074" s="70">
        <v>0</v>
      </c>
      <c r="E2074" s="71" t="s">
        <v>14207</v>
      </c>
      <c r="F2074" s="71" t="s">
        <v>14207</v>
      </c>
      <c r="G2074" s="70">
        <v>0</v>
      </c>
      <c r="H2074" s="70">
        <v>1</v>
      </c>
      <c r="I2074" s="28">
        <v>1</v>
      </c>
    </row>
    <row r="2075" spans="1:9" x14ac:dyDescent="0.3">
      <c r="A2075" s="71" t="s">
        <v>1078</v>
      </c>
      <c r="B2075" s="71" t="s">
        <v>11018</v>
      </c>
      <c r="C2075" s="71" t="s">
        <v>14254</v>
      </c>
      <c r="D2075" s="70">
        <v>0</v>
      </c>
      <c r="E2075" s="71" t="s">
        <v>14207</v>
      </c>
      <c r="F2075" s="71" t="s">
        <v>14207</v>
      </c>
      <c r="G2075" s="70">
        <v>0</v>
      </c>
      <c r="H2075" s="70">
        <v>1</v>
      </c>
      <c r="I2075" s="28">
        <v>1</v>
      </c>
    </row>
    <row r="2076" spans="1:9" x14ac:dyDescent="0.3">
      <c r="A2076" s="71" t="s">
        <v>1078</v>
      </c>
      <c r="B2076" s="71" t="s">
        <v>11018</v>
      </c>
      <c r="C2076" s="71" t="s">
        <v>14253</v>
      </c>
      <c r="D2076" s="70">
        <v>0</v>
      </c>
      <c r="E2076" s="71" t="s">
        <v>14207</v>
      </c>
      <c r="F2076" s="71" t="s">
        <v>14207</v>
      </c>
      <c r="G2076" s="70">
        <v>0</v>
      </c>
      <c r="H2076" s="70">
        <v>1</v>
      </c>
      <c r="I2076" s="28">
        <v>1</v>
      </c>
    </row>
    <row r="2077" spans="1:9" x14ac:dyDescent="0.3">
      <c r="A2077" s="71" t="s">
        <v>1078</v>
      </c>
      <c r="B2077" s="71" t="s">
        <v>11018</v>
      </c>
      <c r="C2077" s="71" t="s">
        <v>14347</v>
      </c>
      <c r="D2077" s="70">
        <v>0</v>
      </c>
      <c r="E2077" s="71" t="s">
        <v>14207</v>
      </c>
      <c r="F2077" s="71" t="s">
        <v>14207</v>
      </c>
      <c r="G2077" s="70">
        <v>0</v>
      </c>
      <c r="H2077" s="70">
        <v>1</v>
      </c>
      <c r="I2077" s="28">
        <v>1</v>
      </c>
    </row>
    <row r="2078" spans="1:9" x14ac:dyDescent="0.3">
      <c r="A2078" s="71" t="s">
        <v>1078</v>
      </c>
      <c r="B2078" s="71" t="s">
        <v>11018</v>
      </c>
      <c r="C2078" s="71" t="s">
        <v>14346</v>
      </c>
      <c r="D2078" s="70">
        <v>0</v>
      </c>
      <c r="E2078" s="71" t="s">
        <v>14207</v>
      </c>
      <c r="F2078" s="71" t="s">
        <v>14207</v>
      </c>
      <c r="G2078" s="70">
        <v>0</v>
      </c>
      <c r="H2078" s="70">
        <v>1</v>
      </c>
      <c r="I2078" s="28">
        <v>1</v>
      </c>
    </row>
    <row r="2079" spans="1:9" x14ac:dyDescent="0.3">
      <c r="A2079" s="71" t="s">
        <v>1078</v>
      </c>
      <c r="B2079" s="71" t="s">
        <v>11018</v>
      </c>
      <c r="C2079" s="71" t="s">
        <v>14252</v>
      </c>
      <c r="D2079" s="70">
        <v>0</v>
      </c>
      <c r="E2079" s="71" t="s">
        <v>14207</v>
      </c>
      <c r="F2079" s="71" t="s">
        <v>14207</v>
      </c>
      <c r="G2079" s="70">
        <v>0</v>
      </c>
      <c r="H2079" s="70">
        <v>1</v>
      </c>
      <c r="I2079" s="28">
        <v>1</v>
      </c>
    </row>
    <row r="2080" spans="1:9" x14ac:dyDescent="0.3">
      <c r="A2080" s="71" t="s">
        <v>1078</v>
      </c>
      <c r="B2080" s="71" t="s">
        <v>11018</v>
      </c>
      <c r="C2080" s="71" t="s">
        <v>14273</v>
      </c>
      <c r="D2080" s="70">
        <v>0</v>
      </c>
      <c r="E2080" s="71" t="s">
        <v>14207</v>
      </c>
      <c r="F2080" s="71" t="s">
        <v>14207</v>
      </c>
      <c r="G2080" s="70">
        <v>0</v>
      </c>
      <c r="H2080" s="70">
        <v>1</v>
      </c>
      <c r="I2080" s="28">
        <v>1</v>
      </c>
    </row>
    <row r="2081" spans="1:9" x14ac:dyDescent="0.3">
      <c r="A2081" s="71" t="s">
        <v>1078</v>
      </c>
      <c r="B2081" s="71" t="s">
        <v>11018</v>
      </c>
      <c r="C2081" s="71" t="s">
        <v>14345</v>
      </c>
      <c r="D2081" s="70">
        <v>0</v>
      </c>
      <c r="E2081" s="71" t="s">
        <v>14207</v>
      </c>
      <c r="F2081" s="71" t="s">
        <v>14207</v>
      </c>
      <c r="G2081" s="70">
        <v>0</v>
      </c>
      <c r="H2081" s="70">
        <v>1</v>
      </c>
      <c r="I2081" s="28">
        <v>1</v>
      </c>
    </row>
    <row r="2082" spans="1:9" x14ac:dyDescent="0.3">
      <c r="A2082" s="71" t="s">
        <v>1078</v>
      </c>
      <c r="B2082" s="71" t="s">
        <v>11018</v>
      </c>
      <c r="C2082" s="71" t="s">
        <v>14344</v>
      </c>
      <c r="D2082" s="70">
        <v>0</v>
      </c>
      <c r="E2082" s="71" t="s">
        <v>14207</v>
      </c>
      <c r="F2082" s="71" t="s">
        <v>14207</v>
      </c>
      <c r="G2082" s="70">
        <v>0</v>
      </c>
      <c r="H2082" s="70">
        <v>1</v>
      </c>
      <c r="I2082" s="28">
        <v>1</v>
      </c>
    </row>
    <row r="2083" spans="1:9" x14ac:dyDescent="0.3">
      <c r="A2083" s="71" t="s">
        <v>1078</v>
      </c>
      <c r="B2083" s="71" t="s">
        <v>11018</v>
      </c>
      <c r="C2083" s="71" t="s">
        <v>14343</v>
      </c>
      <c r="D2083" s="70">
        <v>0</v>
      </c>
      <c r="E2083" s="71" t="s">
        <v>14207</v>
      </c>
      <c r="F2083" s="71" t="s">
        <v>14207</v>
      </c>
      <c r="G2083" s="70">
        <v>0</v>
      </c>
      <c r="H2083" s="70">
        <v>1</v>
      </c>
      <c r="I2083" s="28">
        <v>1</v>
      </c>
    </row>
    <row r="2084" spans="1:9" x14ac:dyDescent="0.3">
      <c r="A2084" s="71" t="s">
        <v>1078</v>
      </c>
      <c r="B2084" s="71" t="s">
        <v>11018</v>
      </c>
      <c r="C2084" s="71" t="s">
        <v>14342</v>
      </c>
      <c r="D2084" s="70">
        <v>0</v>
      </c>
      <c r="E2084" s="71" t="s">
        <v>14207</v>
      </c>
      <c r="F2084" s="71" t="s">
        <v>14207</v>
      </c>
      <c r="G2084" s="70">
        <v>0</v>
      </c>
      <c r="H2084" s="70">
        <v>1</v>
      </c>
      <c r="I2084" s="28">
        <v>1</v>
      </c>
    </row>
    <row r="2085" spans="1:9" x14ac:dyDescent="0.3">
      <c r="A2085" s="71" t="s">
        <v>1078</v>
      </c>
      <c r="B2085" s="71" t="s">
        <v>11018</v>
      </c>
      <c r="C2085" s="71" t="s">
        <v>14295</v>
      </c>
      <c r="D2085" s="70">
        <v>0</v>
      </c>
      <c r="E2085" s="71" t="s">
        <v>14207</v>
      </c>
      <c r="F2085" s="71" t="s">
        <v>14207</v>
      </c>
      <c r="G2085" s="70">
        <v>0</v>
      </c>
      <c r="H2085" s="70">
        <v>1</v>
      </c>
      <c r="I2085" s="28">
        <v>1</v>
      </c>
    </row>
    <row r="2086" spans="1:9" x14ac:dyDescent="0.3">
      <c r="A2086" s="71" t="s">
        <v>1078</v>
      </c>
      <c r="B2086" s="71" t="s">
        <v>11018</v>
      </c>
      <c r="C2086" s="71" t="s">
        <v>14294</v>
      </c>
      <c r="D2086" s="70">
        <v>0</v>
      </c>
      <c r="E2086" s="71" t="s">
        <v>14207</v>
      </c>
      <c r="F2086" s="71" t="s">
        <v>14207</v>
      </c>
      <c r="G2086" s="70">
        <v>0</v>
      </c>
      <c r="H2086" s="70">
        <v>1</v>
      </c>
      <c r="I2086" s="28">
        <v>1</v>
      </c>
    </row>
    <row r="2087" spans="1:9" x14ac:dyDescent="0.3">
      <c r="A2087" s="71" t="s">
        <v>1078</v>
      </c>
      <c r="B2087" s="71" t="s">
        <v>11018</v>
      </c>
      <c r="C2087" s="71" t="s">
        <v>14293</v>
      </c>
      <c r="D2087" s="70">
        <v>0</v>
      </c>
      <c r="E2087" s="71" t="s">
        <v>14207</v>
      </c>
      <c r="F2087" s="71" t="s">
        <v>14207</v>
      </c>
      <c r="G2087" s="70">
        <v>0</v>
      </c>
      <c r="H2087" s="70">
        <v>1</v>
      </c>
      <c r="I2087" s="28">
        <v>1</v>
      </c>
    </row>
    <row r="2088" spans="1:9" x14ac:dyDescent="0.3">
      <c r="A2088" s="71" t="s">
        <v>1078</v>
      </c>
      <c r="B2088" s="71" t="s">
        <v>11018</v>
      </c>
      <c r="C2088" s="71" t="s">
        <v>14292</v>
      </c>
      <c r="D2088" s="70">
        <v>0</v>
      </c>
      <c r="E2088" s="71" t="s">
        <v>14207</v>
      </c>
      <c r="F2088" s="71" t="s">
        <v>14207</v>
      </c>
      <c r="G2088" s="70">
        <v>0</v>
      </c>
      <c r="H2088" s="70">
        <v>1</v>
      </c>
      <c r="I2088" s="28">
        <v>1</v>
      </c>
    </row>
    <row r="2089" spans="1:9" x14ac:dyDescent="0.3">
      <c r="A2089" s="71" t="s">
        <v>1078</v>
      </c>
      <c r="B2089" s="71" t="s">
        <v>11018</v>
      </c>
      <c r="C2089" s="71" t="s">
        <v>14291</v>
      </c>
      <c r="D2089" s="70">
        <v>0</v>
      </c>
      <c r="E2089" s="71" t="s">
        <v>14207</v>
      </c>
      <c r="F2089" s="71" t="s">
        <v>14207</v>
      </c>
      <c r="G2089" s="70">
        <v>0</v>
      </c>
      <c r="H2089" s="70">
        <v>1</v>
      </c>
      <c r="I2089" s="28">
        <v>1</v>
      </c>
    </row>
    <row r="2090" spans="1:9" x14ac:dyDescent="0.3">
      <c r="A2090" s="71" t="s">
        <v>1078</v>
      </c>
      <c r="B2090" s="71" t="s">
        <v>11018</v>
      </c>
      <c r="C2090" s="71" t="s">
        <v>14290</v>
      </c>
      <c r="D2090" s="70">
        <v>0</v>
      </c>
      <c r="E2090" s="71" t="s">
        <v>14207</v>
      </c>
      <c r="F2090" s="71" t="s">
        <v>14207</v>
      </c>
      <c r="G2090" s="70">
        <v>0</v>
      </c>
      <c r="H2090" s="70">
        <v>1</v>
      </c>
      <c r="I2090" s="28">
        <v>1</v>
      </c>
    </row>
    <row r="2091" spans="1:9" x14ac:dyDescent="0.3">
      <c r="A2091" s="71" t="s">
        <v>1078</v>
      </c>
      <c r="B2091" s="71" t="s">
        <v>11018</v>
      </c>
      <c r="C2091" s="71" t="s">
        <v>14289</v>
      </c>
      <c r="D2091" s="70">
        <v>0</v>
      </c>
      <c r="E2091" s="71" t="s">
        <v>14207</v>
      </c>
      <c r="F2091" s="71" t="s">
        <v>14207</v>
      </c>
      <c r="G2091" s="70">
        <v>0</v>
      </c>
      <c r="H2091" s="70">
        <v>1</v>
      </c>
      <c r="I2091" s="28">
        <v>1</v>
      </c>
    </row>
    <row r="2092" spans="1:9" x14ac:dyDescent="0.3">
      <c r="A2092" s="71" t="s">
        <v>1078</v>
      </c>
      <c r="B2092" s="71" t="s">
        <v>11018</v>
      </c>
      <c r="C2092" s="71" t="s">
        <v>14288</v>
      </c>
      <c r="D2092" s="70">
        <v>0</v>
      </c>
      <c r="E2092" s="71" t="s">
        <v>14207</v>
      </c>
      <c r="F2092" s="71" t="s">
        <v>14207</v>
      </c>
      <c r="G2092" s="70">
        <v>0</v>
      </c>
      <c r="H2092" s="70">
        <v>1</v>
      </c>
      <c r="I2092" s="28">
        <v>1</v>
      </c>
    </row>
    <row r="2093" spans="1:9" x14ac:dyDescent="0.3">
      <c r="A2093" s="71" t="s">
        <v>1078</v>
      </c>
      <c r="B2093" s="71" t="s">
        <v>11018</v>
      </c>
      <c r="C2093" s="71" t="s">
        <v>14287</v>
      </c>
      <c r="D2093" s="70">
        <v>0</v>
      </c>
      <c r="E2093" s="71" t="s">
        <v>14207</v>
      </c>
      <c r="F2093" s="71" t="s">
        <v>14207</v>
      </c>
      <c r="G2093" s="70">
        <v>0</v>
      </c>
      <c r="H2093" s="70">
        <v>1</v>
      </c>
      <c r="I2093" s="28">
        <v>1</v>
      </c>
    </row>
    <row r="2094" spans="1:9" x14ac:dyDescent="0.3">
      <c r="A2094" s="71" t="s">
        <v>1078</v>
      </c>
      <c r="B2094" s="71" t="s">
        <v>11018</v>
      </c>
      <c r="C2094" s="71" t="s">
        <v>14286</v>
      </c>
      <c r="D2094" s="70">
        <v>0</v>
      </c>
      <c r="E2094" s="71" t="s">
        <v>14207</v>
      </c>
      <c r="F2094" s="71" t="s">
        <v>14207</v>
      </c>
      <c r="G2094" s="70">
        <v>0</v>
      </c>
      <c r="H2094" s="70">
        <v>1</v>
      </c>
      <c r="I2094" s="28">
        <v>1</v>
      </c>
    </row>
    <row r="2095" spans="1:9" x14ac:dyDescent="0.3">
      <c r="A2095" s="71" t="s">
        <v>1078</v>
      </c>
      <c r="B2095" s="71" t="s">
        <v>11018</v>
      </c>
      <c r="C2095" s="71" t="s">
        <v>14272</v>
      </c>
      <c r="D2095" s="70">
        <v>0</v>
      </c>
      <c r="E2095" s="71" t="s">
        <v>14207</v>
      </c>
      <c r="F2095" s="71" t="s">
        <v>14207</v>
      </c>
      <c r="G2095" s="70">
        <v>0</v>
      </c>
      <c r="H2095" s="70">
        <v>1</v>
      </c>
      <c r="I2095" s="28">
        <v>1</v>
      </c>
    </row>
    <row r="2096" spans="1:9" x14ac:dyDescent="0.3">
      <c r="A2096" s="71" t="s">
        <v>1078</v>
      </c>
      <c r="B2096" s="71" t="s">
        <v>11018</v>
      </c>
      <c r="C2096" s="71" t="s">
        <v>14285</v>
      </c>
      <c r="D2096" s="70">
        <v>0</v>
      </c>
      <c r="E2096" s="71" t="s">
        <v>14207</v>
      </c>
      <c r="F2096" s="71" t="s">
        <v>14207</v>
      </c>
      <c r="G2096" s="70">
        <v>0</v>
      </c>
      <c r="H2096" s="70">
        <v>1</v>
      </c>
      <c r="I2096" s="28">
        <v>1</v>
      </c>
    </row>
    <row r="2097" spans="1:9" x14ac:dyDescent="0.3">
      <c r="A2097" s="71" t="s">
        <v>1078</v>
      </c>
      <c r="B2097" s="71" t="s">
        <v>11018</v>
      </c>
      <c r="C2097" s="71" t="s">
        <v>14284</v>
      </c>
      <c r="D2097" s="70">
        <v>0</v>
      </c>
      <c r="E2097" s="71" t="s">
        <v>14207</v>
      </c>
      <c r="F2097" s="71" t="s">
        <v>14207</v>
      </c>
      <c r="G2097" s="70">
        <v>0</v>
      </c>
      <c r="H2097" s="70">
        <v>1</v>
      </c>
      <c r="I2097" s="28">
        <v>1</v>
      </c>
    </row>
    <row r="2098" spans="1:9" x14ac:dyDescent="0.3">
      <c r="A2098" s="71" t="s">
        <v>1078</v>
      </c>
      <c r="B2098" s="71" t="s">
        <v>11018</v>
      </c>
      <c r="C2098" s="71" t="s">
        <v>14283</v>
      </c>
      <c r="D2098" s="70">
        <v>0</v>
      </c>
      <c r="E2098" s="71" t="s">
        <v>14207</v>
      </c>
      <c r="F2098" s="71" t="s">
        <v>14207</v>
      </c>
      <c r="G2098" s="70">
        <v>0</v>
      </c>
      <c r="H2098" s="70">
        <v>1</v>
      </c>
      <c r="I2098" s="28">
        <v>1</v>
      </c>
    </row>
    <row r="2099" spans="1:9" x14ac:dyDescent="0.3">
      <c r="A2099" s="71" t="s">
        <v>1078</v>
      </c>
      <c r="B2099" s="71" t="s">
        <v>11018</v>
      </c>
      <c r="C2099" s="71" t="s">
        <v>14282</v>
      </c>
      <c r="D2099" s="70">
        <v>0</v>
      </c>
      <c r="E2099" s="71" t="s">
        <v>14207</v>
      </c>
      <c r="F2099" s="71" t="s">
        <v>14207</v>
      </c>
      <c r="G2099" s="70">
        <v>0</v>
      </c>
      <c r="H2099" s="70">
        <v>1</v>
      </c>
      <c r="I2099" s="28">
        <v>1</v>
      </c>
    </row>
    <row r="2100" spans="1:9" x14ac:dyDescent="0.3">
      <c r="A2100" s="71" t="s">
        <v>1078</v>
      </c>
      <c r="B2100" s="71" t="s">
        <v>11018</v>
      </c>
      <c r="C2100" s="71" t="s">
        <v>14281</v>
      </c>
      <c r="D2100" s="70">
        <v>0</v>
      </c>
      <c r="E2100" s="71" t="s">
        <v>14207</v>
      </c>
      <c r="F2100" s="71" t="s">
        <v>14207</v>
      </c>
      <c r="G2100" s="70">
        <v>0</v>
      </c>
      <c r="H2100" s="70">
        <v>1</v>
      </c>
      <c r="I2100" s="28">
        <v>1</v>
      </c>
    </row>
    <row r="2101" spans="1:9" x14ac:dyDescent="0.3">
      <c r="A2101" s="71" t="s">
        <v>1078</v>
      </c>
      <c r="B2101" s="71" t="s">
        <v>11018</v>
      </c>
      <c r="C2101" s="71" t="s">
        <v>14280</v>
      </c>
      <c r="D2101" s="70">
        <v>0</v>
      </c>
      <c r="E2101" s="71" t="s">
        <v>14207</v>
      </c>
      <c r="F2101" s="71" t="s">
        <v>14207</v>
      </c>
      <c r="G2101" s="70">
        <v>0</v>
      </c>
      <c r="H2101" s="70">
        <v>1</v>
      </c>
      <c r="I2101" s="28">
        <v>1</v>
      </c>
    </row>
    <row r="2102" spans="1:9" x14ac:dyDescent="0.3">
      <c r="A2102" s="71" t="s">
        <v>1078</v>
      </c>
      <c r="B2102" s="71" t="s">
        <v>11018</v>
      </c>
      <c r="C2102" s="71" t="s">
        <v>14279</v>
      </c>
      <c r="D2102" s="70">
        <v>0</v>
      </c>
      <c r="E2102" s="71" t="s">
        <v>14207</v>
      </c>
      <c r="F2102" s="71" t="s">
        <v>14207</v>
      </c>
      <c r="G2102" s="70">
        <v>0</v>
      </c>
      <c r="H2102" s="70">
        <v>1</v>
      </c>
      <c r="I2102" s="28">
        <v>1</v>
      </c>
    </row>
    <row r="2103" spans="1:9" x14ac:dyDescent="0.3">
      <c r="A2103" s="71" t="s">
        <v>1078</v>
      </c>
      <c r="B2103" s="71" t="s">
        <v>11018</v>
      </c>
      <c r="C2103" s="71" t="s">
        <v>14278</v>
      </c>
      <c r="D2103" s="70">
        <v>0</v>
      </c>
      <c r="E2103" s="71" t="s">
        <v>14207</v>
      </c>
      <c r="F2103" s="71" t="s">
        <v>14207</v>
      </c>
      <c r="G2103" s="70">
        <v>0</v>
      </c>
      <c r="H2103" s="70">
        <v>1</v>
      </c>
      <c r="I2103" s="28">
        <v>1</v>
      </c>
    </row>
    <row r="2104" spans="1:9" x14ac:dyDescent="0.3">
      <c r="A2104" s="71" t="s">
        <v>1078</v>
      </c>
      <c r="B2104" s="71" t="s">
        <v>11018</v>
      </c>
      <c r="C2104" s="71" t="s">
        <v>14277</v>
      </c>
      <c r="D2104" s="70">
        <v>0</v>
      </c>
      <c r="E2104" s="71" t="s">
        <v>14207</v>
      </c>
      <c r="F2104" s="71" t="s">
        <v>14207</v>
      </c>
      <c r="G2104" s="70">
        <v>0</v>
      </c>
      <c r="H2104" s="70">
        <v>1</v>
      </c>
      <c r="I2104" s="28">
        <v>1</v>
      </c>
    </row>
    <row r="2105" spans="1:9" x14ac:dyDescent="0.3">
      <c r="A2105" s="71" t="s">
        <v>1078</v>
      </c>
      <c r="B2105" s="71" t="s">
        <v>11018</v>
      </c>
      <c r="C2105" s="71" t="s">
        <v>14276</v>
      </c>
      <c r="D2105" s="70">
        <v>0</v>
      </c>
      <c r="E2105" s="71" t="s">
        <v>14207</v>
      </c>
      <c r="F2105" s="71" t="s">
        <v>14207</v>
      </c>
      <c r="G2105" s="70">
        <v>0</v>
      </c>
      <c r="H2105" s="70">
        <v>1</v>
      </c>
      <c r="I2105" s="28">
        <v>1</v>
      </c>
    </row>
    <row r="2106" spans="1:9" x14ac:dyDescent="0.3">
      <c r="A2106" s="71" t="s">
        <v>1078</v>
      </c>
      <c r="B2106" s="71" t="s">
        <v>11018</v>
      </c>
      <c r="C2106" s="71" t="s">
        <v>14275</v>
      </c>
      <c r="D2106" s="70">
        <v>0</v>
      </c>
      <c r="E2106" s="71" t="s">
        <v>14207</v>
      </c>
      <c r="F2106" s="71" t="s">
        <v>14207</v>
      </c>
      <c r="G2106" s="70">
        <v>0</v>
      </c>
      <c r="H2106" s="70">
        <v>1</v>
      </c>
      <c r="I2106" s="28">
        <v>1</v>
      </c>
    </row>
    <row r="2107" spans="1:9" x14ac:dyDescent="0.3">
      <c r="A2107" s="71" t="s">
        <v>1078</v>
      </c>
      <c r="B2107" s="71" t="s">
        <v>11018</v>
      </c>
      <c r="C2107" s="71" t="s">
        <v>14341</v>
      </c>
      <c r="D2107" s="70">
        <v>0</v>
      </c>
      <c r="E2107" s="71" t="s">
        <v>14207</v>
      </c>
      <c r="F2107" s="71" t="s">
        <v>14207</v>
      </c>
      <c r="G2107" s="70">
        <v>0</v>
      </c>
      <c r="H2107" s="70">
        <v>1</v>
      </c>
      <c r="I2107" s="28">
        <v>1</v>
      </c>
    </row>
    <row r="2108" spans="1:9" x14ac:dyDescent="0.3">
      <c r="A2108" s="71" t="s">
        <v>1078</v>
      </c>
      <c r="B2108" s="71" t="s">
        <v>11018</v>
      </c>
      <c r="C2108" s="71" t="s">
        <v>14340</v>
      </c>
      <c r="D2108" s="70">
        <v>0</v>
      </c>
      <c r="E2108" s="71" t="s">
        <v>14207</v>
      </c>
      <c r="F2108" s="71" t="s">
        <v>14207</v>
      </c>
      <c r="G2108" s="70">
        <v>0</v>
      </c>
      <c r="H2108" s="70">
        <v>1</v>
      </c>
      <c r="I2108" s="28">
        <v>1</v>
      </c>
    </row>
    <row r="2109" spans="1:9" x14ac:dyDescent="0.3">
      <c r="A2109" s="71" t="s">
        <v>1078</v>
      </c>
      <c r="B2109" s="71" t="s">
        <v>11018</v>
      </c>
      <c r="C2109" s="71" t="s">
        <v>14339</v>
      </c>
      <c r="D2109" s="70">
        <v>0</v>
      </c>
      <c r="E2109" s="71" t="s">
        <v>14207</v>
      </c>
      <c r="F2109" s="71" t="s">
        <v>14207</v>
      </c>
      <c r="G2109" s="70">
        <v>0</v>
      </c>
      <c r="H2109" s="70">
        <v>1</v>
      </c>
      <c r="I2109" s="28">
        <v>1</v>
      </c>
    </row>
    <row r="2110" spans="1:9" x14ac:dyDescent="0.3">
      <c r="A2110" s="71" t="s">
        <v>1078</v>
      </c>
      <c r="B2110" s="71" t="s">
        <v>11018</v>
      </c>
      <c r="C2110" s="71" t="s">
        <v>14338</v>
      </c>
      <c r="D2110" s="70">
        <v>0</v>
      </c>
      <c r="E2110" s="71" t="s">
        <v>14207</v>
      </c>
      <c r="F2110" s="71" t="s">
        <v>14207</v>
      </c>
      <c r="G2110" s="70">
        <v>0</v>
      </c>
      <c r="H2110" s="70">
        <v>1</v>
      </c>
      <c r="I2110" s="28">
        <v>1</v>
      </c>
    </row>
    <row r="2111" spans="1:9" x14ac:dyDescent="0.3">
      <c r="A2111" s="71" t="s">
        <v>1078</v>
      </c>
      <c r="B2111" s="71" t="s">
        <v>11018</v>
      </c>
      <c r="C2111" s="71" t="s">
        <v>14337</v>
      </c>
      <c r="D2111" s="70">
        <v>0</v>
      </c>
      <c r="E2111" s="71" t="s">
        <v>14207</v>
      </c>
      <c r="F2111" s="71" t="s">
        <v>14207</v>
      </c>
      <c r="G2111" s="70">
        <v>0</v>
      </c>
      <c r="H2111" s="70">
        <v>1</v>
      </c>
      <c r="I2111" s="28">
        <v>1</v>
      </c>
    </row>
    <row r="2112" spans="1:9" x14ac:dyDescent="0.3">
      <c r="A2112" s="71" t="s">
        <v>1078</v>
      </c>
      <c r="B2112" s="71" t="s">
        <v>11018</v>
      </c>
      <c r="C2112" s="71" t="s">
        <v>14336</v>
      </c>
      <c r="D2112" s="70">
        <v>0</v>
      </c>
      <c r="E2112" s="71" t="s">
        <v>14207</v>
      </c>
      <c r="F2112" s="71" t="s">
        <v>14207</v>
      </c>
      <c r="G2112" s="70">
        <v>0</v>
      </c>
      <c r="H2112" s="70">
        <v>1</v>
      </c>
      <c r="I2112" s="28">
        <v>1</v>
      </c>
    </row>
    <row r="2113" spans="1:9" x14ac:dyDescent="0.3">
      <c r="A2113" s="71" t="s">
        <v>1078</v>
      </c>
      <c r="B2113" s="71" t="s">
        <v>11018</v>
      </c>
      <c r="C2113" s="71" t="s">
        <v>14335</v>
      </c>
      <c r="D2113" s="70">
        <v>0</v>
      </c>
      <c r="E2113" s="71" t="s">
        <v>14207</v>
      </c>
      <c r="F2113" s="71" t="s">
        <v>14207</v>
      </c>
      <c r="G2113" s="70">
        <v>0</v>
      </c>
      <c r="H2113" s="70">
        <v>1</v>
      </c>
      <c r="I2113" s="28">
        <v>1</v>
      </c>
    </row>
    <row r="2114" spans="1:9" x14ac:dyDescent="0.3">
      <c r="A2114" s="71" t="s">
        <v>1078</v>
      </c>
      <c r="B2114" s="71" t="s">
        <v>11018</v>
      </c>
      <c r="C2114" s="71" t="s">
        <v>14334</v>
      </c>
      <c r="D2114" s="70">
        <v>0</v>
      </c>
      <c r="E2114" s="71" t="s">
        <v>14207</v>
      </c>
      <c r="F2114" s="71" t="s">
        <v>14207</v>
      </c>
      <c r="G2114" s="70">
        <v>0</v>
      </c>
      <c r="H2114" s="70">
        <v>1</v>
      </c>
      <c r="I2114" s="28">
        <v>1</v>
      </c>
    </row>
    <row r="2115" spans="1:9" x14ac:dyDescent="0.3">
      <c r="A2115" s="71" t="s">
        <v>1078</v>
      </c>
      <c r="B2115" s="71" t="s">
        <v>11018</v>
      </c>
      <c r="C2115" s="71" t="s">
        <v>14333</v>
      </c>
      <c r="D2115" s="70">
        <v>0</v>
      </c>
      <c r="E2115" s="71" t="s">
        <v>14207</v>
      </c>
      <c r="F2115" s="71" t="s">
        <v>14207</v>
      </c>
      <c r="G2115" s="70">
        <v>0</v>
      </c>
      <c r="H2115" s="70">
        <v>1</v>
      </c>
      <c r="I2115" s="28">
        <v>1</v>
      </c>
    </row>
    <row r="2116" spans="1:9" x14ac:dyDescent="0.3">
      <c r="A2116" s="71" t="s">
        <v>1078</v>
      </c>
      <c r="B2116" s="71" t="s">
        <v>11018</v>
      </c>
      <c r="C2116" s="71" t="s">
        <v>14332</v>
      </c>
      <c r="D2116" s="70">
        <v>0</v>
      </c>
      <c r="E2116" s="71" t="s">
        <v>14207</v>
      </c>
      <c r="F2116" s="71" t="s">
        <v>14207</v>
      </c>
      <c r="G2116" s="70">
        <v>0</v>
      </c>
      <c r="H2116" s="70">
        <v>1</v>
      </c>
      <c r="I2116" s="28">
        <v>1</v>
      </c>
    </row>
    <row r="2117" spans="1:9" x14ac:dyDescent="0.3">
      <c r="A2117" s="71" t="s">
        <v>1078</v>
      </c>
      <c r="B2117" s="71" t="s">
        <v>11018</v>
      </c>
      <c r="C2117" s="71" t="s">
        <v>14331</v>
      </c>
      <c r="D2117" s="70">
        <v>0</v>
      </c>
      <c r="E2117" s="71" t="s">
        <v>14207</v>
      </c>
      <c r="F2117" s="71" t="s">
        <v>14207</v>
      </c>
      <c r="G2117" s="70">
        <v>0</v>
      </c>
      <c r="H2117" s="70">
        <v>1</v>
      </c>
      <c r="I2117" s="28">
        <v>1</v>
      </c>
    </row>
    <row r="2118" spans="1:9" x14ac:dyDescent="0.3">
      <c r="A2118" s="71" t="s">
        <v>1078</v>
      </c>
      <c r="B2118" s="71" t="s">
        <v>11018</v>
      </c>
      <c r="C2118" s="71" t="s">
        <v>14330</v>
      </c>
      <c r="D2118" s="70">
        <v>0</v>
      </c>
      <c r="E2118" s="71" t="s">
        <v>14207</v>
      </c>
      <c r="F2118" s="71" t="s">
        <v>14207</v>
      </c>
      <c r="G2118" s="70">
        <v>0</v>
      </c>
      <c r="H2118" s="70">
        <v>1</v>
      </c>
      <c r="I2118" s="28">
        <v>1</v>
      </c>
    </row>
    <row r="2119" spans="1:9" x14ac:dyDescent="0.3">
      <c r="A2119" s="71" t="s">
        <v>1078</v>
      </c>
      <c r="B2119" s="71" t="s">
        <v>11018</v>
      </c>
      <c r="C2119" s="71" t="s">
        <v>14329</v>
      </c>
      <c r="D2119" s="70">
        <v>0</v>
      </c>
      <c r="E2119" s="71" t="s">
        <v>14207</v>
      </c>
      <c r="F2119" s="71" t="s">
        <v>14207</v>
      </c>
      <c r="G2119" s="70">
        <v>0</v>
      </c>
      <c r="H2119" s="70">
        <v>1</v>
      </c>
      <c r="I2119" s="28">
        <v>1</v>
      </c>
    </row>
    <row r="2120" spans="1:9" x14ac:dyDescent="0.3">
      <c r="A2120" s="71" t="s">
        <v>1078</v>
      </c>
      <c r="B2120" s="71" t="s">
        <v>11018</v>
      </c>
      <c r="C2120" s="71" t="s">
        <v>14328</v>
      </c>
      <c r="D2120" s="70">
        <v>0</v>
      </c>
      <c r="E2120" s="71" t="s">
        <v>14207</v>
      </c>
      <c r="F2120" s="71" t="s">
        <v>14207</v>
      </c>
      <c r="G2120" s="70">
        <v>0</v>
      </c>
      <c r="H2120" s="70">
        <v>1</v>
      </c>
      <c r="I2120" s="28">
        <v>1</v>
      </c>
    </row>
    <row r="2121" spans="1:9" x14ac:dyDescent="0.3">
      <c r="A2121" s="71" t="s">
        <v>1078</v>
      </c>
      <c r="B2121" s="71" t="s">
        <v>11018</v>
      </c>
      <c r="C2121" s="71" t="s">
        <v>14327</v>
      </c>
      <c r="D2121" s="70">
        <v>0</v>
      </c>
      <c r="E2121" s="71" t="s">
        <v>14207</v>
      </c>
      <c r="F2121" s="71" t="s">
        <v>14207</v>
      </c>
      <c r="G2121" s="70">
        <v>0</v>
      </c>
      <c r="H2121" s="70">
        <v>1</v>
      </c>
      <c r="I2121" s="28">
        <v>1</v>
      </c>
    </row>
    <row r="2122" spans="1:9" x14ac:dyDescent="0.3">
      <c r="A2122" s="71" t="s">
        <v>1078</v>
      </c>
      <c r="B2122" s="71" t="s">
        <v>11018</v>
      </c>
      <c r="C2122" s="71" t="s">
        <v>14326</v>
      </c>
      <c r="D2122" s="70">
        <v>0</v>
      </c>
      <c r="E2122" s="71" t="s">
        <v>14207</v>
      </c>
      <c r="F2122" s="71" t="s">
        <v>14207</v>
      </c>
      <c r="G2122" s="70">
        <v>0</v>
      </c>
      <c r="H2122" s="70">
        <v>1</v>
      </c>
      <c r="I2122" s="28">
        <v>1</v>
      </c>
    </row>
    <row r="2123" spans="1:9" x14ac:dyDescent="0.3">
      <c r="A2123" s="71" t="s">
        <v>1078</v>
      </c>
      <c r="B2123" s="71" t="s">
        <v>11018</v>
      </c>
      <c r="C2123" s="71" t="s">
        <v>14325</v>
      </c>
      <c r="D2123" s="70">
        <v>0</v>
      </c>
      <c r="E2123" s="71" t="s">
        <v>14207</v>
      </c>
      <c r="F2123" s="71" t="s">
        <v>14207</v>
      </c>
      <c r="G2123" s="70">
        <v>0</v>
      </c>
      <c r="H2123" s="70">
        <v>1</v>
      </c>
      <c r="I2123" s="28">
        <v>1</v>
      </c>
    </row>
    <row r="2124" spans="1:9" x14ac:dyDescent="0.3">
      <c r="A2124" s="71" t="s">
        <v>1078</v>
      </c>
      <c r="B2124" s="71" t="s">
        <v>11018</v>
      </c>
      <c r="C2124" s="71" t="s">
        <v>14324</v>
      </c>
      <c r="D2124" s="70">
        <v>0</v>
      </c>
      <c r="E2124" s="71" t="s">
        <v>14207</v>
      </c>
      <c r="F2124" s="71" t="s">
        <v>14207</v>
      </c>
      <c r="G2124" s="70">
        <v>0</v>
      </c>
      <c r="H2124" s="70">
        <v>1</v>
      </c>
      <c r="I2124" s="28">
        <v>1</v>
      </c>
    </row>
    <row r="2125" spans="1:9" x14ac:dyDescent="0.3">
      <c r="A2125" s="71" t="s">
        <v>1078</v>
      </c>
      <c r="B2125" s="71" t="s">
        <v>11018</v>
      </c>
      <c r="C2125" s="71" t="s">
        <v>14323</v>
      </c>
      <c r="D2125" s="70">
        <v>0</v>
      </c>
      <c r="E2125" s="71" t="s">
        <v>14207</v>
      </c>
      <c r="F2125" s="71" t="s">
        <v>14207</v>
      </c>
      <c r="G2125" s="70">
        <v>0</v>
      </c>
      <c r="H2125" s="70">
        <v>1</v>
      </c>
      <c r="I2125" s="28">
        <v>1</v>
      </c>
    </row>
    <row r="2126" spans="1:9" x14ac:dyDescent="0.3">
      <c r="A2126" s="71" t="s">
        <v>1078</v>
      </c>
      <c r="B2126" s="71" t="s">
        <v>11018</v>
      </c>
      <c r="C2126" s="71" t="s">
        <v>14322</v>
      </c>
      <c r="D2126" s="70">
        <v>0</v>
      </c>
      <c r="E2126" s="71" t="s">
        <v>14207</v>
      </c>
      <c r="F2126" s="71" t="s">
        <v>14207</v>
      </c>
      <c r="G2126" s="70">
        <v>0</v>
      </c>
      <c r="H2126" s="70">
        <v>1</v>
      </c>
      <c r="I2126" s="28">
        <v>1</v>
      </c>
    </row>
    <row r="2127" spans="1:9" x14ac:dyDescent="0.3">
      <c r="A2127" s="71" t="s">
        <v>1078</v>
      </c>
      <c r="B2127" s="71" t="s">
        <v>11018</v>
      </c>
      <c r="C2127" s="71" t="s">
        <v>14321</v>
      </c>
      <c r="D2127" s="70">
        <v>0</v>
      </c>
      <c r="E2127" s="71" t="s">
        <v>14207</v>
      </c>
      <c r="F2127" s="71" t="s">
        <v>14207</v>
      </c>
      <c r="G2127" s="70">
        <v>0</v>
      </c>
      <c r="H2127" s="70">
        <v>1</v>
      </c>
      <c r="I2127" s="28">
        <v>1</v>
      </c>
    </row>
    <row r="2128" spans="1:9" x14ac:dyDescent="0.3">
      <c r="A2128" s="71" t="s">
        <v>1078</v>
      </c>
      <c r="B2128" s="71" t="s">
        <v>11018</v>
      </c>
      <c r="C2128" s="71" t="s">
        <v>14320</v>
      </c>
      <c r="D2128" s="70">
        <v>0</v>
      </c>
      <c r="E2128" s="71" t="s">
        <v>14207</v>
      </c>
      <c r="F2128" s="71" t="s">
        <v>14207</v>
      </c>
      <c r="G2128" s="70">
        <v>0</v>
      </c>
      <c r="H2128" s="70">
        <v>1</v>
      </c>
      <c r="I2128" s="28">
        <v>1</v>
      </c>
    </row>
    <row r="2129" spans="1:9" x14ac:dyDescent="0.3">
      <c r="A2129" s="71" t="s">
        <v>1078</v>
      </c>
      <c r="B2129" s="71" t="s">
        <v>11018</v>
      </c>
      <c r="C2129" s="71" t="s">
        <v>14319</v>
      </c>
      <c r="D2129" s="70">
        <v>0</v>
      </c>
      <c r="E2129" s="71" t="s">
        <v>14207</v>
      </c>
      <c r="F2129" s="71" t="s">
        <v>14207</v>
      </c>
      <c r="G2129" s="70">
        <v>0</v>
      </c>
      <c r="H2129" s="70">
        <v>1</v>
      </c>
      <c r="I2129" s="28">
        <v>1</v>
      </c>
    </row>
    <row r="2130" spans="1:9" x14ac:dyDescent="0.3">
      <c r="A2130" s="71" t="s">
        <v>1078</v>
      </c>
      <c r="B2130" s="71" t="s">
        <v>11018</v>
      </c>
      <c r="C2130" s="71" t="s">
        <v>14318</v>
      </c>
      <c r="D2130" s="70">
        <v>0</v>
      </c>
      <c r="E2130" s="71" t="s">
        <v>14207</v>
      </c>
      <c r="F2130" s="71" t="s">
        <v>14207</v>
      </c>
      <c r="G2130" s="70">
        <v>0</v>
      </c>
      <c r="H2130" s="70">
        <v>1</v>
      </c>
      <c r="I2130" s="28">
        <v>1</v>
      </c>
    </row>
    <row r="2131" spans="1:9" x14ac:dyDescent="0.3">
      <c r="A2131" s="71" t="s">
        <v>1078</v>
      </c>
      <c r="B2131" s="71" t="s">
        <v>11018</v>
      </c>
      <c r="C2131" s="71" t="s">
        <v>14317</v>
      </c>
      <c r="D2131" s="70">
        <v>0</v>
      </c>
      <c r="E2131" s="71" t="s">
        <v>14207</v>
      </c>
      <c r="F2131" s="71" t="s">
        <v>14207</v>
      </c>
      <c r="G2131" s="70">
        <v>0</v>
      </c>
      <c r="H2131" s="70">
        <v>1</v>
      </c>
      <c r="I2131" s="28">
        <v>1</v>
      </c>
    </row>
    <row r="2132" spans="1:9" x14ac:dyDescent="0.3">
      <c r="A2132" s="71" t="s">
        <v>1078</v>
      </c>
      <c r="B2132" s="71" t="s">
        <v>11018</v>
      </c>
      <c r="C2132" s="71" t="s">
        <v>14316</v>
      </c>
      <c r="D2132" s="70">
        <v>0</v>
      </c>
      <c r="E2132" s="71" t="s">
        <v>14207</v>
      </c>
      <c r="F2132" s="71" t="s">
        <v>14207</v>
      </c>
      <c r="G2132" s="70">
        <v>0</v>
      </c>
      <c r="H2132" s="70">
        <v>1</v>
      </c>
      <c r="I2132" s="28">
        <v>1</v>
      </c>
    </row>
    <row r="2133" spans="1:9" x14ac:dyDescent="0.3">
      <c r="A2133" s="71" t="s">
        <v>1078</v>
      </c>
      <c r="B2133" s="71" t="s">
        <v>11018</v>
      </c>
      <c r="C2133" s="71" t="s">
        <v>14315</v>
      </c>
      <c r="D2133" s="70">
        <v>0</v>
      </c>
      <c r="E2133" s="71" t="s">
        <v>14207</v>
      </c>
      <c r="F2133" s="71" t="s">
        <v>14207</v>
      </c>
      <c r="G2133" s="70">
        <v>0</v>
      </c>
      <c r="H2133" s="70">
        <v>1</v>
      </c>
      <c r="I2133" s="28">
        <v>1</v>
      </c>
    </row>
    <row r="2134" spans="1:9" x14ac:dyDescent="0.3">
      <c r="A2134" s="71" t="s">
        <v>1078</v>
      </c>
      <c r="B2134" s="71" t="s">
        <v>11018</v>
      </c>
      <c r="C2134" s="71" t="s">
        <v>14314</v>
      </c>
      <c r="D2134" s="70">
        <v>0</v>
      </c>
      <c r="E2134" s="71" t="s">
        <v>14207</v>
      </c>
      <c r="F2134" s="71" t="s">
        <v>14207</v>
      </c>
      <c r="G2134" s="70">
        <v>0</v>
      </c>
      <c r="H2134" s="70">
        <v>1</v>
      </c>
      <c r="I2134" s="28">
        <v>1</v>
      </c>
    </row>
    <row r="2135" spans="1:9" x14ac:dyDescent="0.3">
      <c r="A2135" s="71" t="s">
        <v>1078</v>
      </c>
      <c r="B2135" s="71" t="s">
        <v>11018</v>
      </c>
      <c r="C2135" s="71" t="s">
        <v>14313</v>
      </c>
      <c r="D2135" s="70">
        <v>0</v>
      </c>
      <c r="E2135" s="71" t="s">
        <v>14207</v>
      </c>
      <c r="F2135" s="71" t="s">
        <v>14207</v>
      </c>
      <c r="G2135" s="70">
        <v>0</v>
      </c>
      <c r="H2135" s="70">
        <v>1</v>
      </c>
      <c r="I2135" s="28">
        <v>1</v>
      </c>
    </row>
    <row r="2136" spans="1:9" x14ac:dyDescent="0.3">
      <c r="A2136" s="71" t="s">
        <v>1078</v>
      </c>
      <c r="B2136" s="71" t="s">
        <v>11018</v>
      </c>
      <c r="C2136" s="71" t="s">
        <v>14312</v>
      </c>
      <c r="D2136" s="70">
        <v>0</v>
      </c>
      <c r="E2136" s="71" t="s">
        <v>14207</v>
      </c>
      <c r="F2136" s="71" t="s">
        <v>14207</v>
      </c>
      <c r="G2136" s="70">
        <v>0</v>
      </c>
      <c r="H2136" s="70">
        <v>1</v>
      </c>
      <c r="I2136" s="28">
        <v>1</v>
      </c>
    </row>
    <row r="2137" spans="1:9" x14ac:dyDescent="0.3">
      <c r="A2137" s="71" t="s">
        <v>1078</v>
      </c>
      <c r="B2137" s="71" t="s">
        <v>11018</v>
      </c>
      <c r="C2137" s="71" t="s">
        <v>14311</v>
      </c>
      <c r="D2137" s="70">
        <v>0</v>
      </c>
      <c r="E2137" s="71" t="s">
        <v>14207</v>
      </c>
      <c r="F2137" s="71" t="s">
        <v>14207</v>
      </c>
      <c r="G2137" s="70">
        <v>0</v>
      </c>
      <c r="H2137" s="70">
        <v>1</v>
      </c>
      <c r="I2137" s="28">
        <v>1</v>
      </c>
    </row>
    <row r="2138" spans="1:9" x14ac:dyDescent="0.3">
      <c r="A2138" s="71" t="s">
        <v>1078</v>
      </c>
      <c r="B2138" s="71" t="s">
        <v>11018</v>
      </c>
      <c r="C2138" s="71" t="s">
        <v>14310</v>
      </c>
      <c r="D2138" s="70">
        <v>0</v>
      </c>
      <c r="E2138" s="71" t="s">
        <v>14207</v>
      </c>
      <c r="F2138" s="71" t="s">
        <v>14207</v>
      </c>
      <c r="G2138" s="70">
        <v>0</v>
      </c>
      <c r="H2138" s="70">
        <v>1</v>
      </c>
      <c r="I2138" s="28">
        <v>1</v>
      </c>
    </row>
    <row r="2139" spans="1:9" x14ac:dyDescent="0.3">
      <c r="A2139" s="71" t="s">
        <v>1078</v>
      </c>
      <c r="B2139" s="71" t="s">
        <v>11018</v>
      </c>
      <c r="C2139" s="71" t="s">
        <v>14309</v>
      </c>
      <c r="D2139" s="70">
        <v>0</v>
      </c>
      <c r="E2139" s="71" t="s">
        <v>14207</v>
      </c>
      <c r="F2139" s="71" t="s">
        <v>14207</v>
      </c>
      <c r="G2139" s="70">
        <v>0</v>
      </c>
      <c r="H2139" s="70">
        <v>1</v>
      </c>
      <c r="I2139" s="28">
        <v>1</v>
      </c>
    </row>
    <row r="2140" spans="1:9" x14ac:dyDescent="0.3">
      <c r="A2140" s="71" t="s">
        <v>1078</v>
      </c>
      <c r="B2140" s="71" t="s">
        <v>11018</v>
      </c>
      <c r="C2140" s="71" t="s">
        <v>14308</v>
      </c>
      <c r="D2140" s="70">
        <v>0</v>
      </c>
      <c r="E2140" s="71" t="s">
        <v>14207</v>
      </c>
      <c r="F2140" s="71" t="s">
        <v>14207</v>
      </c>
      <c r="G2140" s="70">
        <v>0</v>
      </c>
      <c r="H2140" s="70">
        <v>1</v>
      </c>
      <c r="I2140" s="28">
        <v>1</v>
      </c>
    </row>
    <row r="2141" spans="1:9" x14ac:dyDescent="0.3">
      <c r="A2141" s="71" t="s">
        <v>1078</v>
      </c>
      <c r="B2141" s="71" t="s">
        <v>11018</v>
      </c>
      <c r="C2141" s="71" t="s">
        <v>14307</v>
      </c>
      <c r="D2141" s="70">
        <v>0</v>
      </c>
      <c r="E2141" s="71" t="s">
        <v>14207</v>
      </c>
      <c r="F2141" s="71" t="s">
        <v>14207</v>
      </c>
      <c r="G2141" s="70">
        <v>0</v>
      </c>
      <c r="H2141" s="70">
        <v>1</v>
      </c>
      <c r="I2141" s="28">
        <v>1</v>
      </c>
    </row>
    <row r="2142" spans="1:9" x14ac:dyDescent="0.3">
      <c r="A2142" s="71" t="s">
        <v>1078</v>
      </c>
      <c r="B2142" s="71" t="s">
        <v>11018</v>
      </c>
      <c r="C2142" s="71" t="s">
        <v>14306</v>
      </c>
      <c r="D2142" s="70">
        <v>0</v>
      </c>
      <c r="E2142" s="71" t="s">
        <v>14207</v>
      </c>
      <c r="F2142" s="71" t="s">
        <v>14207</v>
      </c>
      <c r="G2142" s="70">
        <v>0</v>
      </c>
      <c r="H2142" s="70">
        <v>1</v>
      </c>
      <c r="I2142" s="28">
        <v>1</v>
      </c>
    </row>
    <row r="2143" spans="1:9" x14ac:dyDescent="0.3">
      <c r="A2143" s="71" t="s">
        <v>1078</v>
      </c>
      <c r="B2143" s="71" t="s">
        <v>11018</v>
      </c>
      <c r="C2143" s="71" t="s">
        <v>14305</v>
      </c>
      <c r="D2143" s="70">
        <v>0</v>
      </c>
      <c r="E2143" s="71" t="s">
        <v>14207</v>
      </c>
      <c r="F2143" s="71" t="s">
        <v>14207</v>
      </c>
      <c r="G2143" s="70">
        <v>0</v>
      </c>
      <c r="H2143" s="70">
        <v>1</v>
      </c>
      <c r="I2143" s="28">
        <v>1</v>
      </c>
    </row>
    <row r="2144" spans="1:9" x14ac:dyDescent="0.3">
      <c r="A2144" s="71" t="s">
        <v>1078</v>
      </c>
      <c r="B2144" s="71" t="s">
        <v>11018</v>
      </c>
      <c r="C2144" s="71" t="s">
        <v>14304</v>
      </c>
      <c r="D2144" s="70">
        <v>0</v>
      </c>
      <c r="E2144" s="71" t="s">
        <v>14207</v>
      </c>
      <c r="F2144" s="71" t="s">
        <v>14207</v>
      </c>
      <c r="G2144" s="70">
        <v>0</v>
      </c>
      <c r="H2144" s="70">
        <v>1</v>
      </c>
      <c r="I2144" s="28">
        <v>1</v>
      </c>
    </row>
    <row r="2145" spans="1:9" x14ac:dyDescent="0.3">
      <c r="A2145" s="71" t="s">
        <v>1078</v>
      </c>
      <c r="B2145" s="71" t="s">
        <v>11018</v>
      </c>
      <c r="C2145" s="71" t="s">
        <v>14303</v>
      </c>
      <c r="D2145" s="70">
        <v>0</v>
      </c>
      <c r="E2145" s="71" t="s">
        <v>14207</v>
      </c>
      <c r="F2145" s="71" t="s">
        <v>14207</v>
      </c>
      <c r="G2145" s="70">
        <v>0</v>
      </c>
      <c r="H2145" s="70">
        <v>1</v>
      </c>
      <c r="I2145" s="28">
        <v>1</v>
      </c>
    </row>
    <row r="2146" spans="1:9" x14ac:dyDescent="0.3">
      <c r="A2146" s="71" t="s">
        <v>1078</v>
      </c>
      <c r="B2146" s="71" t="s">
        <v>11018</v>
      </c>
      <c r="C2146" s="71" t="s">
        <v>14302</v>
      </c>
      <c r="D2146" s="70">
        <v>0</v>
      </c>
      <c r="E2146" s="71" t="s">
        <v>14207</v>
      </c>
      <c r="F2146" s="71" t="s">
        <v>14207</v>
      </c>
      <c r="G2146" s="70">
        <v>0</v>
      </c>
      <c r="H2146" s="70">
        <v>1</v>
      </c>
      <c r="I2146" s="28">
        <v>1</v>
      </c>
    </row>
    <row r="2147" spans="1:9" x14ac:dyDescent="0.3">
      <c r="A2147" s="71" t="s">
        <v>1078</v>
      </c>
      <c r="B2147" s="71" t="s">
        <v>11018</v>
      </c>
      <c r="C2147" s="71" t="s">
        <v>14301</v>
      </c>
      <c r="D2147" s="70">
        <v>0</v>
      </c>
      <c r="E2147" s="71" t="s">
        <v>14207</v>
      </c>
      <c r="F2147" s="71" t="s">
        <v>14207</v>
      </c>
      <c r="G2147" s="70">
        <v>0</v>
      </c>
      <c r="H2147" s="70">
        <v>1</v>
      </c>
      <c r="I2147" s="28">
        <v>1</v>
      </c>
    </row>
    <row r="2148" spans="1:9" x14ac:dyDescent="0.3">
      <c r="A2148" s="71" t="s">
        <v>1078</v>
      </c>
      <c r="B2148" s="71" t="s">
        <v>11018</v>
      </c>
      <c r="C2148" s="71" t="s">
        <v>14300</v>
      </c>
      <c r="D2148" s="70">
        <v>0</v>
      </c>
      <c r="E2148" s="71" t="s">
        <v>14207</v>
      </c>
      <c r="F2148" s="71" t="s">
        <v>14207</v>
      </c>
      <c r="G2148" s="70">
        <v>0</v>
      </c>
      <c r="H2148" s="70">
        <v>1</v>
      </c>
      <c r="I2148" s="28">
        <v>1</v>
      </c>
    </row>
    <row r="2149" spans="1:9" x14ac:dyDescent="0.3">
      <c r="A2149" s="71" t="s">
        <v>1078</v>
      </c>
      <c r="B2149" s="71" t="s">
        <v>11018</v>
      </c>
      <c r="C2149" s="71" t="s">
        <v>14299</v>
      </c>
      <c r="D2149" s="70">
        <v>0</v>
      </c>
      <c r="E2149" s="71" t="s">
        <v>14207</v>
      </c>
      <c r="F2149" s="71" t="s">
        <v>14207</v>
      </c>
      <c r="G2149" s="70">
        <v>0</v>
      </c>
      <c r="H2149" s="70">
        <v>1</v>
      </c>
      <c r="I2149" s="28">
        <v>1</v>
      </c>
    </row>
    <row r="2150" spans="1:9" x14ac:dyDescent="0.3">
      <c r="A2150" s="71" t="s">
        <v>1078</v>
      </c>
      <c r="B2150" s="71" t="s">
        <v>11018</v>
      </c>
      <c r="C2150" s="71" t="s">
        <v>14298</v>
      </c>
      <c r="D2150" s="70">
        <v>0</v>
      </c>
      <c r="E2150" s="71" t="s">
        <v>14207</v>
      </c>
      <c r="F2150" s="71" t="s">
        <v>14207</v>
      </c>
      <c r="G2150" s="70">
        <v>0</v>
      </c>
      <c r="H2150" s="70">
        <v>1</v>
      </c>
      <c r="I2150" s="28">
        <v>1</v>
      </c>
    </row>
    <row r="2151" spans="1:9" x14ac:dyDescent="0.3">
      <c r="A2151" s="71" t="s">
        <v>1078</v>
      </c>
      <c r="B2151" s="71" t="s">
        <v>11018</v>
      </c>
      <c r="C2151" s="71" t="s">
        <v>14297</v>
      </c>
      <c r="D2151" s="70">
        <v>0</v>
      </c>
      <c r="E2151" s="71" t="s">
        <v>14207</v>
      </c>
      <c r="F2151" s="71" t="s">
        <v>14207</v>
      </c>
      <c r="G2151" s="70">
        <v>0</v>
      </c>
      <c r="H2151" s="70">
        <v>1</v>
      </c>
      <c r="I2151" s="28">
        <v>1</v>
      </c>
    </row>
    <row r="2152" spans="1:9" x14ac:dyDescent="0.3">
      <c r="A2152" s="71" t="s">
        <v>1078</v>
      </c>
      <c r="B2152" s="71" t="s">
        <v>11018</v>
      </c>
      <c r="C2152" s="71" t="s">
        <v>14296</v>
      </c>
      <c r="D2152" s="70">
        <v>0</v>
      </c>
      <c r="E2152" s="71" t="s">
        <v>14207</v>
      </c>
      <c r="F2152" s="71" t="s">
        <v>14207</v>
      </c>
      <c r="G2152" s="70">
        <v>0</v>
      </c>
      <c r="H2152" s="70">
        <v>1</v>
      </c>
      <c r="I2152" s="28">
        <v>1</v>
      </c>
    </row>
    <row r="2153" spans="1:9" x14ac:dyDescent="0.3">
      <c r="A2153" s="71" t="s">
        <v>1077</v>
      </c>
      <c r="B2153" s="71" t="s">
        <v>11018</v>
      </c>
      <c r="C2153" s="71" t="s">
        <v>14212</v>
      </c>
      <c r="D2153" s="70">
        <v>0</v>
      </c>
      <c r="E2153" s="71" t="s">
        <v>14207</v>
      </c>
      <c r="F2153" s="71" t="s">
        <v>14207</v>
      </c>
      <c r="G2153" s="70">
        <v>0</v>
      </c>
      <c r="H2153" s="70">
        <v>1</v>
      </c>
      <c r="I2153" s="28">
        <v>1</v>
      </c>
    </row>
    <row r="2154" spans="1:9" x14ac:dyDescent="0.3">
      <c r="A2154" s="71" t="s">
        <v>1077</v>
      </c>
      <c r="B2154" s="71" t="s">
        <v>11018</v>
      </c>
      <c r="C2154" s="71" t="s">
        <v>14271</v>
      </c>
      <c r="D2154" s="70">
        <v>0</v>
      </c>
      <c r="E2154" s="71" t="s">
        <v>14207</v>
      </c>
      <c r="F2154" s="71" t="s">
        <v>14207</v>
      </c>
      <c r="G2154" s="70">
        <v>0</v>
      </c>
      <c r="H2154" s="70">
        <v>1</v>
      </c>
      <c r="I2154" s="28">
        <v>1</v>
      </c>
    </row>
    <row r="2155" spans="1:9" x14ac:dyDescent="0.3">
      <c r="A2155" s="71" t="s">
        <v>1077</v>
      </c>
      <c r="B2155" s="71" t="s">
        <v>11018</v>
      </c>
      <c r="C2155" s="71" t="s">
        <v>14270</v>
      </c>
      <c r="D2155" s="70">
        <v>0</v>
      </c>
      <c r="E2155" s="71" t="s">
        <v>14207</v>
      </c>
      <c r="F2155" s="71" t="s">
        <v>14207</v>
      </c>
      <c r="G2155" s="70">
        <v>0</v>
      </c>
      <c r="H2155" s="70">
        <v>1</v>
      </c>
      <c r="I2155" s="28">
        <v>1</v>
      </c>
    </row>
    <row r="2156" spans="1:9" x14ac:dyDescent="0.3">
      <c r="A2156" s="71" t="s">
        <v>1077</v>
      </c>
      <c r="B2156" s="71" t="s">
        <v>11018</v>
      </c>
      <c r="C2156" s="71" t="s">
        <v>14269</v>
      </c>
      <c r="D2156" s="70">
        <v>0</v>
      </c>
      <c r="E2156" s="71" t="s">
        <v>14207</v>
      </c>
      <c r="F2156" s="71" t="s">
        <v>14207</v>
      </c>
      <c r="G2156" s="70">
        <v>0</v>
      </c>
      <c r="H2156" s="70">
        <v>1</v>
      </c>
      <c r="I2156" s="28">
        <v>1</v>
      </c>
    </row>
    <row r="2157" spans="1:9" x14ac:dyDescent="0.3">
      <c r="A2157" s="71" t="s">
        <v>1077</v>
      </c>
      <c r="B2157" s="71" t="s">
        <v>11018</v>
      </c>
      <c r="C2157" s="71" t="s">
        <v>14268</v>
      </c>
      <c r="D2157" s="70">
        <v>0</v>
      </c>
      <c r="E2157" s="71" t="s">
        <v>14207</v>
      </c>
      <c r="F2157" s="71" t="s">
        <v>14207</v>
      </c>
      <c r="G2157" s="70">
        <v>0</v>
      </c>
      <c r="H2157" s="70">
        <v>1</v>
      </c>
      <c r="I2157" s="28">
        <v>1</v>
      </c>
    </row>
    <row r="2158" spans="1:9" x14ac:dyDescent="0.3">
      <c r="A2158" s="71" t="s">
        <v>1077</v>
      </c>
      <c r="B2158" s="71" t="s">
        <v>11018</v>
      </c>
      <c r="C2158" s="71" t="s">
        <v>14267</v>
      </c>
      <c r="D2158" s="70">
        <v>0</v>
      </c>
      <c r="E2158" s="71" t="s">
        <v>14207</v>
      </c>
      <c r="F2158" s="71" t="s">
        <v>14207</v>
      </c>
      <c r="G2158" s="70">
        <v>0</v>
      </c>
      <c r="H2158" s="70">
        <v>1</v>
      </c>
      <c r="I2158" s="28">
        <v>1</v>
      </c>
    </row>
    <row r="2159" spans="1:9" x14ac:dyDescent="0.3">
      <c r="A2159" s="71" t="s">
        <v>1077</v>
      </c>
      <c r="B2159" s="71" t="s">
        <v>11018</v>
      </c>
      <c r="C2159" s="71" t="s">
        <v>14266</v>
      </c>
      <c r="D2159" s="70">
        <v>0</v>
      </c>
      <c r="E2159" s="71" t="s">
        <v>14207</v>
      </c>
      <c r="F2159" s="71" t="s">
        <v>14207</v>
      </c>
      <c r="G2159" s="70">
        <v>0</v>
      </c>
      <c r="H2159" s="70">
        <v>1</v>
      </c>
      <c r="I2159" s="28">
        <v>1</v>
      </c>
    </row>
    <row r="2160" spans="1:9" x14ac:dyDescent="0.3">
      <c r="A2160" s="71" t="s">
        <v>1077</v>
      </c>
      <c r="B2160" s="71" t="s">
        <v>11018</v>
      </c>
      <c r="C2160" s="71" t="s">
        <v>14265</v>
      </c>
      <c r="D2160" s="70">
        <v>0</v>
      </c>
      <c r="E2160" s="71" t="s">
        <v>14207</v>
      </c>
      <c r="F2160" s="71" t="s">
        <v>14207</v>
      </c>
      <c r="G2160" s="70">
        <v>0</v>
      </c>
      <c r="H2160" s="70">
        <v>1</v>
      </c>
      <c r="I2160" s="28">
        <v>1</v>
      </c>
    </row>
    <row r="2161" spans="1:9" x14ac:dyDescent="0.3">
      <c r="A2161" s="71" t="s">
        <v>1077</v>
      </c>
      <c r="B2161" s="71" t="s">
        <v>11018</v>
      </c>
      <c r="C2161" s="71" t="s">
        <v>14264</v>
      </c>
      <c r="D2161" s="70">
        <v>0</v>
      </c>
      <c r="E2161" s="71" t="s">
        <v>14207</v>
      </c>
      <c r="F2161" s="71" t="s">
        <v>14207</v>
      </c>
      <c r="G2161" s="70">
        <v>0</v>
      </c>
      <c r="H2161" s="70">
        <v>1</v>
      </c>
      <c r="I2161" s="28">
        <v>1</v>
      </c>
    </row>
    <row r="2162" spans="1:9" x14ac:dyDescent="0.3">
      <c r="A2162" s="71" t="s">
        <v>1077</v>
      </c>
      <c r="B2162" s="71" t="s">
        <v>11018</v>
      </c>
      <c r="C2162" s="71" t="s">
        <v>14263</v>
      </c>
      <c r="D2162" s="70">
        <v>0</v>
      </c>
      <c r="E2162" s="71" t="s">
        <v>14207</v>
      </c>
      <c r="F2162" s="71" t="s">
        <v>14207</v>
      </c>
      <c r="G2162" s="70">
        <v>0</v>
      </c>
      <c r="H2162" s="70">
        <v>1</v>
      </c>
      <c r="I2162" s="28">
        <v>1</v>
      </c>
    </row>
    <row r="2163" spans="1:9" x14ac:dyDescent="0.3">
      <c r="A2163" s="71" t="s">
        <v>1077</v>
      </c>
      <c r="B2163" s="71" t="s">
        <v>11018</v>
      </c>
      <c r="C2163" s="71" t="s">
        <v>14262</v>
      </c>
      <c r="D2163" s="70">
        <v>0</v>
      </c>
      <c r="E2163" s="71" t="s">
        <v>14207</v>
      </c>
      <c r="F2163" s="71" t="s">
        <v>14207</v>
      </c>
      <c r="G2163" s="70">
        <v>0</v>
      </c>
      <c r="H2163" s="70">
        <v>1</v>
      </c>
      <c r="I2163" s="28">
        <v>1</v>
      </c>
    </row>
    <row r="2164" spans="1:9" x14ac:dyDescent="0.3">
      <c r="A2164" s="71" t="s">
        <v>1077</v>
      </c>
      <c r="B2164" s="71" t="s">
        <v>11018</v>
      </c>
      <c r="C2164" s="71" t="s">
        <v>14261</v>
      </c>
      <c r="D2164" s="70">
        <v>0</v>
      </c>
      <c r="E2164" s="71" t="s">
        <v>14207</v>
      </c>
      <c r="F2164" s="71" t="s">
        <v>14207</v>
      </c>
      <c r="G2164" s="70">
        <v>0</v>
      </c>
      <c r="H2164" s="70">
        <v>1</v>
      </c>
      <c r="I2164" s="28">
        <v>1</v>
      </c>
    </row>
    <row r="2165" spans="1:9" x14ac:dyDescent="0.3">
      <c r="A2165" s="71" t="s">
        <v>1077</v>
      </c>
      <c r="B2165" s="71" t="s">
        <v>11018</v>
      </c>
      <c r="C2165" s="71" t="s">
        <v>14260</v>
      </c>
      <c r="D2165" s="70">
        <v>0</v>
      </c>
      <c r="E2165" s="71" t="s">
        <v>14207</v>
      </c>
      <c r="F2165" s="71" t="s">
        <v>14207</v>
      </c>
      <c r="G2165" s="70">
        <v>0</v>
      </c>
      <c r="H2165" s="70">
        <v>1</v>
      </c>
      <c r="I2165" s="28">
        <v>1</v>
      </c>
    </row>
    <row r="2166" spans="1:9" x14ac:dyDescent="0.3">
      <c r="A2166" s="71" t="s">
        <v>1077</v>
      </c>
      <c r="B2166" s="71" t="s">
        <v>11018</v>
      </c>
      <c r="C2166" s="71" t="s">
        <v>14259</v>
      </c>
      <c r="D2166" s="70">
        <v>0</v>
      </c>
      <c r="E2166" s="71" t="s">
        <v>14207</v>
      </c>
      <c r="F2166" s="71" t="s">
        <v>14207</v>
      </c>
      <c r="G2166" s="70">
        <v>0</v>
      </c>
      <c r="H2166" s="70">
        <v>1</v>
      </c>
      <c r="I2166" s="28">
        <v>1</v>
      </c>
    </row>
    <row r="2167" spans="1:9" x14ac:dyDescent="0.3">
      <c r="A2167" s="71" t="s">
        <v>1077</v>
      </c>
      <c r="B2167" s="71" t="s">
        <v>11018</v>
      </c>
      <c r="C2167" s="71" t="s">
        <v>14258</v>
      </c>
      <c r="D2167" s="70">
        <v>0</v>
      </c>
      <c r="E2167" s="71" t="s">
        <v>14207</v>
      </c>
      <c r="F2167" s="71" t="s">
        <v>14207</v>
      </c>
      <c r="G2167" s="70">
        <v>0</v>
      </c>
      <c r="H2167" s="70">
        <v>1</v>
      </c>
      <c r="I2167" s="28">
        <v>1</v>
      </c>
    </row>
    <row r="2168" spans="1:9" x14ac:dyDescent="0.3">
      <c r="A2168" s="71" t="s">
        <v>1077</v>
      </c>
      <c r="B2168" s="71" t="s">
        <v>11018</v>
      </c>
      <c r="C2168" s="71" t="s">
        <v>14257</v>
      </c>
      <c r="D2168" s="70">
        <v>0</v>
      </c>
      <c r="E2168" s="71" t="s">
        <v>14207</v>
      </c>
      <c r="F2168" s="71" t="s">
        <v>14207</v>
      </c>
      <c r="G2168" s="70">
        <v>0</v>
      </c>
      <c r="H2168" s="70">
        <v>1</v>
      </c>
      <c r="I2168" s="28">
        <v>1</v>
      </c>
    </row>
    <row r="2169" spans="1:9" x14ac:dyDescent="0.3">
      <c r="A2169" s="71" t="s">
        <v>1077</v>
      </c>
      <c r="B2169" s="71" t="s">
        <v>11018</v>
      </c>
      <c r="C2169" s="71" t="s">
        <v>14256</v>
      </c>
      <c r="D2169" s="70">
        <v>0</v>
      </c>
      <c r="E2169" s="71" t="s">
        <v>14207</v>
      </c>
      <c r="F2169" s="71" t="s">
        <v>14207</v>
      </c>
      <c r="G2169" s="70">
        <v>0</v>
      </c>
      <c r="H2169" s="70">
        <v>1</v>
      </c>
      <c r="I2169" s="28">
        <v>1</v>
      </c>
    </row>
    <row r="2170" spans="1:9" x14ac:dyDescent="0.3">
      <c r="A2170" s="71" t="s">
        <v>1077</v>
      </c>
      <c r="B2170" s="71" t="s">
        <v>11018</v>
      </c>
      <c r="C2170" s="71" t="s">
        <v>14255</v>
      </c>
      <c r="D2170" s="70">
        <v>0</v>
      </c>
      <c r="E2170" s="71" t="s">
        <v>14207</v>
      </c>
      <c r="F2170" s="71" t="s">
        <v>14207</v>
      </c>
      <c r="G2170" s="70">
        <v>0</v>
      </c>
      <c r="H2170" s="70">
        <v>1</v>
      </c>
      <c r="I2170" s="28">
        <v>1</v>
      </c>
    </row>
    <row r="2171" spans="1:9" x14ac:dyDescent="0.3">
      <c r="A2171" s="71" t="s">
        <v>1077</v>
      </c>
      <c r="B2171" s="71" t="s">
        <v>11018</v>
      </c>
      <c r="C2171" s="71" t="s">
        <v>14254</v>
      </c>
      <c r="D2171" s="70">
        <v>0</v>
      </c>
      <c r="E2171" s="71" t="s">
        <v>14207</v>
      </c>
      <c r="F2171" s="71" t="s">
        <v>14207</v>
      </c>
      <c r="G2171" s="70">
        <v>0</v>
      </c>
      <c r="H2171" s="70">
        <v>1</v>
      </c>
      <c r="I2171" s="28">
        <v>1</v>
      </c>
    </row>
    <row r="2172" spans="1:9" x14ac:dyDescent="0.3">
      <c r="A2172" s="71" t="s">
        <v>1077</v>
      </c>
      <c r="B2172" s="71" t="s">
        <v>11018</v>
      </c>
      <c r="C2172" s="71" t="s">
        <v>14295</v>
      </c>
      <c r="D2172" s="70">
        <v>0</v>
      </c>
      <c r="E2172" s="71" t="s">
        <v>14207</v>
      </c>
      <c r="F2172" s="71" t="s">
        <v>14207</v>
      </c>
      <c r="G2172" s="70">
        <v>0</v>
      </c>
      <c r="H2172" s="70">
        <v>1</v>
      </c>
      <c r="I2172" s="28">
        <v>1</v>
      </c>
    </row>
    <row r="2173" spans="1:9" x14ac:dyDescent="0.3">
      <c r="A2173" s="71" t="s">
        <v>1077</v>
      </c>
      <c r="B2173" s="71" t="s">
        <v>11018</v>
      </c>
      <c r="C2173" s="71" t="s">
        <v>14294</v>
      </c>
      <c r="D2173" s="70">
        <v>0</v>
      </c>
      <c r="E2173" s="71" t="s">
        <v>14207</v>
      </c>
      <c r="F2173" s="71" t="s">
        <v>14207</v>
      </c>
      <c r="G2173" s="70">
        <v>0</v>
      </c>
      <c r="H2173" s="70">
        <v>1</v>
      </c>
      <c r="I2173" s="28">
        <v>1</v>
      </c>
    </row>
    <row r="2174" spans="1:9" x14ac:dyDescent="0.3">
      <c r="A2174" s="71" t="s">
        <v>1077</v>
      </c>
      <c r="B2174" s="71" t="s">
        <v>11018</v>
      </c>
      <c r="C2174" s="71" t="s">
        <v>14293</v>
      </c>
      <c r="D2174" s="70">
        <v>0</v>
      </c>
      <c r="E2174" s="71" t="s">
        <v>14207</v>
      </c>
      <c r="F2174" s="71" t="s">
        <v>14207</v>
      </c>
      <c r="G2174" s="70">
        <v>0</v>
      </c>
      <c r="H2174" s="70">
        <v>1</v>
      </c>
      <c r="I2174" s="28">
        <v>1</v>
      </c>
    </row>
    <row r="2175" spans="1:9" x14ac:dyDescent="0.3">
      <c r="A2175" s="71" t="s">
        <v>1077</v>
      </c>
      <c r="B2175" s="71" t="s">
        <v>11018</v>
      </c>
      <c r="C2175" s="71" t="s">
        <v>14292</v>
      </c>
      <c r="D2175" s="70">
        <v>0</v>
      </c>
      <c r="E2175" s="71" t="s">
        <v>14207</v>
      </c>
      <c r="F2175" s="71" t="s">
        <v>14207</v>
      </c>
      <c r="G2175" s="70">
        <v>0</v>
      </c>
      <c r="H2175" s="70">
        <v>1</v>
      </c>
      <c r="I2175" s="28">
        <v>1</v>
      </c>
    </row>
    <row r="2176" spans="1:9" x14ac:dyDescent="0.3">
      <c r="A2176" s="71" t="s">
        <v>1077</v>
      </c>
      <c r="B2176" s="71" t="s">
        <v>11018</v>
      </c>
      <c r="C2176" s="71" t="s">
        <v>14291</v>
      </c>
      <c r="D2176" s="70">
        <v>0</v>
      </c>
      <c r="E2176" s="71" t="s">
        <v>14207</v>
      </c>
      <c r="F2176" s="71" t="s">
        <v>14207</v>
      </c>
      <c r="G2176" s="70">
        <v>0</v>
      </c>
      <c r="H2176" s="70">
        <v>1</v>
      </c>
      <c r="I2176" s="28">
        <v>1</v>
      </c>
    </row>
    <row r="2177" spans="1:9" x14ac:dyDescent="0.3">
      <c r="A2177" s="71" t="s">
        <v>1077</v>
      </c>
      <c r="B2177" s="71" t="s">
        <v>11018</v>
      </c>
      <c r="C2177" s="71" t="s">
        <v>14290</v>
      </c>
      <c r="D2177" s="70">
        <v>0</v>
      </c>
      <c r="E2177" s="71" t="s">
        <v>14207</v>
      </c>
      <c r="F2177" s="71" t="s">
        <v>14207</v>
      </c>
      <c r="G2177" s="70">
        <v>0</v>
      </c>
      <c r="H2177" s="70">
        <v>1</v>
      </c>
      <c r="I2177" s="28">
        <v>1</v>
      </c>
    </row>
    <row r="2178" spans="1:9" x14ac:dyDescent="0.3">
      <c r="A2178" s="71" t="s">
        <v>1077</v>
      </c>
      <c r="B2178" s="71" t="s">
        <v>11018</v>
      </c>
      <c r="C2178" s="71" t="s">
        <v>14289</v>
      </c>
      <c r="D2178" s="70">
        <v>0</v>
      </c>
      <c r="E2178" s="71" t="s">
        <v>14207</v>
      </c>
      <c r="F2178" s="71" t="s">
        <v>14207</v>
      </c>
      <c r="G2178" s="70">
        <v>0</v>
      </c>
      <c r="H2178" s="70">
        <v>1</v>
      </c>
      <c r="I2178" s="28">
        <v>1</v>
      </c>
    </row>
    <row r="2179" spans="1:9" x14ac:dyDescent="0.3">
      <c r="A2179" s="71" t="s">
        <v>1077</v>
      </c>
      <c r="B2179" s="71" t="s">
        <v>11018</v>
      </c>
      <c r="C2179" s="71" t="s">
        <v>14288</v>
      </c>
      <c r="D2179" s="70">
        <v>0</v>
      </c>
      <c r="E2179" s="71" t="s">
        <v>14207</v>
      </c>
      <c r="F2179" s="71" t="s">
        <v>14207</v>
      </c>
      <c r="G2179" s="70">
        <v>0</v>
      </c>
      <c r="H2179" s="70">
        <v>1</v>
      </c>
      <c r="I2179" s="28">
        <v>1</v>
      </c>
    </row>
    <row r="2180" spans="1:9" x14ac:dyDescent="0.3">
      <c r="A2180" s="71" t="s">
        <v>1077</v>
      </c>
      <c r="B2180" s="71" t="s">
        <v>11018</v>
      </c>
      <c r="C2180" s="71" t="s">
        <v>14287</v>
      </c>
      <c r="D2180" s="70">
        <v>0</v>
      </c>
      <c r="E2180" s="71" t="s">
        <v>14207</v>
      </c>
      <c r="F2180" s="71" t="s">
        <v>14207</v>
      </c>
      <c r="G2180" s="70">
        <v>0</v>
      </c>
      <c r="H2180" s="70">
        <v>1</v>
      </c>
      <c r="I2180" s="28">
        <v>1</v>
      </c>
    </row>
    <row r="2181" spans="1:9" x14ac:dyDescent="0.3">
      <c r="A2181" s="71" t="s">
        <v>1077</v>
      </c>
      <c r="B2181" s="71" t="s">
        <v>11018</v>
      </c>
      <c r="C2181" s="71" t="s">
        <v>14286</v>
      </c>
      <c r="D2181" s="70">
        <v>0</v>
      </c>
      <c r="E2181" s="71" t="s">
        <v>14207</v>
      </c>
      <c r="F2181" s="71" t="s">
        <v>14207</v>
      </c>
      <c r="G2181" s="70">
        <v>0</v>
      </c>
      <c r="H2181" s="70">
        <v>1</v>
      </c>
      <c r="I2181" s="28">
        <v>1</v>
      </c>
    </row>
    <row r="2182" spans="1:9" x14ac:dyDescent="0.3">
      <c r="A2182" s="71" t="s">
        <v>1077</v>
      </c>
      <c r="B2182" s="71" t="s">
        <v>11018</v>
      </c>
      <c r="C2182" s="71" t="s">
        <v>14272</v>
      </c>
      <c r="D2182" s="70">
        <v>0</v>
      </c>
      <c r="E2182" s="71" t="s">
        <v>14207</v>
      </c>
      <c r="F2182" s="71" t="s">
        <v>14207</v>
      </c>
      <c r="G2182" s="70">
        <v>0</v>
      </c>
      <c r="H2182" s="70">
        <v>1</v>
      </c>
      <c r="I2182" s="28">
        <v>1</v>
      </c>
    </row>
    <row r="2183" spans="1:9" x14ac:dyDescent="0.3">
      <c r="A2183" s="71" t="s">
        <v>1077</v>
      </c>
      <c r="B2183" s="71" t="s">
        <v>11018</v>
      </c>
      <c r="C2183" s="71" t="s">
        <v>14285</v>
      </c>
      <c r="D2183" s="70">
        <v>0</v>
      </c>
      <c r="E2183" s="71" t="s">
        <v>14207</v>
      </c>
      <c r="F2183" s="71" t="s">
        <v>14207</v>
      </c>
      <c r="G2183" s="70">
        <v>0</v>
      </c>
      <c r="H2183" s="70">
        <v>1</v>
      </c>
      <c r="I2183" s="28">
        <v>1</v>
      </c>
    </row>
    <row r="2184" spans="1:9" x14ac:dyDescent="0.3">
      <c r="A2184" s="71" t="s">
        <v>1077</v>
      </c>
      <c r="B2184" s="71" t="s">
        <v>11018</v>
      </c>
      <c r="C2184" s="71" t="s">
        <v>14284</v>
      </c>
      <c r="D2184" s="70">
        <v>0</v>
      </c>
      <c r="E2184" s="71" t="s">
        <v>14207</v>
      </c>
      <c r="F2184" s="71" t="s">
        <v>14207</v>
      </c>
      <c r="G2184" s="70">
        <v>0</v>
      </c>
      <c r="H2184" s="70">
        <v>1</v>
      </c>
      <c r="I2184" s="28">
        <v>1</v>
      </c>
    </row>
    <row r="2185" spans="1:9" x14ac:dyDescent="0.3">
      <c r="A2185" s="71" t="s">
        <v>1077</v>
      </c>
      <c r="B2185" s="71" t="s">
        <v>11018</v>
      </c>
      <c r="C2185" s="71" t="s">
        <v>14283</v>
      </c>
      <c r="D2185" s="70">
        <v>0</v>
      </c>
      <c r="E2185" s="71" t="s">
        <v>14207</v>
      </c>
      <c r="F2185" s="71" t="s">
        <v>14207</v>
      </c>
      <c r="G2185" s="70">
        <v>0</v>
      </c>
      <c r="H2185" s="70">
        <v>1</v>
      </c>
      <c r="I2185" s="28">
        <v>1</v>
      </c>
    </row>
    <row r="2186" spans="1:9" x14ac:dyDescent="0.3">
      <c r="A2186" s="71" t="s">
        <v>1077</v>
      </c>
      <c r="B2186" s="71" t="s">
        <v>11018</v>
      </c>
      <c r="C2186" s="71" t="s">
        <v>14282</v>
      </c>
      <c r="D2186" s="70">
        <v>0</v>
      </c>
      <c r="E2186" s="71" t="s">
        <v>14207</v>
      </c>
      <c r="F2186" s="71" t="s">
        <v>14207</v>
      </c>
      <c r="G2186" s="70">
        <v>0</v>
      </c>
      <c r="H2186" s="70">
        <v>1</v>
      </c>
      <c r="I2186" s="28">
        <v>1</v>
      </c>
    </row>
    <row r="2187" spans="1:9" x14ac:dyDescent="0.3">
      <c r="A2187" s="71" t="s">
        <v>1077</v>
      </c>
      <c r="B2187" s="71" t="s">
        <v>11018</v>
      </c>
      <c r="C2187" s="71" t="s">
        <v>14281</v>
      </c>
      <c r="D2187" s="70">
        <v>0</v>
      </c>
      <c r="E2187" s="71" t="s">
        <v>14207</v>
      </c>
      <c r="F2187" s="71" t="s">
        <v>14207</v>
      </c>
      <c r="G2187" s="70">
        <v>0</v>
      </c>
      <c r="H2187" s="70">
        <v>1</v>
      </c>
      <c r="I2187" s="28">
        <v>1</v>
      </c>
    </row>
    <row r="2188" spans="1:9" x14ac:dyDescent="0.3">
      <c r="A2188" s="71" t="s">
        <v>1077</v>
      </c>
      <c r="B2188" s="71" t="s">
        <v>11018</v>
      </c>
      <c r="C2188" s="71" t="s">
        <v>14280</v>
      </c>
      <c r="D2188" s="70">
        <v>0</v>
      </c>
      <c r="E2188" s="71" t="s">
        <v>14207</v>
      </c>
      <c r="F2188" s="71" t="s">
        <v>14207</v>
      </c>
      <c r="G2188" s="70">
        <v>0</v>
      </c>
      <c r="H2188" s="70">
        <v>1</v>
      </c>
      <c r="I2188" s="28">
        <v>1</v>
      </c>
    </row>
    <row r="2189" spans="1:9" x14ac:dyDescent="0.3">
      <c r="A2189" s="71" t="s">
        <v>1077</v>
      </c>
      <c r="B2189" s="71" t="s">
        <v>11018</v>
      </c>
      <c r="C2189" s="71" t="s">
        <v>14279</v>
      </c>
      <c r="D2189" s="70">
        <v>0</v>
      </c>
      <c r="E2189" s="71" t="s">
        <v>14207</v>
      </c>
      <c r="F2189" s="71" t="s">
        <v>14207</v>
      </c>
      <c r="G2189" s="70">
        <v>0</v>
      </c>
      <c r="H2189" s="70">
        <v>1</v>
      </c>
      <c r="I2189" s="28">
        <v>1</v>
      </c>
    </row>
    <row r="2190" spans="1:9" x14ac:dyDescent="0.3">
      <c r="A2190" s="71" t="s">
        <v>1077</v>
      </c>
      <c r="B2190" s="71" t="s">
        <v>11018</v>
      </c>
      <c r="C2190" s="71" t="s">
        <v>14278</v>
      </c>
      <c r="D2190" s="70">
        <v>0</v>
      </c>
      <c r="E2190" s="71" t="s">
        <v>14207</v>
      </c>
      <c r="F2190" s="71" t="s">
        <v>14207</v>
      </c>
      <c r="G2190" s="70">
        <v>0</v>
      </c>
      <c r="H2190" s="70">
        <v>1</v>
      </c>
      <c r="I2190" s="28">
        <v>1</v>
      </c>
    </row>
    <row r="2191" spans="1:9" x14ac:dyDescent="0.3">
      <c r="A2191" s="71" t="s">
        <v>1077</v>
      </c>
      <c r="B2191" s="71" t="s">
        <v>11018</v>
      </c>
      <c r="C2191" s="71" t="s">
        <v>14277</v>
      </c>
      <c r="D2191" s="70">
        <v>0</v>
      </c>
      <c r="E2191" s="71" t="s">
        <v>14207</v>
      </c>
      <c r="F2191" s="71" t="s">
        <v>14207</v>
      </c>
      <c r="G2191" s="70">
        <v>0</v>
      </c>
      <c r="H2191" s="70">
        <v>1</v>
      </c>
      <c r="I2191" s="28">
        <v>1</v>
      </c>
    </row>
    <row r="2192" spans="1:9" x14ac:dyDescent="0.3">
      <c r="A2192" s="71" t="s">
        <v>1077</v>
      </c>
      <c r="B2192" s="71" t="s">
        <v>11018</v>
      </c>
      <c r="C2192" s="71" t="s">
        <v>14276</v>
      </c>
      <c r="D2192" s="70">
        <v>0</v>
      </c>
      <c r="E2192" s="71" t="s">
        <v>14207</v>
      </c>
      <c r="F2192" s="71" t="s">
        <v>14207</v>
      </c>
      <c r="G2192" s="70">
        <v>0</v>
      </c>
      <c r="H2192" s="70">
        <v>1</v>
      </c>
      <c r="I2192" s="28">
        <v>1</v>
      </c>
    </row>
    <row r="2193" spans="1:9" x14ac:dyDescent="0.3">
      <c r="A2193" s="71" t="s">
        <v>1077</v>
      </c>
      <c r="B2193" s="71" t="s">
        <v>11018</v>
      </c>
      <c r="C2193" s="71" t="s">
        <v>14275</v>
      </c>
      <c r="D2193" s="70">
        <v>0</v>
      </c>
      <c r="E2193" s="71" t="s">
        <v>14207</v>
      </c>
      <c r="F2193" s="71" t="s">
        <v>14207</v>
      </c>
      <c r="G2193" s="70">
        <v>0</v>
      </c>
      <c r="H2193" s="70">
        <v>1</v>
      </c>
      <c r="I2193" s="28">
        <v>1</v>
      </c>
    </row>
    <row r="2194" spans="1:9" x14ac:dyDescent="0.3">
      <c r="A2194" s="71" t="s">
        <v>1082</v>
      </c>
      <c r="B2194" s="71" t="s">
        <v>11018</v>
      </c>
      <c r="C2194" s="71" t="s">
        <v>14207</v>
      </c>
      <c r="D2194" s="70">
        <v>0</v>
      </c>
      <c r="E2194" s="71" t="s">
        <v>14207</v>
      </c>
      <c r="F2194" s="71" t="s">
        <v>14207</v>
      </c>
      <c r="G2194" s="70">
        <v>0</v>
      </c>
      <c r="H2194" s="70">
        <v>1</v>
      </c>
      <c r="I2194" s="28">
        <v>1</v>
      </c>
    </row>
    <row r="2195" spans="1:9" x14ac:dyDescent="0.3">
      <c r="A2195" s="71" t="s">
        <v>1082</v>
      </c>
      <c r="B2195" s="71" t="s">
        <v>11018</v>
      </c>
      <c r="C2195" s="71" t="s">
        <v>14274</v>
      </c>
      <c r="D2195" s="70">
        <v>0</v>
      </c>
      <c r="E2195" s="71" t="s">
        <v>14207</v>
      </c>
      <c r="F2195" s="71" t="s">
        <v>14207</v>
      </c>
      <c r="G2195" s="70">
        <v>0</v>
      </c>
      <c r="H2195" s="70">
        <v>1</v>
      </c>
      <c r="I2195" s="28">
        <v>1</v>
      </c>
    </row>
    <row r="2196" spans="1:9" x14ac:dyDescent="0.3">
      <c r="A2196" s="71" t="s">
        <v>1079</v>
      </c>
      <c r="B2196" s="71" t="s">
        <v>11018</v>
      </c>
      <c r="C2196" s="71" t="s">
        <v>14207</v>
      </c>
      <c r="D2196" s="70">
        <v>0</v>
      </c>
      <c r="E2196" s="71" t="s">
        <v>14207</v>
      </c>
      <c r="F2196" s="71" t="s">
        <v>14207</v>
      </c>
      <c r="G2196" s="70">
        <v>0</v>
      </c>
      <c r="H2196" s="70">
        <v>1</v>
      </c>
      <c r="I2196" s="28">
        <v>1</v>
      </c>
    </row>
    <row r="2197" spans="1:9" x14ac:dyDescent="0.3">
      <c r="A2197" s="71" t="s">
        <v>1079</v>
      </c>
      <c r="B2197" s="71" t="s">
        <v>11018</v>
      </c>
      <c r="C2197" s="71" t="s">
        <v>14212</v>
      </c>
      <c r="D2197" s="70">
        <v>0</v>
      </c>
      <c r="E2197" s="71" t="s">
        <v>14207</v>
      </c>
      <c r="F2197" s="71" t="s">
        <v>14207</v>
      </c>
      <c r="G2197" s="70">
        <v>0</v>
      </c>
      <c r="H2197" s="70">
        <v>1</v>
      </c>
      <c r="I2197" s="28">
        <v>1</v>
      </c>
    </row>
    <row r="2198" spans="1:9" x14ac:dyDescent="0.3">
      <c r="A2198" s="71" t="s">
        <v>1081</v>
      </c>
      <c r="B2198" s="71" t="s">
        <v>11018</v>
      </c>
      <c r="C2198" s="71" t="s">
        <v>14207</v>
      </c>
      <c r="D2198" s="70">
        <v>0</v>
      </c>
      <c r="E2198" s="71" t="s">
        <v>14207</v>
      </c>
      <c r="F2198" s="71" t="s">
        <v>14207</v>
      </c>
      <c r="G2198" s="70">
        <v>0</v>
      </c>
      <c r="H2198" s="70">
        <v>1</v>
      </c>
      <c r="I2198" s="28">
        <v>1</v>
      </c>
    </row>
    <row r="2199" spans="1:9" x14ac:dyDescent="0.3">
      <c r="A2199" s="71" t="s">
        <v>1081</v>
      </c>
      <c r="B2199" s="71" t="s">
        <v>11018</v>
      </c>
      <c r="C2199" s="71" t="s">
        <v>14273</v>
      </c>
      <c r="D2199" s="70">
        <v>0</v>
      </c>
      <c r="E2199" s="71" t="s">
        <v>14207</v>
      </c>
      <c r="F2199" s="71" t="s">
        <v>14207</v>
      </c>
      <c r="G2199" s="70">
        <v>0</v>
      </c>
      <c r="H2199" s="70">
        <v>1</v>
      </c>
      <c r="I2199" s="28">
        <v>1</v>
      </c>
    </row>
    <row r="2200" spans="1:9" x14ac:dyDescent="0.3">
      <c r="A2200" s="71" t="s">
        <v>1080</v>
      </c>
      <c r="B2200" s="71" t="s">
        <v>11018</v>
      </c>
      <c r="C2200" s="71" t="s">
        <v>14212</v>
      </c>
      <c r="D2200" s="70">
        <v>0</v>
      </c>
      <c r="E2200" s="71" t="s">
        <v>14207</v>
      </c>
      <c r="F2200" s="71" t="s">
        <v>14207</v>
      </c>
      <c r="G2200" s="70">
        <v>0</v>
      </c>
      <c r="H2200" s="70">
        <v>1</v>
      </c>
      <c r="I2200" s="28">
        <v>1</v>
      </c>
    </row>
    <row r="2201" spans="1:9" x14ac:dyDescent="0.3">
      <c r="A2201" s="71" t="s">
        <v>1086</v>
      </c>
      <c r="B2201" s="71" t="s">
        <v>11018</v>
      </c>
      <c r="C2201" s="71" t="s">
        <v>14207</v>
      </c>
      <c r="D2201" s="70">
        <v>0</v>
      </c>
      <c r="E2201" s="71" t="s">
        <v>14207</v>
      </c>
      <c r="F2201" s="71" t="s">
        <v>14207</v>
      </c>
      <c r="G2201" s="70">
        <v>0</v>
      </c>
      <c r="H2201" s="70">
        <v>1</v>
      </c>
      <c r="I2201" s="28">
        <v>1</v>
      </c>
    </row>
    <row r="2202" spans="1:9" x14ac:dyDescent="0.3">
      <c r="A2202" s="71" t="s">
        <v>1086</v>
      </c>
      <c r="B2202" s="71" t="s">
        <v>11018</v>
      </c>
      <c r="C2202" s="71" t="s">
        <v>14212</v>
      </c>
      <c r="D2202" s="70">
        <v>0</v>
      </c>
      <c r="E2202" s="71" t="s">
        <v>14207</v>
      </c>
      <c r="F2202" s="71" t="s">
        <v>14207</v>
      </c>
      <c r="G2202" s="70">
        <v>0</v>
      </c>
      <c r="H2202" s="70">
        <v>1</v>
      </c>
      <c r="I2202" s="28">
        <v>1</v>
      </c>
    </row>
    <row r="2203" spans="1:9" x14ac:dyDescent="0.3">
      <c r="A2203" s="71" t="s">
        <v>1083</v>
      </c>
      <c r="B2203" s="71" t="s">
        <v>11018</v>
      </c>
      <c r="C2203" s="71" t="s">
        <v>14212</v>
      </c>
      <c r="D2203" s="70">
        <v>0</v>
      </c>
      <c r="E2203" s="71" t="s">
        <v>14207</v>
      </c>
      <c r="F2203" s="71" t="s">
        <v>14207</v>
      </c>
      <c r="G2203" s="70">
        <v>0</v>
      </c>
      <c r="H2203" s="70">
        <v>1</v>
      </c>
      <c r="I2203" s="28">
        <v>1</v>
      </c>
    </row>
    <row r="2204" spans="1:9" x14ac:dyDescent="0.3">
      <c r="A2204" s="71" t="s">
        <v>1085</v>
      </c>
      <c r="B2204" s="71" t="s">
        <v>11018</v>
      </c>
      <c r="C2204" s="71" t="s">
        <v>14207</v>
      </c>
      <c r="D2204" s="70">
        <v>1</v>
      </c>
      <c r="E2204" s="71" t="s">
        <v>14207</v>
      </c>
      <c r="F2204" s="71" t="s">
        <v>14207</v>
      </c>
      <c r="G2204" s="70">
        <v>0</v>
      </c>
      <c r="H2204" s="70">
        <v>1</v>
      </c>
      <c r="I2204" s="28">
        <v>1</v>
      </c>
    </row>
    <row r="2205" spans="1:9" x14ac:dyDescent="0.3">
      <c r="A2205" s="71" t="s">
        <v>1085</v>
      </c>
      <c r="B2205" s="71" t="s">
        <v>11018</v>
      </c>
      <c r="C2205" s="71" t="s">
        <v>14212</v>
      </c>
      <c r="D2205" s="70">
        <v>0</v>
      </c>
      <c r="E2205" s="71" t="s">
        <v>14207</v>
      </c>
      <c r="F2205" s="71" t="s">
        <v>14207</v>
      </c>
      <c r="G2205" s="70">
        <v>0</v>
      </c>
      <c r="H2205" s="70">
        <v>1</v>
      </c>
      <c r="I2205" s="28">
        <v>1</v>
      </c>
    </row>
    <row r="2206" spans="1:9" x14ac:dyDescent="0.3">
      <c r="A2206" s="71" t="s">
        <v>1084</v>
      </c>
      <c r="B2206" s="71" t="s">
        <v>11018</v>
      </c>
      <c r="C2206" s="71" t="s">
        <v>14212</v>
      </c>
      <c r="D2206" s="70">
        <v>0</v>
      </c>
      <c r="E2206" s="71" t="s">
        <v>14207</v>
      </c>
      <c r="F2206" s="71" t="s">
        <v>14207</v>
      </c>
      <c r="G2206" s="70">
        <v>0</v>
      </c>
      <c r="H2206" s="70">
        <v>1</v>
      </c>
      <c r="I2206" s="28">
        <v>1</v>
      </c>
    </row>
    <row r="2207" spans="1:9" x14ac:dyDescent="0.3">
      <c r="A2207" s="71" t="s">
        <v>1088</v>
      </c>
      <c r="B2207" s="71" t="s">
        <v>11018</v>
      </c>
      <c r="C2207" s="71" t="s">
        <v>14207</v>
      </c>
      <c r="D2207" s="70">
        <v>0</v>
      </c>
      <c r="E2207" s="71" t="s">
        <v>14207</v>
      </c>
      <c r="F2207" s="71" t="s">
        <v>14207</v>
      </c>
      <c r="G2207" s="70">
        <v>0</v>
      </c>
      <c r="H2207" s="70">
        <v>1</v>
      </c>
      <c r="I2207" s="28">
        <v>1</v>
      </c>
    </row>
    <row r="2208" spans="1:9" x14ac:dyDescent="0.3">
      <c r="A2208" s="71" t="s">
        <v>1088</v>
      </c>
      <c r="B2208" s="71" t="s">
        <v>11018</v>
      </c>
      <c r="C2208" s="71" t="s">
        <v>14261</v>
      </c>
      <c r="D2208" s="70">
        <v>0</v>
      </c>
      <c r="E2208" s="71" t="s">
        <v>14207</v>
      </c>
      <c r="F2208" s="71" t="s">
        <v>14207</v>
      </c>
      <c r="G2208" s="70">
        <v>0</v>
      </c>
      <c r="H2208" s="70">
        <v>1</v>
      </c>
      <c r="I2208" s="28">
        <v>1</v>
      </c>
    </row>
    <row r="2209" spans="1:9" x14ac:dyDescent="0.3">
      <c r="A2209" s="71" t="s">
        <v>1087</v>
      </c>
      <c r="B2209" s="71" t="s">
        <v>11018</v>
      </c>
      <c r="C2209" s="71" t="s">
        <v>14212</v>
      </c>
      <c r="D2209" s="70">
        <v>0</v>
      </c>
      <c r="E2209" s="71" t="s">
        <v>14207</v>
      </c>
      <c r="F2209" s="71" t="s">
        <v>14207</v>
      </c>
      <c r="G2209" s="70">
        <v>0</v>
      </c>
      <c r="H2209" s="70">
        <v>1</v>
      </c>
      <c r="I2209" s="28">
        <v>1</v>
      </c>
    </row>
    <row r="2210" spans="1:9" x14ac:dyDescent="0.3">
      <c r="A2210" s="71" t="s">
        <v>1090</v>
      </c>
      <c r="B2210" s="71" t="s">
        <v>11018</v>
      </c>
      <c r="C2210" s="71" t="s">
        <v>14207</v>
      </c>
      <c r="D2210" s="70">
        <v>0</v>
      </c>
      <c r="E2210" s="71" t="s">
        <v>14207</v>
      </c>
      <c r="F2210" s="71" t="s">
        <v>14207</v>
      </c>
      <c r="G2210" s="70">
        <v>0</v>
      </c>
      <c r="H2210" s="70">
        <v>1</v>
      </c>
      <c r="I2210" s="28">
        <v>1</v>
      </c>
    </row>
    <row r="2211" spans="1:9" x14ac:dyDescent="0.3">
      <c r="A2211" s="71" t="s">
        <v>1090</v>
      </c>
      <c r="B2211" s="71" t="s">
        <v>11018</v>
      </c>
      <c r="C2211" s="71" t="s">
        <v>14212</v>
      </c>
      <c r="D2211" s="70">
        <v>0</v>
      </c>
      <c r="E2211" s="71" t="s">
        <v>14207</v>
      </c>
      <c r="F2211" s="71" t="s">
        <v>14207</v>
      </c>
      <c r="G2211" s="70">
        <v>0</v>
      </c>
      <c r="H2211" s="70">
        <v>1</v>
      </c>
      <c r="I2211" s="28">
        <v>1</v>
      </c>
    </row>
    <row r="2212" spans="1:9" x14ac:dyDescent="0.3">
      <c r="A2212" s="71" t="s">
        <v>1089</v>
      </c>
      <c r="B2212" s="71" t="s">
        <v>11018</v>
      </c>
      <c r="C2212" s="71" t="s">
        <v>14212</v>
      </c>
      <c r="D2212" s="70">
        <v>0</v>
      </c>
      <c r="E2212" s="71" t="s">
        <v>14207</v>
      </c>
      <c r="F2212" s="71" t="s">
        <v>14207</v>
      </c>
      <c r="G2212" s="70">
        <v>0</v>
      </c>
      <c r="H2212" s="70">
        <v>1</v>
      </c>
      <c r="I2212" s="28">
        <v>1</v>
      </c>
    </row>
    <row r="2213" spans="1:9" x14ac:dyDescent="0.3">
      <c r="A2213" s="71" t="s">
        <v>1092</v>
      </c>
      <c r="B2213" s="71" t="s">
        <v>11018</v>
      </c>
      <c r="C2213" s="71" t="s">
        <v>14207</v>
      </c>
      <c r="D2213" s="70">
        <v>0</v>
      </c>
      <c r="E2213" s="71" t="s">
        <v>14207</v>
      </c>
      <c r="F2213" s="71" t="s">
        <v>14207</v>
      </c>
      <c r="G2213" s="70">
        <v>0</v>
      </c>
      <c r="H2213" s="70">
        <v>1</v>
      </c>
      <c r="I2213" s="28">
        <v>1</v>
      </c>
    </row>
    <row r="2214" spans="1:9" x14ac:dyDescent="0.3">
      <c r="A2214" s="71" t="s">
        <v>1092</v>
      </c>
      <c r="B2214" s="71" t="s">
        <v>11018</v>
      </c>
      <c r="C2214" s="71" t="s">
        <v>14272</v>
      </c>
      <c r="D2214" s="70">
        <v>0</v>
      </c>
      <c r="E2214" s="71" t="s">
        <v>14207</v>
      </c>
      <c r="F2214" s="71" t="s">
        <v>14207</v>
      </c>
      <c r="G2214" s="70">
        <v>0</v>
      </c>
      <c r="H2214" s="70">
        <v>1</v>
      </c>
      <c r="I2214" s="28">
        <v>1</v>
      </c>
    </row>
    <row r="2215" spans="1:9" x14ac:dyDescent="0.3">
      <c r="A2215" s="71" t="s">
        <v>1091</v>
      </c>
      <c r="B2215" s="71" t="s">
        <v>11018</v>
      </c>
      <c r="C2215" s="71" t="s">
        <v>14212</v>
      </c>
      <c r="D2215" s="70">
        <v>0</v>
      </c>
      <c r="E2215" s="71" t="s">
        <v>14207</v>
      </c>
      <c r="F2215" s="71" t="s">
        <v>14207</v>
      </c>
      <c r="G2215" s="70">
        <v>0</v>
      </c>
      <c r="H2215" s="70">
        <v>1</v>
      </c>
      <c r="I2215" s="28">
        <v>1</v>
      </c>
    </row>
    <row r="2216" spans="1:9" x14ac:dyDescent="0.3">
      <c r="A2216" s="71" t="s">
        <v>1094</v>
      </c>
      <c r="B2216" s="71" t="s">
        <v>11018</v>
      </c>
      <c r="C2216" s="71" t="s">
        <v>14207</v>
      </c>
      <c r="D2216" s="70">
        <v>0</v>
      </c>
      <c r="E2216" s="71" t="s">
        <v>14207</v>
      </c>
      <c r="F2216" s="71" t="s">
        <v>14207</v>
      </c>
      <c r="G2216" s="70">
        <v>0</v>
      </c>
      <c r="H2216" s="70">
        <v>1</v>
      </c>
      <c r="I2216" s="28">
        <v>1</v>
      </c>
    </row>
    <row r="2217" spans="1:9" x14ac:dyDescent="0.3">
      <c r="A2217" s="71" t="s">
        <v>1094</v>
      </c>
      <c r="B2217" s="71" t="s">
        <v>11018</v>
      </c>
      <c r="C2217" s="71" t="s">
        <v>14212</v>
      </c>
      <c r="D2217" s="70">
        <v>0</v>
      </c>
      <c r="E2217" s="71" t="s">
        <v>14207</v>
      </c>
      <c r="F2217" s="71" t="s">
        <v>14207</v>
      </c>
      <c r="G2217" s="70">
        <v>0</v>
      </c>
      <c r="H2217" s="70">
        <v>1</v>
      </c>
      <c r="I2217" s="28">
        <v>1</v>
      </c>
    </row>
    <row r="2218" spans="1:9" x14ac:dyDescent="0.3">
      <c r="A2218" s="71" t="s">
        <v>1093</v>
      </c>
      <c r="B2218" s="71" t="s">
        <v>11018</v>
      </c>
      <c r="C2218" s="71" t="s">
        <v>14212</v>
      </c>
      <c r="D2218" s="70">
        <v>0</v>
      </c>
      <c r="E2218" s="71" t="s">
        <v>14207</v>
      </c>
      <c r="F2218" s="71" t="s">
        <v>14207</v>
      </c>
      <c r="G2218" s="70">
        <v>0</v>
      </c>
      <c r="H2218" s="70">
        <v>1</v>
      </c>
      <c r="I2218" s="28">
        <v>1</v>
      </c>
    </row>
    <row r="2219" spans="1:9" x14ac:dyDescent="0.3">
      <c r="A2219" s="71" t="s">
        <v>11569</v>
      </c>
      <c r="B2219" s="71" t="s">
        <v>11018</v>
      </c>
      <c r="C2219" s="71" t="s">
        <v>14212</v>
      </c>
      <c r="D2219" s="70">
        <v>0</v>
      </c>
      <c r="E2219" s="71" t="s">
        <v>14207</v>
      </c>
      <c r="F2219" s="71" t="s">
        <v>14207</v>
      </c>
      <c r="G2219" s="70">
        <v>0</v>
      </c>
      <c r="H2219" s="70">
        <v>1</v>
      </c>
      <c r="I2219" s="28">
        <v>1</v>
      </c>
    </row>
    <row r="2220" spans="1:9" x14ac:dyDescent="0.3">
      <c r="A2220" s="71" t="s">
        <v>11569</v>
      </c>
      <c r="B2220" s="71" t="s">
        <v>11018</v>
      </c>
      <c r="C2220" s="71" t="s">
        <v>14271</v>
      </c>
      <c r="D2220" s="70">
        <v>0</v>
      </c>
      <c r="E2220" s="71" t="s">
        <v>14207</v>
      </c>
      <c r="F2220" s="71" t="s">
        <v>14207</v>
      </c>
      <c r="G2220" s="70">
        <v>0</v>
      </c>
      <c r="H2220" s="70">
        <v>1</v>
      </c>
      <c r="I2220" s="28">
        <v>1</v>
      </c>
    </row>
    <row r="2221" spans="1:9" x14ac:dyDescent="0.3">
      <c r="A2221" s="71" t="s">
        <v>11569</v>
      </c>
      <c r="B2221" s="71" t="s">
        <v>11018</v>
      </c>
      <c r="C2221" s="71" t="s">
        <v>14270</v>
      </c>
      <c r="D2221" s="70">
        <v>0</v>
      </c>
      <c r="E2221" s="71" t="s">
        <v>14207</v>
      </c>
      <c r="F2221" s="71" t="s">
        <v>14207</v>
      </c>
      <c r="G2221" s="70">
        <v>0</v>
      </c>
      <c r="H2221" s="70">
        <v>1</v>
      </c>
      <c r="I2221" s="28">
        <v>1</v>
      </c>
    </row>
    <row r="2222" spans="1:9" x14ac:dyDescent="0.3">
      <c r="A2222" s="71" t="s">
        <v>11569</v>
      </c>
      <c r="B2222" s="71" t="s">
        <v>11018</v>
      </c>
      <c r="C2222" s="71" t="s">
        <v>14269</v>
      </c>
      <c r="D2222" s="70">
        <v>0</v>
      </c>
      <c r="E2222" s="71" t="s">
        <v>14207</v>
      </c>
      <c r="F2222" s="71" t="s">
        <v>14207</v>
      </c>
      <c r="G2222" s="70">
        <v>0</v>
      </c>
      <c r="H2222" s="70">
        <v>1</v>
      </c>
      <c r="I2222" s="28">
        <v>1</v>
      </c>
    </row>
    <row r="2223" spans="1:9" x14ac:dyDescent="0.3">
      <c r="A2223" s="71" t="s">
        <v>11569</v>
      </c>
      <c r="B2223" s="71" t="s">
        <v>11018</v>
      </c>
      <c r="C2223" s="71" t="s">
        <v>14268</v>
      </c>
      <c r="D2223" s="70">
        <v>0</v>
      </c>
      <c r="E2223" s="71" t="s">
        <v>14207</v>
      </c>
      <c r="F2223" s="71" t="s">
        <v>14207</v>
      </c>
      <c r="G2223" s="70">
        <v>0</v>
      </c>
      <c r="H2223" s="70">
        <v>1</v>
      </c>
      <c r="I2223" s="28">
        <v>1</v>
      </c>
    </row>
    <row r="2224" spans="1:9" x14ac:dyDescent="0.3">
      <c r="A2224" s="71" t="s">
        <v>11569</v>
      </c>
      <c r="B2224" s="71" t="s">
        <v>11018</v>
      </c>
      <c r="C2224" s="71" t="s">
        <v>14267</v>
      </c>
      <c r="D2224" s="70">
        <v>0</v>
      </c>
      <c r="E2224" s="71" t="s">
        <v>14207</v>
      </c>
      <c r="F2224" s="71" t="s">
        <v>14207</v>
      </c>
      <c r="G2224" s="70">
        <v>0</v>
      </c>
      <c r="H2224" s="70">
        <v>1</v>
      </c>
      <c r="I2224" s="28">
        <v>1</v>
      </c>
    </row>
    <row r="2225" spans="1:9" x14ac:dyDescent="0.3">
      <c r="A2225" s="71" t="s">
        <v>11569</v>
      </c>
      <c r="B2225" s="71" t="s">
        <v>11018</v>
      </c>
      <c r="C2225" s="71" t="s">
        <v>14266</v>
      </c>
      <c r="D2225" s="70">
        <v>0</v>
      </c>
      <c r="E2225" s="71" t="s">
        <v>14207</v>
      </c>
      <c r="F2225" s="71" t="s">
        <v>14207</v>
      </c>
      <c r="G2225" s="70">
        <v>0</v>
      </c>
      <c r="H2225" s="70">
        <v>1</v>
      </c>
      <c r="I2225" s="28">
        <v>1</v>
      </c>
    </row>
    <row r="2226" spans="1:9" x14ac:dyDescent="0.3">
      <c r="A2226" s="71" t="s">
        <v>11569</v>
      </c>
      <c r="B2226" s="71" t="s">
        <v>11018</v>
      </c>
      <c r="C2226" s="71" t="s">
        <v>14265</v>
      </c>
      <c r="D2226" s="70">
        <v>0</v>
      </c>
      <c r="E2226" s="71" t="s">
        <v>14207</v>
      </c>
      <c r="F2226" s="71" t="s">
        <v>14207</v>
      </c>
      <c r="G2226" s="70">
        <v>0</v>
      </c>
      <c r="H2226" s="70">
        <v>1</v>
      </c>
      <c r="I2226" s="28">
        <v>1</v>
      </c>
    </row>
    <row r="2227" spans="1:9" x14ac:dyDescent="0.3">
      <c r="A2227" s="71" t="s">
        <v>11569</v>
      </c>
      <c r="B2227" s="71" t="s">
        <v>11018</v>
      </c>
      <c r="C2227" s="71" t="s">
        <v>14264</v>
      </c>
      <c r="D2227" s="70">
        <v>0</v>
      </c>
      <c r="E2227" s="71" t="s">
        <v>14207</v>
      </c>
      <c r="F2227" s="71" t="s">
        <v>14207</v>
      </c>
      <c r="G2227" s="70">
        <v>0</v>
      </c>
      <c r="H2227" s="70">
        <v>1</v>
      </c>
      <c r="I2227" s="28">
        <v>1</v>
      </c>
    </row>
    <row r="2228" spans="1:9" x14ac:dyDescent="0.3">
      <c r="A2228" s="71" t="s">
        <v>11569</v>
      </c>
      <c r="B2228" s="71" t="s">
        <v>11018</v>
      </c>
      <c r="C2228" s="71" t="s">
        <v>14263</v>
      </c>
      <c r="D2228" s="70">
        <v>0</v>
      </c>
      <c r="E2228" s="71" t="s">
        <v>14207</v>
      </c>
      <c r="F2228" s="71" t="s">
        <v>14207</v>
      </c>
      <c r="G2228" s="70">
        <v>0</v>
      </c>
      <c r="H2228" s="70">
        <v>1</v>
      </c>
      <c r="I2228" s="28">
        <v>1</v>
      </c>
    </row>
    <row r="2229" spans="1:9" x14ac:dyDescent="0.3">
      <c r="A2229" s="71" t="s">
        <v>11569</v>
      </c>
      <c r="B2229" s="71" t="s">
        <v>11018</v>
      </c>
      <c r="C2229" s="71" t="s">
        <v>14262</v>
      </c>
      <c r="D2229" s="70">
        <v>0</v>
      </c>
      <c r="E2229" s="71" t="s">
        <v>14207</v>
      </c>
      <c r="F2229" s="71" t="s">
        <v>14207</v>
      </c>
      <c r="G2229" s="70">
        <v>0</v>
      </c>
      <c r="H2229" s="70">
        <v>1</v>
      </c>
      <c r="I2229" s="28">
        <v>1</v>
      </c>
    </row>
    <row r="2230" spans="1:9" x14ac:dyDescent="0.3">
      <c r="A2230" s="71" t="s">
        <v>11569</v>
      </c>
      <c r="B2230" s="71" t="s">
        <v>11018</v>
      </c>
      <c r="C2230" s="71" t="s">
        <v>14261</v>
      </c>
      <c r="D2230" s="70">
        <v>0</v>
      </c>
      <c r="E2230" s="71" t="s">
        <v>14207</v>
      </c>
      <c r="F2230" s="71" t="s">
        <v>14207</v>
      </c>
      <c r="G2230" s="70">
        <v>0</v>
      </c>
      <c r="H2230" s="70">
        <v>1</v>
      </c>
      <c r="I2230" s="28">
        <v>1</v>
      </c>
    </row>
    <row r="2231" spans="1:9" x14ac:dyDescent="0.3">
      <c r="A2231" s="71" t="s">
        <v>11569</v>
      </c>
      <c r="B2231" s="71" t="s">
        <v>11018</v>
      </c>
      <c r="C2231" s="71" t="s">
        <v>14260</v>
      </c>
      <c r="D2231" s="70">
        <v>0</v>
      </c>
      <c r="E2231" s="71" t="s">
        <v>14207</v>
      </c>
      <c r="F2231" s="71" t="s">
        <v>14207</v>
      </c>
      <c r="G2231" s="70">
        <v>0</v>
      </c>
      <c r="H2231" s="70">
        <v>1</v>
      </c>
      <c r="I2231" s="28">
        <v>1</v>
      </c>
    </row>
    <row r="2232" spans="1:9" x14ac:dyDescent="0.3">
      <c r="A2232" s="71" t="s">
        <v>11569</v>
      </c>
      <c r="B2232" s="71" t="s">
        <v>11018</v>
      </c>
      <c r="C2232" s="71" t="s">
        <v>14259</v>
      </c>
      <c r="D2232" s="70">
        <v>0</v>
      </c>
      <c r="E2232" s="71" t="s">
        <v>14207</v>
      </c>
      <c r="F2232" s="71" t="s">
        <v>14207</v>
      </c>
      <c r="G2232" s="70">
        <v>0</v>
      </c>
      <c r="H2232" s="70">
        <v>1</v>
      </c>
      <c r="I2232" s="28">
        <v>1</v>
      </c>
    </row>
    <row r="2233" spans="1:9" x14ac:dyDescent="0.3">
      <c r="A2233" s="71" t="s">
        <v>11569</v>
      </c>
      <c r="B2233" s="71" t="s">
        <v>11018</v>
      </c>
      <c r="C2233" s="71" t="s">
        <v>14258</v>
      </c>
      <c r="D2233" s="70">
        <v>0</v>
      </c>
      <c r="E2233" s="71" t="s">
        <v>14207</v>
      </c>
      <c r="F2233" s="71" t="s">
        <v>14207</v>
      </c>
      <c r="G2233" s="70">
        <v>0</v>
      </c>
      <c r="H2233" s="70">
        <v>1</v>
      </c>
      <c r="I2233" s="28">
        <v>1</v>
      </c>
    </row>
    <row r="2234" spans="1:9" x14ac:dyDescent="0.3">
      <c r="A2234" s="71" t="s">
        <v>11569</v>
      </c>
      <c r="B2234" s="71" t="s">
        <v>11018</v>
      </c>
      <c r="C2234" s="71" t="s">
        <v>14257</v>
      </c>
      <c r="D2234" s="70">
        <v>0</v>
      </c>
      <c r="E2234" s="71" t="s">
        <v>14207</v>
      </c>
      <c r="F2234" s="71" t="s">
        <v>14207</v>
      </c>
      <c r="G2234" s="70">
        <v>0</v>
      </c>
      <c r="H2234" s="70">
        <v>1</v>
      </c>
      <c r="I2234" s="28">
        <v>1</v>
      </c>
    </row>
    <row r="2235" spans="1:9" x14ac:dyDescent="0.3">
      <c r="A2235" s="71" t="s">
        <v>11569</v>
      </c>
      <c r="B2235" s="71" t="s">
        <v>11018</v>
      </c>
      <c r="C2235" s="71" t="s">
        <v>14256</v>
      </c>
      <c r="D2235" s="70">
        <v>0</v>
      </c>
      <c r="E2235" s="71" t="s">
        <v>14207</v>
      </c>
      <c r="F2235" s="71" t="s">
        <v>14207</v>
      </c>
      <c r="G2235" s="70">
        <v>0</v>
      </c>
      <c r="H2235" s="70">
        <v>1</v>
      </c>
      <c r="I2235" s="28">
        <v>1</v>
      </c>
    </row>
    <row r="2236" spans="1:9" x14ac:dyDescent="0.3">
      <c r="A2236" s="71" t="s">
        <v>11569</v>
      </c>
      <c r="B2236" s="71" t="s">
        <v>11018</v>
      </c>
      <c r="C2236" s="71" t="s">
        <v>14255</v>
      </c>
      <c r="D2236" s="70">
        <v>0</v>
      </c>
      <c r="E2236" s="71" t="s">
        <v>14207</v>
      </c>
      <c r="F2236" s="71" t="s">
        <v>14207</v>
      </c>
      <c r="G2236" s="70">
        <v>0</v>
      </c>
      <c r="H2236" s="70">
        <v>1</v>
      </c>
      <c r="I2236" s="28">
        <v>1</v>
      </c>
    </row>
    <row r="2237" spans="1:9" x14ac:dyDescent="0.3">
      <c r="A2237" s="71" t="s">
        <v>11569</v>
      </c>
      <c r="B2237" s="71" t="s">
        <v>11018</v>
      </c>
      <c r="C2237" s="71" t="s">
        <v>14254</v>
      </c>
      <c r="D2237" s="70">
        <v>0</v>
      </c>
      <c r="E2237" s="71" t="s">
        <v>14207</v>
      </c>
      <c r="F2237" s="71" t="s">
        <v>14207</v>
      </c>
      <c r="G2237" s="70">
        <v>0</v>
      </c>
      <c r="H2237" s="70">
        <v>1</v>
      </c>
      <c r="I2237" s="28">
        <v>1</v>
      </c>
    </row>
    <row r="2238" spans="1:9" x14ac:dyDescent="0.3">
      <c r="A2238" s="71" t="s">
        <v>11569</v>
      </c>
      <c r="B2238" s="71" t="s">
        <v>11018</v>
      </c>
      <c r="C2238" s="71" t="s">
        <v>14253</v>
      </c>
      <c r="D2238" s="70">
        <v>0</v>
      </c>
      <c r="E2238" s="71" t="s">
        <v>14207</v>
      </c>
      <c r="F2238" s="71" t="s">
        <v>14207</v>
      </c>
      <c r="G2238" s="70">
        <v>0</v>
      </c>
      <c r="H2238" s="70">
        <v>1</v>
      </c>
      <c r="I2238" s="28">
        <v>1</v>
      </c>
    </row>
    <row r="2239" spans="1:9" x14ac:dyDescent="0.3">
      <c r="A2239" s="71" t="s">
        <v>11569</v>
      </c>
      <c r="B2239" s="71" t="s">
        <v>11018</v>
      </c>
      <c r="C2239" s="71" t="s">
        <v>14252</v>
      </c>
      <c r="D2239" s="70">
        <v>0</v>
      </c>
      <c r="E2239" s="71" t="s">
        <v>14207</v>
      </c>
      <c r="F2239" s="71" t="s">
        <v>14207</v>
      </c>
      <c r="G2239" s="70">
        <v>0</v>
      </c>
      <c r="H2239" s="70">
        <v>1</v>
      </c>
      <c r="I2239" s="28">
        <v>1</v>
      </c>
    </row>
    <row r="2240" spans="1:9" x14ac:dyDescent="0.3">
      <c r="A2240" s="71" t="s">
        <v>13271</v>
      </c>
      <c r="B2240" s="71" t="s">
        <v>11018</v>
      </c>
      <c r="C2240" s="71" t="s">
        <v>14207</v>
      </c>
      <c r="D2240" s="70">
        <v>0</v>
      </c>
      <c r="E2240" s="71" t="s">
        <v>14251</v>
      </c>
      <c r="F2240" s="71" t="s">
        <v>14207</v>
      </c>
      <c r="G2240" s="70">
        <v>0</v>
      </c>
      <c r="H2240" s="70">
        <v>1</v>
      </c>
      <c r="I2240" s="28">
        <v>1</v>
      </c>
    </row>
    <row r="2241" spans="1:9" x14ac:dyDescent="0.3">
      <c r="A2241" s="71" t="s">
        <v>13274</v>
      </c>
      <c r="B2241" s="71" t="s">
        <v>11018</v>
      </c>
      <c r="C2241" s="71" t="s">
        <v>14207</v>
      </c>
      <c r="D2241" s="70">
        <v>0</v>
      </c>
      <c r="E2241" s="71" t="s">
        <v>14250</v>
      </c>
      <c r="F2241" s="71" t="s">
        <v>14207</v>
      </c>
      <c r="G2241" s="70">
        <v>0</v>
      </c>
      <c r="H2241" s="70">
        <v>1</v>
      </c>
      <c r="I2241" s="28">
        <v>1</v>
      </c>
    </row>
    <row r="2242" spans="1:9" x14ac:dyDescent="0.3">
      <c r="A2242" s="71" t="s">
        <v>13277</v>
      </c>
      <c r="B2242" s="71" t="s">
        <v>11018</v>
      </c>
      <c r="C2242" s="71" t="s">
        <v>14207</v>
      </c>
      <c r="D2242" s="70">
        <v>0</v>
      </c>
      <c r="E2242" s="71" t="s">
        <v>14249</v>
      </c>
      <c r="F2242" s="71" t="s">
        <v>14207</v>
      </c>
      <c r="G2242" s="70">
        <v>0</v>
      </c>
      <c r="H2242" s="70">
        <v>1</v>
      </c>
      <c r="I2242" s="28">
        <v>1</v>
      </c>
    </row>
    <row r="2243" spans="1:9" x14ac:dyDescent="0.3">
      <c r="A2243" s="71" t="s">
        <v>13280</v>
      </c>
      <c r="B2243" s="71" t="s">
        <v>11018</v>
      </c>
      <c r="C2243" s="71" t="s">
        <v>14207</v>
      </c>
      <c r="D2243" s="70">
        <v>0</v>
      </c>
      <c r="E2243" s="71" t="s">
        <v>14248</v>
      </c>
      <c r="F2243" s="71" t="s">
        <v>14207</v>
      </c>
      <c r="G2243" s="70">
        <v>0</v>
      </c>
      <c r="H2243" s="70">
        <v>1</v>
      </c>
      <c r="I2243" s="28">
        <v>1</v>
      </c>
    </row>
    <row r="2244" spans="1:9" x14ac:dyDescent="0.3">
      <c r="A2244" s="71" t="s">
        <v>13283</v>
      </c>
      <c r="B2244" s="71" t="s">
        <v>11018</v>
      </c>
      <c r="C2244" s="71" t="s">
        <v>14207</v>
      </c>
      <c r="D2244" s="70">
        <v>0</v>
      </c>
      <c r="E2244" s="71" t="s">
        <v>14247</v>
      </c>
      <c r="F2244" s="71" t="s">
        <v>14207</v>
      </c>
      <c r="G2244" s="70">
        <v>0</v>
      </c>
      <c r="H2244" s="70">
        <v>1</v>
      </c>
      <c r="I2244" s="28">
        <v>1</v>
      </c>
    </row>
    <row r="2245" spans="1:9" x14ac:dyDescent="0.3">
      <c r="A2245" s="71" t="s">
        <v>13286</v>
      </c>
      <c r="B2245" s="71" t="s">
        <v>11018</v>
      </c>
      <c r="C2245" s="71" t="s">
        <v>14207</v>
      </c>
      <c r="D2245" s="70">
        <v>0</v>
      </c>
      <c r="E2245" s="71" t="s">
        <v>14246</v>
      </c>
      <c r="F2245" s="71" t="s">
        <v>14207</v>
      </c>
      <c r="G2245" s="70">
        <v>0</v>
      </c>
      <c r="H2245" s="70">
        <v>1</v>
      </c>
      <c r="I2245" s="28">
        <v>1</v>
      </c>
    </row>
    <row r="2246" spans="1:9" x14ac:dyDescent="0.3">
      <c r="A2246" s="71" t="s">
        <v>13289</v>
      </c>
      <c r="B2246" s="71" t="s">
        <v>11018</v>
      </c>
      <c r="C2246" s="71" t="s">
        <v>14207</v>
      </c>
      <c r="D2246" s="70">
        <v>0</v>
      </c>
      <c r="E2246" s="71" t="s">
        <v>14245</v>
      </c>
      <c r="F2246" s="71" t="s">
        <v>14207</v>
      </c>
      <c r="G2246" s="70">
        <v>0</v>
      </c>
      <c r="H2246" s="70">
        <v>1</v>
      </c>
      <c r="I2246" s="28">
        <v>1</v>
      </c>
    </row>
    <row r="2247" spans="1:9" x14ac:dyDescent="0.3">
      <c r="A2247" s="71" t="s">
        <v>13292</v>
      </c>
      <c r="B2247" s="71" t="s">
        <v>11018</v>
      </c>
      <c r="C2247" s="71" t="s">
        <v>14207</v>
      </c>
      <c r="D2247" s="70">
        <v>0</v>
      </c>
      <c r="E2247" s="71" t="s">
        <v>14244</v>
      </c>
      <c r="F2247" s="71" t="s">
        <v>14207</v>
      </c>
      <c r="G2247" s="70">
        <v>0</v>
      </c>
      <c r="H2247" s="70">
        <v>1</v>
      </c>
      <c r="I2247" s="28">
        <v>1</v>
      </c>
    </row>
    <row r="2248" spans="1:9" x14ac:dyDescent="0.3">
      <c r="A2248" s="71" t="s">
        <v>13295</v>
      </c>
      <c r="B2248" s="71" t="s">
        <v>11018</v>
      </c>
      <c r="C2248" s="71" t="s">
        <v>14207</v>
      </c>
      <c r="D2248" s="70">
        <v>0</v>
      </c>
      <c r="E2248" s="71" t="s">
        <v>14243</v>
      </c>
      <c r="F2248" s="71" t="s">
        <v>14207</v>
      </c>
      <c r="G2248" s="70">
        <v>0</v>
      </c>
      <c r="H2248" s="70">
        <v>1</v>
      </c>
      <c r="I2248" s="28">
        <v>1</v>
      </c>
    </row>
    <row r="2249" spans="1:9" x14ac:dyDescent="0.3">
      <c r="A2249" s="71" t="s">
        <v>1095</v>
      </c>
      <c r="B2249" s="71" t="s">
        <v>11018</v>
      </c>
      <c r="C2249" s="71" t="s">
        <v>14207</v>
      </c>
      <c r="D2249" s="70">
        <v>0</v>
      </c>
      <c r="E2249" s="71" t="s">
        <v>14242</v>
      </c>
      <c r="F2249" s="71" t="s">
        <v>14207</v>
      </c>
      <c r="G2249" s="70">
        <v>0</v>
      </c>
      <c r="H2249" s="70">
        <v>1</v>
      </c>
      <c r="I2249" s="28">
        <v>1</v>
      </c>
    </row>
    <row r="2250" spans="1:9" x14ac:dyDescent="0.3">
      <c r="A2250" s="71" t="s">
        <v>2972</v>
      </c>
      <c r="B2250" s="71" t="s">
        <v>11018</v>
      </c>
      <c r="C2250" s="71" t="s">
        <v>14207</v>
      </c>
      <c r="D2250" s="70">
        <v>0</v>
      </c>
      <c r="E2250" s="71" t="s">
        <v>14241</v>
      </c>
      <c r="F2250" s="71" t="s">
        <v>14207</v>
      </c>
      <c r="G2250" s="70">
        <v>0</v>
      </c>
      <c r="H2250" s="70">
        <v>1</v>
      </c>
      <c r="I2250" s="28">
        <v>1</v>
      </c>
    </row>
    <row r="2251" spans="1:9" x14ac:dyDescent="0.3">
      <c r="A2251" s="71" t="s">
        <v>1096</v>
      </c>
      <c r="B2251" s="71" t="s">
        <v>11018</v>
      </c>
      <c r="C2251" s="71" t="s">
        <v>14207</v>
      </c>
      <c r="D2251" s="70">
        <v>0</v>
      </c>
      <c r="E2251" s="71" t="s">
        <v>14240</v>
      </c>
      <c r="F2251" s="71" t="s">
        <v>14207</v>
      </c>
      <c r="G2251" s="70">
        <v>0</v>
      </c>
      <c r="H2251" s="70">
        <v>1</v>
      </c>
      <c r="I2251" s="28">
        <v>1</v>
      </c>
    </row>
    <row r="2252" spans="1:9" x14ac:dyDescent="0.3">
      <c r="A2252" s="71" t="s">
        <v>1096</v>
      </c>
      <c r="B2252" s="71" t="s">
        <v>11018</v>
      </c>
      <c r="C2252" s="71" t="s">
        <v>14212</v>
      </c>
      <c r="D2252" s="70">
        <v>1</v>
      </c>
      <c r="E2252" s="71" t="s">
        <v>14207</v>
      </c>
      <c r="F2252" s="71" t="s">
        <v>14207</v>
      </c>
      <c r="G2252" s="70">
        <v>0</v>
      </c>
      <c r="H2252" s="70">
        <v>1</v>
      </c>
      <c r="I2252" s="28">
        <v>1</v>
      </c>
    </row>
    <row r="2253" spans="1:9" x14ac:dyDescent="0.3">
      <c r="A2253" s="71" t="s">
        <v>1097</v>
      </c>
      <c r="B2253" s="71" t="s">
        <v>11018</v>
      </c>
      <c r="C2253" s="71" t="s">
        <v>14207</v>
      </c>
      <c r="D2253" s="70">
        <v>0</v>
      </c>
      <c r="E2253" s="71" t="s">
        <v>14239</v>
      </c>
      <c r="F2253" s="71" t="s">
        <v>13172</v>
      </c>
      <c r="G2253" s="70">
        <v>0</v>
      </c>
      <c r="H2253" s="70">
        <v>1</v>
      </c>
      <c r="I2253" s="28">
        <v>1</v>
      </c>
    </row>
    <row r="2254" spans="1:9" x14ac:dyDescent="0.3">
      <c r="A2254" s="71" t="s">
        <v>1098</v>
      </c>
      <c r="B2254" s="71" t="s">
        <v>11018</v>
      </c>
      <c r="C2254" s="71" t="s">
        <v>14207</v>
      </c>
      <c r="D2254" s="70">
        <v>0</v>
      </c>
      <c r="E2254" s="71" t="s">
        <v>14238</v>
      </c>
      <c r="F2254" s="71" t="s">
        <v>14207</v>
      </c>
      <c r="G2254" s="70">
        <v>0</v>
      </c>
      <c r="H2254" s="70">
        <v>1</v>
      </c>
      <c r="I2254" s="28">
        <v>1</v>
      </c>
    </row>
    <row r="2255" spans="1:9" x14ac:dyDescent="0.3">
      <c r="A2255" s="71" t="s">
        <v>1099</v>
      </c>
      <c r="B2255" s="71" t="s">
        <v>11018</v>
      </c>
      <c r="C2255" s="71" t="s">
        <v>14207</v>
      </c>
      <c r="D2255" s="70">
        <v>0</v>
      </c>
      <c r="E2255" s="71" t="s">
        <v>14237</v>
      </c>
      <c r="F2255" s="71" t="s">
        <v>14207</v>
      </c>
      <c r="G2255" s="70">
        <v>0</v>
      </c>
      <c r="H2255" s="70">
        <v>1</v>
      </c>
      <c r="I2255" s="28">
        <v>1</v>
      </c>
    </row>
    <row r="2256" spans="1:9" x14ac:dyDescent="0.3">
      <c r="A2256" s="71" t="s">
        <v>1100</v>
      </c>
      <c r="B2256" s="71" t="s">
        <v>11018</v>
      </c>
      <c r="C2256" s="71" t="s">
        <v>14207</v>
      </c>
      <c r="D2256" s="70">
        <v>0</v>
      </c>
      <c r="E2256" s="71" t="s">
        <v>14236</v>
      </c>
      <c r="F2256" s="71" t="s">
        <v>14207</v>
      </c>
      <c r="G2256" s="70">
        <v>0</v>
      </c>
      <c r="H2256" s="70">
        <v>1</v>
      </c>
      <c r="I2256" s="28">
        <v>1</v>
      </c>
    </row>
    <row r="2257" spans="1:9" x14ac:dyDescent="0.3">
      <c r="A2257" s="71" t="s">
        <v>1101</v>
      </c>
      <c r="B2257" s="71" t="s">
        <v>11018</v>
      </c>
      <c r="C2257" s="71" t="s">
        <v>14207</v>
      </c>
      <c r="D2257" s="70">
        <v>0</v>
      </c>
      <c r="E2257" s="71" t="s">
        <v>14207</v>
      </c>
      <c r="F2257" s="71" t="s">
        <v>14207</v>
      </c>
      <c r="G2257" s="70">
        <v>0</v>
      </c>
      <c r="H2257" s="70">
        <v>1</v>
      </c>
      <c r="I2257" s="28">
        <v>1</v>
      </c>
    </row>
    <row r="2258" spans="1:9" x14ac:dyDescent="0.3">
      <c r="A2258" s="71" t="s">
        <v>1101</v>
      </c>
      <c r="B2258" s="71" t="s">
        <v>11018</v>
      </c>
      <c r="C2258" s="71" t="s">
        <v>14212</v>
      </c>
      <c r="D2258" s="70">
        <v>0</v>
      </c>
      <c r="E2258" s="71" t="s">
        <v>14207</v>
      </c>
      <c r="F2258" s="71" t="s">
        <v>14207</v>
      </c>
      <c r="G2258" s="70">
        <v>0</v>
      </c>
      <c r="H2258" s="70">
        <v>1</v>
      </c>
      <c r="I2258" s="28">
        <v>1</v>
      </c>
    </row>
    <row r="2259" spans="1:9" x14ac:dyDescent="0.3">
      <c r="A2259" s="71" t="s">
        <v>1102</v>
      </c>
      <c r="B2259" s="71" t="s">
        <v>11018</v>
      </c>
      <c r="C2259" s="71" t="s">
        <v>14207</v>
      </c>
      <c r="D2259" s="70">
        <v>0</v>
      </c>
      <c r="E2259" s="71" t="s">
        <v>14235</v>
      </c>
      <c r="F2259" s="71" t="s">
        <v>14207</v>
      </c>
      <c r="G2259" s="70">
        <v>0</v>
      </c>
      <c r="H2259" s="70">
        <v>1</v>
      </c>
      <c r="I2259" s="28">
        <v>1</v>
      </c>
    </row>
    <row r="2260" spans="1:9" x14ac:dyDescent="0.3">
      <c r="A2260" s="71" t="s">
        <v>1103</v>
      </c>
      <c r="B2260" s="71" t="s">
        <v>11018</v>
      </c>
      <c r="C2260" s="71" t="s">
        <v>14207</v>
      </c>
      <c r="D2260" s="70">
        <v>0</v>
      </c>
      <c r="E2260" s="71" t="s">
        <v>14234</v>
      </c>
      <c r="F2260" s="71" t="s">
        <v>14207</v>
      </c>
      <c r="G2260" s="70">
        <v>0</v>
      </c>
      <c r="H2260" s="70">
        <v>1</v>
      </c>
      <c r="I2260" s="28">
        <v>1</v>
      </c>
    </row>
    <row r="2261" spans="1:9" x14ac:dyDescent="0.3">
      <c r="A2261" s="71" t="s">
        <v>1104</v>
      </c>
      <c r="B2261" s="71" t="s">
        <v>11018</v>
      </c>
      <c r="C2261" s="71" t="s">
        <v>14207</v>
      </c>
      <c r="D2261" s="70">
        <v>0</v>
      </c>
      <c r="E2261" s="71" t="s">
        <v>14233</v>
      </c>
      <c r="F2261" s="71" t="s">
        <v>13172</v>
      </c>
      <c r="G2261" s="70">
        <v>0</v>
      </c>
      <c r="H2261" s="70">
        <v>1</v>
      </c>
      <c r="I2261" s="28">
        <v>1</v>
      </c>
    </row>
    <row r="2262" spans="1:9" x14ac:dyDescent="0.3">
      <c r="A2262" s="71" t="s">
        <v>1105</v>
      </c>
      <c r="B2262" s="71" t="s">
        <v>11018</v>
      </c>
      <c r="C2262" s="71" t="s">
        <v>14207</v>
      </c>
      <c r="D2262" s="70">
        <v>0</v>
      </c>
      <c r="E2262" s="71" t="s">
        <v>14232</v>
      </c>
      <c r="F2262" s="71" t="s">
        <v>14207</v>
      </c>
      <c r="G2262" s="70">
        <v>0</v>
      </c>
      <c r="H2262" s="70">
        <v>1</v>
      </c>
      <c r="I2262" s="28">
        <v>1</v>
      </c>
    </row>
    <row r="2263" spans="1:9" x14ac:dyDescent="0.3">
      <c r="A2263" s="71" t="s">
        <v>1106</v>
      </c>
      <c r="B2263" s="71" t="s">
        <v>11018</v>
      </c>
      <c r="C2263" s="71" t="s">
        <v>14207</v>
      </c>
      <c r="D2263" s="70">
        <v>0</v>
      </c>
      <c r="E2263" s="71" t="s">
        <v>14231</v>
      </c>
      <c r="F2263" s="71" t="s">
        <v>14207</v>
      </c>
      <c r="G2263" s="70">
        <v>0</v>
      </c>
      <c r="H2263" s="70">
        <v>1</v>
      </c>
      <c r="I2263" s="28">
        <v>1</v>
      </c>
    </row>
    <row r="2264" spans="1:9" x14ac:dyDescent="0.3">
      <c r="A2264" s="71" t="s">
        <v>1107</v>
      </c>
      <c r="B2264" s="71" t="s">
        <v>11018</v>
      </c>
      <c r="C2264" s="71" t="s">
        <v>14207</v>
      </c>
      <c r="D2264" s="70">
        <v>0</v>
      </c>
      <c r="E2264" s="71" t="s">
        <v>14230</v>
      </c>
      <c r="F2264" s="71" t="s">
        <v>14207</v>
      </c>
      <c r="G2264" s="70">
        <v>0</v>
      </c>
      <c r="H2264" s="70">
        <v>1</v>
      </c>
      <c r="I2264" s="28">
        <v>1</v>
      </c>
    </row>
    <row r="2265" spans="1:9" x14ac:dyDescent="0.3">
      <c r="A2265" s="71" t="s">
        <v>1108</v>
      </c>
      <c r="B2265" s="71" t="s">
        <v>11018</v>
      </c>
      <c r="C2265" s="71" t="s">
        <v>14207</v>
      </c>
      <c r="D2265" s="70">
        <v>0</v>
      </c>
      <c r="E2265" s="71" t="s">
        <v>14229</v>
      </c>
      <c r="F2265" s="71" t="s">
        <v>14207</v>
      </c>
      <c r="G2265" s="70">
        <v>0</v>
      </c>
      <c r="H2265" s="70">
        <v>1</v>
      </c>
      <c r="I2265" s="28">
        <v>1</v>
      </c>
    </row>
    <row r="2266" spans="1:9" x14ac:dyDescent="0.3">
      <c r="A2266" s="71" t="s">
        <v>1109</v>
      </c>
      <c r="B2266" s="71" t="s">
        <v>11018</v>
      </c>
      <c r="C2266" s="71" t="s">
        <v>14207</v>
      </c>
      <c r="D2266" s="70">
        <v>0</v>
      </c>
      <c r="E2266" s="71" t="s">
        <v>14228</v>
      </c>
      <c r="F2266" s="71" t="s">
        <v>14207</v>
      </c>
      <c r="G2266" s="70">
        <v>0</v>
      </c>
      <c r="H2266" s="70">
        <v>1</v>
      </c>
      <c r="I2266" s="28">
        <v>1</v>
      </c>
    </row>
    <row r="2267" spans="1:9" x14ac:dyDescent="0.3">
      <c r="A2267" s="71" t="s">
        <v>1110</v>
      </c>
      <c r="B2267" s="71" t="s">
        <v>11018</v>
      </c>
      <c r="C2267" s="71" t="s">
        <v>14207</v>
      </c>
      <c r="D2267" s="70">
        <v>0</v>
      </c>
      <c r="E2267" s="71" t="s">
        <v>14227</v>
      </c>
      <c r="F2267" s="71" t="s">
        <v>14207</v>
      </c>
      <c r="G2267" s="70">
        <v>0</v>
      </c>
      <c r="H2267" s="70">
        <v>1</v>
      </c>
      <c r="I2267" s="28">
        <v>1</v>
      </c>
    </row>
    <row r="2268" spans="1:9" x14ac:dyDescent="0.3">
      <c r="A2268" s="71" t="s">
        <v>1111</v>
      </c>
      <c r="B2268" s="71" t="s">
        <v>11018</v>
      </c>
      <c r="C2268" s="71" t="s">
        <v>14207</v>
      </c>
      <c r="D2268" s="70">
        <v>0</v>
      </c>
      <c r="E2268" s="71" t="s">
        <v>14226</v>
      </c>
      <c r="F2268" s="71" t="s">
        <v>14207</v>
      </c>
      <c r="G2268" s="70">
        <v>0</v>
      </c>
      <c r="H2268" s="70">
        <v>1</v>
      </c>
      <c r="I2268" s="28">
        <v>1</v>
      </c>
    </row>
    <row r="2269" spans="1:9" x14ac:dyDescent="0.3">
      <c r="A2269" s="71" t="s">
        <v>1112</v>
      </c>
      <c r="B2269" s="71" t="s">
        <v>11018</v>
      </c>
      <c r="C2269" s="71" t="s">
        <v>14207</v>
      </c>
      <c r="D2269" s="70">
        <v>0</v>
      </c>
      <c r="E2269" s="71" t="s">
        <v>14225</v>
      </c>
      <c r="F2269" s="71" t="s">
        <v>14207</v>
      </c>
      <c r="G2269" s="70">
        <v>0</v>
      </c>
      <c r="H2269" s="70">
        <v>1</v>
      </c>
      <c r="I2269" s="28">
        <v>1</v>
      </c>
    </row>
    <row r="2270" spans="1:9" x14ac:dyDescent="0.3">
      <c r="A2270" s="71" t="s">
        <v>1113</v>
      </c>
      <c r="B2270" s="71" t="s">
        <v>11018</v>
      </c>
      <c r="C2270" s="71" t="s">
        <v>14207</v>
      </c>
      <c r="D2270" s="70">
        <v>0</v>
      </c>
      <c r="E2270" s="71" t="s">
        <v>14224</v>
      </c>
      <c r="F2270" s="71" t="s">
        <v>14207</v>
      </c>
      <c r="G2270" s="70">
        <v>0</v>
      </c>
      <c r="H2270" s="70">
        <v>1</v>
      </c>
      <c r="I2270" s="28">
        <v>1</v>
      </c>
    </row>
    <row r="2271" spans="1:9" x14ac:dyDescent="0.3">
      <c r="A2271" s="71" t="s">
        <v>1114</v>
      </c>
      <c r="B2271" s="71" t="s">
        <v>11018</v>
      </c>
      <c r="C2271" s="71" t="s">
        <v>14207</v>
      </c>
      <c r="D2271" s="70">
        <v>0</v>
      </c>
      <c r="E2271" s="71" t="s">
        <v>14223</v>
      </c>
      <c r="F2271" s="71" t="s">
        <v>14207</v>
      </c>
      <c r="G2271" s="70">
        <v>0</v>
      </c>
      <c r="H2271" s="70">
        <v>1</v>
      </c>
      <c r="I2271" s="28">
        <v>1</v>
      </c>
    </row>
    <row r="2272" spans="1:9" x14ac:dyDescent="0.3">
      <c r="A2272" s="71" t="s">
        <v>1115</v>
      </c>
      <c r="B2272" s="71" t="s">
        <v>11018</v>
      </c>
      <c r="C2272" s="71" t="s">
        <v>14207</v>
      </c>
      <c r="D2272" s="70">
        <v>0</v>
      </c>
      <c r="E2272" s="71" t="s">
        <v>14222</v>
      </c>
      <c r="F2272" s="71" t="s">
        <v>14207</v>
      </c>
      <c r="G2272" s="70">
        <v>0</v>
      </c>
      <c r="H2272" s="70">
        <v>1</v>
      </c>
      <c r="I2272" s="28">
        <v>1</v>
      </c>
    </row>
    <row r="2273" spans="1:9" x14ac:dyDescent="0.3">
      <c r="A2273" s="71" t="s">
        <v>1116</v>
      </c>
      <c r="B2273" s="71" t="s">
        <v>11018</v>
      </c>
      <c r="C2273" s="71" t="s">
        <v>14207</v>
      </c>
      <c r="D2273" s="70">
        <v>0</v>
      </c>
      <c r="E2273" s="71" t="s">
        <v>14221</v>
      </c>
      <c r="F2273" s="71" t="s">
        <v>14207</v>
      </c>
      <c r="G2273" s="70">
        <v>0</v>
      </c>
      <c r="H2273" s="70">
        <v>1</v>
      </c>
      <c r="I2273" s="28">
        <v>1</v>
      </c>
    </row>
    <row r="2274" spans="1:9" x14ac:dyDescent="0.3">
      <c r="A2274" s="71" t="s">
        <v>1117</v>
      </c>
      <c r="B2274" s="71" t="s">
        <v>11018</v>
      </c>
      <c r="C2274" s="71" t="s">
        <v>14207</v>
      </c>
      <c r="D2274" s="70">
        <v>0</v>
      </c>
      <c r="E2274" s="71" t="s">
        <v>14220</v>
      </c>
      <c r="F2274" s="71" t="s">
        <v>14207</v>
      </c>
      <c r="G2274" s="70">
        <v>0</v>
      </c>
      <c r="H2274" s="70">
        <v>1</v>
      </c>
      <c r="I2274" s="28">
        <v>1</v>
      </c>
    </row>
    <row r="2275" spans="1:9" x14ac:dyDescent="0.3">
      <c r="A2275" s="71" t="s">
        <v>1118</v>
      </c>
      <c r="B2275" s="71" t="s">
        <v>11018</v>
      </c>
      <c r="C2275" s="71" t="s">
        <v>14207</v>
      </c>
      <c r="D2275" s="70">
        <v>0</v>
      </c>
      <c r="E2275" s="71" t="s">
        <v>14219</v>
      </c>
      <c r="F2275" s="71" t="s">
        <v>14207</v>
      </c>
      <c r="G2275" s="70">
        <v>0</v>
      </c>
      <c r="H2275" s="70">
        <v>1</v>
      </c>
      <c r="I2275" s="28">
        <v>1</v>
      </c>
    </row>
    <row r="2276" spans="1:9" x14ac:dyDescent="0.3">
      <c r="A2276" s="71" t="s">
        <v>1119</v>
      </c>
      <c r="B2276" s="71" t="s">
        <v>11018</v>
      </c>
      <c r="C2276" s="71" t="s">
        <v>14207</v>
      </c>
      <c r="D2276" s="70">
        <v>0</v>
      </c>
      <c r="E2276" s="71" t="s">
        <v>14218</v>
      </c>
      <c r="F2276" s="71" t="s">
        <v>14207</v>
      </c>
      <c r="G2276" s="70">
        <v>0</v>
      </c>
      <c r="H2276" s="70">
        <v>1</v>
      </c>
      <c r="I2276" s="28">
        <v>1</v>
      </c>
    </row>
    <row r="2277" spans="1:9" x14ac:dyDescent="0.3">
      <c r="A2277" s="71" t="s">
        <v>1120</v>
      </c>
      <c r="B2277" s="71" t="s">
        <v>11018</v>
      </c>
      <c r="C2277" s="71" t="s">
        <v>14207</v>
      </c>
      <c r="D2277" s="70">
        <v>0</v>
      </c>
      <c r="E2277" s="71" t="s">
        <v>14217</v>
      </c>
      <c r="F2277" s="71" t="s">
        <v>14207</v>
      </c>
      <c r="G2277" s="70">
        <v>0</v>
      </c>
      <c r="H2277" s="70">
        <v>1</v>
      </c>
      <c r="I2277" s="28">
        <v>1</v>
      </c>
    </row>
    <row r="2278" spans="1:9" x14ac:dyDescent="0.3">
      <c r="A2278" s="71" t="s">
        <v>1121</v>
      </c>
      <c r="B2278" s="71" t="s">
        <v>11018</v>
      </c>
      <c r="C2278" s="71" t="s">
        <v>14207</v>
      </c>
      <c r="D2278" s="70">
        <v>0</v>
      </c>
      <c r="E2278" s="71" t="s">
        <v>14216</v>
      </c>
      <c r="F2278" s="71" t="s">
        <v>14207</v>
      </c>
      <c r="G2278" s="70">
        <v>0</v>
      </c>
      <c r="H2278" s="70">
        <v>1</v>
      </c>
      <c r="I2278" s="28">
        <v>1</v>
      </c>
    </row>
    <row r="2279" spans="1:9" x14ac:dyDescent="0.3">
      <c r="A2279" s="71" t="s">
        <v>1122</v>
      </c>
      <c r="B2279" s="71" t="s">
        <v>11018</v>
      </c>
      <c r="C2279" s="71" t="s">
        <v>14207</v>
      </c>
      <c r="D2279" s="70">
        <v>0</v>
      </c>
      <c r="E2279" s="71" t="s">
        <v>14215</v>
      </c>
      <c r="F2279" s="71" t="s">
        <v>13172</v>
      </c>
      <c r="G2279" s="70">
        <v>0</v>
      </c>
      <c r="H2279" s="70">
        <v>1</v>
      </c>
      <c r="I2279" s="28">
        <v>1</v>
      </c>
    </row>
    <row r="2280" spans="1:9" x14ac:dyDescent="0.3">
      <c r="A2280" s="71" t="s">
        <v>1123</v>
      </c>
      <c r="B2280" s="71" t="s">
        <v>11018</v>
      </c>
      <c r="C2280" s="71" t="s">
        <v>14207</v>
      </c>
      <c r="D2280" s="70">
        <v>1</v>
      </c>
      <c r="E2280" s="71" t="s">
        <v>14207</v>
      </c>
      <c r="F2280" s="71" t="s">
        <v>14207</v>
      </c>
      <c r="G2280" s="70">
        <v>0</v>
      </c>
      <c r="H2280" s="70">
        <v>1</v>
      </c>
      <c r="I2280" s="28">
        <v>1</v>
      </c>
    </row>
    <row r="2281" spans="1:9" x14ac:dyDescent="0.3">
      <c r="A2281" s="71" t="s">
        <v>1124</v>
      </c>
      <c r="B2281" s="71" t="s">
        <v>11018</v>
      </c>
      <c r="C2281" s="71" t="s">
        <v>14207</v>
      </c>
      <c r="D2281" s="70">
        <v>1</v>
      </c>
      <c r="E2281" s="71" t="s">
        <v>14207</v>
      </c>
      <c r="F2281" s="71" t="s">
        <v>14207</v>
      </c>
      <c r="G2281" s="70">
        <v>0</v>
      </c>
      <c r="H2281" s="70">
        <v>1</v>
      </c>
      <c r="I2281" s="28">
        <v>1</v>
      </c>
    </row>
    <row r="2282" spans="1:9" x14ac:dyDescent="0.3">
      <c r="A2282" s="71" t="s">
        <v>1125</v>
      </c>
      <c r="B2282" s="71" t="s">
        <v>11018</v>
      </c>
      <c r="C2282" s="71" t="s">
        <v>14207</v>
      </c>
      <c r="D2282" s="70">
        <v>1</v>
      </c>
      <c r="E2282" s="71" t="s">
        <v>14207</v>
      </c>
      <c r="F2282" s="71" t="s">
        <v>14207</v>
      </c>
      <c r="G2282" s="70">
        <v>0</v>
      </c>
      <c r="H2282" s="70">
        <v>1</v>
      </c>
      <c r="I2282" s="28">
        <v>1</v>
      </c>
    </row>
    <row r="2283" spans="1:9" x14ac:dyDescent="0.3">
      <c r="A2283" s="71" t="s">
        <v>1126</v>
      </c>
      <c r="B2283" s="71" t="s">
        <v>11018</v>
      </c>
      <c r="C2283" s="71" t="s">
        <v>14207</v>
      </c>
      <c r="D2283" s="70">
        <v>1</v>
      </c>
      <c r="E2283" s="71" t="s">
        <v>14207</v>
      </c>
      <c r="F2283" s="71" t="s">
        <v>14207</v>
      </c>
      <c r="G2283" s="70">
        <v>0</v>
      </c>
      <c r="H2283" s="70">
        <v>1</v>
      </c>
      <c r="I2283" s="28">
        <v>1</v>
      </c>
    </row>
    <row r="2284" spans="1:9" x14ac:dyDescent="0.3">
      <c r="A2284" s="71" t="s">
        <v>1127</v>
      </c>
      <c r="B2284" s="71" t="s">
        <v>11018</v>
      </c>
      <c r="C2284" s="71" t="s">
        <v>14207</v>
      </c>
      <c r="D2284" s="70">
        <v>1</v>
      </c>
      <c r="E2284" s="71" t="s">
        <v>14207</v>
      </c>
      <c r="F2284" s="71" t="s">
        <v>14207</v>
      </c>
      <c r="G2284" s="70">
        <v>0</v>
      </c>
      <c r="H2284" s="70">
        <v>1</v>
      </c>
      <c r="I2284" s="28">
        <v>1</v>
      </c>
    </row>
    <row r="2285" spans="1:9" x14ac:dyDescent="0.3">
      <c r="A2285" s="71" t="s">
        <v>1128</v>
      </c>
      <c r="B2285" s="71" t="s">
        <v>11018</v>
      </c>
      <c r="C2285" s="71" t="s">
        <v>14207</v>
      </c>
      <c r="D2285" s="70">
        <v>1</v>
      </c>
      <c r="E2285" s="71" t="s">
        <v>14207</v>
      </c>
      <c r="F2285" s="71" t="s">
        <v>14207</v>
      </c>
      <c r="G2285" s="70">
        <v>0</v>
      </c>
      <c r="H2285" s="70">
        <v>1</v>
      </c>
      <c r="I2285" s="28">
        <v>1</v>
      </c>
    </row>
    <row r="2286" spans="1:9" x14ac:dyDescent="0.3">
      <c r="A2286" s="71" t="s">
        <v>1129</v>
      </c>
      <c r="B2286" s="71" t="s">
        <v>11018</v>
      </c>
      <c r="C2286" s="71" t="s">
        <v>14207</v>
      </c>
      <c r="D2286" s="70">
        <v>0</v>
      </c>
      <c r="E2286" s="71" t="s">
        <v>14207</v>
      </c>
      <c r="F2286" s="71" t="s">
        <v>14207</v>
      </c>
      <c r="G2286" s="70">
        <v>0</v>
      </c>
      <c r="H2286" s="70">
        <v>1</v>
      </c>
      <c r="I2286" s="28">
        <v>1</v>
      </c>
    </row>
    <row r="2287" spans="1:9" x14ac:dyDescent="0.3">
      <c r="A2287" s="71" t="s">
        <v>1130</v>
      </c>
      <c r="B2287" s="71" t="s">
        <v>11018</v>
      </c>
      <c r="C2287" s="71" t="s">
        <v>14207</v>
      </c>
      <c r="D2287" s="70">
        <v>1</v>
      </c>
      <c r="E2287" s="71" t="s">
        <v>14207</v>
      </c>
      <c r="F2287" s="71" t="s">
        <v>14207</v>
      </c>
      <c r="G2287" s="70">
        <v>0</v>
      </c>
      <c r="H2287" s="70">
        <v>1</v>
      </c>
      <c r="I2287" s="28">
        <v>1</v>
      </c>
    </row>
    <row r="2288" spans="1:9" x14ac:dyDescent="0.3">
      <c r="A2288" s="71" t="s">
        <v>1131</v>
      </c>
      <c r="B2288" s="71" t="s">
        <v>11018</v>
      </c>
      <c r="C2288" s="71" t="s">
        <v>14207</v>
      </c>
      <c r="D2288" s="70">
        <v>1</v>
      </c>
      <c r="E2288" s="71" t="s">
        <v>14207</v>
      </c>
      <c r="F2288" s="71" t="s">
        <v>14207</v>
      </c>
      <c r="G2288" s="70">
        <v>0</v>
      </c>
      <c r="H2288" s="70">
        <v>1</v>
      </c>
      <c r="I2288" s="28">
        <v>1</v>
      </c>
    </row>
    <row r="2289" spans="1:9" x14ac:dyDescent="0.3">
      <c r="A2289" s="71" t="s">
        <v>1132</v>
      </c>
      <c r="B2289" s="71" t="s">
        <v>11018</v>
      </c>
      <c r="C2289" s="71" t="s">
        <v>14207</v>
      </c>
      <c r="D2289" s="70">
        <v>1</v>
      </c>
      <c r="E2289" s="71" t="s">
        <v>14207</v>
      </c>
      <c r="F2289" s="71" t="s">
        <v>14207</v>
      </c>
      <c r="G2289" s="70">
        <v>0</v>
      </c>
      <c r="H2289" s="70">
        <v>1</v>
      </c>
      <c r="I2289" s="28">
        <v>1</v>
      </c>
    </row>
    <row r="2290" spans="1:9" x14ac:dyDescent="0.3">
      <c r="A2290" s="71" t="s">
        <v>1133</v>
      </c>
      <c r="B2290" s="71" t="s">
        <v>11018</v>
      </c>
      <c r="C2290" s="71" t="s">
        <v>14207</v>
      </c>
      <c r="D2290" s="70">
        <v>1</v>
      </c>
      <c r="E2290" s="71" t="s">
        <v>14207</v>
      </c>
      <c r="F2290" s="71" t="s">
        <v>14207</v>
      </c>
      <c r="G2290" s="70">
        <v>0</v>
      </c>
      <c r="H2290" s="70">
        <v>1</v>
      </c>
      <c r="I2290" s="28">
        <v>1</v>
      </c>
    </row>
    <row r="2291" spans="1:9" x14ac:dyDescent="0.3">
      <c r="A2291" s="71" t="s">
        <v>1134</v>
      </c>
      <c r="B2291" s="71" t="s">
        <v>11018</v>
      </c>
      <c r="C2291" s="71" t="s">
        <v>14207</v>
      </c>
      <c r="D2291" s="70">
        <v>1</v>
      </c>
      <c r="E2291" s="71" t="s">
        <v>14207</v>
      </c>
      <c r="F2291" s="71" t="s">
        <v>14207</v>
      </c>
      <c r="G2291" s="70">
        <v>0</v>
      </c>
      <c r="H2291" s="70">
        <v>1</v>
      </c>
      <c r="I2291" s="28">
        <v>1</v>
      </c>
    </row>
    <row r="2292" spans="1:9" x14ac:dyDescent="0.3">
      <c r="A2292" s="71" t="s">
        <v>14214</v>
      </c>
      <c r="B2292" s="71" t="s">
        <v>11018</v>
      </c>
      <c r="C2292" s="71" t="s">
        <v>14207</v>
      </c>
      <c r="D2292" s="70">
        <v>0</v>
      </c>
      <c r="E2292" s="71" t="s">
        <v>14207</v>
      </c>
      <c r="F2292" s="71" t="s">
        <v>14207</v>
      </c>
      <c r="G2292" s="70">
        <v>0</v>
      </c>
      <c r="H2292" s="70">
        <v>1</v>
      </c>
      <c r="I2292" s="28">
        <v>1</v>
      </c>
    </row>
    <row r="2293" spans="1:9" x14ac:dyDescent="0.3">
      <c r="A2293" s="71" t="s">
        <v>1135</v>
      </c>
      <c r="B2293" s="71" t="s">
        <v>11018</v>
      </c>
      <c r="C2293" s="71" t="s">
        <v>14207</v>
      </c>
      <c r="D2293" s="70">
        <v>1</v>
      </c>
      <c r="E2293" s="71" t="s">
        <v>14207</v>
      </c>
      <c r="F2293" s="71" t="s">
        <v>14207</v>
      </c>
      <c r="G2293" s="70">
        <v>0</v>
      </c>
      <c r="H2293" s="70">
        <v>1</v>
      </c>
      <c r="I2293" s="28">
        <v>1</v>
      </c>
    </row>
    <row r="2294" spans="1:9" x14ac:dyDescent="0.3">
      <c r="A2294" s="71" t="s">
        <v>1136</v>
      </c>
      <c r="B2294" s="71" t="s">
        <v>11018</v>
      </c>
      <c r="C2294" s="71" t="s">
        <v>14207</v>
      </c>
      <c r="D2294" s="70">
        <v>1</v>
      </c>
      <c r="E2294" s="71" t="s">
        <v>14207</v>
      </c>
      <c r="F2294" s="71" t="s">
        <v>14207</v>
      </c>
      <c r="G2294" s="70">
        <v>0</v>
      </c>
      <c r="H2294" s="70">
        <v>1</v>
      </c>
      <c r="I2294" s="28">
        <v>1</v>
      </c>
    </row>
    <row r="2295" spans="1:9" x14ac:dyDescent="0.3">
      <c r="A2295" s="71" t="s">
        <v>1137</v>
      </c>
      <c r="B2295" s="71" t="s">
        <v>11018</v>
      </c>
      <c r="C2295" s="71" t="s">
        <v>14207</v>
      </c>
      <c r="D2295" s="70">
        <v>1</v>
      </c>
      <c r="E2295" s="71" t="s">
        <v>14207</v>
      </c>
      <c r="F2295" s="71" t="s">
        <v>14207</v>
      </c>
      <c r="G2295" s="70">
        <v>0</v>
      </c>
      <c r="H2295" s="70">
        <v>1</v>
      </c>
      <c r="I2295" s="28">
        <v>1</v>
      </c>
    </row>
    <row r="2296" spans="1:9" x14ac:dyDescent="0.3">
      <c r="A2296" s="71" t="s">
        <v>1138</v>
      </c>
      <c r="B2296" s="71" t="s">
        <v>11018</v>
      </c>
      <c r="C2296" s="71" t="s">
        <v>14207</v>
      </c>
      <c r="D2296" s="70">
        <v>1</v>
      </c>
      <c r="E2296" s="71" t="s">
        <v>14207</v>
      </c>
      <c r="F2296" s="71" t="s">
        <v>14207</v>
      </c>
      <c r="G2296" s="70">
        <v>0</v>
      </c>
      <c r="H2296" s="70">
        <v>1</v>
      </c>
      <c r="I2296" s="28">
        <v>1</v>
      </c>
    </row>
    <row r="2297" spans="1:9" x14ac:dyDescent="0.3">
      <c r="A2297" s="71" t="s">
        <v>1139</v>
      </c>
      <c r="B2297" s="71" t="s">
        <v>11018</v>
      </c>
      <c r="C2297" s="71" t="s">
        <v>14207</v>
      </c>
      <c r="D2297" s="70">
        <v>1</v>
      </c>
      <c r="E2297" s="71" t="s">
        <v>14207</v>
      </c>
      <c r="F2297" s="71" t="s">
        <v>14207</v>
      </c>
      <c r="G2297" s="70">
        <v>0</v>
      </c>
      <c r="H2297" s="70">
        <v>1</v>
      </c>
      <c r="I2297" s="28">
        <v>1</v>
      </c>
    </row>
    <row r="2298" spans="1:9" x14ac:dyDescent="0.3">
      <c r="A2298" s="71" t="s">
        <v>1140</v>
      </c>
      <c r="B2298" s="71" t="s">
        <v>11018</v>
      </c>
      <c r="C2298" s="71" t="s">
        <v>14207</v>
      </c>
      <c r="D2298" s="70">
        <v>0</v>
      </c>
      <c r="E2298" s="71" t="s">
        <v>14207</v>
      </c>
      <c r="F2298" s="71" t="s">
        <v>14207</v>
      </c>
      <c r="G2298" s="70">
        <v>0</v>
      </c>
      <c r="H2298" s="70">
        <v>1</v>
      </c>
      <c r="I2298" s="28">
        <v>1</v>
      </c>
    </row>
    <row r="2299" spans="1:9" x14ac:dyDescent="0.3">
      <c r="A2299" s="71" t="s">
        <v>1141</v>
      </c>
      <c r="B2299" s="71" t="s">
        <v>11018</v>
      </c>
      <c r="C2299" s="71" t="s">
        <v>14207</v>
      </c>
      <c r="D2299" s="70">
        <v>0</v>
      </c>
      <c r="E2299" s="71" t="s">
        <v>14207</v>
      </c>
      <c r="F2299" s="71" t="s">
        <v>14207</v>
      </c>
      <c r="G2299" s="70">
        <v>0</v>
      </c>
      <c r="H2299" s="70">
        <v>1</v>
      </c>
      <c r="I2299" s="28">
        <v>1</v>
      </c>
    </row>
    <row r="2300" spans="1:9" x14ac:dyDescent="0.3">
      <c r="A2300" s="71" t="s">
        <v>1142</v>
      </c>
      <c r="B2300" s="71" t="s">
        <v>11018</v>
      </c>
      <c r="C2300" s="71" t="s">
        <v>14207</v>
      </c>
      <c r="D2300" s="70">
        <v>0</v>
      </c>
      <c r="E2300" s="71" t="s">
        <v>14207</v>
      </c>
      <c r="F2300" s="71" t="s">
        <v>14207</v>
      </c>
      <c r="G2300" s="70">
        <v>0</v>
      </c>
      <c r="H2300" s="70">
        <v>1</v>
      </c>
      <c r="I2300" s="28">
        <v>1</v>
      </c>
    </row>
    <row r="2301" spans="1:9" x14ac:dyDescent="0.3">
      <c r="A2301" s="71" t="s">
        <v>1143</v>
      </c>
      <c r="B2301" s="71" t="s">
        <v>11018</v>
      </c>
      <c r="C2301" s="71" t="s">
        <v>14207</v>
      </c>
      <c r="D2301" s="70">
        <v>0</v>
      </c>
      <c r="E2301" s="71" t="s">
        <v>14207</v>
      </c>
      <c r="F2301" s="71" t="s">
        <v>14207</v>
      </c>
      <c r="G2301" s="70">
        <v>0</v>
      </c>
      <c r="H2301" s="70">
        <v>1</v>
      </c>
      <c r="I2301" s="28">
        <v>1</v>
      </c>
    </row>
    <row r="2302" spans="1:9" x14ac:dyDescent="0.3">
      <c r="A2302" s="71" t="s">
        <v>1144</v>
      </c>
      <c r="B2302" s="71" t="s">
        <v>11018</v>
      </c>
      <c r="C2302" s="71" t="s">
        <v>14207</v>
      </c>
      <c r="D2302" s="70">
        <v>1</v>
      </c>
      <c r="E2302" s="71" t="s">
        <v>14207</v>
      </c>
      <c r="F2302" s="71" t="s">
        <v>14207</v>
      </c>
      <c r="G2302" s="70">
        <v>0</v>
      </c>
      <c r="H2302" s="70">
        <v>1</v>
      </c>
      <c r="I2302" s="28">
        <v>1</v>
      </c>
    </row>
    <row r="2303" spans="1:9" x14ac:dyDescent="0.3">
      <c r="A2303" s="71" t="s">
        <v>1145</v>
      </c>
      <c r="B2303" s="71" t="s">
        <v>11018</v>
      </c>
      <c r="C2303" s="71" t="s">
        <v>14207</v>
      </c>
      <c r="D2303" s="70">
        <v>0</v>
      </c>
      <c r="E2303" s="71" t="s">
        <v>14207</v>
      </c>
      <c r="F2303" s="71" t="s">
        <v>14207</v>
      </c>
      <c r="G2303" s="70">
        <v>0</v>
      </c>
      <c r="H2303" s="70">
        <v>1</v>
      </c>
      <c r="I2303" s="28">
        <v>1</v>
      </c>
    </row>
    <row r="2304" spans="1:9" x14ac:dyDescent="0.3">
      <c r="A2304" s="71" t="s">
        <v>1146</v>
      </c>
      <c r="B2304" s="71" t="s">
        <v>11018</v>
      </c>
      <c r="C2304" s="71" t="s">
        <v>14207</v>
      </c>
      <c r="D2304" s="70">
        <v>0</v>
      </c>
      <c r="E2304" s="71" t="s">
        <v>14207</v>
      </c>
      <c r="F2304" s="71" t="s">
        <v>14207</v>
      </c>
      <c r="G2304" s="70">
        <v>0</v>
      </c>
      <c r="H2304" s="70">
        <v>1</v>
      </c>
      <c r="I2304" s="28">
        <v>1</v>
      </c>
    </row>
    <row r="2305" spans="1:9" x14ac:dyDescent="0.3">
      <c r="A2305" s="71" t="s">
        <v>1147</v>
      </c>
      <c r="B2305" s="71" t="s">
        <v>11018</v>
      </c>
      <c r="C2305" s="71" t="s">
        <v>14207</v>
      </c>
      <c r="D2305" s="70">
        <v>0</v>
      </c>
      <c r="E2305" s="71" t="s">
        <v>14207</v>
      </c>
      <c r="F2305" s="71" t="s">
        <v>14207</v>
      </c>
      <c r="G2305" s="70">
        <v>0</v>
      </c>
      <c r="H2305" s="70">
        <v>1</v>
      </c>
      <c r="I2305" s="28">
        <v>1</v>
      </c>
    </row>
    <row r="2306" spans="1:9" x14ac:dyDescent="0.3">
      <c r="A2306" s="71" t="s">
        <v>1148</v>
      </c>
      <c r="B2306" s="71" t="s">
        <v>11018</v>
      </c>
      <c r="C2306" s="71" t="s">
        <v>14207</v>
      </c>
      <c r="D2306" s="70">
        <v>0</v>
      </c>
      <c r="E2306" s="71" t="s">
        <v>14207</v>
      </c>
      <c r="F2306" s="71" t="s">
        <v>14207</v>
      </c>
      <c r="G2306" s="70">
        <v>0</v>
      </c>
      <c r="H2306" s="70">
        <v>1</v>
      </c>
      <c r="I2306" s="28">
        <v>1</v>
      </c>
    </row>
    <row r="2307" spans="1:9" x14ac:dyDescent="0.3">
      <c r="A2307" s="71" t="s">
        <v>1149</v>
      </c>
      <c r="B2307" s="71" t="s">
        <v>11018</v>
      </c>
      <c r="C2307" s="71" t="s">
        <v>14207</v>
      </c>
      <c r="D2307" s="70">
        <v>0</v>
      </c>
      <c r="E2307" s="71" t="s">
        <v>14207</v>
      </c>
      <c r="F2307" s="71" t="s">
        <v>14207</v>
      </c>
      <c r="G2307" s="70">
        <v>0</v>
      </c>
      <c r="H2307" s="70">
        <v>1</v>
      </c>
      <c r="I2307" s="28">
        <v>1</v>
      </c>
    </row>
    <row r="2308" spans="1:9" x14ac:dyDescent="0.3">
      <c r="A2308" s="71" t="s">
        <v>1150</v>
      </c>
      <c r="B2308" s="71" t="s">
        <v>11018</v>
      </c>
      <c r="C2308" s="71" t="s">
        <v>14207</v>
      </c>
      <c r="D2308" s="70">
        <v>0</v>
      </c>
      <c r="E2308" s="71" t="s">
        <v>14207</v>
      </c>
      <c r="F2308" s="71" t="s">
        <v>14207</v>
      </c>
      <c r="G2308" s="70">
        <v>0</v>
      </c>
      <c r="H2308" s="70">
        <v>1</v>
      </c>
      <c r="I2308" s="28">
        <v>1</v>
      </c>
    </row>
    <row r="2309" spans="1:9" x14ac:dyDescent="0.3">
      <c r="A2309" s="71" t="s">
        <v>12083</v>
      </c>
      <c r="B2309" s="71" t="s">
        <v>11018</v>
      </c>
      <c r="C2309" s="71" t="s">
        <v>14207</v>
      </c>
      <c r="D2309" s="70">
        <v>0</v>
      </c>
      <c r="E2309" s="71" t="s">
        <v>14207</v>
      </c>
      <c r="F2309" s="71" t="s">
        <v>14207</v>
      </c>
      <c r="G2309" s="70">
        <v>0</v>
      </c>
      <c r="H2309" s="70">
        <v>1</v>
      </c>
      <c r="I2309" s="28">
        <v>1</v>
      </c>
    </row>
    <row r="2310" spans="1:9" x14ac:dyDescent="0.3">
      <c r="A2310" s="71" t="s">
        <v>12085</v>
      </c>
      <c r="B2310" s="71" t="s">
        <v>11018</v>
      </c>
      <c r="C2310" s="71" t="s">
        <v>14207</v>
      </c>
      <c r="D2310" s="70">
        <v>0</v>
      </c>
      <c r="E2310" s="71" t="s">
        <v>14207</v>
      </c>
      <c r="F2310" s="71" t="s">
        <v>14207</v>
      </c>
      <c r="G2310" s="70">
        <v>0</v>
      </c>
      <c r="H2310" s="70">
        <v>1</v>
      </c>
      <c r="I2310" s="28">
        <v>1</v>
      </c>
    </row>
    <row r="2311" spans="1:9" x14ac:dyDescent="0.3">
      <c r="A2311" s="71" t="s">
        <v>12087</v>
      </c>
      <c r="B2311" s="71" t="s">
        <v>11018</v>
      </c>
      <c r="C2311" s="71" t="s">
        <v>14207</v>
      </c>
      <c r="D2311" s="70">
        <v>0</v>
      </c>
      <c r="E2311" s="71" t="s">
        <v>14207</v>
      </c>
      <c r="F2311" s="71" t="s">
        <v>14207</v>
      </c>
      <c r="G2311" s="70">
        <v>0</v>
      </c>
      <c r="H2311" s="70">
        <v>1</v>
      </c>
      <c r="I2311" s="28">
        <v>1</v>
      </c>
    </row>
    <row r="2312" spans="1:9" x14ac:dyDescent="0.3">
      <c r="A2312" s="71" t="s">
        <v>12089</v>
      </c>
      <c r="B2312" s="71" t="s">
        <v>11018</v>
      </c>
      <c r="C2312" s="71" t="s">
        <v>14207</v>
      </c>
      <c r="D2312" s="70">
        <v>0</v>
      </c>
      <c r="E2312" s="71" t="s">
        <v>14207</v>
      </c>
      <c r="F2312" s="71" t="s">
        <v>14207</v>
      </c>
      <c r="G2312" s="70">
        <v>0</v>
      </c>
      <c r="H2312" s="70">
        <v>1</v>
      </c>
      <c r="I2312" s="28">
        <v>1</v>
      </c>
    </row>
    <row r="2313" spans="1:9" x14ac:dyDescent="0.3">
      <c r="A2313" s="71" t="s">
        <v>12091</v>
      </c>
      <c r="B2313" s="71" t="s">
        <v>11018</v>
      </c>
      <c r="C2313" s="71" t="s">
        <v>14207</v>
      </c>
      <c r="D2313" s="70">
        <v>0</v>
      </c>
      <c r="E2313" s="71" t="s">
        <v>14207</v>
      </c>
      <c r="F2313" s="71" t="s">
        <v>14207</v>
      </c>
      <c r="G2313" s="70">
        <v>0</v>
      </c>
      <c r="H2313" s="70">
        <v>1</v>
      </c>
      <c r="I2313" s="28">
        <v>1</v>
      </c>
    </row>
    <row r="2314" spans="1:9" x14ac:dyDescent="0.3">
      <c r="A2314" s="71" t="s">
        <v>12093</v>
      </c>
      <c r="B2314" s="71" t="s">
        <v>11018</v>
      </c>
      <c r="C2314" s="71" t="s">
        <v>14207</v>
      </c>
      <c r="D2314" s="70">
        <v>0</v>
      </c>
      <c r="E2314" s="71" t="s">
        <v>14207</v>
      </c>
      <c r="F2314" s="71" t="s">
        <v>14207</v>
      </c>
      <c r="G2314" s="70">
        <v>0</v>
      </c>
      <c r="H2314" s="70">
        <v>1</v>
      </c>
      <c r="I2314" s="28">
        <v>1</v>
      </c>
    </row>
    <row r="2315" spans="1:9" x14ac:dyDescent="0.3">
      <c r="A2315" s="71" t="s">
        <v>1151</v>
      </c>
      <c r="B2315" s="71" t="s">
        <v>11018</v>
      </c>
      <c r="C2315" s="71" t="s">
        <v>14207</v>
      </c>
      <c r="D2315" s="70">
        <v>0</v>
      </c>
      <c r="E2315" s="71" t="s">
        <v>14207</v>
      </c>
      <c r="F2315" s="71" t="s">
        <v>14207</v>
      </c>
      <c r="G2315" s="70">
        <v>0</v>
      </c>
      <c r="H2315" s="70">
        <v>1</v>
      </c>
      <c r="I2315" s="28">
        <v>1</v>
      </c>
    </row>
    <row r="2316" spans="1:9" x14ac:dyDescent="0.3">
      <c r="A2316" s="71" t="s">
        <v>1152</v>
      </c>
      <c r="B2316" s="71" t="s">
        <v>11018</v>
      </c>
      <c r="C2316" s="71" t="s">
        <v>14207</v>
      </c>
      <c r="D2316" s="70">
        <v>0</v>
      </c>
      <c r="E2316" s="71" t="s">
        <v>14207</v>
      </c>
      <c r="F2316" s="71" t="s">
        <v>14207</v>
      </c>
      <c r="G2316" s="70">
        <v>0</v>
      </c>
      <c r="H2316" s="70">
        <v>1</v>
      </c>
      <c r="I2316" s="28">
        <v>1</v>
      </c>
    </row>
    <row r="2317" spans="1:9" x14ac:dyDescent="0.3">
      <c r="A2317" s="71" t="s">
        <v>1153</v>
      </c>
      <c r="B2317" s="71" t="s">
        <v>11018</v>
      </c>
      <c r="C2317" s="71" t="s">
        <v>14207</v>
      </c>
      <c r="D2317" s="70">
        <v>0</v>
      </c>
      <c r="E2317" s="71" t="s">
        <v>14207</v>
      </c>
      <c r="F2317" s="71" t="s">
        <v>14207</v>
      </c>
      <c r="G2317" s="70">
        <v>0</v>
      </c>
      <c r="H2317" s="70">
        <v>1</v>
      </c>
      <c r="I2317" s="28">
        <v>1</v>
      </c>
    </row>
    <row r="2318" spans="1:9" x14ac:dyDescent="0.3">
      <c r="A2318" s="71" t="s">
        <v>11546</v>
      </c>
      <c r="B2318" s="71" t="s">
        <v>11018</v>
      </c>
      <c r="C2318" s="71" t="s">
        <v>14207</v>
      </c>
      <c r="D2318" s="70">
        <v>0</v>
      </c>
      <c r="E2318" s="71" t="s">
        <v>14207</v>
      </c>
      <c r="F2318" s="71" t="s">
        <v>14207</v>
      </c>
      <c r="G2318" s="70">
        <v>0</v>
      </c>
      <c r="H2318" s="70">
        <v>1</v>
      </c>
      <c r="I2318" s="28">
        <v>1</v>
      </c>
    </row>
    <row r="2319" spans="1:9" x14ac:dyDescent="0.3">
      <c r="A2319" s="71" t="s">
        <v>11547</v>
      </c>
      <c r="B2319" s="71" t="s">
        <v>11018</v>
      </c>
      <c r="C2319" s="71" t="s">
        <v>14207</v>
      </c>
      <c r="D2319" s="70">
        <v>0</v>
      </c>
      <c r="E2319" s="71" t="s">
        <v>14207</v>
      </c>
      <c r="F2319" s="71" t="s">
        <v>14207</v>
      </c>
      <c r="G2319" s="70">
        <v>0</v>
      </c>
      <c r="H2319" s="70">
        <v>1</v>
      </c>
      <c r="I2319" s="28">
        <v>1</v>
      </c>
    </row>
    <row r="2320" spans="1:9" x14ac:dyDescent="0.3">
      <c r="A2320" s="71" t="s">
        <v>11548</v>
      </c>
      <c r="B2320" s="71" t="s">
        <v>11018</v>
      </c>
      <c r="C2320" s="71" t="s">
        <v>14207</v>
      </c>
      <c r="D2320" s="70">
        <v>0</v>
      </c>
      <c r="E2320" s="71" t="s">
        <v>14207</v>
      </c>
      <c r="F2320" s="71" t="s">
        <v>14207</v>
      </c>
      <c r="G2320" s="70">
        <v>0</v>
      </c>
      <c r="H2320" s="70">
        <v>1</v>
      </c>
      <c r="I2320" s="28">
        <v>1</v>
      </c>
    </row>
    <row r="2321" spans="1:9" x14ac:dyDescent="0.3">
      <c r="A2321" s="71" t="s">
        <v>1154</v>
      </c>
      <c r="B2321" s="71" t="s">
        <v>11018</v>
      </c>
      <c r="C2321" s="71" t="s">
        <v>14207</v>
      </c>
      <c r="D2321" s="70">
        <v>1</v>
      </c>
      <c r="E2321" s="71" t="s">
        <v>14207</v>
      </c>
      <c r="F2321" s="71" t="s">
        <v>14207</v>
      </c>
      <c r="G2321" s="70">
        <v>0</v>
      </c>
      <c r="H2321" s="70">
        <v>1</v>
      </c>
      <c r="I2321" s="28">
        <v>1</v>
      </c>
    </row>
    <row r="2322" spans="1:9" x14ac:dyDescent="0.3">
      <c r="A2322" s="71" t="s">
        <v>12098</v>
      </c>
      <c r="B2322" s="71" t="s">
        <v>11018</v>
      </c>
      <c r="C2322" s="71" t="s">
        <v>14207</v>
      </c>
      <c r="D2322" s="70">
        <v>1</v>
      </c>
      <c r="E2322" s="71" t="s">
        <v>14207</v>
      </c>
      <c r="F2322" s="71" t="s">
        <v>14207</v>
      </c>
      <c r="G2322" s="70">
        <v>0</v>
      </c>
      <c r="H2322" s="70">
        <v>1</v>
      </c>
      <c r="I2322" s="28">
        <v>1</v>
      </c>
    </row>
    <row r="2323" spans="1:9" x14ac:dyDescent="0.3">
      <c r="A2323" s="71" t="s">
        <v>12100</v>
      </c>
      <c r="B2323" s="71" t="s">
        <v>11018</v>
      </c>
      <c r="C2323" s="71" t="s">
        <v>14207</v>
      </c>
      <c r="D2323" s="70">
        <v>1</v>
      </c>
      <c r="E2323" s="71" t="s">
        <v>14207</v>
      </c>
      <c r="F2323" s="71" t="s">
        <v>14207</v>
      </c>
      <c r="G2323" s="70">
        <v>0</v>
      </c>
      <c r="H2323" s="70">
        <v>1</v>
      </c>
      <c r="I2323" s="28">
        <v>1</v>
      </c>
    </row>
    <row r="2324" spans="1:9" x14ac:dyDescent="0.3">
      <c r="A2324" s="71" t="s">
        <v>12102</v>
      </c>
      <c r="B2324" s="71" t="s">
        <v>11018</v>
      </c>
      <c r="C2324" s="71" t="s">
        <v>14207</v>
      </c>
      <c r="D2324" s="70">
        <v>1</v>
      </c>
      <c r="E2324" s="71" t="s">
        <v>14207</v>
      </c>
      <c r="F2324" s="71" t="s">
        <v>14207</v>
      </c>
      <c r="G2324" s="70">
        <v>0</v>
      </c>
      <c r="H2324" s="70">
        <v>1</v>
      </c>
      <c r="I2324" s="28">
        <v>1</v>
      </c>
    </row>
    <row r="2325" spans="1:9" x14ac:dyDescent="0.3">
      <c r="A2325" s="71" t="s">
        <v>1155</v>
      </c>
      <c r="B2325" s="71" t="s">
        <v>11018</v>
      </c>
      <c r="C2325" s="71" t="s">
        <v>14207</v>
      </c>
      <c r="D2325" s="70">
        <v>1</v>
      </c>
      <c r="E2325" s="71" t="s">
        <v>14207</v>
      </c>
      <c r="F2325" s="71" t="s">
        <v>14207</v>
      </c>
      <c r="G2325" s="70">
        <v>0</v>
      </c>
      <c r="H2325" s="70">
        <v>1</v>
      </c>
      <c r="I2325" s="28">
        <v>1</v>
      </c>
    </row>
    <row r="2326" spans="1:9" x14ac:dyDescent="0.3">
      <c r="A2326" s="71" t="s">
        <v>12104</v>
      </c>
      <c r="B2326" s="71" t="s">
        <v>11018</v>
      </c>
      <c r="C2326" s="71" t="s">
        <v>14207</v>
      </c>
      <c r="D2326" s="70">
        <v>1</v>
      </c>
      <c r="E2326" s="71" t="s">
        <v>14207</v>
      </c>
      <c r="F2326" s="71" t="s">
        <v>14207</v>
      </c>
      <c r="G2326" s="70">
        <v>0</v>
      </c>
      <c r="H2326" s="70">
        <v>1</v>
      </c>
      <c r="I2326" s="28">
        <v>1</v>
      </c>
    </row>
    <row r="2327" spans="1:9" x14ac:dyDescent="0.3">
      <c r="A2327" s="71" t="s">
        <v>12106</v>
      </c>
      <c r="B2327" s="71" t="s">
        <v>11018</v>
      </c>
      <c r="C2327" s="71" t="s">
        <v>14207</v>
      </c>
      <c r="D2327" s="70">
        <v>1</v>
      </c>
      <c r="E2327" s="71" t="s">
        <v>14207</v>
      </c>
      <c r="F2327" s="71" t="s">
        <v>14207</v>
      </c>
      <c r="G2327" s="70">
        <v>0</v>
      </c>
      <c r="H2327" s="70">
        <v>1</v>
      </c>
      <c r="I2327" s="28">
        <v>1</v>
      </c>
    </row>
    <row r="2328" spans="1:9" x14ac:dyDescent="0.3">
      <c r="A2328" s="71" t="s">
        <v>12108</v>
      </c>
      <c r="B2328" s="71" t="s">
        <v>11018</v>
      </c>
      <c r="C2328" s="71" t="s">
        <v>14207</v>
      </c>
      <c r="D2328" s="70">
        <v>1</v>
      </c>
      <c r="E2328" s="71" t="s">
        <v>14207</v>
      </c>
      <c r="F2328" s="71" t="s">
        <v>14207</v>
      </c>
      <c r="G2328" s="70">
        <v>0</v>
      </c>
      <c r="H2328" s="70">
        <v>1</v>
      </c>
      <c r="I2328" s="28">
        <v>1</v>
      </c>
    </row>
    <row r="2329" spans="1:9" x14ac:dyDescent="0.3">
      <c r="A2329" s="71" t="s">
        <v>1156</v>
      </c>
      <c r="B2329" s="71" t="s">
        <v>11018</v>
      </c>
      <c r="C2329" s="71" t="s">
        <v>14207</v>
      </c>
      <c r="D2329" s="70">
        <v>1</v>
      </c>
      <c r="E2329" s="71" t="s">
        <v>14207</v>
      </c>
      <c r="F2329" s="71" t="s">
        <v>14207</v>
      </c>
      <c r="G2329" s="70">
        <v>0</v>
      </c>
      <c r="H2329" s="70">
        <v>1</v>
      </c>
      <c r="I2329" s="28">
        <v>1</v>
      </c>
    </row>
    <row r="2330" spans="1:9" x14ac:dyDescent="0.3">
      <c r="A2330" s="71" t="s">
        <v>1157</v>
      </c>
      <c r="B2330" s="71" t="s">
        <v>11018</v>
      </c>
      <c r="C2330" s="71" t="s">
        <v>14207</v>
      </c>
      <c r="D2330" s="70">
        <v>1</v>
      </c>
      <c r="E2330" s="71" t="s">
        <v>14207</v>
      </c>
      <c r="F2330" s="71" t="s">
        <v>14207</v>
      </c>
      <c r="G2330" s="70">
        <v>0</v>
      </c>
      <c r="H2330" s="70">
        <v>1</v>
      </c>
      <c r="I2330" s="28">
        <v>1</v>
      </c>
    </row>
    <row r="2331" spans="1:9" x14ac:dyDescent="0.3">
      <c r="A2331" s="71" t="s">
        <v>12110</v>
      </c>
      <c r="B2331" s="71" t="s">
        <v>11018</v>
      </c>
      <c r="C2331" s="71" t="s">
        <v>14207</v>
      </c>
      <c r="D2331" s="70">
        <v>1</v>
      </c>
      <c r="E2331" s="71" t="s">
        <v>14207</v>
      </c>
      <c r="F2331" s="71" t="s">
        <v>14207</v>
      </c>
      <c r="G2331" s="70">
        <v>0</v>
      </c>
      <c r="H2331" s="70">
        <v>1</v>
      </c>
      <c r="I2331" s="28">
        <v>1</v>
      </c>
    </row>
    <row r="2332" spans="1:9" x14ac:dyDescent="0.3">
      <c r="A2332" s="71" t="s">
        <v>12112</v>
      </c>
      <c r="B2332" s="71" t="s">
        <v>11018</v>
      </c>
      <c r="C2332" s="71" t="s">
        <v>14207</v>
      </c>
      <c r="D2332" s="70">
        <v>1</v>
      </c>
      <c r="E2332" s="71" t="s">
        <v>14207</v>
      </c>
      <c r="F2332" s="71" t="s">
        <v>14207</v>
      </c>
      <c r="G2332" s="70">
        <v>0</v>
      </c>
      <c r="H2332" s="70">
        <v>1</v>
      </c>
      <c r="I2332" s="28">
        <v>1</v>
      </c>
    </row>
    <row r="2333" spans="1:9" x14ac:dyDescent="0.3">
      <c r="A2333" s="71" t="s">
        <v>12114</v>
      </c>
      <c r="B2333" s="71" t="s">
        <v>11018</v>
      </c>
      <c r="C2333" s="71" t="s">
        <v>14207</v>
      </c>
      <c r="D2333" s="70">
        <v>1</v>
      </c>
      <c r="E2333" s="71" t="s">
        <v>14207</v>
      </c>
      <c r="F2333" s="71" t="s">
        <v>14207</v>
      </c>
      <c r="G2333" s="70">
        <v>0</v>
      </c>
      <c r="H2333" s="70">
        <v>1</v>
      </c>
      <c r="I2333" s="28">
        <v>1</v>
      </c>
    </row>
    <row r="2334" spans="1:9" x14ac:dyDescent="0.3">
      <c r="A2334" s="71" t="s">
        <v>12116</v>
      </c>
      <c r="B2334" s="71" t="s">
        <v>11018</v>
      </c>
      <c r="C2334" s="71" t="s">
        <v>14207</v>
      </c>
      <c r="D2334" s="70">
        <v>0</v>
      </c>
      <c r="E2334" s="71" t="s">
        <v>14207</v>
      </c>
      <c r="F2334" s="71" t="s">
        <v>14207</v>
      </c>
      <c r="G2334" s="70">
        <v>0</v>
      </c>
      <c r="H2334" s="70">
        <v>1</v>
      </c>
      <c r="I2334" s="28">
        <v>1</v>
      </c>
    </row>
    <row r="2335" spans="1:9" x14ac:dyDescent="0.3">
      <c r="A2335" s="71" t="s">
        <v>1158</v>
      </c>
      <c r="B2335" s="71" t="s">
        <v>11018</v>
      </c>
      <c r="C2335" s="71" t="s">
        <v>14207</v>
      </c>
      <c r="D2335" s="70">
        <v>1</v>
      </c>
      <c r="E2335" s="71" t="s">
        <v>14207</v>
      </c>
      <c r="F2335" s="71" t="s">
        <v>14207</v>
      </c>
      <c r="G2335" s="70">
        <v>0</v>
      </c>
      <c r="H2335" s="70">
        <v>1</v>
      </c>
      <c r="I2335" s="28">
        <v>1</v>
      </c>
    </row>
    <row r="2336" spans="1:9" x14ac:dyDescent="0.3">
      <c r="A2336" s="71" t="s">
        <v>1159</v>
      </c>
      <c r="B2336" s="71" t="s">
        <v>11018</v>
      </c>
      <c r="C2336" s="71" t="s">
        <v>14207</v>
      </c>
      <c r="D2336" s="70">
        <v>0</v>
      </c>
      <c r="E2336" s="71" t="s">
        <v>14213</v>
      </c>
      <c r="F2336" s="71" t="s">
        <v>14207</v>
      </c>
      <c r="G2336" s="70">
        <v>30</v>
      </c>
      <c r="H2336" s="70">
        <v>1</v>
      </c>
      <c r="I2336" s="28">
        <v>1</v>
      </c>
    </row>
    <row r="2337" spans="1:9" x14ac:dyDescent="0.3">
      <c r="A2337" s="71" t="s">
        <v>1160</v>
      </c>
      <c r="B2337" s="71" t="s">
        <v>11018</v>
      </c>
      <c r="C2337" s="71" t="s">
        <v>14207</v>
      </c>
      <c r="D2337" s="70">
        <v>1</v>
      </c>
      <c r="E2337" s="71" t="s">
        <v>14207</v>
      </c>
      <c r="F2337" s="71" t="s">
        <v>14207</v>
      </c>
      <c r="G2337" s="70">
        <v>0</v>
      </c>
      <c r="H2337" s="70">
        <v>1</v>
      </c>
      <c r="I2337" s="28">
        <v>1</v>
      </c>
    </row>
    <row r="2338" spans="1:9" x14ac:dyDescent="0.3">
      <c r="A2338" s="71" t="s">
        <v>3050</v>
      </c>
      <c r="B2338" s="71" t="s">
        <v>11018</v>
      </c>
      <c r="C2338" s="71" t="s">
        <v>14207</v>
      </c>
      <c r="D2338" s="70">
        <v>0</v>
      </c>
      <c r="E2338" s="71" t="s">
        <v>14207</v>
      </c>
      <c r="F2338" s="71" t="s">
        <v>14207</v>
      </c>
      <c r="G2338" s="70">
        <v>0</v>
      </c>
      <c r="H2338" s="70">
        <v>1</v>
      </c>
      <c r="I2338" s="28">
        <v>1</v>
      </c>
    </row>
    <row r="2339" spans="1:9" x14ac:dyDescent="0.3">
      <c r="A2339" s="71" t="s">
        <v>3053</v>
      </c>
      <c r="B2339" s="71" t="s">
        <v>11018</v>
      </c>
      <c r="C2339" s="71" t="s">
        <v>14207</v>
      </c>
      <c r="D2339" s="70">
        <v>0</v>
      </c>
      <c r="E2339" s="71" t="s">
        <v>14207</v>
      </c>
      <c r="F2339" s="71" t="s">
        <v>14207</v>
      </c>
      <c r="G2339" s="70">
        <v>0</v>
      </c>
      <c r="H2339" s="70">
        <v>1</v>
      </c>
      <c r="I2339" s="28">
        <v>1</v>
      </c>
    </row>
    <row r="2340" spans="1:9" x14ac:dyDescent="0.3">
      <c r="A2340" s="71" t="s">
        <v>3055</v>
      </c>
      <c r="B2340" s="71" t="s">
        <v>11018</v>
      </c>
      <c r="C2340" s="71" t="s">
        <v>14207</v>
      </c>
      <c r="D2340" s="70">
        <v>0</v>
      </c>
      <c r="E2340" s="71" t="s">
        <v>14207</v>
      </c>
      <c r="F2340" s="71" t="s">
        <v>14207</v>
      </c>
      <c r="G2340" s="70">
        <v>0</v>
      </c>
      <c r="H2340" s="70">
        <v>1</v>
      </c>
      <c r="I2340" s="28">
        <v>1</v>
      </c>
    </row>
    <row r="2341" spans="1:9" x14ac:dyDescent="0.3">
      <c r="A2341" s="71" t="s">
        <v>3057</v>
      </c>
      <c r="B2341" s="71" t="s">
        <v>11018</v>
      </c>
      <c r="C2341" s="71" t="s">
        <v>14207</v>
      </c>
      <c r="D2341" s="70">
        <v>0</v>
      </c>
      <c r="E2341" s="71" t="s">
        <v>14207</v>
      </c>
      <c r="F2341" s="71" t="s">
        <v>14207</v>
      </c>
      <c r="G2341" s="70">
        <v>0</v>
      </c>
      <c r="H2341" s="70">
        <v>1</v>
      </c>
      <c r="I2341" s="28">
        <v>1</v>
      </c>
    </row>
    <row r="2342" spans="1:9" x14ac:dyDescent="0.3">
      <c r="A2342" s="71" t="s">
        <v>3059</v>
      </c>
      <c r="B2342" s="71" t="s">
        <v>11018</v>
      </c>
      <c r="C2342" s="71" t="s">
        <v>14207</v>
      </c>
      <c r="D2342" s="70">
        <v>0</v>
      </c>
      <c r="E2342" s="71" t="s">
        <v>14207</v>
      </c>
      <c r="F2342" s="71" t="s">
        <v>14207</v>
      </c>
      <c r="G2342" s="70">
        <v>0</v>
      </c>
      <c r="H2342" s="70">
        <v>1</v>
      </c>
      <c r="I2342" s="28">
        <v>1</v>
      </c>
    </row>
    <row r="2343" spans="1:9" x14ac:dyDescent="0.3">
      <c r="A2343" s="71" t="s">
        <v>3061</v>
      </c>
      <c r="B2343" s="71" t="s">
        <v>11018</v>
      </c>
      <c r="C2343" s="71" t="s">
        <v>14207</v>
      </c>
      <c r="D2343" s="70">
        <v>0</v>
      </c>
      <c r="E2343" s="71" t="s">
        <v>14207</v>
      </c>
      <c r="F2343" s="71" t="s">
        <v>14207</v>
      </c>
      <c r="G2343" s="70">
        <v>0</v>
      </c>
      <c r="H2343" s="70">
        <v>1</v>
      </c>
      <c r="I2343" s="28">
        <v>1</v>
      </c>
    </row>
    <row r="2344" spans="1:9" x14ac:dyDescent="0.3">
      <c r="A2344" s="71" t="s">
        <v>3067</v>
      </c>
      <c r="B2344" s="71" t="s">
        <v>11018</v>
      </c>
      <c r="C2344" s="71" t="s">
        <v>14207</v>
      </c>
      <c r="D2344" s="70">
        <v>0</v>
      </c>
      <c r="E2344" s="71" t="s">
        <v>14207</v>
      </c>
      <c r="F2344" s="71" t="s">
        <v>14207</v>
      </c>
      <c r="G2344" s="70">
        <v>0</v>
      </c>
      <c r="H2344" s="70">
        <v>1</v>
      </c>
      <c r="I2344" s="28">
        <v>1</v>
      </c>
    </row>
    <row r="2345" spans="1:9" x14ac:dyDescent="0.3">
      <c r="A2345" s="71" t="s">
        <v>1161</v>
      </c>
      <c r="B2345" s="71" t="s">
        <v>11018</v>
      </c>
      <c r="C2345" s="71" t="s">
        <v>14207</v>
      </c>
      <c r="D2345" s="70">
        <v>0</v>
      </c>
      <c r="E2345" s="71" t="s">
        <v>14207</v>
      </c>
      <c r="F2345" s="71" t="s">
        <v>14207</v>
      </c>
      <c r="G2345" s="70">
        <v>0</v>
      </c>
      <c r="H2345" s="70">
        <v>1</v>
      </c>
      <c r="I2345" s="28">
        <v>1</v>
      </c>
    </row>
    <row r="2346" spans="1:9" x14ac:dyDescent="0.3">
      <c r="A2346" s="71" t="s">
        <v>1162</v>
      </c>
      <c r="B2346" s="71" t="s">
        <v>11018</v>
      </c>
      <c r="C2346" s="71" t="s">
        <v>14207</v>
      </c>
      <c r="D2346" s="70">
        <v>0</v>
      </c>
      <c r="E2346" s="71" t="s">
        <v>14207</v>
      </c>
      <c r="F2346" s="71" t="s">
        <v>14207</v>
      </c>
      <c r="G2346" s="70">
        <v>0</v>
      </c>
      <c r="H2346" s="70">
        <v>1</v>
      </c>
      <c r="I2346" s="28">
        <v>1</v>
      </c>
    </row>
    <row r="2347" spans="1:9" x14ac:dyDescent="0.3">
      <c r="A2347" s="71" t="s">
        <v>1163</v>
      </c>
      <c r="B2347" s="71" t="s">
        <v>11018</v>
      </c>
      <c r="C2347" s="71" t="s">
        <v>14207</v>
      </c>
      <c r="D2347" s="70">
        <v>0</v>
      </c>
      <c r="E2347" s="71" t="s">
        <v>14207</v>
      </c>
      <c r="F2347" s="71" t="s">
        <v>14207</v>
      </c>
      <c r="G2347" s="70">
        <v>0</v>
      </c>
      <c r="H2347" s="70">
        <v>1</v>
      </c>
      <c r="I2347" s="28">
        <v>1</v>
      </c>
    </row>
    <row r="2348" spans="1:9" x14ac:dyDescent="0.3">
      <c r="A2348" s="71" t="s">
        <v>1164</v>
      </c>
      <c r="B2348" s="71" t="s">
        <v>11018</v>
      </c>
      <c r="C2348" s="71" t="s">
        <v>14207</v>
      </c>
      <c r="D2348" s="70">
        <v>0</v>
      </c>
      <c r="E2348" s="71" t="s">
        <v>14211</v>
      </c>
      <c r="F2348" s="71" t="s">
        <v>14207</v>
      </c>
      <c r="G2348" s="70">
        <v>0</v>
      </c>
      <c r="H2348" s="70">
        <v>1</v>
      </c>
      <c r="I2348" s="28">
        <v>1</v>
      </c>
    </row>
    <row r="2349" spans="1:9" x14ac:dyDescent="0.3">
      <c r="A2349" s="71" t="s">
        <v>1164</v>
      </c>
      <c r="B2349" s="71" t="s">
        <v>11018</v>
      </c>
      <c r="C2349" s="71" t="s">
        <v>14212</v>
      </c>
      <c r="D2349" s="70">
        <v>0</v>
      </c>
      <c r="E2349" s="71" t="s">
        <v>14211</v>
      </c>
      <c r="F2349" s="71" t="s">
        <v>14207</v>
      </c>
      <c r="G2349" s="70">
        <v>0</v>
      </c>
      <c r="H2349" s="70">
        <v>1</v>
      </c>
      <c r="I2349" s="28">
        <v>1</v>
      </c>
    </row>
    <row r="2350" spans="1:9" x14ac:dyDescent="0.3">
      <c r="A2350" s="71" t="s">
        <v>1165</v>
      </c>
      <c r="B2350" s="71" t="s">
        <v>11018</v>
      </c>
      <c r="C2350" s="71" t="s">
        <v>14207</v>
      </c>
      <c r="D2350" s="70">
        <v>0</v>
      </c>
      <c r="E2350" s="71" t="s">
        <v>14207</v>
      </c>
      <c r="F2350" s="71" t="s">
        <v>14207</v>
      </c>
      <c r="G2350" s="70">
        <v>0</v>
      </c>
      <c r="H2350" s="70">
        <v>1</v>
      </c>
      <c r="I2350" s="28">
        <v>1</v>
      </c>
    </row>
    <row r="2351" spans="1:9" x14ac:dyDescent="0.3">
      <c r="A2351" s="71" t="s">
        <v>1166</v>
      </c>
      <c r="B2351" s="71" t="s">
        <v>11018</v>
      </c>
      <c r="C2351" s="71" t="s">
        <v>14207</v>
      </c>
      <c r="D2351" s="70">
        <v>0</v>
      </c>
      <c r="E2351" s="71" t="s">
        <v>14207</v>
      </c>
      <c r="F2351" s="71" t="s">
        <v>14207</v>
      </c>
      <c r="G2351" s="70">
        <v>0</v>
      </c>
      <c r="H2351" s="70">
        <v>1</v>
      </c>
      <c r="I2351" s="28">
        <v>1</v>
      </c>
    </row>
    <row r="2352" spans="1:9" x14ac:dyDescent="0.3">
      <c r="A2352" s="71" t="s">
        <v>14210</v>
      </c>
      <c r="B2352" s="71" t="s">
        <v>11018</v>
      </c>
      <c r="C2352" s="71" t="s">
        <v>14207</v>
      </c>
      <c r="D2352" s="70">
        <v>1</v>
      </c>
      <c r="E2352" s="71" t="s">
        <v>14207</v>
      </c>
      <c r="F2352" s="71" t="s">
        <v>14207</v>
      </c>
      <c r="G2352" s="70">
        <v>0</v>
      </c>
      <c r="H2352" s="70">
        <v>1</v>
      </c>
      <c r="I2352" s="28">
        <v>1</v>
      </c>
    </row>
    <row r="2353" spans="1:9" x14ac:dyDescent="0.3">
      <c r="A2353" s="71" t="s">
        <v>14209</v>
      </c>
      <c r="B2353" s="71" t="s">
        <v>11018</v>
      </c>
      <c r="C2353" s="71" t="s">
        <v>14207</v>
      </c>
      <c r="D2353" s="70">
        <v>0</v>
      </c>
      <c r="E2353" s="71" t="s">
        <v>14207</v>
      </c>
      <c r="F2353" s="71" t="s">
        <v>14207</v>
      </c>
      <c r="G2353" s="70">
        <v>0</v>
      </c>
      <c r="H2353" s="70">
        <v>1</v>
      </c>
      <c r="I2353" s="28">
        <v>1</v>
      </c>
    </row>
    <row r="2354" spans="1:9" x14ac:dyDescent="0.3">
      <c r="A2354" s="71" t="s">
        <v>14208</v>
      </c>
      <c r="B2354" s="71" t="s">
        <v>11018</v>
      </c>
      <c r="C2354" s="71" t="s">
        <v>14207</v>
      </c>
      <c r="D2354" s="70">
        <v>0</v>
      </c>
      <c r="E2354" s="71" t="s">
        <v>14207</v>
      </c>
      <c r="F2354" s="71" t="s">
        <v>14207</v>
      </c>
      <c r="G2354" s="70">
        <v>0</v>
      </c>
      <c r="H2354" s="70">
        <v>1</v>
      </c>
      <c r="I2354" s="28">
        <v>1</v>
      </c>
    </row>
  </sheetData>
  <autoFilter ref="A1:I2354" xr:uid="{7B8A0ECC-7F4D-4D29-85F1-1B85FD9D8B86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6FEA-B1C2-4A92-8280-0D47094EED25}">
  <dimension ref="A1:D7281"/>
  <sheetViews>
    <sheetView workbookViewId="0"/>
  </sheetViews>
  <sheetFormatPr defaultColWidth="9.109375" defaultRowHeight="14.4" x14ac:dyDescent="0.3"/>
  <cols>
    <col min="1" max="1" width="22.88671875" bestFit="1" customWidth="1"/>
    <col min="2" max="4" width="13.88671875" customWidth="1"/>
  </cols>
  <sheetData>
    <row r="1" spans="1:4" x14ac:dyDescent="0.3">
      <c r="A1" s="1" t="s">
        <v>0</v>
      </c>
      <c r="B1" s="1" t="s">
        <v>11013</v>
      </c>
      <c r="C1" s="1" t="s">
        <v>11014</v>
      </c>
      <c r="D1" s="1" t="s">
        <v>11015</v>
      </c>
    </row>
    <row r="2" spans="1:4" x14ac:dyDescent="0.3">
      <c r="A2" s="2" t="s">
        <v>11855</v>
      </c>
      <c r="B2" s="3">
        <v>0</v>
      </c>
      <c r="C2" s="3">
        <v>0</v>
      </c>
      <c r="D2" s="3">
        <v>0</v>
      </c>
    </row>
    <row r="3" spans="1:4" x14ac:dyDescent="0.3">
      <c r="A3" s="2" t="s">
        <v>4</v>
      </c>
      <c r="B3" s="3">
        <v>0</v>
      </c>
      <c r="C3" s="3">
        <v>0</v>
      </c>
      <c r="D3" s="3">
        <v>0</v>
      </c>
    </row>
    <row r="4" spans="1:4" x14ac:dyDescent="0.3">
      <c r="A4" s="2" t="s">
        <v>13</v>
      </c>
      <c r="B4" s="3">
        <v>0</v>
      </c>
      <c r="C4" s="3">
        <v>0</v>
      </c>
      <c r="D4" s="3">
        <v>0</v>
      </c>
    </row>
    <row r="5" spans="1:4" x14ac:dyDescent="0.3">
      <c r="A5" s="2" t="s">
        <v>1192</v>
      </c>
      <c r="B5" s="3">
        <v>0</v>
      </c>
      <c r="C5" s="3">
        <v>0</v>
      </c>
      <c r="D5" s="3">
        <v>0</v>
      </c>
    </row>
    <row r="6" spans="1:4" x14ac:dyDescent="0.3">
      <c r="A6" s="2" t="s">
        <v>1194</v>
      </c>
      <c r="B6" s="3">
        <v>0</v>
      </c>
      <c r="C6" s="3">
        <v>0</v>
      </c>
      <c r="D6" s="3">
        <v>0</v>
      </c>
    </row>
    <row r="7" spans="1:4" x14ac:dyDescent="0.3">
      <c r="A7" s="2" t="s">
        <v>1196</v>
      </c>
      <c r="B7" s="3">
        <v>0</v>
      </c>
      <c r="C7" s="3">
        <v>0</v>
      </c>
      <c r="D7" s="3">
        <v>0</v>
      </c>
    </row>
    <row r="8" spans="1:4" x14ac:dyDescent="0.3">
      <c r="A8" s="2" t="s">
        <v>1198</v>
      </c>
      <c r="B8" s="3">
        <v>0</v>
      </c>
      <c r="C8" s="3">
        <v>0</v>
      </c>
      <c r="D8" s="3">
        <v>0</v>
      </c>
    </row>
    <row r="9" spans="1:4" x14ac:dyDescent="0.3">
      <c r="A9" s="2" t="s">
        <v>12118</v>
      </c>
      <c r="B9" s="3">
        <v>0</v>
      </c>
      <c r="C9" s="3">
        <v>0</v>
      </c>
      <c r="D9" s="3">
        <v>0</v>
      </c>
    </row>
    <row r="10" spans="1:4" x14ac:dyDescent="0.3">
      <c r="A10" s="2" t="s">
        <v>16</v>
      </c>
      <c r="B10" s="3">
        <v>0</v>
      </c>
      <c r="C10" s="3">
        <v>0</v>
      </c>
      <c r="D10" s="3">
        <v>0</v>
      </c>
    </row>
    <row r="11" spans="1:4" x14ac:dyDescent="0.3">
      <c r="A11" s="2" t="s">
        <v>17</v>
      </c>
      <c r="B11" s="3">
        <v>0</v>
      </c>
      <c r="C11" s="3">
        <v>0</v>
      </c>
      <c r="D11" s="3">
        <v>0</v>
      </c>
    </row>
    <row r="12" spans="1:4" x14ac:dyDescent="0.3">
      <c r="A12" s="2" t="s">
        <v>11737</v>
      </c>
      <c r="B12" s="3">
        <v>0</v>
      </c>
      <c r="C12" s="3">
        <v>0</v>
      </c>
      <c r="D12" s="3">
        <v>0</v>
      </c>
    </row>
    <row r="13" spans="1:4" x14ac:dyDescent="0.3">
      <c r="A13" s="2" t="s">
        <v>11739</v>
      </c>
      <c r="B13" s="3">
        <v>0</v>
      </c>
      <c r="C13" s="3">
        <v>0</v>
      </c>
      <c r="D13" s="3">
        <v>0</v>
      </c>
    </row>
    <row r="14" spans="1:4" x14ac:dyDescent="0.3">
      <c r="A14" s="2" t="s">
        <v>11741</v>
      </c>
      <c r="B14" s="3">
        <v>0</v>
      </c>
      <c r="C14" s="3">
        <v>0</v>
      </c>
      <c r="D14" s="3">
        <v>0</v>
      </c>
    </row>
    <row r="15" spans="1:4" x14ac:dyDescent="0.3">
      <c r="A15" s="2" t="s">
        <v>11743</v>
      </c>
      <c r="B15" s="3">
        <v>0</v>
      </c>
      <c r="C15" s="3">
        <v>0</v>
      </c>
      <c r="D15" s="3">
        <v>0</v>
      </c>
    </row>
    <row r="16" spans="1:4" x14ac:dyDescent="0.3">
      <c r="A16" s="2" t="s">
        <v>11745</v>
      </c>
      <c r="B16" s="3">
        <v>0</v>
      </c>
      <c r="C16" s="3">
        <v>0</v>
      </c>
      <c r="D16" s="3">
        <v>0</v>
      </c>
    </row>
    <row r="17" spans="1:4" x14ac:dyDescent="0.3">
      <c r="A17" s="2" t="s">
        <v>18</v>
      </c>
      <c r="B17" s="3">
        <v>0</v>
      </c>
      <c r="C17" s="3">
        <v>0</v>
      </c>
      <c r="D17" s="3">
        <v>0</v>
      </c>
    </row>
    <row r="18" spans="1:4" x14ac:dyDescent="0.3">
      <c r="A18" s="2" t="s">
        <v>19</v>
      </c>
      <c r="B18" s="3">
        <v>0</v>
      </c>
      <c r="C18" s="3">
        <v>0</v>
      </c>
      <c r="D18" s="3">
        <v>0</v>
      </c>
    </row>
    <row r="19" spans="1:4" x14ac:dyDescent="0.3">
      <c r="A19" s="2" t="s">
        <v>12121</v>
      </c>
      <c r="B19" s="3">
        <v>0</v>
      </c>
      <c r="C19" s="3">
        <v>0</v>
      </c>
      <c r="D19" s="3">
        <v>0</v>
      </c>
    </row>
    <row r="20" spans="1:4" x14ac:dyDescent="0.3">
      <c r="A20" s="2" t="s">
        <v>20</v>
      </c>
      <c r="B20" s="3">
        <v>0</v>
      </c>
      <c r="C20" s="3">
        <v>0</v>
      </c>
      <c r="D20" s="3">
        <v>0</v>
      </c>
    </row>
    <row r="21" spans="1:4" x14ac:dyDescent="0.3">
      <c r="A21" s="2" t="s">
        <v>21</v>
      </c>
      <c r="B21" s="3">
        <v>0</v>
      </c>
      <c r="C21" s="3">
        <v>0</v>
      </c>
      <c r="D21" s="3">
        <v>0</v>
      </c>
    </row>
    <row r="22" spans="1:4" x14ac:dyDescent="0.3">
      <c r="A22" s="2" t="s">
        <v>11798</v>
      </c>
      <c r="B22" s="3">
        <v>0</v>
      </c>
      <c r="C22" s="3">
        <v>0</v>
      </c>
      <c r="D22" s="3">
        <v>0</v>
      </c>
    </row>
    <row r="23" spans="1:4" x14ac:dyDescent="0.3">
      <c r="A23" s="2" t="s">
        <v>22</v>
      </c>
      <c r="B23" s="3">
        <v>127</v>
      </c>
      <c r="C23" s="3">
        <v>127</v>
      </c>
      <c r="D23" s="3">
        <v>3150</v>
      </c>
    </row>
    <row r="24" spans="1:4" x14ac:dyDescent="0.3">
      <c r="A24" s="2" t="s">
        <v>23</v>
      </c>
      <c r="B24" s="3">
        <v>60</v>
      </c>
      <c r="C24" s="3">
        <v>6000</v>
      </c>
      <c r="D24" s="3">
        <v>30</v>
      </c>
    </row>
    <row r="25" spans="1:4" x14ac:dyDescent="0.3">
      <c r="A25" s="2" t="s">
        <v>24</v>
      </c>
      <c r="B25" s="3">
        <v>60</v>
      </c>
      <c r="C25" s="3">
        <v>6000</v>
      </c>
      <c r="D25" s="3">
        <v>60</v>
      </c>
    </row>
    <row r="26" spans="1:4" x14ac:dyDescent="0.3">
      <c r="A26" s="2" t="s">
        <v>25</v>
      </c>
      <c r="B26" s="3">
        <v>120</v>
      </c>
      <c r="C26" s="3">
        <v>6000</v>
      </c>
      <c r="D26" s="3">
        <v>40</v>
      </c>
    </row>
    <row r="27" spans="1:4" x14ac:dyDescent="0.3">
      <c r="A27" s="2" t="s">
        <v>26</v>
      </c>
      <c r="B27" s="3">
        <v>0</v>
      </c>
      <c r="C27" s="3">
        <v>0</v>
      </c>
      <c r="D27" s="3">
        <v>0</v>
      </c>
    </row>
    <row r="28" spans="1:4" x14ac:dyDescent="0.3">
      <c r="A28" s="2" t="s">
        <v>27</v>
      </c>
      <c r="B28" s="3">
        <v>0</v>
      </c>
      <c r="C28" s="3">
        <v>0</v>
      </c>
      <c r="D28" s="3">
        <v>0</v>
      </c>
    </row>
    <row r="29" spans="1:4" x14ac:dyDescent="0.3">
      <c r="A29" s="2" t="s">
        <v>28</v>
      </c>
      <c r="B29" s="3">
        <v>0</v>
      </c>
      <c r="C29" s="3">
        <v>0</v>
      </c>
      <c r="D29" s="3">
        <v>0</v>
      </c>
    </row>
    <row r="30" spans="1:4" x14ac:dyDescent="0.3">
      <c r="A30" s="2" t="s">
        <v>30</v>
      </c>
      <c r="B30" s="3">
        <v>0</v>
      </c>
      <c r="C30" s="3">
        <v>0</v>
      </c>
      <c r="D30" s="3">
        <v>0</v>
      </c>
    </row>
    <row r="31" spans="1:4" x14ac:dyDescent="0.3">
      <c r="A31" s="2" t="s">
        <v>12125</v>
      </c>
      <c r="B31" s="3">
        <v>0</v>
      </c>
      <c r="C31" s="3">
        <v>0</v>
      </c>
      <c r="D31" s="3">
        <v>0</v>
      </c>
    </row>
    <row r="32" spans="1:4" x14ac:dyDescent="0.3">
      <c r="A32" s="2" t="s">
        <v>12128</v>
      </c>
      <c r="B32" s="3">
        <v>0</v>
      </c>
      <c r="C32" s="3">
        <v>0</v>
      </c>
      <c r="D32" s="3">
        <v>0</v>
      </c>
    </row>
    <row r="33" spans="1:4" x14ac:dyDescent="0.3">
      <c r="A33" s="2" t="s">
        <v>29</v>
      </c>
      <c r="B33" s="3">
        <v>0</v>
      </c>
      <c r="C33" s="3">
        <v>0</v>
      </c>
      <c r="D33" s="3">
        <v>0</v>
      </c>
    </row>
    <row r="34" spans="1:4" x14ac:dyDescent="0.3">
      <c r="A34" s="2" t="s">
        <v>32</v>
      </c>
      <c r="B34" s="3">
        <v>0</v>
      </c>
      <c r="C34" s="3">
        <v>0</v>
      </c>
      <c r="D34" s="3">
        <v>0</v>
      </c>
    </row>
    <row r="35" spans="1:4" x14ac:dyDescent="0.3">
      <c r="A35" s="2" t="s">
        <v>12130</v>
      </c>
      <c r="B35" s="3">
        <v>0</v>
      </c>
      <c r="C35" s="3">
        <v>0</v>
      </c>
      <c r="D35" s="3">
        <v>0</v>
      </c>
    </row>
    <row r="36" spans="1:4" x14ac:dyDescent="0.3">
      <c r="A36" s="2" t="s">
        <v>12132</v>
      </c>
      <c r="B36" s="3">
        <v>0</v>
      </c>
      <c r="C36" s="3">
        <v>0</v>
      </c>
      <c r="D36" s="3">
        <v>0</v>
      </c>
    </row>
    <row r="37" spans="1:4" x14ac:dyDescent="0.3">
      <c r="A37" s="2" t="s">
        <v>31</v>
      </c>
      <c r="B37" s="3">
        <v>0</v>
      </c>
      <c r="C37" s="3">
        <v>0</v>
      </c>
      <c r="D37" s="3">
        <v>0</v>
      </c>
    </row>
    <row r="38" spans="1:4" x14ac:dyDescent="0.3">
      <c r="A38" s="2" t="s">
        <v>33</v>
      </c>
      <c r="B38" s="3">
        <v>0</v>
      </c>
      <c r="C38" s="3">
        <v>0</v>
      </c>
      <c r="D38" s="3">
        <v>0</v>
      </c>
    </row>
    <row r="39" spans="1:4" x14ac:dyDescent="0.3">
      <c r="A39" s="2" t="s">
        <v>34</v>
      </c>
      <c r="B39" s="3">
        <v>0</v>
      </c>
      <c r="C39" s="3">
        <v>0</v>
      </c>
      <c r="D39" s="3">
        <v>0</v>
      </c>
    </row>
    <row r="40" spans="1:4" x14ac:dyDescent="0.3">
      <c r="A40" s="2" t="s">
        <v>40</v>
      </c>
      <c r="B40" s="3">
        <v>0</v>
      </c>
      <c r="C40" s="3">
        <v>0</v>
      </c>
      <c r="D40" s="3">
        <v>0</v>
      </c>
    </row>
    <row r="41" spans="1:4" x14ac:dyDescent="0.3">
      <c r="A41" s="2" t="s">
        <v>35</v>
      </c>
      <c r="B41" s="3">
        <v>0</v>
      </c>
      <c r="C41" s="3">
        <v>0</v>
      </c>
      <c r="D41" s="3">
        <v>0</v>
      </c>
    </row>
    <row r="42" spans="1:4" x14ac:dyDescent="0.3">
      <c r="A42" s="2" t="s">
        <v>36</v>
      </c>
      <c r="B42" s="3">
        <v>0</v>
      </c>
      <c r="C42" s="3">
        <v>0</v>
      </c>
      <c r="D42" s="3">
        <v>0</v>
      </c>
    </row>
    <row r="43" spans="1:4" x14ac:dyDescent="0.3">
      <c r="A43" s="2" t="s">
        <v>37</v>
      </c>
      <c r="B43" s="3">
        <v>0</v>
      </c>
      <c r="C43" s="3">
        <v>0</v>
      </c>
      <c r="D43" s="3">
        <v>0</v>
      </c>
    </row>
    <row r="44" spans="1:4" x14ac:dyDescent="0.3">
      <c r="A44" s="2" t="s">
        <v>38</v>
      </c>
      <c r="B44" s="3">
        <v>0</v>
      </c>
      <c r="C44" s="3">
        <v>0</v>
      </c>
      <c r="D44" s="3">
        <v>0</v>
      </c>
    </row>
    <row r="45" spans="1:4" x14ac:dyDescent="0.3">
      <c r="A45" s="2" t="s">
        <v>39</v>
      </c>
      <c r="B45" s="3">
        <v>0</v>
      </c>
      <c r="C45" s="3">
        <v>0</v>
      </c>
      <c r="D45" s="3">
        <v>0</v>
      </c>
    </row>
    <row r="46" spans="1:4" x14ac:dyDescent="0.3">
      <c r="A46" s="2" t="s">
        <v>41</v>
      </c>
      <c r="B46" s="3">
        <v>0</v>
      </c>
      <c r="C46" s="3">
        <v>0</v>
      </c>
      <c r="D46" s="3">
        <v>0</v>
      </c>
    </row>
    <row r="47" spans="1:4" x14ac:dyDescent="0.3">
      <c r="A47" s="2" t="s">
        <v>42</v>
      </c>
      <c r="B47" s="3">
        <v>0</v>
      </c>
      <c r="C47" s="3">
        <v>0</v>
      </c>
      <c r="D47" s="3">
        <v>0</v>
      </c>
    </row>
    <row r="48" spans="1:4" x14ac:dyDescent="0.3">
      <c r="A48" s="2" t="s">
        <v>43</v>
      </c>
      <c r="B48" s="3">
        <v>4</v>
      </c>
      <c r="C48" s="3">
        <v>1860</v>
      </c>
      <c r="D48" s="3">
        <v>4300</v>
      </c>
    </row>
    <row r="49" spans="1:4" x14ac:dyDescent="0.3">
      <c r="A49" s="2" t="s">
        <v>47</v>
      </c>
      <c r="B49" s="3">
        <v>44</v>
      </c>
      <c r="C49" s="3">
        <v>898</v>
      </c>
      <c r="D49" s="3">
        <v>2043</v>
      </c>
    </row>
    <row r="50" spans="1:4" x14ac:dyDescent="0.3">
      <c r="A50" s="2" t="s">
        <v>44</v>
      </c>
      <c r="B50" s="3">
        <v>44</v>
      </c>
      <c r="C50" s="3">
        <v>922</v>
      </c>
      <c r="D50" s="3">
        <v>2055</v>
      </c>
    </row>
    <row r="51" spans="1:4" x14ac:dyDescent="0.3">
      <c r="A51" s="2" t="s">
        <v>46</v>
      </c>
      <c r="B51" s="3">
        <v>44</v>
      </c>
      <c r="C51" s="3">
        <v>898</v>
      </c>
      <c r="D51" s="3">
        <v>2727</v>
      </c>
    </row>
    <row r="52" spans="1:4" x14ac:dyDescent="0.3">
      <c r="A52" s="2" t="s">
        <v>45</v>
      </c>
      <c r="B52" s="3">
        <v>44</v>
      </c>
      <c r="C52" s="3">
        <v>922</v>
      </c>
      <c r="D52" s="3">
        <v>2739</v>
      </c>
    </row>
    <row r="53" spans="1:4" x14ac:dyDescent="0.3">
      <c r="A53" s="2" t="s">
        <v>52</v>
      </c>
      <c r="B53" s="3">
        <v>44</v>
      </c>
      <c r="C53" s="3">
        <v>898</v>
      </c>
      <c r="D53" s="3">
        <v>2043</v>
      </c>
    </row>
    <row r="54" spans="1:4" x14ac:dyDescent="0.3">
      <c r="A54" s="2" t="s">
        <v>48</v>
      </c>
      <c r="B54" s="3">
        <v>44</v>
      </c>
      <c r="C54" s="3">
        <v>1144</v>
      </c>
      <c r="D54" s="3">
        <v>2062</v>
      </c>
    </row>
    <row r="55" spans="1:4" x14ac:dyDescent="0.3">
      <c r="A55" s="2" t="s">
        <v>49</v>
      </c>
      <c r="B55" s="3">
        <v>44</v>
      </c>
      <c r="C55" s="3">
        <v>922</v>
      </c>
      <c r="D55" s="3">
        <v>2055</v>
      </c>
    </row>
    <row r="56" spans="1:4" x14ac:dyDescent="0.3">
      <c r="A56" s="2" t="s">
        <v>51</v>
      </c>
      <c r="B56" s="3">
        <v>44</v>
      </c>
      <c r="C56" s="3">
        <v>898</v>
      </c>
      <c r="D56" s="3">
        <v>2727</v>
      </c>
    </row>
    <row r="57" spans="1:4" x14ac:dyDescent="0.3">
      <c r="A57" s="2" t="s">
        <v>50</v>
      </c>
      <c r="B57" s="3">
        <v>44</v>
      </c>
      <c r="C57" s="3">
        <v>922</v>
      </c>
      <c r="D57" s="3">
        <v>2739</v>
      </c>
    </row>
    <row r="58" spans="1:4" x14ac:dyDescent="0.3">
      <c r="A58" s="2" t="s">
        <v>55</v>
      </c>
      <c r="B58" s="3">
        <v>44</v>
      </c>
      <c r="C58" s="3">
        <v>946</v>
      </c>
      <c r="D58" s="3">
        <v>2043</v>
      </c>
    </row>
    <row r="59" spans="1:4" x14ac:dyDescent="0.3">
      <c r="A59" s="2" t="s">
        <v>53</v>
      </c>
      <c r="B59" s="3">
        <v>44</v>
      </c>
      <c r="C59" s="3">
        <v>958</v>
      </c>
      <c r="D59" s="3">
        <v>2055</v>
      </c>
    </row>
    <row r="60" spans="1:4" x14ac:dyDescent="0.3">
      <c r="A60" s="2" t="s">
        <v>54</v>
      </c>
      <c r="B60" s="3">
        <v>44</v>
      </c>
      <c r="C60" s="3">
        <v>948</v>
      </c>
      <c r="D60" s="3">
        <v>2555</v>
      </c>
    </row>
    <row r="61" spans="1:4" x14ac:dyDescent="0.3">
      <c r="A61" s="2" t="s">
        <v>58</v>
      </c>
      <c r="B61" s="3">
        <v>44</v>
      </c>
      <c r="C61" s="3">
        <v>946</v>
      </c>
      <c r="D61" s="3">
        <v>2043</v>
      </c>
    </row>
    <row r="62" spans="1:4" x14ac:dyDescent="0.3">
      <c r="A62" s="2" t="s">
        <v>56</v>
      </c>
      <c r="B62" s="3">
        <v>44</v>
      </c>
      <c r="C62" s="3">
        <v>958</v>
      </c>
      <c r="D62" s="3">
        <v>2055</v>
      </c>
    </row>
    <row r="63" spans="1:4" x14ac:dyDescent="0.3">
      <c r="A63" s="2" t="s">
        <v>57</v>
      </c>
      <c r="B63" s="3">
        <v>44</v>
      </c>
      <c r="C63" s="3">
        <v>948</v>
      </c>
      <c r="D63" s="3">
        <v>2555</v>
      </c>
    </row>
    <row r="64" spans="1:4" x14ac:dyDescent="0.3">
      <c r="A64" s="2" t="s">
        <v>66</v>
      </c>
      <c r="B64" s="3">
        <v>44</v>
      </c>
      <c r="C64" s="3">
        <v>193</v>
      </c>
      <c r="D64" s="3">
        <v>2043</v>
      </c>
    </row>
    <row r="65" spans="1:4" x14ac:dyDescent="0.3">
      <c r="A65" s="2" t="s">
        <v>60</v>
      </c>
      <c r="B65" s="3">
        <v>44</v>
      </c>
      <c r="C65" s="3">
        <v>993</v>
      </c>
      <c r="D65" s="3">
        <v>2043</v>
      </c>
    </row>
    <row r="66" spans="1:4" x14ac:dyDescent="0.3">
      <c r="A66" s="2" t="s">
        <v>59</v>
      </c>
      <c r="B66" s="3">
        <v>44</v>
      </c>
      <c r="C66" s="3">
        <v>993</v>
      </c>
      <c r="D66" s="3">
        <v>2055</v>
      </c>
    </row>
    <row r="67" spans="1:4" x14ac:dyDescent="0.3">
      <c r="A67" s="2" t="s">
        <v>61</v>
      </c>
      <c r="B67" s="3">
        <v>44</v>
      </c>
      <c r="C67" s="3">
        <v>193</v>
      </c>
      <c r="D67" s="3">
        <v>2055</v>
      </c>
    </row>
    <row r="68" spans="1:4" x14ac:dyDescent="0.3">
      <c r="A68" s="2" t="s">
        <v>65</v>
      </c>
      <c r="B68" s="3">
        <v>44</v>
      </c>
      <c r="C68" s="3">
        <v>193</v>
      </c>
      <c r="D68" s="3">
        <v>2555</v>
      </c>
    </row>
    <row r="69" spans="1:4" x14ac:dyDescent="0.3">
      <c r="A69" s="2" t="s">
        <v>63</v>
      </c>
      <c r="B69" s="3">
        <v>44</v>
      </c>
      <c r="C69" s="3">
        <v>993</v>
      </c>
      <c r="D69" s="3">
        <v>2555</v>
      </c>
    </row>
    <row r="70" spans="1:4" x14ac:dyDescent="0.3">
      <c r="A70" s="2" t="s">
        <v>62</v>
      </c>
      <c r="B70" s="3">
        <v>44</v>
      </c>
      <c r="C70" s="3">
        <v>993</v>
      </c>
      <c r="D70" s="3">
        <v>2739</v>
      </c>
    </row>
    <row r="71" spans="1:4" x14ac:dyDescent="0.3">
      <c r="A71" s="2" t="s">
        <v>64</v>
      </c>
      <c r="B71" s="3">
        <v>44</v>
      </c>
      <c r="C71" s="3">
        <v>193</v>
      </c>
      <c r="D71" s="3">
        <v>2739</v>
      </c>
    </row>
    <row r="72" spans="1:4" x14ac:dyDescent="0.3">
      <c r="A72" s="2" t="s">
        <v>74</v>
      </c>
      <c r="B72" s="3">
        <v>44</v>
      </c>
      <c r="C72" s="3">
        <v>193</v>
      </c>
      <c r="D72" s="3">
        <v>2043</v>
      </c>
    </row>
    <row r="73" spans="1:4" x14ac:dyDescent="0.3">
      <c r="A73" s="2" t="s">
        <v>68</v>
      </c>
      <c r="B73" s="3">
        <v>44</v>
      </c>
      <c r="C73" s="3">
        <v>993</v>
      </c>
      <c r="D73" s="3">
        <v>2043</v>
      </c>
    </row>
    <row r="74" spans="1:4" x14ac:dyDescent="0.3">
      <c r="A74" s="2" t="s">
        <v>67</v>
      </c>
      <c r="B74" s="3">
        <v>44</v>
      </c>
      <c r="C74" s="3">
        <v>993</v>
      </c>
      <c r="D74" s="3">
        <v>2055</v>
      </c>
    </row>
    <row r="75" spans="1:4" x14ac:dyDescent="0.3">
      <c r="A75" s="2" t="s">
        <v>69</v>
      </c>
      <c r="B75" s="3">
        <v>44</v>
      </c>
      <c r="C75" s="3">
        <v>193</v>
      </c>
      <c r="D75" s="3">
        <v>2055</v>
      </c>
    </row>
    <row r="76" spans="1:4" x14ac:dyDescent="0.3">
      <c r="A76" s="2" t="s">
        <v>73</v>
      </c>
      <c r="B76" s="3">
        <v>44</v>
      </c>
      <c r="C76" s="3">
        <v>193</v>
      </c>
      <c r="D76" s="3">
        <v>2555</v>
      </c>
    </row>
    <row r="77" spans="1:4" x14ac:dyDescent="0.3">
      <c r="A77" s="2" t="s">
        <v>71</v>
      </c>
      <c r="B77" s="3">
        <v>44</v>
      </c>
      <c r="C77" s="3">
        <v>993</v>
      </c>
      <c r="D77" s="3">
        <v>2555</v>
      </c>
    </row>
    <row r="78" spans="1:4" x14ac:dyDescent="0.3">
      <c r="A78" s="2" t="s">
        <v>70</v>
      </c>
      <c r="B78" s="3">
        <v>44</v>
      </c>
      <c r="C78" s="3">
        <v>993</v>
      </c>
      <c r="D78" s="3">
        <v>2739</v>
      </c>
    </row>
    <row r="79" spans="1:4" x14ac:dyDescent="0.3">
      <c r="A79" s="2" t="s">
        <v>72</v>
      </c>
      <c r="B79" s="3">
        <v>44</v>
      </c>
      <c r="C79" s="3">
        <v>193</v>
      </c>
      <c r="D79" s="3">
        <v>2739</v>
      </c>
    </row>
    <row r="80" spans="1:4" x14ac:dyDescent="0.3">
      <c r="A80" s="2" t="s">
        <v>75</v>
      </c>
      <c r="B80" s="3">
        <v>44</v>
      </c>
      <c r="C80" s="3">
        <v>950</v>
      </c>
      <c r="D80" s="3">
        <v>2005</v>
      </c>
    </row>
    <row r="81" spans="1:4" x14ac:dyDescent="0.3">
      <c r="A81" s="2" t="s">
        <v>76</v>
      </c>
      <c r="B81" s="3">
        <v>42</v>
      </c>
      <c r="C81" s="3">
        <v>950</v>
      </c>
      <c r="D81" s="3">
        <v>2005</v>
      </c>
    </row>
    <row r="82" spans="1:4" x14ac:dyDescent="0.3">
      <c r="A82" s="2" t="s">
        <v>77</v>
      </c>
      <c r="B82" s="3">
        <v>44</v>
      </c>
      <c r="C82" s="3">
        <v>898</v>
      </c>
      <c r="D82" s="3">
        <v>2043</v>
      </c>
    </row>
    <row r="83" spans="1:4" x14ac:dyDescent="0.3">
      <c r="A83" s="2" t="s">
        <v>78</v>
      </c>
      <c r="B83" s="3">
        <v>44</v>
      </c>
      <c r="C83" s="3">
        <v>898</v>
      </c>
      <c r="D83" s="3">
        <v>2427</v>
      </c>
    </row>
    <row r="84" spans="1:4" x14ac:dyDescent="0.3">
      <c r="A84" s="2" t="s">
        <v>79</v>
      </c>
      <c r="B84" s="3">
        <v>44</v>
      </c>
      <c r="C84" s="3">
        <v>898</v>
      </c>
      <c r="D84" s="3">
        <v>2043</v>
      </c>
    </row>
    <row r="85" spans="1:4" x14ac:dyDescent="0.3">
      <c r="A85" s="2" t="s">
        <v>80</v>
      </c>
      <c r="B85" s="3">
        <v>44</v>
      </c>
      <c r="C85" s="3">
        <v>898</v>
      </c>
      <c r="D85" s="3">
        <v>2427</v>
      </c>
    </row>
    <row r="86" spans="1:4" x14ac:dyDescent="0.3">
      <c r="A86" s="2" t="s">
        <v>81</v>
      </c>
      <c r="B86" s="3">
        <v>44</v>
      </c>
      <c r="C86" s="3">
        <v>948</v>
      </c>
      <c r="D86" s="3">
        <v>2043</v>
      </c>
    </row>
    <row r="87" spans="1:4" x14ac:dyDescent="0.3">
      <c r="A87" s="2" t="s">
        <v>82</v>
      </c>
      <c r="B87" s="3">
        <v>44</v>
      </c>
      <c r="C87" s="3">
        <v>948</v>
      </c>
      <c r="D87" s="3">
        <v>2427</v>
      </c>
    </row>
    <row r="88" spans="1:4" x14ac:dyDescent="0.3">
      <c r="A88" s="2" t="s">
        <v>83</v>
      </c>
      <c r="B88" s="3">
        <v>44</v>
      </c>
      <c r="C88" s="3">
        <v>948</v>
      </c>
      <c r="D88" s="3">
        <v>2043</v>
      </c>
    </row>
    <row r="89" spans="1:4" x14ac:dyDescent="0.3">
      <c r="A89" s="2" t="s">
        <v>84</v>
      </c>
      <c r="B89" s="3">
        <v>44</v>
      </c>
      <c r="C89" s="3">
        <v>948</v>
      </c>
      <c r="D89" s="3">
        <v>2427</v>
      </c>
    </row>
    <row r="90" spans="1:4" x14ac:dyDescent="0.3">
      <c r="A90" s="2" t="s">
        <v>85</v>
      </c>
      <c r="B90" s="3">
        <v>44</v>
      </c>
      <c r="C90" s="3">
        <v>945</v>
      </c>
      <c r="D90" s="3">
        <v>2043</v>
      </c>
    </row>
    <row r="91" spans="1:4" x14ac:dyDescent="0.3">
      <c r="A91" s="2" t="s">
        <v>86</v>
      </c>
      <c r="B91" s="3">
        <v>44</v>
      </c>
      <c r="C91" s="3">
        <v>945</v>
      </c>
      <c r="D91" s="3">
        <v>2427</v>
      </c>
    </row>
    <row r="92" spans="1:4" x14ac:dyDescent="0.3">
      <c r="A92" s="2" t="s">
        <v>87</v>
      </c>
      <c r="B92" s="3">
        <v>44</v>
      </c>
      <c r="C92" s="3">
        <v>945</v>
      </c>
      <c r="D92" s="3">
        <v>2043</v>
      </c>
    </row>
    <row r="93" spans="1:4" x14ac:dyDescent="0.3">
      <c r="A93" s="2" t="s">
        <v>88</v>
      </c>
      <c r="B93" s="3">
        <v>44</v>
      </c>
      <c r="C93" s="3">
        <v>945</v>
      </c>
      <c r="D93" s="3">
        <v>2427</v>
      </c>
    </row>
    <row r="94" spans="1:4" x14ac:dyDescent="0.3">
      <c r="A94" s="2" t="s">
        <v>89</v>
      </c>
      <c r="B94" s="3">
        <v>44</v>
      </c>
      <c r="C94" s="3">
        <v>195</v>
      </c>
      <c r="D94" s="3">
        <v>2043</v>
      </c>
    </row>
    <row r="95" spans="1:4" x14ac:dyDescent="0.3">
      <c r="A95" s="2" t="s">
        <v>90</v>
      </c>
      <c r="B95" s="3">
        <v>44</v>
      </c>
      <c r="C95" s="3">
        <v>195</v>
      </c>
      <c r="D95" s="3">
        <v>2427</v>
      </c>
    </row>
    <row r="96" spans="1:4" x14ac:dyDescent="0.3">
      <c r="A96" s="2" t="s">
        <v>91</v>
      </c>
      <c r="B96" s="3">
        <v>44</v>
      </c>
      <c r="C96" s="3">
        <v>195</v>
      </c>
      <c r="D96" s="3">
        <v>2043</v>
      </c>
    </row>
    <row r="97" spans="1:4" x14ac:dyDescent="0.3">
      <c r="A97" s="2" t="s">
        <v>92</v>
      </c>
      <c r="B97" s="3">
        <v>44</v>
      </c>
      <c r="C97" s="3">
        <v>195</v>
      </c>
      <c r="D97" s="3">
        <v>2427</v>
      </c>
    </row>
    <row r="98" spans="1:4" x14ac:dyDescent="0.3">
      <c r="A98" s="2" t="s">
        <v>93</v>
      </c>
      <c r="B98" s="3">
        <v>44</v>
      </c>
      <c r="C98" s="3">
        <v>0</v>
      </c>
      <c r="D98" s="3">
        <v>2043</v>
      </c>
    </row>
    <row r="99" spans="1:4" x14ac:dyDescent="0.3">
      <c r="A99" s="2" t="s">
        <v>94</v>
      </c>
      <c r="B99" s="3">
        <v>44</v>
      </c>
      <c r="C99" s="3">
        <v>0</v>
      </c>
      <c r="D99" s="3">
        <v>2043</v>
      </c>
    </row>
    <row r="100" spans="1:4" x14ac:dyDescent="0.3">
      <c r="A100" s="2" t="s">
        <v>95</v>
      </c>
      <c r="B100" s="3">
        <v>44</v>
      </c>
      <c r="C100" s="3">
        <v>0</v>
      </c>
      <c r="D100" s="3">
        <v>2043</v>
      </c>
    </row>
    <row r="101" spans="1:4" x14ac:dyDescent="0.3">
      <c r="A101" s="2" t="s">
        <v>96</v>
      </c>
      <c r="B101" s="3">
        <v>44</v>
      </c>
      <c r="C101" s="3">
        <v>0</v>
      </c>
      <c r="D101" s="3">
        <v>2043</v>
      </c>
    </row>
    <row r="102" spans="1:4" x14ac:dyDescent="0.3">
      <c r="A102" s="2" t="s">
        <v>97</v>
      </c>
      <c r="B102" s="3">
        <v>44</v>
      </c>
      <c r="C102" s="3">
        <v>0</v>
      </c>
      <c r="D102" s="3">
        <v>2043</v>
      </c>
    </row>
    <row r="103" spans="1:4" x14ac:dyDescent="0.3">
      <c r="A103" s="2" t="s">
        <v>98</v>
      </c>
      <c r="B103" s="3">
        <v>44</v>
      </c>
      <c r="C103" s="3">
        <v>0</v>
      </c>
      <c r="D103" s="3">
        <v>2043</v>
      </c>
    </row>
    <row r="104" spans="1:4" x14ac:dyDescent="0.3">
      <c r="A104" s="2" t="s">
        <v>99</v>
      </c>
      <c r="B104" s="3">
        <v>44</v>
      </c>
      <c r="C104" s="3">
        <v>898</v>
      </c>
      <c r="D104" s="3">
        <v>2727</v>
      </c>
    </row>
    <row r="105" spans="1:4" x14ac:dyDescent="0.3">
      <c r="A105" s="2" t="s">
        <v>100</v>
      </c>
      <c r="B105" s="3">
        <v>44</v>
      </c>
      <c r="C105" s="3">
        <v>898</v>
      </c>
      <c r="D105" s="3">
        <v>2727</v>
      </c>
    </row>
    <row r="106" spans="1:4" x14ac:dyDescent="0.3">
      <c r="A106" s="2" t="s">
        <v>101</v>
      </c>
      <c r="B106" s="3">
        <v>44</v>
      </c>
      <c r="C106" s="3">
        <v>898</v>
      </c>
      <c r="D106" s="3">
        <v>3000</v>
      </c>
    </row>
    <row r="107" spans="1:4" x14ac:dyDescent="0.3">
      <c r="A107" s="2" t="s">
        <v>102</v>
      </c>
      <c r="B107" s="3">
        <v>44</v>
      </c>
      <c r="C107" s="3">
        <v>898</v>
      </c>
      <c r="D107" s="3">
        <v>3000</v>
      </c>
    </row>
    <row r="108" spans="1:4" x14ac:dyDescent="0.3">
      <c r="A108" s="2" t="s">
        <v>103</v>
      </c>
      <c r="B108" s="3">
        <v>44</v>
      </c>
      <c r="C108" s="3">
        <v>195</v>
      </c>
      <c r="D108" s="3">
        <v>3000</v>
      </c>
    </row>
    <row r="109" spans="1:4" x14ac:dyDescent="0.3">
      <c r="A109" s="2" t="s">
        <v>104</v>
      </c>
      <c r="B109" s="3">
        <v>44</v>
      </c>
      <c r="C109" s="3">
        <v>195</v>
      </c>
      <c r="D109" s="3">
        <v>3000</v>
      </c>
    </row>
    <row r="110" spans="1:4" x14ac:dyDescent="0.3">
      <c r="A110" s="2" t="s">
        <v>105</v>
      </c>
      <c r="B110" s="3">
        <v>44</v>
      </c>
      <c r="C110" s="3">
        <v>995</v>
      </c>
      <c r="D110" s="3">
        <v>3000</v>
      </c>
    </row>
    <row r="111" spans="1:4" x14ac:dyDescent="0.3">
      <c r="A111" s="2" t="s">
        <v>106</v>
      </c>
      <c r="B111" s="3">
        <v>44</v>
      </c>
      <c r="C111" s="3">
        <v>995</v>
      </c>
      <c r="D111" s="3">
        <v>3000</v>
      </c>
    </row>
    <row r="112" spans="1:4" x14ac:dyDescent="0.3">
      <c r="A112" s="2" t="s">
        <v>107</v>
      </c>
      <c r="B112" s="3">
        <v>44</v>
      </c>
      <c r="C112" s="3">
        <v>898</v>
      </c>
      <c r="D112" s="3">
        <v>3000</v>
      </c>
    </row>
    <row r="113" spans="1:4" x14ac:dyDescent="0.3">
      <c r="A113" s="2" t="s">
        <v>108</v>
      </c>
      <c r="B113" s="3">
        <v>44</v>
      </c>
      <c r="C113" s="3">
        <v>898</v>
      </c>
      <c r="D113" s="3">
        <v>3000</v>
      </c>
    </row>
    <row r="114" spans="1:4" x14ac:dyDescent="0.3">
      <c r="A114" s="2" t="s">
        <v>109</v>
      </c>
      <c r="B114" s="3">
        <v>44</v>
      </c>
      <c r="C114" s="3">
        <v>195</v>
      </c>
      <c r="D114" s="3">
        <v>3000</v>
      </c>
    </row>
    <row r="115" spans="1:4" x14ac:dyDescent="0.3">
      <c r="A115" s="2" t="s">
        <v>110</v>
      </c>
      <c r="B115" s="3">
        <v>44</v>
      </c>
      <c r="C115" s="3">
        <v>195</v>
      </c>
      <c r="D115" s="3">
        <v>3000</v>
      </c>
    </row>
    <row r="116" spans="1:4" x14ac:dyDescent="0.3">
      <c r="A116" s="2" t="s">
        <v>111</v>
      </c>
      <c r="B116" s="3">
        <v>44</v>
      </c>
      <c r="C116" s="3">
        <v>995</v>
      </c>
      <c r="D116" s="3">
        <v>3000</v>
      </c>
    </row>
    <row r="117" spans="1:4" x14ac:dyDescent="0.3">
      <c r="A117" s="2" t="s">
        <v>112</v>
      </c>
      <c r="B117" s="3">
        <v>44</v>
      </c>
      <c r="C117" s="3">
        <v>995</v>
      </c>
      <c r="D117" s="3">
        <v>3000</v>
      </c>
    </row>
    <row r="118" spans="1:4" x14ac:dyDescent="0.3">
      <c r="A118" s="2" t="s">
        <v>113</v>
      </c>
      <c r="B118" s="3">
        <v>10</v>
      </c>
      <c r="C118" s="3">
        <v>895</v>
      </c>
      <c r="D118" s="3">
        <v>2040</v>
      </c>
    </row>
    <row r="119" spans="1:4" x14ac:dyDescent="0.3">
      <c r="A119" s="2" t="s">
        <v>114</v>
      </c>
      <c r="B119" s="3">
        <v>10</v>
      </c>
      <c r="C119" s="3">
        <v>895</v>
      </c>
      <c r="D119" s="3">
        <v>2500</v>
      </c>
    </row>
    <row r="120" spans="1:4" x14ac:dyDescent="0.3">
      <c r="A120" s="2" t="s">
        <v>115</v>
      </c>
      <c r="B120" s="3">
        <v>10</v>
      </c>
      <c r="C120" s="3">
        <v>895</v>
      </c>
      <c r="D120" s="3">
        <v>2036</v>
      </c>
    </row>
    <row r="121" spans="1:4" x14ac:dyDescent="0.3">
      <c r="A121" s="2" t="s">
        <v>116</v>
      </c>
      <c r="B121" s="3">
        <v>10</v>
      </c>
      <c r="C121" s="3">
        <v>895</v>
      </c>
      <c r="D121" s="3">
        <v>2548</v>
      </c>
    </row>
    <row r="122" spans="1:4" x14ac:dyDescent="0.3">
      <c r="A122" s="2" t="s">
        <v>117</v>
      </c>
      <c r="B122" s="3">
        <v>10</v>
      </c>
      <c r="C122" s="3">
        <v>944</v>
      </c>
      <c r="D122" s="3">
        <v>2040</v>
      </c>
    </row>
    <row r="123" spans="1:4" x14ac:dyDescent="0.3">
      <c r="A123" s="2" t="s">
        <v>118</v>
      </c>
      <c r="B123" s="3">
        <v>10</v>
      </c>
      <c r="C123" s="3">
        <v>944</v>
      </c>
      <c r="D123" s="3">
        <v>2500</v>
      </c>
    </row>
    <row r="124" spans="1:4" x14ac:dyDescent="0.3">
      <c r="A124" s="2" t="s">
        <v>119</v>
      </c>
      <c r="B124" s="3">
        <v>10</v>
      </c>
      <c r="C124" s="3">
        <v>193</v>
      </c>
      <c r="D124" s="3">
        <v>2040</v>
      </c>
    </row>
    <row r="125" spans="1:4" x14ac:dyDescent="0.3">
      <c r="A125" s="2" t="s">
        <v>120</v>
      </c>
      <c r="B125" s="3">
        <v>10</v>
      </c>
      <c r="C125" s="3">
        <v>193</v>
      </c>
      <c r="D125" s="3">
        <v>2500</v>
      </c>
    </row>
    <row r="126" spans="1:4" x14ac:dyDescent="0.3">
      <c r="A126" s="2" t="s">
        <v>121</v>
      </c>
      <c r="B126" s="3">
        <v>10</v>
      </c>
      <c r="C126" s="3">
        <v>944</v>
      </c>
      <c r="D126" s="3">
        <v>2040</v>
      </c>
    </row>
    <row r="127" spans="1:4" x14ac:dyDescent="0.3">
      <c r="A127" s="2" t="s">
        <v>122</v>
      </c>
      <c r="B127" s="3">
        <v>10</v>
      </c>
      <c r="C127" s="3">
        <v>944</v>
      </c>
      <c r="D127" s="3">
        <v>2500</v>
      </c>
    </row>
    <row r="128" spans="1:4" x14ac:dyDescent="0.3">
      <c r="A128" s="2" t="s">
        <v>123</v>
      </c>
      <c r="B128" s="3">
        <v>10</v>
      </c>
      <c r="C128" s="3">
        <v>895</v>
      </c>
      <c r="D128" s="3">
        <v>2800</v>
      </c>
    </row>
    <row r="129" spans="1:4" x14ac:dyDescent="0.3">
      <c r="A129" s="2" t="s">
        <v>124</v>
      </c>
      <c r="B129" s="3">
        <v>10</v>
      </c>
      <c r="C129" s="3">
        <v>944</v>
      </c>
      <c r="D129" s="3">
        <v>2800</v>
      </c>
    </row>
    <row r="130" spans="1:4" x14ac:dyDescent="0.3">
      <c r="A130" s="2" t="s">
        <v>125</v>
      </c>
      <c r="B130" s="3">
        <v>10</v>
      </c>
      <c r="C130" s="3">
        <v>193</v>
      </c>
      <c r="D130" s="3">
        <v>2800</v>
      </c>
    </row>
    <row r="131" spans="1:4" x14ac:dyDescent="0.3">
      <c r="A131" s="2" t="s">
        <v>126</v>
      </c>
      <c r="B131" s="3">
        <v>10</v>
      </c>
      <c r="C131" s="3">
        <v>944</v>
      </c>
      <c r="D131" s="3">
        <v>2800</v>
      </c>
    </row>
    <row r="132" spans="1:4" x14ac:dyDescent="0.3">
      <c r="A132" s="2" t="s">
        <v>127</v>
      </c>
      <c r="B132" s="3">
        <v>10</v>
      </c>
      <c r="C132" s="3">
        <v>895</v>
      </c>
      <c r="D132" s="3">
        <v>3000</v>
      </c>
    </row>
    <row r="133" spans="1:4" x14ac:dyDescent="0.3">
      <c r="A133" s="2" t="s">
        <v>128</v>
      </c>
      <c r="B133" s="3">
        <v>10</v>
      </c>
      <c r="C133" s="3">
        <v>944</v>
      </c>
      <c r="D133" s="3">
        <v>3000</v>
      </c>
    </row>
    <row r="134" spans="1:4" x14ac:dyDescent="0.3">
      <c r="A134" s="2" t="s">
        <v>129</v>
      </c>
      <c r="B134" s="3">
        <v>10</v>
      </c>
      <c r="C134" s="3">
        <v>193</v>
      </c>
      <c r="D134" s="3">
        <v>3000</v>
      </c>
    </row>
    <row r="135" spans="1:4" x14ac:dyDescent="0.3">
      <c r="A135" s="2" t="s">
        <v>130</v>
      </c>
      <c r="B135" s="3">
        <v>10</v>
      </c>
      <c r="C135" s="3">
        <v>944</v>
      </c>
      <c r="D135" s="3">
        <v>3000</v>
      </c>
    </row>
    <row r="136" spans="1:4" x14ac:dyDescent="0.3">
      <c r="A136" s="2" t="s">
        <v>131</v>
      </c>
      <c r="B136" s="3">
        <v>10</v>
      </c>
      <c r="C136" s="3">
        <v>895</v>
      </c>
      <c r="D136" s="3">
        <v>2040</v>
      </c>
    </row>
    <row r="137" spans="1:4" x14ac:dyDescent="0.3">
      <c r="A137" s="2" t="s">
        <v>132</v>
      </c>
      <c r="B137" s="3">
        <v>10</v>
      </c>
      <c r="C137" s="3">
        <v>895</v>
      </c>
      <c r="D137" s="3">
        <v>2500</v>
      </c>
    </row>
    <row r="138" spans="1:4" x14ac:dyDescent="0.3">
      <c r="A138" s="2" t="s">
        <v>133</v>
      </c>
      <c r="B138" s="3">
        <v>10</v>
      </c>
      <c r="C138" s="3">
        <v>895</v>
      </c>
      <c r="D138" s="3">
        <v>2040</v>
      </c>
    </row>
    <row r="139" spans="1:4" x14ac:dyDescent="0.3">
      <c r="A139" s="2" t="s">
        <v>134</v>
      </c>
      <c r="B139" s="3">
        <v>10</v>
      </c>
      <c r="C139" s="3">
        <v>895</v>
      </c>
      <c r="D139" s="3">
        <v>2500</v>
      </c>
    </row>
    <row r="140" spans="1:4" x14ac:dyDescent="0.3">
      <c r="A140" s="2" t="s">
        <v>135</v>
      </c>
      <c r="B140" s="3">
        <v>10</v>
      </c>
      <c r="C140" s="3">
        <v>895</v>
      </c>
      <c r="D140" s="3">
        <v>2036</v>
      </c>
    </row>
    <row r="141" spans="1:4" x14ac:dyDescent="0.3">
      <c r="A141" s="2" t="s">
        <v>136</v>
      </c>
      <c r="B141" s="3">
        <v>10</v>
      </c>
      <c r="C141" s="3">
        <v>895</v>
      </c>
      <c r="D141" s="3">
        <v>2548</v>
      </c>
    </row>
    <row r="142" spans="1:4" x14ac:dyDescent="0.3">
      <c r="A142" s="2" t="s">
        <v>137</v>
      </c>
      <c r="B142" s="3">
        <v>10</v>
      </c>
      <c r="C142" s="3">
        <v>895</v>
      </c>
      <c r="D142" s="3">
        <v>2036</v>
      </c>
    </row>
    <row r="143" spans="1:4" x14ac:dyDescent="0.3">
      <c r="A143" s="2" t="s">
        <v>138</v>
      </c>
      <c r="B143" s="3">
        <v>10</v>
      </c>
      <c r="C143" s="3">
        <v>895</v>
      </c>
      <c r="D143" s="3">
        <v>2548</v>
      </c>
    </row>
    <row r="144" spans="1:4" x14ac:dyDescent="0.3">
      <c r="A144" s="2" t="s">
        <v>139</v>
      </c>
      <c r="B144" s="3">
        <v>10</v>
      </c>
      <c r="C144" s="3">
        <v>944</v>
      </c>
      <c r="D144" s="3">
        <v>2040</v>
      </c>
    </row>
    <row r="145" spans="1:4" x14ac:dyDescent="0.3">
      <c r="A145" s="2" t="s">
        <v>140</v>
      </c>
      <c r="B145" s="3">
        <v>10</v>
      </c>
      <c r="C145" s="3">
        <v>944</v>
      </c>
      <c r="D145" s="3">
        <v>2500</v>
      </c>
    </row>
    <row r="146" spans="1:4" x14ac:dyDescent="0.3">
      <c r="A146" s="2" t="s">
        <v>141</v>
      </c>
      <c r="B146" s="3">
        <v>10</v>
      </c>
      <c r="C146" s="3">
        <v>944</v>
      </c>
      <c r="D146" s="3">
        <v>2040</v>
      </c>
    </row>
    <row r="147" spans="1:4" x14ac:dyDescent="0.3">
      <c r="A147" s="2" t="s">
        <v>142</v>
      </c>
      <c r="B147" s="3">
        <v>10</v>
      </c>
      <c r="C147" s="3">
        <v>944</v>
      </c>
      <c r="D147" s="3">
        <v>2500</v>
      </c>
    </row>
    <row r="148" spans="1:4" x14ac:dyDescent="0.3">
      <c r="A148" s="2" t="s">
        <v>143</v>
      </c>
      <c r="B148" s="3">
        <v>10</v>
      </c>
      <c r="C148" s="3">
        <v>193</v>
      </c>
      <c r="D148" s="3">
        <v>2040</v>
      </c>
    </row>
    <row r="149" spans="1:4" x14ac:dyDescent="0.3">
      <c r="A149" s="2" t="s">
        <v>144</v>
      </c>
      <c r="B149" s="3">
        <v>10</v>
      </c>
      <c r="C149" s="3">
        <v>193</v>
      </c>
      <c r="D149" s="3">
        <v>2500</v>
      </c>
    </row>
    <row r="150" spans="1:4" x14ac:dyDescent="0.3">
      <c r="A150" s="2" t="s">
        <v>145</v>
      </c>
      <c r="B150" s="3">
        <v>10</v>
      </c>
      <c r="C150" s="3">
        <v>193</v>
      </c>
      <c r="D150" s="3">
        <v>2040</v>
      </c>
    </row>
    <row r="151" spans="1:4" x14ac:dyDescent="0.3">
      <c r="A151" s="2" t="s">
        <v>146</v>
      </c>
      <c r="B151" s="3">
        <v>10</v>
      </c>
      <c r="C151" s="3">
        <v>193</v>
      </c>
      <c r="D151" s="3">
        <v>2500</v>
      </c>
    </row>
    <row r="152" spans="1:4" x14ac:dyDescent="0.3">
      <c r="A152" s="2" t="s">
        <v>147</v>
      </c>
      <c r="B152" s="3">
        <v>10</v>
      </c>
      <c r="C152" s="3">
        <v>944</v>
      </c>
      <c r="D152" s="3">
        <v>2040</v>
      </c>
    </row>
    <row r="153" spans="1:4" x14ac:dyDescent="0.3">
      <c r="A153" s="2" t="s">
        <v>148</v>
      </c>
      <c r="B153" s="3">
        <v>10</v>
      </c>
      <c r="C153" s="3">
        <v>944</v>
      </c>
      <c r="D153" s="3">
        <v>2500</v>
      </c>
    </row>
    <row r="154" spans="1:4" x14ac:dyDescent="0.3">
      <c r="A154" s="2" t="s">
        <v>149</v>
      </c>
      <c r="B154" s="3">
        <v>10</v>
      </c>
      <c r="C154" s="3">
        <v>944</v>
      </c>
      <c r="D154" s="3">
        <v>2040</v>
      </c>
    </row>
    <row r="155" spans="1:4" x14ac:dyDescent="0.3">
      <c r="A155" s="2" t="s">
        <v>150</v>
      </c>
      <c r="B155" s="3">
        <v>10</v>
      </c>
      <c r="C155" s="3">
        <v>944</v>
      </c>
      <c r="D155" s="3">
        <v>2500</v>
      </c>
    </row>
    <row r="156" spans="1:4" x14ac:dyDescent="0.3">
      <c r="A156" s="2" t="s">
        <v>151</v>
      </c>
      <c r="B156" s="3">
        <v>10</v>
      </c>
      <c r="C156" s="3">
        <v>895</v>
      </c>
      <c r="D156" s="3">
        <v>2800</v>
      </c>
    </row>
    <row r="157" spans="1:4" x14ac:dyDescent="0.3">
      <c r="A157" s="2" t="s">
        <v>152</v>
      </c>
      <c r="B157" s="3">
        <v>10</v>
      </c>
      <c r="C157" s="3">
        <v>895</v>
      </c>
      <c r="D157" s="3">
        <v>2800</v>
      </c>
    </row>
    <row r="158" spans="1:4" x14ac:dyDescent="0.3">
      <c r="A158" s="2" t="s">
        <v>153</v>
      </c>
      <c r="B158" s="3">
        <v>10</v>
      </c>
      <c r="C158" s="3">
        <v>944</v>
      </c>
      <c r="D158" s="3">
        <v>2800</v>
      </c>
    </row>
    <row r="159" spans="1:4" x14ac:dyDescent="0.3">
      <c r="A159" s="2" t="s">
        <v>154</v>
      </c>
      <c r="B159" s="3">
        <v>10</v>
      </c>
      <c r="C159" s="3">
        <v>944</v>
      </c>
      <c r="D159" s="3">
        <v>2800</v>
      </c>
    </row>
    <row r="160" spans="1:4" x14ac:dyDescent="0.3">
      <c r="A160" s="2" t="s">
        <v>155</v>
      </c>
      <c r="B160" s="3">
        <v>10</v>
      </c>
      <c r="C160" s="3">
        <v>193</v>
      </c>
      <c r="D160" s="3">
        <v>2800</v>
      </c>
    </row>
    <row r="161" spans="1:4" x14ac:dyDescent="0.3">
      <c r="A161" s="2" t="s">
        <v>156</v>
      </c>
      <c r="B161" s="3">
        <v>10</v>
      </c>
      <c r="C161" s="3">
        <v>193</v>
      </c>
      <c r="D161" s="3">
        <v>2800</v>
      </c>
    </row>
    <row r="162" spans="1:4" x14ac:dyDescent="0.3">
      <c r="A162" s="2" t="s">
        <v>157</v>
      </c>
      <c r="B162" s="3">
        <v>10</v>
      </c>
      <c r="C162" s="3">
        <v>944</v>
      </c>
      <c r="D162" s="3">
        <v>2800</v>
      </c>
    </row>
    <row r="163" spans="1:4" x14ac:dyDescent="0.3">
      <c r="A163" s="2" t="s">
        <v>158</v>
      </c>
      <c r="B163" s="3">
        <v>10</v>
      </c>
      <c r="C163" s="3">
        <v>944</v>
      </c>
      <c r="D163" s="3">
        <v>2800</v>
      </c>
    </row>
    <row r="164" spans="1:4" x14ac:dyDescent="0.3">
      <c r="A164" s="2" t="s">
        <v>159</v>
      </c>
      <c r="B164" s="3">
        <v>10</v>
      </c>
      <c r="C164" s="3">
        <v>895</v>
      </c>
      <c r="D164" s="3">
        <v>3000</v>
      </c>
    </row>
    <row r="165" spans="1:4" x14ac:dyDescent="0.3">
      <c r="A165" s="2" t="s">
        <v>160</v>
      </c>
      <c r="B165" s="3">
        <v>10</v>
      </c>
      <c r="C165" s="3">
        <v>895</v>
      </c>
      <c r="D165" s="3">
        <v>3000</v>
      </c>
    </row>
    <row r="166" spans="1:4" x14ac:dyDescent="0.3">
      <c r="A166" s="2" t="s">
        <v>161</v>
      </c>
      <c r="B166" s="3">
        <v>10</v>
      </c>
      <c r="C166" s="3">
        <v>944</v>
      </c>
      <c r="D166" s="3">
        <v>3000</v>
      </c>
    </row>
    <row r="167" spans="1:4" x14ac:dyDescent="0.3">
      <c r="A167" s="2" t="s">
        <v>162</v>
      </c>
      <c r="B167" s="3">
        <v>10</v>
      </c>
      <c r="C167" s="3">
        <v>944</v>
      </c>
      <c r="D167" s="3">
        <v>3000</v>
      </c>
    </row>
    <row r="168" spans="1:4" x14ac:dyDescent="0.3">
      <c r="A168" s="2" t="s">
        <v>163</v>
      </c>
      <c r="B168" s="3">
        <v>10</v>
      </c>
      <c r="C168" s="3">
        <v>193</v>
      </c>
      <c r="D168" s="3">
        <v>3000</v>
      </c>
    </row>
    <row r="169" spans="1:4" x14ac:dyDescent="0.3">
      <c r="A169" s="2" t="s">
        <v>164</v>
      </c>
      <c r="B169" s="3">
        <v>10</v>
      </c>
      <c r="C169" s="3">
        <v>193</v>
      </c>
      <c r="D169" s="3">
        <v>3000</v>
      </c>
    </row>
    <row r="170" spans="1:4" x14ac:dyDescent="0.3">
      <c r="A170" s="2" t="s">
        <v>165</v>
      </c>
      <c r="B170" s="3">
        <v>10</v>
      </c>
      <c r="C170" s="3">
        <v>944</v>
      </c>
      <c r="D170" s="3">
        <v>3000</v>
      </c>
    </row>
    <row r="171" spans="1:4" x14ac:dyDescent="0.3">
      <c r="A171" s="2" t="s">
        <v>166</v>
      </c>
      <c r="B171" s="3">
        <v>10</v>
      </c>
      <c r="C171" s="3">
        <v>944</v>
      </c>
      <c r="D171" s="3">
        <v>3000</v>
      </c>
    </row>
    <row r="172" spans="1:4" x14ac:dyDescent="0.3">
      <c r="A172" s="2" t="s">
        <v>167</v>
      </c>
      <c r="B172" s="3">
        <v>10</v>
      </c>
      <c r="C172" s="3">
        <v>895</v>
      </c>
      <c r="D172" s="3">
        <v>2040</v>
      </c>
    </row>
    <row r="173" spans="1:4" x14ac:dyDescent="0.3">
      <c r="A173" s="2" t="s">
        <v>168</v>
      </c>
      <c r="B173" s="3">
        <v>10</v>
      </c>
      <c r="C173" s="3">
        <v>895</v>
      </c>
      <c r="D173" s="3">
        <v>2040</v>
      </c>
    </row>
    <row r="174" spans="1:4" x14ac:dyDescent="0.3">
      <c r="A174" s="2" t="s">
        <v>169</v>
      </c>
      <c r="B174" s="3">
        <v>44</v>
      </c>
      <c r="C174" s="3">
        <v>898</v>
      </c>
      <c r="D174" s="3">
        <v>2043</v>
      </c>
    </row>
    <row r="175" spans="1:4" x14ac:dyDescent="0.3">
      <c r="A175" s="2" t="s">
        <v>170</v>
      </c>
      <c r="B175" s="3">
        <v>44</v>
      </c>
      <c r="C175" s="3">
        <v>898</v>
      </c>
      <c r="D175" s="3">
        <v>2043</v>
      </c>
    </row>
    <row r="176" spans="1:4" x14ac:dyDescent="0.3">
      <c r="A176" s="2" t="s">
        <v>171</v>
      </c>
      <c r="B176" s="3">
        <v>44</v>
      </c>
      <c r="C176" s="3">
        <v>948</v>
      </c>
      <c r="D176" s="3">
        <v>2043</v>
      </c>
    </row>
    <row r="177" spans="1:4" x14ac:dyDescent="0.3">
      <c r="A177" s="2" t="s">
        <v>172</v>
      </c>
      <c r="B177" s="3">
        <v>44</v>
      </c>
      <c r="C177" s="3">
        <v>948</v>
      </c>
      <c r="D177" s="3">
        <v>2043</v>
      </c>
    </row>
    <row r="178" spans="1:4" x14ac:dyDescent="0.3">
      <c r="A178" s="2" t="s">
        <v>173</v>
      </c>
      <c r="B178" s="3">
        <v>44</v>
      </c>
      <c r="C178" s="3">
        <v>195</v>
      </c>
      <c r="D178" s="3">
        <v>2043</v>
      </c>
    </row>
    <row r="179" spans="1:4" x14ac:dyDescent="0.3">
      <c r="A179" s="2" t="s">
        <v>174</v>
      </c>
      <c r="B179" s="3">
        <v>44</v>
      </c>
      <c r="C179" s="3">
        <v>195</v>
      </c>
      <c r="D179" s="3">
        <v>2043</v>
      </c>
    </row>
    <row r="180" spans="1:4" x14ac:dyDescent="0.3">
      <c r="A180" s="2" t="s">
        <v>175</v>
      </c>
      <c r="B180" s="3">
        <v>44</v>
      </c>
      <c r="C180" s="3">
        <v>945</v>
      </c>
      <c r="D180" s="3">
        <v>2043</v>
      </c>
    </row>
    <row r="181" spans="1:4" x14ac:dyDescent="0.3">
      <c r="A181" s="2" t="s">
        <v>176</v>
      </c>
      <c r="B181" s="3">
        <v>44</v>
      </c>
      <c r="C181" s="3">
        <v>945</v>
      </c>
      <c r="D181" s="3">
        <v>2043</v>
      </c>
    </row>
    <row r="182" spans="1:4" x14ac:dyDescent="0.3">
      <c r="A182" s="2" t="s">
        <v>177</v>
      </c>
      <c r="B182" s="3">
        <v>10</v>
      </c>
      <c r="C182" s="3">
        <v>895</v>
      </c>
      <c r="D182" s="3">
        <v>2040</v>
      </c>
    </row>
    <row r="183" spans="1:4" x14ac:dyDescent="0.3">
      <c r="A183" s="2" t="s">
        <v>178</v>
      </c>
      <c r="B183" s="3">
        <v>10</v>
      </c>
      <c r="C183" s="3">
        <v>895</v>
      </c>
      <c r="D183" s="3">
        <v>2724</v>
      </c>
    </row>
    <row r="184" spans="1:4" x14ac:dyDescent="0.3">
      <c r="A184" s="2" t="s">
        <v>179</v>
      </c>
      <c r="B184" s="3">
        <v>10</v>
      </c>
      <c r="C184" s="3">
        <v>895</v>
      </c>
      <c r="D184" s="3">
        <v>2036</v>
      </c>
    </row>
    <row r="185" spans="1:4" x14ac:dyDescent="0.3">
      <c r="A185" s="2" t="s">
        <v>180</v>
      </c>
      <c r="B185" s="3">
        <v>10</v>
      </c>
      <c r="C185" s="3">
        <v>895</v>
      </c>
      <c r="D185" s="3">
        <v>2720</v>
      </c>
    </row>
    <row r="186" spans="1:4" x14ac:dyDescent="0.3">
      <c r="A186" s="2" t="s">
        <v>181</v>
      </c>
      <c r="B186" s="3">
        <v>10</v>
      </c>
      <c r="C186" s="3">
        <v>944</v>
      </c>
      <c r="D186" s="3">
        <v>2040</v>
      </c>
    </row>
    <row r="187" spans="1:4" x14ac:dyDescent="0.3">
      <c r="A187" s="2" t="s">
        <v>182</v>
      </c>
      <c r="B187" s="3">
        <v>10</v>
      </c>
      <c r="C187" s="3">
        <v>944</v>
      </c>
      <c r="D187" s="3">
        <v>2724</v>
      </c>
    </row>
    <row r="188" spans="1:4" x14ac:dyDescent="0.3">
      <c r="A188" s="2" t="s">
        <v>183</v>
      </c>
      <c r="B188" s="3">
        <v>10</v>
      </c>
      <c r="C188" s="3">
        <v>193</v>
      </c>
      <c r="D188" s="3">
        <v>2040</v>
      </c>
    </row>
    <row r="189" spans="1:4" x14ac:dyDescent="0.3">
      <c r="A189" s="2" t="s">
        <v>184</v>
      </c>
      <c r="B189" s="3">
        <v>10</v>
      </c>
      <c r="C189" s="3">
        <v>193</v>
      </c>
      <c r="D189" s="3">
        <v>2724</v>
      </c>
    </row>
    <row r="190" spans="1:4" x14ac:dyDescent="0.3">
      <c r="A190" s="2" t="s">
        <v>185</v>
      </c>
      <c r="B190" s="3">
        <v>10</v>
      </c>
      <c r="C190" s="3">
        <v>944</v>
      </c>
      <c r="D190" s="3">
        <v>2040</v>
      </c>
    </row>
    <row r="191" spans="1:4" x14ac:dyDescent="0.3">
      <c r="A191" s="2" t="s">
        <v>186</v>
      </c>
      <c r="B191" s="3">
        <v>10</v>
      </c>
      <c r="C191" s="3">
        <v>944</v>
      </c>
      <c r="D191" s="3">
        <v>2724</v>
      </c>
    </row>
    <row r="192" spans="1:4" x14ac:dyDescent="0.3">
      <c r="A192" s="2" t="s">
        <v>1261</v>
      </c>
      <c r="B192" s="3">
        <v>10</v>
      </c>
      <c r="C192" s="3">
        <v>895</v>
      </c>
      <c r="D192" s="3">
        <v>2974</v>
      </c>
    </row>
    <row r="193" spans="1:4" x14ac:dyDescent="0.3">
      <c r="A193" s="2" t="s">
        <v>1262</v>
      </c>
      <c r="B193" s="3">
        <v>10</v>
      </c>
      <c r="C193" s="3">
        <v>944</v>
      </c>
      <c r="D193" s="3">
        <v>2974</v>
      </c>
    </row>
    <row r="194" spans="1:4" x14ac:dyDescent="0.3">
      <c r="A194" s="2" t="s">
        <v>1263</v>
      </c>
      <c r="B194" s="3">
        <v>10</v>
      </c>
      <c r="C194" s="3">
        <v>193</v>
      </c>
      <c r="D194" s="3">
        <v>2974</v>
      </c>
    </row>
    <row r="195" spans="1:4" x14ac:dyDescent="0.3">
      <c r="A195" s="2" t="s">
        <v>1264</v>
      </c>
      <c r="B195" s="3">
        <v>10</v>
      </c>
      <c r="C195" s="3">
        <v>944</v>
      </c>
      <c r="D195" s="3">
        <v>2974</v>
      </c>
    </row>
    <row r="196" spans="1:4" x14ac:dyDescent="0.3">
      <c r="A196" s="2" t="s">
        <v>187</v>
      </c>
      <c r="B196" s="3">
        <v>10</v>
      </c>
      <c r="C196" s="3">
        <v>895</v>
      </c>
      <c r="D196" s="3">
        <v>2040</v>
      </c>
    </row>
    <row r="197" spans="1:4" x14ac:dyDescent="0.3">
      <c r="A197" s="2" t="s">
        <v>188</v>
      </c>
      <c r="B197" s="3">
        <v>10</v>
      </c>
      <c r="C197" s="3">
        <v>895</v>
      </c>
      <c r="D197" s="3">
        <v>2724</v>
      </c>
    </row>
    <row r="198" spans="1:4" x14ac:dyDescent="0.3">
      <c r="A198" s="2" t="s">
        <v>189</v>
      </c>
      <c r="B198" s="3">
        <v>10</v>
      </c>
      <c r="C198" s="3">
        <v>895</v>
      </c>
      <c r="D198" s="3">
        <v>2040</v>
      </c>
    </row>
    <row r="199" spans="1:4" x14ac:dyDescent="0.3">
      <c r="A199" s="2" t="s">
        <v>190</v>
      </c>
      <c r="B199" s="3">
        <v>10</v>
      </c>
      <c r="C199" s="3">
        <v>895</v>
      </c>
      <c r="D199" s="3">
        <v>2724</v>
      </c>
    </row>
    <row r="200" spans="1:4" x14ac:dyDescent="0.3">
      <c r="A200" s="2" t="s">
        <v>191</v>
      </c>
      <c r="B200" s="3">
        <v>10</v>
      </c>
      <c r="C200" s="3">
        <v>895</v>
      </c>
      <c r="D200" s="3">
        <v>2036</v>
      </c>
    </row>
    <row r="201" spans="1:4" x14ac:dyDescent="0.3">
      <c r="A201" s="2" t="s">
        <v>192</v>
      </c>
      <c r="B201" s="3">
        <v>10</v>
      </c>
      <c r="C201" s="3">
        <v>895</v>
      </c>
      <c r="D201" s="3">
        <v>2720</v>
      </c>
    </row>
    <row r="202" spans="1:4" x14ac:dyDescent="0.3">
      <c r="A202" s="2" t="s">
        <v>193</v>
      </c>
      <c r="B202" s="3">
        <v>10</v>
      </c>
      <c r="C202" s="3">
        <v>895</v>
      </c>
      <c r="D202" s="3">
        <v>2036</v>
      </c>
    </row>
    <row r="203" spans="1:4" x14ac:dyDescent="0.3">
      <c r="A203" s="2" t="s">
        <v>194</v>
      </c>
      <c r="B203" s="3">
        <v>10</v>
      </c>
      <c r="C203" s="3">
        <v>895</v>
      </c>
      <c r="D203" s="3">
        <v>2720</v>
      </c>
    </row>
    <row r="204" spans="1:4" x14ac:dyDescent="0.3">
      <c r="A204" s="2" t="s">
        <v>195</v>
      </c>
      <c r="B204" s="3">
        <v>10</v>
      </c>
      <c r="C204" s="3">
        <v>944</v>
      </c>
      <c r="D204" s="3">
        <v>2040</v>
      </c>
    </row>
    <row r="205" spans="1:4" x14ac:dyDescent="0.3">
      <c r="A205" s="2" t="s">
        <v>196</v>
      </c>
      <c r="B205" s="3">
        <v>10</v>
      </c>
      <c r="C205" s="3">
        <v>944</v>
      </c>
      <c r="D205" s="3">
        <v>2724</v>
      </c>
    </row>
    <row r="206" spans="1:4" x14ac:dyDescent="0.3">
      <c r="A206" s="2" t="s">
        <v>197</v>
      </c>
      <c r="B206" s="3">
        <v>10</v>
      </c>
      <c r="C206" s="3">
        <v>944</v>
      </c>
      <c r="D206" s="3">
        <v>2040</v>
      </c>
    </row>
    <row r="207" spans="1:4" x14ac:dyDescent="0.3">
      <c r="A207" s="2" t="s">
        <v>198</v>
      </c>
      <c r="B207" s="3">
        <v>10</v>
      </c>
      <c r="C207" s="3">
        <v>944</v>
      </c>
      <c r="D207" s="3">
        <v>2724</v>
      </c>
    </row>
    <row r="208" spans="1:4" x14ac:dyDescent="0.3">
      <c r="A208" s="2" t="s">
        <v>199</v>
      </c>
      <c r="B208" s="3">
        <v>10</v>
      </c>
      <c r="C208" s="3">
        <v>193</v>
      </c>
      <c r="D208" s="3">
        <v>2040</v>
      </c>
    </row>
    <row r="209" spans="1:4" x14ac:dyDescent="0.3">
      <c r="A209" s="2" t="s">
        <v>200</v>
      </c>
      <c r="B209" s="3">
        <v>10</v>
      </c>
      <c r="C209" s="3">
        <v>193</v>
      </c>
      <c r="D209" s="3">
        <v>2724</v>
      </c>
    </row>
    <row r="210" spans="1:4" x14ac:dyDescent="0.3">
      <c r="A210" s="2" t="s">
        <v>201</v>
      </c>
      <c r="B210" s="3">
        <v>10</v>
      </c>
      <c r="C210" s="3">
        <v>193</v>
      </c>
      <c r="D210" s="3">
        <v>2040</v>
      </c>
    </row>
    <row r="211" spans="1:4" x14ac:dyDescent="0.3">
      <c r="A211" s="2" t="s">
        <v>202</v>
      </c>
      <c r="B211" s="3">
        <v>10</v>
      </c>
      <c r="C211" s="3">
        <v>193</v>
      </c>
      <c r="D211" s="3">
        <v>2724</v>
      </c>
    </row>
    <row r="212" spans="1:4" x14ac:dyDescent="0.3">
      <c r="A212" s="2" t="s">
        <v>203</v>
      </c>
      <c r="B212" s="3">
        <v>10</v>
      </c>
      <c r="C212" s="3">
        <v>944</v>
      </c>
      <c r="D212" s="3">
        <v>2040</v>
      </c>
    </row>
    <row r="213" spans="1:4" x14ac:dyDescent="0.3">
      <c r="A213" s="2" t="s">
        <v>204</v>
      </c>
      <c r="B213" s="3">
        <v>10</v>
      </c>
      <c r="C213" s="3">
        <v>944</v>
      </c>
      <c r="D213" s="3">
        <v>2724</v>
      </c>
    </row>
    <row r="214" spans="1:4" x14ac:dyDescent="0.3">
      <c r="A214" s="2" t="s">
        <v>205</v>
      </c>
      <c r="B214" s="3">
        <v>10</v>
      </c>
      <c r="C214" s="3">
        <v>944</v>
      </c>
      <c r="D214" s="3">
        <v>2040</v>
      </c>
    </row>
    <row r="215" spans="1:4" x14ac:dyDescent="0.3">
      <c r="A215" s="2" t="s">
        <v>206</v>
      </c>
      <c r="B215" s="3">
        <v>10</v>
      </c>
      <c r="C215" s="3">
        <v>944</v>
      </c>
      <c r="D215" s="3">
        <v>2724</v>
      </c>
    </row>
    <row r="216" spans="1:4" x14ac:dyDescent="0.3">
      <c r="A216" s="2" t="s">
        <v>207</v>
      </c>
      <c r="B216" s="3">
        <v>10</v>
      </c>
      <c r="C216" s="3">
        <v>895</v>
      </c>
      <c r="D216" s="3">
        <v>2040</v>
      </c>
    </row>
    <row r="217" spans="1:4" x14ac:dyDescent="0.3">
      <c r="A217" s="2" t="s">
        <v>208</v>
      </c>
      <c r="B217" s="3">
        <v>10</v>
      </c>
      <c r="C217" s="3">
        <v>895</v>
      </c>
      <c r="D217" s="3">
        <v>2040</v>
      </c>
    </row>
    <row r="218" spans="1:4" x14ac:dyDescent="0.3">
      <c r="A218" s="2" t="s">
        <v>209</v>
      </c>
      <c r="B218" s="3">
        <v>10</v>
      </c>
      <c r="C218" s="3">
        <v>895</v>
      </c>
      <c r="D218" s="3">
        <v>2040</v>
      </c>
    </row>
    <row r="219" spans="1:4" x14ac:dyDescent="0.3">
      <c r="A219" s="2" t="s">
        <v>210</v>
      </c>
      <c r="B219" s="3">
        <v>10</v>
      </c>
      <c r="C219" s="3">
        <v>1134</v>
      </c>
      <c r="D219" s="3">
        <v>2040</v>
      </c>
    </row>
    <row r="220" spans="1:4" x14ac:dyDescent="0.3">
      <c r="A220" s="2" t="s">
        <v>211</v>
      </c>
      <c r="B220" s="3">
        <v>10</v>
      </c>
      <c r="C220" s="3">
        <v>1134</v>
      </c>
      <c r="D220" s="3">
        <v>2040</v>
      </c>
    </row>
    <row r="221" spans="1:4" x14ac:dyDescent="0.3">
      <c r="A221" s="2" t="s">
        <v>212</v>
      </c>
      <c r="B221" s="3">
        <v>10</v>
      </c>
      <c r="C221" s="3">
        <v>934</v>
      </c>
      <c r="D221" s="3">
        <v>2036</v>
      </c>
    </row>
    <row r="222" spans="1:4" x14ac:dyDescent="0.3">
      <c r="A222" s="2" t="s">
        <v>213</v>
      </c>
      <c r="B222" s="3">
        <v>10</v>
      </c>
      <c r="C222" s="3">
        <v>934</v>
      </c>
      <c r="D222" s="3">
        <v>2036</v>
      </c>
    </row>
    <row r="223" spans="1:4" x14ac:dyDescent="0.3">
      <c r="A223" s="2" t="s">
        <v>214</v>
      </c>
      <c r="B223" s="3">
        <v>10</v>
      </c>
      <c r="C223" s="3">
        <v>994</v>
      </c>
      <c r="D223" s="3">
        <v>2036</v>
      </c>
    </row>
    <row r="224" spans="1:4" x14ac:dyDescent="0.3">
      <c r="A224" s="2" t="s">
        <v>215</v>
      </c>
      <c r="B224" s="3">
        <v>10</v>
      </c>
      <c r="C224" s="3">
        <v>994</v>
      </c>
      <c r="D224" s="3">
        <v>2036</v>
      </c>
    </row>
    <row r="225" spans="1:4" x14ac:dyDescent="0.3">
      <c r="A225" s="2" t="s">
        <v>216</v>
      </c>
      <c r="B225" s="3">
        <v>10</v>
      </c>
      <c r="C225" s="3">
        <v>895</v>
      </c>
      <c r="D225" s="3">
        <v>2040</v>
      </c>
    </row>
    <row r="226" spans="1:4" x14ac:dyDescent="0.3">
      <c r="A226" s="2" t="s">
        <v>217</v>
      </c>
      <c r="B226" s="3">
        <v>10</v>
      </c>
      <c r="C226" s="3">
        <v>895</v>
      </c>
      <c r="D226" s="3">
        <v>2040</v>
      </c>
    </row>
    <row r="227" spans="1:4" x14ac:dyDescent="0.3">
      <c r="A227" s="2" t="s">
        <v>218</v>
      </c>
      <c r="B227" s="3">
        <v>10</v>
      </c>
      <c r="C227" s="3">
        <v>895</v>
      </c>
      <c r="D227" s="3">
        <v>2040</v>
      </c>
    </row>
    <row r="228" spans="1:4" x14ac:dyDescent="0.3">
      <c r="A228" s="2" t="s">
        <v>219</v>
      </c>
      <c r="B228" s="3">
        <v>10</v>
      </c>
      <c r="C228" s="3">
        <v>1134</v>
      </c>
      <c r="D228" s="3">
        <v>2040</v>
      </c>
    </row>
    <row r="229" spans="1:4" x14ac:dyDescent="0.3">
      <c r="A229" s="2" t="s">
        <v>220</v>
      </c>
      <c r="B229" s="3">
        <v>10</v>
      </c>
      <c r="C229" s="3">
        <v>1134</v>
      </c>
      <c r="D229" s="3">
        <v>2040</v>
      </c>
    </row>
    <row r="230" spans="1:4" x14ac:dyDescent="0.3">
      <c r="A230" s="2" t="s">
        <v>221</v>
      </c>
      <c r="B230" s="3">
        <v>10</v>
      </c>
      <c r="C230" s="3">
        <v>934</v>
      </c>
      <c r="D230" s="3">
        <v>2036</v>
      </c>
    </row>
    <row r="231" spans="1:4" x14ac:dyDescent="0.3">
      <c r="A231" s="2" t="s">
        <v>222</v>
      </c>
      <c r="B231" s="3">
        <v>10</v>
      </c>
      <c r="C231" s="3">
        <v>934</v>
      </c>
      <c r="D231" s="3">
        <v>2036</v>
      </c>
    </row>
    <row r="232" spans="1:4" x14ac:dyDescent="0.3">
      <c r="A232" s="2" t="s">
        <v>223</v>
      </c>
      <c r="B232" s="3">
        <v>10</v>
      </c>
      <c r="C232" s="3">
        <v>994</v>
      </c>
      <c r="D232" s="3">
        <v>2036</v>
      </c>
    </row>
    <row r="233" spans="1:4" x14ac:dyDescent="0.3">
      <c r="A233" s="2" t="s">
        <v>224</v>
      </c>
      <c r="B233" s="3">
        <v>10</v>
      </c>
      <c r="C233" s="3">
        <v>994</v>
      </c>
      <c r="D233" s="3">
        <v>2036</v>
      </c>
    </row>
    <row r="234" spans="1:4" x14ac:dyDescent="0.3">
      <c r="A234" s="2" t="s">
        <v>225</v>
      </c>
      <c r="B234" s="3">
        <v>104</v>
      </c>
      <c r="C234" s="3">
        <v>963</v>
      </c>
      <c r="D234" s="3">
        <v>2076</v>
      </c>
    </row>
    <row r="235" spans="1:4" x14ac:dyDescent="0.3">
      <c r="A235" s="2" t="s">
        <v>227</v>
      </c>
      <c r="B235" s="3">
        <v>0</v>
      </c>
      <c r="C235" s="3">
        <v>0</v>
      </c>
      <c r="D235" s="3">
        <v>0</v>
      </c>
    </row>
    <row r="236" spans="1:4" x14ac:dyDescent="0.3">
      <c r="A236" s="2" t="s">
        <v>226</v>
      </c>
      <c r="B236" s="3">
        <v>0</v>
      </c>
      <c r="C236" s="3">
        <v>0</v>
      </c>
      <c r="D236" s="3">
        <v>0</v>
      </c>
    </row>
    <row r="237" spans="1:4" x14ac:dyDescent="0.3">
      <c r="A237" s="2" t="s">
        <v>228</v>
      </c>
      <c r="B237" s="3">
        <v>0</v>
      </c>
      <c r="C237" s="3">
        <v>0</v>
      </c>
      <c r="D237" s="3">
        <v>0</v>
      </c>
    </row>
    <row r="238" spans="1:4" x14ac:dyDescent="0.3">
      <c r="A238" s="2" t="s">
        <v>3239</v>
      </c>
      <c r="B238" s="3">
        <v>0</v>
      </c>
      <c r="C238" s="3">
        <v>0</v>
      </c>
      <c r="D238" s="3">
        <v>0</v>
      </c>
    </row>
    <row r="239" spans="1:4" x14ac:dyDescent="0.3">
      <c r="A239" s="2" t="s">
        <v>229</v>
      </c>
      <c r="B239" s="3">
        <v>0</v>
      </c>
      <c r="C239" s="3">
        <v>0</v>
      </c>
      <c r="D239" s="3">
        <v>0</v>
      </c>
    </row>
    <row r="240" spans="1:4" x14ac:dyDescent="0.3">
      <c r="A240" s="2" t="s">
        <v>230</v>
      </c>
      <c r="B240" s="3">
        <v>0</v>
      </c>
      <c r="C240" s="3">
        <v>0</v>
      </c>
      <c r="D240" s="3">
        <v>0</v>
      </c>
    </row>
    <row r="241" spans="1:4" x14ac:dyDescent="0.3">
      <c r="A241" s="2" t="s">
        <v>231</v>
      </c>
      <c r="B241" s="3">
        <v>0</v>
      </c>
      <c r="C241" s="3">
        <v>0</v>
      </c>
      <c r="D241" s="3">
        <v>0</v>
      </c>
    </row>
    <row r="242" spans="1:4" x14ac:dyDescent="0.3">
      <c r="A242" s="2" t="s">
        <v>232</v>
      </c>
      <c r="B242" s="3">
        <v>0</v>
      </c>
      <c r="C242" s="3">
        <v>0</v>
      </c>
      <c r="D242" s="3">
        <v>0</v>
      </c>
    </row>
    <row r="243" spans="1:4" x14ac:dyDescent="0.3">
      <c r="A243" s="2" t="s">
        <v>233</v>
      </c>
      <c r="B243" s="3">
        <v>0</v>
      </c>
      <c r="C243" s="3">
        <v>0</v>
      </c>
      <c r="D243" s="3">
        <v>0</v>
      </c>
    </row>
    <row r="244" spans="1:4" x14ac:dyDescent="0.3">
      <c r="A244" s="2" t="s">
        <v>234</v>
      </c>
      <c r="B244" s="3">
        <v>0</v>
      </c>
      <c r="C244" s="3">
        <v>0</v>
      </c>
      <c r="D244" s="3">
        <v>0</v>
      </c>
    </row>
    <row r="245" spans="1:4" x14ac:dyDescent="0.3">
      <c r="A245" s="2" t="s">
        <v>235</v>
      </c>
      <c r="B245" s="3">
        <v>0</v>
      </c>
      <c r="C245" s="3">
        <v>0</v>
      </c>
      <c r="D245" s="3">
        <v>0</v>
      </c>
    </row>
    <row r="246" spans="1:4" x14ac:dyDescent="0.3">
      <c r="A246" s="2" t="s">
        <v>236</v>
      </c>
      <c r="B246" s="3">
        <v>0</v>
      </c>
      <c r="C246" s="3">
        <v>0</v>
      </c>
      <c r="D246" s="3">
        <v>0</v>
      </c>
    </row>
    <row r="247" spans="1:4" x14ac:dyDescent="0.3">
      <c r="A247" s="2" t="s">
        <v>237</v>
      </c>
      <c r="B247" s="3">
        <v>0</v>
      </c>
      <c r="C247" s="3">
        <v>0</v>
      </c>
      <c r="D247" s="3">
        <v>0</v>
      </c>
    </row>
    <row r="248" spans="1:4" x14ac:dyDescent="0.3">
      <c r="A248" s="2" t="s">
        <v>238</v>
      </c>
      <c r="B248" s="3">
        <v>0</v>
      </c>
      <c r="C248" s="3">
        <v>0</v>
      </c>
      <c r="D248" s="3">
        <v>0</v>
      </c>
    </row>
    <row r="249" spans="1:4" x14ac:dyDescent="0.3">
      <c r="A249" s="2" t="s">
        <v>239</v>
      </c>
      <c r="B249" s="3">
        <v>0</v>
      </c>
      <c r="C249" s="3">
        <v>0</v>
      </c>
      <c r="D249" s="3">
        <v>0</v>
      </c>
    </row>
    <row r="250" spans="1:4" x14ac:dyDescent="0.3">
      <c r="A250" s="2" t="s">
        <v>240</v>
      </c>
      <c r="B250" s="3">
        <v>0</v>
      </c>
      <c r="C250" s="3">
        <v>0</v>
      </c>
      <c r="D250" s="3">
        <v>0</v>
      </c>
    </row>
    <row r="251" spans="1:4" x14ac:dyDescent="0.3">
      <c r="A251" s="2" t="s">
        <v>241</v>
      </c>
      <c r="B251" s="3">
        <v>0</v>
      </c>
      <c r="C251" s="3">
        <v>0</v>
      </c>
      <c r="D251" s="3">
        <v>0</v>
      </c>
    </row>
    <row r="252" spans="1:4" x14ac:dyDescent="0.3">
      <c r="A252" s="2" t="s">
        <v>242</v>
      </c>
      <c r="B252" s="3">
        <v>0</v>
      </c>
      <c r="C252" s="3">
        <v>0</v>
      </c>
      <c r="D252" s="3">
        <v>0</v>
      </c>
    </row>
    <row r="253" spans="1:4" x14ac:dyDescent="0.3">
      <c r="A253" s="2" t="s">
        <v>245</v>
      </c>
      <c r="B253" s="3">
        <v>0</v>
      </c>
      <c r="C253" s="3">
        <v>0</v>
      </c>
      <c r="D253" s="3">
        <v>0</v>
      </c>
    </row>
    <row r="254" spans="1:4" x14ac:dyDescent="0.3">
      <c r="A254" s="2" t="s">
        <v>248</v>
      </c>
      <c r="B254" s="3">
        <v>0</v>
      </c>
      <c r="C254" s="3">
        <v>0</v>
      </c>
      <c r="D254" s="3">
        <v>0</v>
      </c>
    </row>
    <row r="255" spans="1:4" x14ac:dyDescent="0.3">
      <c r="A255" s="2" t="s">
        <v>250</v>
      </c>
      <c r="B255" s="3">
        <v>0</v>
      </c>
      <c r="C255" s="3">
        <v>0</v>
      </c>
      <c r="D255" s="3">
        <v>0</v>
      </c>
    </row>
    <row r="256" spans="1:4" x14ac:dyDescent="0.3">
      <c r="A256" s="2" t="s">
        <v>252</v>
      </c>
      <c r="B256" s="3">
        <v>12</v>
      </c>
      <c r="C256" s="3">
        <v>1200</v>
      </c>
      <c r="D256" s="3">
        <v>3000</v>
      </c>
    </row>
    <row r="257" spans="1:4" x14ac:dyDescent="0.3">
      <c r="A257" s="2" t="s">
        <v>253</v>
      </c>
      <c r="B257" s="3">
        <v>0</v>
      </c>
      <c r="C257" s="3">
        <v>0</v>
      </c>
      <c r="D257" s="3">
        <v>0</v>
      </c>
    </row>
    <row r="258" spans="1:4" x14ac:dyDescent="0.3">
      <c r="A258" s="2" t="s">
        <v>254</v>
      </c>
      <c r="B258" s="3">
        <v>0</v>
      </c>
      <c r="C258" s="3">
        <v>0</v>
      </c>
      <c r="D258" s="3">
        <v>0</v>
      </c>
    </row>
    <row r="259" spans="1:4" x14ac:dyDescent="0.3">
      <c r="A259" s="2" t="s">
        <v>255</v>
      </c>
      <c r="B259" s="3">
        <v>0</v>
      </c>
      <c r="C259" s="3">
        <v>0</v>
      </c>
      <c r="D259" s="3">
        <v>0</v>
      </c>
    </row>
    <row r="260" spans="1:4" x14ac:dyDescent="0.3">
      <c r="A260" s="2" t="s">
        <v>256</v>
      </c>
      <c r="B260" s="3">
        <v>0</v>
      </c>
      <c r="C260" s="3">
        <v>0</v>
      </c>
      <c r="D260" s="3">
        <v>0</v>
      </c>
    </row>
    <row r="261" spans="1:4" x14ac:dyDescent="0.3">
      <c r="A261" s="2" t="s">
        <v>257</v>
      </c>
      <c r="B261" s="3">
        <v>0</v>
      </c>
      <c r="C261" s="3">
        <v>0</v>
      </c>
      <c r="D261" s="3">
        <v>0</v>
      </c>
    </row>
    <row r="262" spans="1:4" x14ac:dyDescent="0.3">
      <c r="A262" s="2" t="s">
        <v>258</v>
      </c>
      <c r="B262" s="3">
        <v>0</v>
      </c>
      <c r="C262" s="3">
        <v>0</v>
      </c>
      <c r="D262" s="3">
        <v>0</v>
      </c>
    </row>
    <row r="263" spans="1:4" x14ac:dyDescent="0.3">
      <c r="A263" s="2" t="s">
        <v>259</v>
      </c>
      <c r="B263" s="3">
        <v>0</v>
      </c>
      <c r="C263" s="3">
        <v>0</v>
      </c>
      <c r="D263" s="3">
        <v>0</v>
      </c>
    </row>
    <row r="264" spans="1:4" x14ac:dyDescent="0.3">
      <c r="A264" s="2" t="s">
        <v>1288</v>
      </c>
      <c r="B264" s="3">
        <v>0</v>
      </c>
      <c r="C264" s="3">
        <v>0</v>
      </c>
      <c r="D264" s="3">
        <v>0</v>
      </c>
    </row>
    <row r="265" spans="1:4" x14ac:dyDescent="0.3">
      <c r="A265" s="2" t="s">
        <v>260</v>
      </c>
      <c r="B265" s="3">
        <v>0</v>
      </c>
      <c r="C265" s="3">
        <v>0</v>
      </c>
      <c r="D265" s="3">
        <v>0</v>
      </c>
    </row>
    <row r="266" spans="1:4" x14ac:dyDescent="0.3">
      <c r="A266" s="2" t="s">
        <v>1291</v>
      </c>
      <c r="B266" s="3">
        <v>0</v>
      </c>
      <c r="C266" s="3">
        <v>0</v>
      </c>
      <c r="D266" s="3">
        <v>0</v>
      </c>
    </row>
    <row r="267" spans="1:4" x14ac:dyDescent="0.3">
      <c r="A267" s="2" t="s">
        <v>1292</v>
      </c>
      <c r="B267" s="3">
        <v>0</v>
      </c>
      <c r="C267" s="3">
        <v>0</v>
      </c>
      <c r="D267" s="3">
        <v>0</v>
      </c>
    </row>
    <row r="268" spans="1:4" x14ac:dyDescent="0.3">
      <c r="A268" s="2" t="s">
        <v>261</v>
      </c>
      <c r="B268" s="3">
        <v>0</v>
      </c>
      <c r="C268" s="3">
        <v>0</v>
      </c>
      <c r="D268" s="3">
        <v>0</v>
      </c>
    </row>
    <row r="269" spans="1:4" x14ac:dyDescent="0.3">
      <c r="A269" s="2" t="s">
        <v>262</v>
      </c>
      <c r="B269" s="3">
        <v>0</v>
      </c>
      <c r="C269" s="3">
        <v>0</v>
      </c>
      <c r="D269" s="3">
        <v>0</v>
      </c>
    </row>
    <row r="270" spans="1:4" x14ac:dyDescent="0.3">
      <c r="A270" s="2" t="s">
        <v>263</v>
      </c>
      <c r="B270" s="3">
        <v>0</v>
      </c>
      <c r="C270" s="3">
        <v>0</v>
      </c>
      <c r="D270" s="3">
        <v>0</v>
      </c>
    </row>
    <row r="271" spans="1:4" x14ac:dyDescent="0.3">
      <c r="A271" s="2" t="s">
        <v>264</v>
      </c>
      <c r="B271" s="3">
        <v>0</v>
      </c>
      <c r="C271" s="3">
        <v>0</v>
      </c>
      <c r="D271" s="3">
        <v>0</v>
      </c>
    </row>
    <row r="272" spans="1:4" x14ac:dyDescent="0.3">
      <c r="A272" s="2" t="s">
        <v>265</v>
      </c>
      <c r="B272" s="3">
        <v>0</v>
      </c>
      <c r="C272" s="3">
        <v>0</v>
      </c>
      <c r="D272" s="3">
        <v>0</v>
      </c>
    </row>
    <row r="273" spans="1:4" x14ac:dyDescent="0.3">
      <c r="A273" s="2" t="s">
        <v>266</v>
      </c>
      <c r="B273" s="3">
        <v>0</v>
      </c>
      <c r="C273" s="3">
        <v>0</v>
      </c>
      <c r="D273" s="3">
        <v>0</v>
      </c>
    </row>
    <row r="274" spans="1:4" x14ac:dyDescent="0.3">
      <c r="A274" s="2" t="s">
        <v>267</v>
      </c>
      <c r="B274" s="3">
        <v>0</v>
      </c>
      <c r="C274" s="3">
        <v>0</v>
      </c>
      <c r="D274" s="3">
        <v>0</v>
      </c>
    </row>
    <row r="275" spans="1:4" x14ac:dyDescent="0.3">
      <c r="A275" s="2" t="s">
        <v>268</v>
      </c>
      <c r="B275" s="3">
        <v>0</v>
      </c>
      <c r="C275" s="3">
        <v>0</v>
      </c>
      <c r="D275" s="3">
        <v>0</v>
      </c>
    </row>
    <row r="276" spans="1:4" x14ac:dyDescent="0.3">
      <c r="A276" s="2" t="s">
        <v>269</v>
      </c>
      <c r="B276" s="3">
        <v>0</v>
      </c>
      <c r="C276" s="3">
        <v>0</v>
      </c>
      <c r="D276" s="3">
        <v>0</v>
      </c>
    </row>
    <row r="277" spans="1:4" x14ac:dyDescent="0.3">
      <c r="A277" s="2" t="s">
        <v>270</v>
      </c>
      <c r="B277" s="3">
        <v>0</v>
      </c>
      <c r="C277" s="3">
        <v>0</v>
      </c>
      <c r="D277" s="3">
        <v>0</v>
      </c>
    </row>
    <row r="278" spans="1:4" x14ac:dyDescent="0.3">
      <c r="A278" s="2" t="s">
        <v>271</v>
      </c>
      <c r="B278" s="3">
        <v>0</v>
      </c>
      <c r="C278" s="3">
        <v>0</v>
      </c>
      <c r="D278" s="3">
        <v>0</v>
      </c>
    </row>
    <row r="279" spans="1:4" x14ac:dyDescent="0.3">
      <c r="A279" s="2" t="s">
        <v>272</v>
      </c>
      <c r="B279" s="3">
        <v>0</v>
      </c>
      <c r="C279" s="3">
        <v>0</v>
      </c>
      <c r="D279" s="3">
        <v>0</v>
      </c>
    </row>
    <row r="280" spans="1:4" x14ac:dyDescent="0.3">
      <c r="A280" s="2" t="s">
        <v>273</v>
      </c>
      <c r="B280" s="3">
        <v>0</v>
      </c>
      <c r="C280" s="3">
        <v>0</v>
      </c>
      <c r="D280" s="3">
        <v>0</v>
      </c>
    </row>
    <row r="281" spans="1:4" x14ac:dyDescent="0.3">
      <c r="A281" s="2" t="s">
        <v>274</v>
      </c>
      <c r="B281" s="3">
        <v>0</v>
      </c>
      <c r="C281" s="3">
        <v>0</v>
      </c>
      <c r="D281" s="3">
        <v>0</v>
      </c>
    </row>
    <row r="282" spans="1:4" x14ac:dyDescent="0.3">
      <c r="A282" s="2" t="s">
        <v>275</v>
      </c>
      <c r="B282" s="3">
        <v>0</v>
      </c>
      <c r="C282" s="3">
        <v>0</v>
      </c>
      <c r="D282" s="3">
        <v>0</v>
      </c>
    </row>
    <row r="283" spans="1:4" x14ac:dyDescent="0.3">
      <c r="A283" s="2" t="s">
        <v>276</v>
      </c>
      <c r="B283" s="3">
        <v>0</v>
      </c>
      <c r="C283" s="3">
        <v>0</v>
      </c>
      <c r="D283" s="3">
        <v>0</v>
      </c>
    </row>
    <row r="284" spans="1:4" x14ac:dyDescent="0.3">
      <c r="A284" s="2" t="s">
        <v>277</v>
      </c>
      <c r="B284" s="3">
        <v>0</v>
      </c>
      <c r="C284" s="3">
        <v>0</v>
      </c>
      <c r="D284" s="3">
        <v>0</v>
      </c>
    </row>
    <row r="285" spans="1:4" x14ac:dyDescent="0.3">
      <c r="A285" s="2" t="s">
        <v>278</v>
      </c>
      <c r="B285" s="3">
        <v>0</v>
      </c>
      <c r="C285" s="3">
        <v>0</v>
      </c>
      <c r="D285" s="3">
        <v>0</v>
      </c>
    </row>
    <row r="286" spans="1:4" x14ac:dyDescent="0.3">
      <c r="A286" s="2" t="s">
        <v>279</v>
      </c>
      <c r="B286" s="3">
        <v>0</v>
      </c>
      <c r="C286" s="3">
        <v>0</v>
      </c>
      <c r="D286" s="3">
        <v>0</v>
      </c>
    </row>
    <row r="287" spans="1:4" x14ac:dyDescent="0.3">
      <c r="A287" s="2" t="s">
        <v>280</v>
      </c>
      <c r="B287" s="3">
        <v>0</v>
      </c>
      <c r="C287" s="3">
        <v>0</v>
      </c>
      <c r="D287" s="3">
        <v>0</v>
      </c>
    </row>
    <row r="288" spans="1:4" x14ac:dyDescent="0.3">
      <c r="A288" s="2" t="s">
        <v>281</v>
      </c>
      <c r="B288" s="3">
        <v>0</v>
      </c>
      <c r="C288" s="3">
        <v>0</v>
      </c>
      <c r="D288" s="3">
        <v>0</v>
      </c>
    </row>
    <row r="289" spans="1:4" x14ac:dyDescent="0.3">
      <c r="A289" s="2" t="s">
        <v>282</v>
      </c>
      <c r="B289" s="3">
        <v>0</v>
      </c>
      <c r="C289" s="3">
        <v>0</v>
      </c>
      <c r="D289" s="3">
        <v>0</v>
      </c>
    </row>
    <row r="290" spans="1:4" x14ac:dyDescent="0.3">
      <c r="A290" s="2" t="s">
        <v>283</v>
      </c>
      <c r="B290" s="3">
        <v>0</v>
      </c>
      <c r="C290" s="3">
        <v>0</v>
      </c>
      <c r="D290" s="3">
        <v>0</v>
      </c>
    </row>
    <row r="291" spans="1:4" x14ac:dyDescent="0.3">
      <c r="A291" s="2" t="s">
        <v>284</v>
      </c>
      <c r="B291" s="3">
        <v>0</v>
      </c>
      <c r="C291" s="3">
        <v>0</v>
      </c>
      <c r="D291" s="3">
        <v>0</v>
      </c>
    </row>
    <row r="292" spans="1:4" x14ac:dyDescent="0.3">
      <c r="A292" s="2" t="s">
        <v>285</v>
      </c>
      <c r="B292" s="3">
        <v>0</v>
      </c>
      <c r="C292" s="3">
        <v>0</v>
      </c>
      <c r="D292" s="3">
        <v>0</v>
      </c>
    </row>
    <row r="293" spans="1:4" x14ac:dyDescent="0.3">
      <c r="A293" s="2" t="s">
        <v>286</v>
      </c>
      <c r="B293" s="3">
        <v>0</v>
      </c>
      <c r="C293" s="3">
        <v>0</v>
      </c>
      <c r="D293" s="3">
        <v>0</v>
      </c>
    </row>
    <row r="294" spans="1:4" x14ac:dyDescent="0.3">
      <c r="A294" s="2" t="s">
        <v>287</v>
      </c>
      <c r="B294" s="3">
        <v>0</v>
      </c>
      <c r="C294" s="3">
        <v>0</v>
      </c>
      <c r="D294" s="3">
        <v>0</v>
      </c>
    </row>
    <row r="295" spans="1:4" x14ac:dyDescent="0.3">
      <c r="A295" s="2" t="s">
        <v>288</v>
      </c>
      <c r="B295" s="3">
        <v>0</v>
      </c>
      <c r="C295" s="3">
        <v>0</v>
      </c>
      <c r="D295" s="3">
        <v>0</v>
      </c>
    </row>
    <row r="296" spans="1:4" x14ac:dyDescent="0.3">
      <c r="A296" s="2" t="s">
        <v>289</v>
      </c>
      <c r="B296" s="3">
        <v>0</v>
      </c>
      <c r="C296" s="3">
        <v>0</v>
      </c>
      <c r="D296" s="3">
        <v>0</v>
      </c>
    </row>
    <row r="297" spans="1:4" x14ac:dyDescent="0.3">
      <c r="A297" s="2" t="s">
        <v>290</v>
      </c>
      <c r="B297" s="3">
        <v>0</v>
      </c>
      <c r="C297" s="3">
        <v>0</v>
      </c>
      <c r="D297" s="3">
        <v>0</v>
      </c>
    </row>
    <row r="298" spans="1:4" x14ac:dyDescent="0.3">
      <c r="A298" s="2" t="s">
        <v>291</v>
      </c>
      <c r="B298" s="3">
        <v>0</v>
      </c>
      <c r="C298" s="3">
        <v>0</v>
      </c>
      <c r="D298" s="3">
        <v>0</v>
      </c>
    </row>
    <row r="299" spans="1:4" x14ac:dyDescent="0.3">
      <c r="A299" s="2" t="s">
        <v>292</v>
      </c>
      <c r="B299" s="3">
        <v>0</v>
      </c>
      <c r="C299" s="3">
        <v>0</v>
      </c>
      <c r="D299" s="3">
        <v>0</v>
      </c>
    </row>
    <row r="300" spans="1:4" x14ac:dyDescent="0.3">
      <c r="A300" s="2" t="s">
        <v>293</v>
      </c>
      <c r="B300" s="3">
        <v>0</v>
      </c>
      <c r="C300" s="3">
        <v>0</v>
      </c>
      <c r="D300" s="3">
        <v>0</v>
      </c>
    </row>
    <row r="301" spans="1:4" x14ac:dyDescent="0.3">
      <c r="A301" s="2" t="s">
        <v>294</v>
      </c>
      <c r="B301" s="3">
        <v>0</v>
      </c>
      <c r="C301" s="3">
        <v>0</v>
      </c>
      <c r="D301" s="3">
        <v>0</v>
      </c>
    </row>
    <row r="302" spans="1:4" x14ac:dyDescent="0.3">
      <c r="A302" s="2" t="s">
        <v>295</v>
      </c>
      <c r="B302" s="3">
        <v>0</v>
      </c>
      <c r="C302" s="3">
        <v>0</v>
      </c>
      <c r="D302" s="3">
        <v>0</v>
      </c>
    </row>
    <row r="303" spans="1:4" x14ac:dyDescent="0.3">
      <c r="A303" s="2" t="s">
        <v>296</v>
      </c>
      <c r="B303" s="3">
        <v>0</v>
      </c>
      <c r="C303" s="3">
        <v>0</v>
      </c>
      <c r="D303" s="3">
        <v>0</v>
      </c>
    </row>
    <row r="304" spans="1:4" x14ac:dyDescent="0.3">
      <c r="A304" s="2" t="s">
        <v>297</v>
      </c>
      <c r="B304" s="3">
        <v>0</v>
      </c>
      <c r="C304" s="3">
        <v>0</v>
      </c>
      <c r="D304" s="3">
        <v>0</v>
      </c>
    </row>
    <row r="305" spans="1:4" x14ac:dyDescent="0.3">
      <c r="A305" s="2" t="s">
        <v>298</v>
      </c>
      <c r="B305" s="3">
        <v>0</v>
      </c>
      <c r="C305" s="3">
        <v>0</v>
      </c>
      <c r="D305" s="3">
        <v>0</v>
      </c>
    </row>
    <row r="306" spans="1:4" x14ac:dyDescent="0.3">
      <c r="A306" s="2" t="s">
        <v>299</v>
      </c>
      <c r="B306" s="3">
        <v>0</v>
      </c>
      <c r="C306" s="3">
        <v>0</v>
      </c>
      <c r="D306" s="3">
        <v>0</v>
      </c>
    </row>
    <row r="307" spans="1:4" x14ac:dyDescent="0.3">
      <c r="A307" s="2" t="s">
        <v>300</v>
      </c>
      <c r="B307" s="3">
        <v>0</v>
      </c>
      <c r="C307" s="3">
        <v>0</v>
      </c>
      <c r="D307" s="3">
        <v>0</v>
      </c>
    </row>
    <row r="308" spans="1:4" x14ac:dyDescent="0.3">
      <c r="A308" s="2" t="s">
        <v>301</v>
      </c>
      <c r="B308" s="3">
        <v>0</v>
      </c>
      <c r="C308" s="3">
        <v>0</v>
      </c>
      <c r="D308" s="3">
        <v>0</v>
      </c>
    </row>
    <row r="309" spans="1:4" x14ac:dyDescent="0.3">
      <c r="A309" s="2" t="s">
        <v>302</v>
      </c>
      <c r="B309" s="3">
        <v>0</v>
      </c>
      <c r="C309" s="3">
        <v>0</v>
      </c>
      <c r="D309" s="3">
        <v>0</v>
      </c>
    </row>
    <row r="310" spans="1:4" x14ac:dyDescent="0.3">
      <c r="A310" s="2" t="s">
        <v>304</v>
      </c>
      <c r="B310" s="3">
        <v>0</v>
      </c>
      <c r="C310" s="3">
        <v>0</v>
      </c>
      <c r="D310" s="3">
        <v>0</v>
      </c>
    </row>
    <row r="311" spans="1:4" x14ac:dyDescent="0.3">
      <c r="A311" s="2" t="s">
        <v>303</v>
      </c>
      <c r="B311" s="3">
        <v>0</v>
      </c>
      <c r="C311" s="3">
        <v>0</v>
      </c>
      <c r="D311" s="3">
        <v>0</v>
      </c>
    </row>
    <row r="312" spans="1:4" x14ac:dyDescent="0.3">
      <c r="A312" s="2" t="s">
        <v>306</v>
      </c>
      <c r="B312" s="3">
        <v>0</v>
      </c>
      <c r="C312" s="3">
        <v>0</v>
      </c>
      <c r="D312" s="3">
        <v>0</v>
      </c>
    </row>
    <row r="313" spans="1:4" x14ac:dyDescent="0.3">
      <c r="A313" s="2" t="s">
        <v>305</v>
      </c>
      <c r="B313" s="3">
        <v>0</v>
      </c>
      <c r="C313" s="3">
        <v>0</v>
      </c>
      <c r="D313" s="3">
        <v>0</v>
      </c>
    </row>
    <row r="314" spans="1:4" x14ac:dyDescent="0.3">
      <c r="A314" s="2" t="s">
        <v>308</v>
      </c>
      <c r="B314" s="3">
        <v>0</v>
      </c>
      <c r="C314" s="3">
        <v>0</v>
      </c>
      <c r="D314" s="3">
        <v>0</v>
      </c>
    </row>
    <row r="315" spans="1:4" x14ac:dyDescent="0.3">
      <c r="A315" s="2" t="s">
        <v>307</v>
      </c>
      <c r="B315" s="3">
        <v>0</v>
      </c>
      <c r="C315" s="3">
        <v>0</v>
      </c>
      <c r="D315" s="3">
        <v>0</v>
      </c>
    </row>
    <row r="316" spans="1:4" x14ac:dyDescent="0.3">
      <c r="A316" s="2" t="s">
        <v>309</v>
      </c>
      <c r="B316" s="3">
        <v>0</v>
      </c>
      <c r="C316" s="3">
        <v>0</v>
      </c>
      <c r="D316" s="3">
        <v>0</v>
      </c>
    </row>
    <row r="317" spans="1:4" x14ac:dyDescent="0.3">
      <c r="A317" s="2" t="s">
        <v>310</v>
      </c>
      <c r="B317" s="3">
        <v>0</v>
      </c>
      <c r="C317" s="3">
        <v>0</v>
      </c>
      <c r="D317" s="3">
        <v>0</v>
      </c>
    </row>
    <row r="318" spans="1:4" x14ac:dyDescent="0.3">
      <c r="A318" s="2" t="s">
        <v>311</v>
      </c>
      <c r="B318" s="3">
        <v>0</v>
      </c>
      <c r="C318" s="3">
        <v>0</v>
      </c>
      <c r="D318" s="3">
        <v>0</v>
      </c>
    </row>
    <row r="319" spans="1:4" x14ac:dyDescent="0.3">
      <c r="A319" s="2" t="s">
        <v>312</v>
      </c>
      <c r="B319" s="3">
        <v>0</v>
      </c>
      <c r="C319" s="3">
        <v>0</v>
      </c>
      <c r="D319" s="3">
        <v>0</v>
      </c>
    </row>
    <row r="320" spans="1:4" x14ac:dyDescent="0.3">
      <c r="A320" s="2" t="s">
        <v>313</v>
      </c>
      <c r="B320" s="3">
        <v>0</v>
      </c>
      <c r="C320" s="3">
        <v>0</v>
      </c>
      <c r="D320" s="3">
        <v>0</v>
      </c>
    </row>
    <row r="321" spans="1:4" x14ac:dyDescent="0.3">
      <c r="A321" s="2" t="s">
        <v>314</v>
      </c>
      <c r="B321" s="3">
        <v>0</v>
      </c>
      <c r="C321" s="3">
        <v>0</v>
      </c>
      <c r="D321" s="3">
        <v>0</v>
      </c>
    </row>
    <row r="322" spans="1:4" x14ac:dyDescent="0.3">
      <c r="A322" s="2" t="s">
        <v>315</v>
      </c>
      <c r="B322" s="3">
        <v>0</v>
      </c>
      <c r="C322" s="3">
        <v>0</v>
      </c>
      <c r="D322" s="3">
        <v>0</v>
      </c>
    </row>
    <row r="323" spans="1:4" x14ac:dyDescent="0.3">
      <c r="A323" s="2" t="s">
        <v>316</v>
      </c>
      <c r="B323" s="3">
        <v>0</v>
      </c>
      <c r="C323" s="3">
        <v>0</v>
      </c>
      <c r="D323" s="3">
        <v>0</v>
      </c>
    </row>
    <row r="324" spans="1:4" x14ac:dyDescent="0.3">
      <c r="A324" s="2" t="s">
        <v>317</v>
      </c>
      <c r="B324" s="3">
        <v>0</v>
      </c>
      <c r="C324" s="3">
        <v>0</v>
      </c>
      <c r="D324" s="3">
        <v>0</v>
      </c>
    </row>
    <row r="325" spans="1:4" x14ac:dyDescent="0.3">
      <c r="A325" s="2" t="s">
        <v>318</v>
      </c>
      <c r="B325" s="3">
        <v>0</v>
      </c>
      <c r="C325" s="3">
        <v>0</v>
      </c>
      <c r="D325" s="3">
        <v>0</v>
      </c>
    </row>
    <row r="326" spans="1:4" x14ac:dyDescent="0.3">
      <c r="A326" s="2" t="s">
        <v>319</v>
      </c>
      <c r="B326" s="3">
        <v>0</v>
      </c>
      <c r="C326" s="3">
        <v>0</v>
      </c>
      <c r="D326" s="3">
        <v>0</v>
      </c>
    </row>
    <row r="327" spans="1:4" x14ac:dyDescent="0.3">
      <c r="A327" s="2" t="s">
        <v>320</v>
      </c>
      <c r="B327" s="3">
        <v>0</v>
      </c>
      <c r="C327" s="3">
        <v>0</v>
      </c>
      <c r="D327" s="3">
        <v>0</v>
      </c>
    </row>
    <row r="328" spans="1:4" x14ac:dyDescent="0.3">
      <c r="A328" s="2" t="s">
        <v>321</v>
      </c>
      <c r="B328" s="3">
        <v>0</v>
      </c>
      <c r="C328" s="3">
        <v>0</v>
      </c>
      <c r="D328" s="3">
        <v>0</v>
      </c>
    </row>
    <row r="329" spans="1:4" x14ac:dyDescent="0.3">
      <c r="A329" s="2" t="s">
        <v>322</v>
      </c>
      <c r="B329" s="3">
        <v>0</v>
      </c>
      <c r="C329" s="3">
        <v>0</v>
      </c>
      <c r="D329" s="3">
        <v>0</v>
      </c>
    </row>
    <row r="330" spans="1:4" x14ac:dyDescent="0.3">
      <c r="A330" s="2" t="s">
        <v>323</v>
      </c>
      <c r="B330" s="3">
        <v>0</v>
      </c>
      <c r="C330" s="3">
        <v>0</v>
      </c>
      <c r="D330" s="3">
        <v>0</v>
      </c>
    </row>
    <row r="331" spans="1:4" x14ac:dyDescent="0.3">
      <c r="A331" s="2" t="s">
        <v>324</v>
      </c>
      <c r="B331" s="3">
        <v>0</v>
      </c>
      <c r="C331" s="3">
        <v>0</v>
      </c>
      <c r="D331" s="3">
        <v>0</v>
      </c>
    </row>
    <row r="332" spans="1:4" x14ac:dyDescent="0.3">
      <c r="A332" s="2" t="s">
        <v>325</v>
      </c>
      <c r="B332" s="3">
        <v>0</v>
      </c>
      <c r="C332" s="3">
        <v>0</v>
      </c>
      <c r="D332" s="3">
        <v>0</v>
      </c>
    </row>
    <row r="333" spans="1:4" x14ac:dyDescent="0.3">
      <c r="A333" s="2" t="s">
        <v>326</v>
      </c>
      <c r="B333" s="3">
        <v>0</v>
      </c>
      <c r="C333" s="3">
        <v>0</v>
      </c>
      <c r="D333" s="3">
        <v>0</v>
      </c>
    </row>
    <row r="334" spans="1:4" x14ac:dyDescent="0.3">
      <c r="A334" s="2" t="s">
        <v>327</v>
      </c>
      <c r="B334" s="3">
        <v>0</v>
      </c>
      <c r="C334" s="3">
        <v>0</v>
      </c>
      <c r="D334" s="3">
        <v>0</v>
      </c>
    </row>
    <row r="335" spans="1:4" x14ac:dyDescent="0.3">
      <c r="A335" s="2" t="s">
        <v>328</v>
      </c>
      <c r="B335" s="3">
        <v>0</v>
      </c>
      <c r="C335" s="3">
        <v>0</v>
      </c>
      <c r="D335" s="3">
        <v>0</v>
      </c>
    </row>
    <row r="336" spans="1:4" x14ac:dyDescent="0.3">
      <c r="A336" s="2" t="s">
        <v>329</v>
      </c>
      <c r="B336" s="3">
        <v>0</v>
      </c>
      <c r="C336" s="3">
        <v>0</v>
      </c>
      <c r="D336" s="3">
        <v>0</v>
      </c>
    </row>
    <row r="337" spans="1:4" x14ac:dyDescent="0.3">
      <c r="A337" s="2" t="s">
        <v>330</v>
      </c>
      <c r="B337" s="3">
        <v>0</v>
      </c>
      <c r="C337" s="3">
        <v>0</v>
      </c>
      <c r="D337" s="3">
        <v>0</v>
      </c>
    </row>
    <row r="338" spans="1:4" x14ac:dyDescent="0.3">
      <c r="A338" s="2" t="s">
        <v>331</v>
      </c>
      <c r="B338" s="3">
        <v>0</v>
      </c>
      <c r="C338" s="3">
        <v>0</v>
      </c>
      <c r="D338" s="3">
        <v>0</v>
      </c>
    </row>
    <row r="339" spans="1:4" x14ac:dyDescent="0.3">
      <c r="A339" s="2" t="s">
        <v>332</v>
      </c>
      <c r="B339" s="3">
        <v>0</v>
      </c>
      <c r="C339" s="3">
        <v>0</v>
      </c>
      <c r="D339" s="3">
        <v>0</v>
      </c>
    </row>
    <row r="340" spans="1:4" x14ac:dyDescent="0.3">
      <c r="A340" s="2" t="s">
        <v>333</v>
      </c>
      <c r="B340" s="3">
        <v>0</v>
      </c>
      <c r="C340" s="3">
        <v>0</v>
      </c>
      <c r="D340" s="3">
        <v>0</v>
      </c>
    </row>
    <row r="341" spans="1:4" x14ac:dyDescent="0.3">
      <c r="A341" s="2" t="s">
        <v>334</v>
      </c>
      <c r="B341" s="3">
        <v>0</v>
      </c>
      <c r="C341" s="3">
        <v>0</v>
      </c>
      <c r="D341" s="3">
        <v>0</v>
      </c>
    </row>
    <row r="342" spans="1:4" x14ac:dyDescent="0.3">
      <c r="A342" s="2" t="s">
        <v>335</v>
      </c>
      <c r="B342" s="3">
        <v>0</v>
      </c>
      <c r="C342" s="3">
        <v>0</v>
      </c>
      <c r="D342" s="3">
        <v>0</v>
      </c>
    </row>
    <row r="343" spans="1:4" x14ac:dyDescent="0.3">
      <c r="A343" s="2" t="s">
        <v>336</v>
      </c>
      <c r="B343" s="3">
        <v>0</v>
      </c>
      <c r="C343" s="3">
        <v>0</v>
      </c>
      <c r="D343" s="3">
        <v>0</v>
      </c>
    </row>
    <row r="344" spans="1:4" x14ac:dyDescent="0.3">
      <c r="A344" s="2" t="s">
        <v>337</v>
      </c>
      <c r="B344" s="3">
        <v>0</v>
      </c>
      <c r="C344" s="3">
        <v>0</v>
      </c>
      <c r="D344" s="3">
        <v>0</v>
      </c>
    </row>
    <row r="345" spans="1:4" x14ac:dyDescent="0.3">
      <c r="A345" s="2" t="s">
        <v>338</v>
      </c>
      <c r="B345" s="3">
        <v>0</v>
      </c>
      <c r="C345" s="3">
        <v>0</v>
      </c>
      <c r="D345" s="3">
        <v>0</v>
      </c>
    </row>
    <row r="346" spans="1:4" x14ac:dyDescent="0.3">
      <c r="A346" s="2" t="s">
        <v>11864</v>
      </c>
      <c r="B346" s="3">
        <v>0</v>
      </c>
      <c r="C346" s="3">
        <v>0</v>
      </c>
      <c r="D346" s="3">
        <v>0</v>
      </c>
    </row>
    <row r="347" spans="1:4" x14ac:dyDescent="0.3">
      <c r="A347" s="2" t="s">
        <v>339</v>
      </c>
      <c r="B347" s="3">
        <v>0</v>
      </c>
      <c r="C347" s="3">
        <v>0</v>
      </c>
      <c r="D347" s="3">
        <v>0</v>
      </c>
    </row>
    <row r="348" spans="1:4" x14ac:dyDescent="0.3">
      <c r="A348" s="2" t="s">
        <v>340</v>
      </c>
      <c r="B348" s="3">
        <v>0</v>
      </c>
      <c r="C348" s="3">
        <v>0</v>
      </c>
      <c r="D348" s="3">
        <v>0</v>
      </c>
    </row>
    <row r="349" spans="1:4" x14ac:dyDescent="0.3">
      <c r="A349" s="2" t="s">
        <v>341</v>
      </c>
      <c r="B349" s="3">
        <v>0</v>
      </c>
      <c r="C349" s="3">
        <v>0</v>
      </c>
      <c r="D349" s="3">
        <v>0</v>
      </c>
    </row>
    <row r="350" spans="1:4" x14ac:dyDescent="0.3">
      <c r="A350" s="2" t="s">
        <v>342</v>
      </c>
      <c r="B350" s="3">
        <v>0</v>
      </c>
      <c r="C350" s="3">
        <v>0</v>
      </c>
      <c r="D350" s="3">
        <v>0</v>
      </c>
    </row>
    <row r="351" spans="1:4" x14ac:dyDescent="0.3">
      <c r="A351" s="2" t="s">
        <v>343</v>
      </c>
      <c r="B351" s="3">
        <v>0</v>
      </c>
      <c r="C351" s="3">
        <v>0</v>
      </c>
      <c r="D351" s="3">
        <v>0</v>
      </c>
    </row>
    <row r="352" spans="1:4" x14ac:dyDescent="0.3">
      <c r="A352" s="2" t="s">
        <v>344</v>
      </c>
      <c r="B352" s="3">
        <v>0</v>
      </c>
      <c r="C352" s="3">
        <v>0</v>
      </c>
      <c r="D352" s="3">
        <v>0</v>
      </c>
    </row>
    <row r="353" spans="1:4" x14ac:dyDescent="0.3">
      <c r="A353" s="2" t="s">
        <v>345</v>
      </c>
      <c r="B353" s="3">
        <v>0</v>
      </c>
      <c r="C353" s="3">
        <v>0</v>
      </c>
      <c r="D353" s="3">
        <v>0</v>
      </c>
    </row>
    <row r="354" spans="1:4" x14ac:dyDescent="0.3">
      <c r="A354" s="2" t="s">
        <v>346</v>
      </c>
      <c r="B354" s="3">
        <v>0</v>
      </c>
      <c r="C354" s="3">
        <v>0</v>
      </c>
      <c r="D354" s="3">
        <v>0</v>
      </c>
    </row>
    <row r="355" spans="1:4" x14ac:dyDescent="0.3">
      <c r="A355" s="2" t="s">
        <v>347</v>
      </c>
      <c r="B355" s="3">
        <v>0</v>
      </c>
      <c r="C355" s="3">
        <v>0</v>
      </c>
      <c r="D355" s="3">
        <v>0</v>
      </c>
    </row>
    <row r="356" spans="1:4" x14ac:dyDescent="0.3">
      <c r="A356" s="2" t="s">
        <v>348</v>
      </c>
      <c r="B356" s="3">
        <v>0</v>
      </c>
      <c r="C356" s="3">
        <v>0</v>
      </c>
      <c r="D356" s="3">
        <v>0</v>
      </c>
    </row>
    <row r="357" spans="1:4" x14ac:dyDescent="0.3">
      <c r="A357" s="2" t="s">
        <v>349</v>
      </c>
      <c r="B357" s="3">
        <v>0</v>
      </c>
      <c r="C357" s="3">
        <v>0</v>
      </c>
      <c r="D357" s="3">
        <v>0</v>
      </c>
    </row>
    <row r="358" spans="1:4" x14ac:dyDescent="0.3">
      <c r="A358" s="2" t="s">
        <v>350</v>
      </c>
      <c r="B358" s="3">
        <v>0</v>
      </c>
      <c r="C358" s="3">
        <v>0</v>
      </c>
      <c r="D358" s="3">
        <v>0</v>
      </c>
    </row>
    <row r="359" spans="1:4" x14ac:dyDescent="0.3">
      <c r="A359" s="2" t="s">
        <v>351</v>
      </c>
      <c r="B359" s="3">
        <v>0</v>
      </c>
      <c r="C359" s="3">
        <v>0</v>
      </c>
      <c r="D359" s="3">
        <v>0</v>
      </c>
    </row>
    <row r="360" spans="1:4" x14ac:dyDescent="0.3">
      <c r="A360" s="2" t="s">
        <v>352</v>
      </c>
      <c r="B360" s="3">
        <v>0</v>
      </c>
      <c r="C360" s="3">
        <v>0</v>
      </c>
      <c r="D360" s="3">
        <v>0</v>
      </c>
    </row>
    <row r="361" spans="1:4" x14ac:dyDescent="0.3">
      <c r="A361" s="2" t="s">
        <v>353</v>
      </c>
      <c r="B361" s="3">
        <v>0</v>
      </c>
      <c r="C361" s="3">
        <v>0</v>
      </c>
      <c r="D361" s="3">
        <v>0</v>
      </c>
    </row>
    <row r="362" spans="1:4" x14ac:dyDescent="0.3">
      <c r="A362" s="2" t="s">
        <v>354</v>
      </c>
      <c r="B362" s="3">
        <v>0</v>
      </c>
      <c r="C362" s="3">
        <v>0</v>
      </c>
      <c r="D362" s="3">
        <v>0</v>
      </c>
    </row>
    <row r="363" spans="1:4" x14ac:dyDescent="0.3">
      <c r="A363" s="2" t="s">
        <v>1386</v>
      </c>
      <c r="B363" s="3">
        <v>0</v>
      </c>
      <c r="C363" s="3">
        <v>0</v>
      </c>
      <c r="D363" s="3">
        <v>0</v>
      </c>
    </row>
    <row r="364" spans="1:4" x14ac:dyDescent="0.3">
      <c r="A364" s="2" t="s">
        <v>355</v>
      </c>
      <c r="B364" s="3">
        <v>0</v>
      </c>
      <c r="C364" s="3">
        <v>0</v>
      </c>
      <c r="D364" s="3">
        <v>0</v>
      </c>
    </row>
    <row r="365" spans="1:4" x14ac:dyDescent="0.3">
      <c r="A365" s="2" t="s">
        <v>356</v>
      </c>
      <c r="B365" s="3">
        <v>0</v>
      </c>
      <c r="C365" s="3">
        <v>0</v>
      </c>
      <c r="D365" s="3">
        <v>0</v>
      </c>
    </row>
    <row r="366" spans="1:4" x14ac:dyDescent="0.3">
      <c r="A366" s="2" t="s">
        <v>357</v>
      </c>
      <c r="B366" s="3">
        <v>0</v>
      </c>
      <c r="C366" s="3">
        <v>0</v>
      </c>
      <c r="D366" s="3">
        <v>0</v>
      </c>
    </row>
    <row r="367" spans="1:4" x14ac:dyDescent="0.3">
      <c r="A367" s="2" t="s">
        <v>358</v>
      </c>
      <c r="B367" s="3">
        <v>0</v>
      </c>
      <c r="C367" s="3">
        <v>0</v>
      </c>
      <c r="D367" s="3">
        <v>0</v>
      </c>
    </row>
    <row r="368" spans="1:4" x14ac:dyDescent="0.3">
      <c r="A368" s="2" t="s">
        <v>359</v>
      </c>
      <c r="B368" s="3">
        <v>0</v>
      </c>
      <c r="C368" s="3">
        <v>0</v>
      </c>
      <c r="D368" s="3">
        <v>0</v>
      </c>
    </row>
    <row r="369" spans="1:4" x14ac:dyDescent="0.3">
      <c r="A369" s="2" t="s">
        <v>360</v>
      </c>
      <c r="B369" s="3">
        <v>0</v>
      </c>
      <c r="C369" s="3">
        <v>0</v>
      </c>
      <c r="D369" s="3">
        <v>0</v>
      </c>
    </row>
    <row r="370" spans="1:4" x14ac:dyDescent="0.3">
      <c r="A370" s="2" t="s">
        <v>361</v>
      </c>
      <c r="B370" s="3">
        <v>0</v>
      </c>
      <c r="C370" s="3">
        <v>0</v>
      </c>
      <c r="D370" s="3">
        <v>0</v>
      </c>
    </row>
    <row r="371" spans="1:4" x14ac:dyDescent="0.3">
      <c r="A371" s="2" t="s">
        <v>362</v>
      </c>
      <c r="B371" s="3">
        <v>0</v>
      </c>
      <c r="C371" s="3">
        <v>0</v>
      </c>
      <c r="D371" s="3">
        <v>0</v>
      </c>
    </row>
    <row r="372" spans="1:4" x14ac:dyDescent="0.3">
      <c r="A372" s="2" t="s">
        <v>363</v>
      </c>
      <c r="B372" s="3">
        <v>0</v>
      </c>
      <c r="C372" s="3">
        <v>0</v>
      </c>
      <c r="D372" s="3">
        <v>0</v>
      </c>
    </row>
    <row r="373" spans="1:4" x14ac:dyDescent="0.3">
      <c r="A373" s="2" t="s">
        <v>364</v>
      </c>
      <c r="B373" s="3">
        <v>0</v>
      </c>
      <c r="C373" s="3">
        <v>0</v>
      </c>
      <c r="D373" s="3">
        <v>0</v>
      </c>
    </row>
    <row r="374" spans="1:4" x14ac:dyDescent="0.3">
      <c r="A374" s="2" t="s">
        <v>365</v>
      </c>
      <c r="B374" s="3">
        <v>0</v>
      </c>
      <c r="C374" s="3">
        <v>0</v>
      </c>
      <c r="D374" s="3">
        <v>0</v>
      </c>
    </row>
    <row r="375" spans="1:4" x14ac:dyDescent="0.3">
      <c r="A375" s="2" t="s">
        <v>366</v>
      </c>
      <c r="B375" s="3">
        <v>15</v>
      </c>
      <c r="C375" s="3">
        <v>900</v>
      </c>
      <c r="D375" s="3">
        <v>1440</v>
      </c>
    </row>
    <row r="376" spans="1:4" x14ac:dyDescent="0.3">
      <c r="A376" s="2" t="s">
        <v>367</v>
      </c>
      <c r="B376" s="3">
        <v>15</v>
      </c>
      <c r="C376" s="3">
        <v>1100</v>
      </c>
      <c r="D376" s="3">
        <v>1440</v>
      </c>
    </row>
    <row r="377" spans="1:4" x14ac:dyDescent="0.3">
      <c r="A377" s="2" t="s">
        <v>368</v>
      </c>
      <c r="B377" s="3">
        <v>15</v>
      </c>
      <c r="C377" s="3">
        <v>897</v>
      </c>
      <c r="D377" s="3">
        <v>1821</v>
      </c>
    </row>
    <row r="378" spans="1:4" x14ac:dyDescent="0.3">
      <c r="A378" s="2" t="s">
        <v>369</v>
      </c>
      <c r="B378" s="3">
        <v>15</v>
      </c>
      <c r="C378" s="3">
        <v>900</v>
      </c>
      <c r="D378" s="3">
        <v>928</v>
      </c>
    </row>
    <row r="379" spans="1:4" x14ac:dyDescent="0.3">
      <c r="A379" s="2" t="s">
        <v>370</v>
      </c>
      <c r="B379" s="3">
        <v>15</v>
      </c>
      <c r="C379" s="3">
        <v>1100</v>
      </c>
      <c r="D379" s="3">
        <v>928</v>
      </c>
    </row>
    <row r="380" spans="1:4" x14ac:dyDescent="0.3">
      <c r="A380" s="2" t="s">
        <v>371</v>
      </c>
      <c r="B380" s="3">
        <v>15</v>
      </c>
      <c r="C380" s="3">
        <v>900</v>
      </c>
      <c r="D380" s="3">
        <v>1440</v>
      </c>
    </row>
    <row r="381" spans="1:4" x14ac:dyDescent="0.3">
      <c r="A381" s="2" t="s">
        <v>372</v>
      </c>
      <c r="B381" s="3">
        <v>15</v>
      </c>
      <c r="C381" s="3">
        <v>926</v>
      </c>
      <c r="D381" s="3">
        <v>1460</v>
      </c>
    </row>
    <row r="382" spans="1:4" x14ac:dyDescent="0.3">
      <c r="A382" s="2" t="s">
        <v>373</v>
      </c>
      <c r="B382" s="3">
        <v>15</v>
      </c>
      <c r="C382" s="3">
        <v>400</v>
      </c>
      <c r="D382" s="3">
        <v>1440</v>
      </c>
    </row>
    <row r="383" spans="1:4" x14ac:dyDescent="0.3">
      <c r="A383" s="2" t="s">
        <v>374</v>
      </c>
      <c r="B383" s="3">
        <v>15</v>
      </c>
      <c r="C383" s="3">
        <v>426</v>
      </c>
      <c r="D383" s="3">
        <v>1460</v>
      </c>
    </row>
    <row r="384" spans="1:4" x14ac:dyDescent="0.3">
      <c r="A384" s="2" t="s">
        <v>375</v>
      </c>
      <c r="B384" s="3">
        <v>15</v>
      </c>
      <c r="C384" s="3">
        <v>1100</v>
      </c>
      <c r="D384" s="3">
        <v>1440</v>
      </c>
    </row>
    <row r="385" spans="1:4" x14ac:dyDescent="0.3">
      <c r="A385" s="2" t="s">
        <v>376</v>
      </c>
      <c r="B385" s="3">
        <v>15</v>
      </c>
      <c r="C385" s="3">
        <v>1126</v>
      </c>
      <c r="D385" s="3">
        <v>1460</v>
      </c>
    </row>
    <row r="386" spans="1:4" x14ac:dyDescent="0.3">
      <c r="A386" s="2" t="s">
        <v>377</v>
      </c>
      <c r="B386" s="3">
        <v>15</v>
      </c>
      <c r="C386" s="3">
        <v>400</v>
      </c>
      <c r="D386" s="3">
        <v>1888</v>
      </c>
    </row>
    <row r="387" spans="1:4" x14ac:dyDescent="0.3">
      <c r="A387" s="2" t="s">
        <v>378</v>
      </c>
      <c r="B387" s="3">
        <v>15</v>
      </c>
      <c r="C387" s="3">
        <v>426</v>
      </c>
      <c r="D387" s="3">
        <v>1908</v>
      </c>
    </row>
    <row r="388" spans="1:4" x14ac:dyDescent="0.3">
      <c r="A388" s="2" t="s">
        <v>379</v>
      </c>
      <c r="B388" s="3">
        <v>15</v>
      </c>
      <c r="C388" s="3">
        <v>400</v>
      </c>
      <c r="D388" s="3">
        <v>928</v>
      </c>
    </row>
    <row r="389" spans="1:4" x14ac:dyDescent="0.3">
      <c r="A389" s="2" t="s">
        <v>380</v>
      </c>
      <c r="B389" s="3">
        <v>15</v>
      </c>
      <c r="C389" s="3">
        <v>426</v>
      </c>
      <c r="D389" s="3">
        <v>948</v>
      </c>
    </row>
    <row r="390" spans="1:4" x14ac:dyDescent="0.3">
      <c r="A390" s="2" t="s">
        <v>381</v>
      </c>
      <c r="B390" s="3">
        <v>15</v>
      </c>
      <c r="C390" s="3">
        <v>900</v>
      </c>
      <c r="D390" s="3">
        <v>1888</v>
      </c>
    </row>
    <row r="391" spans="1:4" x14ac:dyDescent="0.3">
      <c r="A391" s="2" t="s">
        <v>382</v>
      </c>
      <c r="B391" s="3">
        <v>15</v>
      </c>
      <c r="C391" s="3">
        <v>926</v>
      </c>
      <c r="D391" s="3">
        <v>1908</v>
      </c>
    </row>
    <row r="392" spans="1:4" x14ac:dyDescent="0.3">
      <c r="A392" s="2" t="s">
        <v>383</v>
      </c>
      <c r="B392" s="3">
        <v>15</v>
      </c>
      <c r="C392" s="3">
        <v>900</v>
      </c>
      <c r="D392" s="3">
        <v>928</v>
      </c>
    </row>
    <row r="393" spans="1:4" x14ac:dyDescent="0.3">
      <c r="A393" s="2" t="s">
        <v>384</v>
      </c>
      <c r="B393" s="3">
        <v>15</v>
      </c>
      <c r="C393" s="3">
        <v>926</v>
      </c>
      <c r="D393" s="3">
        <v>948</v>
      </c>
    </row>
    <row r="394" spans="1:4" x14ac:dyDescent="0.3">
      <c r="A394" s="2" t="s">
        <v>385</v>
      </c>
      <c r="B394" s="3">
        <v>15</v>
      </c>
      <c r="C394" s="3">
        <v>1100</v>
      </c>
      <c r="D394" s="3">
        <v>1888</v>
      </c>
    </row>
    <row r="395" spans="1:4" x14ac:dyDescent="0.3">
      <c r="A395" s="2" t="s">
        <v>386</v>
      </c>
      <c r="B395" s="3">
        <v>15</v>
      </c>
      <c r="C395" s="3">
        <v>1126</v>
      </c>
      <c r="D395" s="3">
        <v>1908</v>
      </c>
    </row>
    <row r="396" spans="1:4" x14ac:dyDescent="0.3">
      <c r="A396" s="2" t="s">
        <v>387</v>
      </c>
      <c r="B396" s="3">
        <v>15</v>
      </c>
      <c r="C396" s="3">
        <v>1100</v>
      </c>
      <c r="D396" s="3">
        <v>928</v>
      </c>
    </row>
    <row r="397" spans="1:4" x14ac:dyDescent="0.3">
      <c r="A397" s="2" t="s">
        <v>388</v>
      </c>
      <c r="B397" s="3">
        <v>15</v>
      </c>
      <c r="C397" s="3">
        <v>1126</v>
      </c>
      <c r="D397" s="3">
        <v>948</v>
      </c>
    </row>
    <row r="398" spans="1:4" x14ac:dyDescent="0.3">
      <c r="A398" s="2" t="s">
        <v>389</v>
      </c>
      <c r="B398" s="3">
        <v>15</v>
      </c>
      <c r="C398" s="3">
        <v>897</v>
      </c>
      <c r="D398" s="3">
        <v>925</v>
      </c>
    </row>
    <row r="399" spans="1:4" x14ac:dyDescent="0.3">
      <c r="A399" s="2" t="s">
        <v>390</v>
      </c>
      <c r="B399" s="3">
        <v>15</v>
      </c>
      <c r="C399" s="3">
        <v>400</v>
      </c>
      <c r="D399" s="3">
        <v>2400</v>
      </c>
    </row>
    <row r="400" spans="1:4" x14ac:dyDescent="0.3">
      <c r="A400" s="2" t="s">
        <v>391</v>
      </c>
      <c r="B400" s="3">
        <v>15</v>
      </c>
      <c r="C400" s="3">
        <v>426</v>
      </c>
      <c r="D400" s="3">
        <v>2928</v>
      </c>
    </row>
    <row r="401" spans="1:4" x14ac:dyDescent="0.3">
      <c r="A401" s="2" t="s">
        <v>392</v>
      </c>
      <c r="B401" s="3">
        <v>15</v>
      </c>
      <c r="C401" s="3">
        <v>900</v>
      </c>
      <c r="D401" s="3">
        <v>2358</v>
      </c>
    </row>
    <row r="402" spans="1:4" x14ac:dyDescent="0.3">
      <c r="A402" s="2" t="s">
        <v>393</v>
      </c>
      <c r="B402" s="3">
        <v>15</v>
      </c>
      <c r="C402" s="3">
        <v>926</v>
      </c>
      <c r="D402" s="3">
        <v>2378</v>
      </c>
    </row>
    <row r="403" spans="1:4" x14ac:dyDescent="0.3">
      <c r="A403" s="2" t="s">
        <v>394</v>
      </c>
      <c r="B403" s="3">
        <v>15</v>
      </c>
      <c r="C403" s="3">
        <v>1100</v>
      </c>
      <c r="D403" s="3">
        <v>2358</v>
      </c>
    </row>
    <row r="404" spans="1:4" x14ac:dyDescent="0.3">
      <c r="A404" s="2" t="s">
        <v>395</v>
      </c>
      <c r="B404" s="3">
        <v>15</v>
      </c>
      <c r="C404" s="3">
        <v>1126</v>
      </c>
      <c r="D404" s="3">
        <v>2378</v>
      </c>
    </row>
    <row r="405" spans="1:4" x14ac:dyDescent="0.3">
      <c r="A405" s="2" t="s">
        <v>396</v>
      </c>
      <c r="B405" s="3">
        <v>15</v>
      </c>
      <c r="C405" s="3">
        <v>1900</v>
      </c>
      <c r="D405" s="3">
        <v>928</v>
      </c>
    </row>
    <row r="406" spans="1:4" x14ac:dyDescent="0.3">
      <c r="A406" s="2" t="s">
        <v>397</v>
      </c>
      <c r="B406" s="3">
        <v>15</v>
      </c>
      <c r="C406" s="3">
        <v>1900</v>
      </c>
      <c r="D406" s="3">
        <v>928</v>
      </c>
    </row>
    <row r="407" spans="1:4" x14ac:dyDescent="0.3">
      <c r="A407" s="2" t="s">
        <v>398</v>
      </c>
      <c r="B407" s="3">
        <v>15</v>
      </c>
      <c r="C407" s="3">
        <v>1926</v>
      </c>
      <c r="D407" s="3">
        <v>948</v>
      </c>
    </row>
    <row r="408" spans="1:4" x14ac:dyDescent="0.3">
      <c r="A408" s="2" t="s">
        <v>399</v>
      </c>
      <c r="B408" s="3">
        <v>0</v>
      </c>
      <c r="C408" s="3">
        <v>0</v>
      </c>
      <c r="D408" s="3">
        <v>0</v>
      </c>
    </row>
    <row r="409" spans="1:4" x14ac:dyDescent="0.3">
      <c r="A409" s="2" t="s">
        <v>400</v>
      </c>
      <c r="B409" s="3">
        <v>0</v>
      </c>
      <c r="C409" s="3">
        <v>0</v>
      </c>
      <c r="D409" s="3">
        <v>0</v>
      </c>
    </row>
    <row r="410" spans="1:4" x14ac:dyDescent="0.3">
      <c r="A410" s="2" t="s">
        <v>401</v>
      </c>
      <c r="B410" s="3">
        <v>0</v>
      </c>
      <c r="C410" s="3">
        <v>0</v>
      </c>
      <c r="D410" s="3">
        <v>0</v>
      </c>
    </row>
    <row r="411" spans="1:4" x14ac:dyDescent="0.3">
      <c r="A411" s="2" t="s">
        <v>402</v>
      </c>
      <c r="B411" s="3">
        <v>0</v>
      </c>
      <c r="C411" s="3">
        <v>0</v>
      </c>
      <c r="D411" s="3">
        <v>0</v>
      </c>
    </row>
    <row r="412" spans="1:4" x14ac:dyDescent="0.3">
      <c r="A412" s="2" t="s">
        <v>403</v>
      </c>
      <c r="B412" s="3">
        <v>0</v>
      </c>
      <c r="C412" s="3">
        <v>0</v>
      </c>
      <c r="D412" s="3">
        <v>0</v>
      </c>
    </row>
    <row r="413" spans="1:4" x14ac:dyDescent="0.3">
      <c r="A413" s="2" t="s">
        <v>404</v>
      </c>
      <c r="B413" s="3">
        <v>0</v>
      </c>
      <c r="C413" s="3">
        <v>0</v>
      </c>
      <c r="D413" s="3">
        <v>0</v>
      </c>
    </row>
    <row r="414" spans="1:4" x14ac:dyDescent="0.3">
      <c r="A414" s="2" t="s">
        <v>405</v>
      </c>
      <c r="B414" s="3">
        <v>0</v>
      </c>
      <c r="C414" s="3">
        <v>0</v>
      </c>
      <c r="D414" s="3">
        <v>0</v>
      </c>
    </row>
    <row r="415" spans="1:4" x14ac:dyDescent="0.3">
      <c r="A415" s="2" t="s">
        <v>406</v>
      </c>
      <c r="B415" s="3">
        <v>0</v>
      </c>
      <c r="C415" s="3">
        <v>0</v>
      </c>
      <c r="D415" s="3">
        <v>0</v>
      </c>
    </row>
    <row r="416" spans="1:4" x14ac:dyDescent="0.3">
      <c r="A416" s="2" t="s">
        <v>407</v>
      </c>
      <c r="B416" s="3">
        <v>0</v>
      </c>
      <c r="C416" s="3">
        <v>0</v>
      </c>
      <c r="D416" s="3">
        <v>0</v>
      </c>
    </row>
    <row r="417" spans="1:4" x14ac:dyDescent="0.3">
      <c r="A417" s="2" t="s">
        <v>408</v>
      </c>
      <c r="B417" s="3">
        <v>0</v>
      </c>
      <c r="C417" s="3">
        <v>0</v>
      </c>
      <c r="D417" s="3">
        <v>0</v>
      </c>
    </row>
    <row r="418" spans="1:4" x14ac:dyDescent="0.3">
      <c r="A418" s="2" t="s">
        <v>409</v>
      </c>
      <c r="B418" s="3">
        <v>0</v>
      </c>
      <c r="C418" s="3">
        <v>0</v>
      </c>
      <c r="D418" s="3">
        <v>0</v>
      </c>
    </row>
    <row r="419" spans="1:4" x14ac:dyDescent="0.3">
      <c r="A419" s="2" t="s">
        <v>410</v>
      </c>
      <c r="B419" s="3">
        <v>0</v>
      </c>
      <c r="C419" s="3">
        <v>0</v>
      </c>
      <c r="D419" s="3">
        <v>0</v>
      </c>
    </row>
    <row r="420" spans="1:4" x14ac:dyDescent="0.3">
      <c r="A420" s="2" t="s">
        <v>411</v>
      </c>
      <c r="B420" s="3">
        <v>0</v>
      </c>
      <c r="C420" s="3">
        <v>0</v>
      </c>
      <c r="D420" s="3">
        <v>0</v>
      </c>
    </row>
    <row r="421" spans="1:4" x14ac:dyDescent="0.3">
      <c r="A421" s="2" t="s">
        <v>412</v>
      </c>
      <c r="B421" s="3">
        <v>0</v>
      </c>
      <c r="C421" s="3">
        <v>0</v>
      </c>
      <c r="D421" s="3">
        <v>0</v>
      </c>
    </row>
    <row r="422" spans="1:4" x14ac:dyDescent="0.3">
      <c r="A422" s="2" t="s">
        <v>413</v>
      </c>
      <c r="B422" s="3">
        <v>0</v>
      </c>
      <c r="C422" s="3">
        <v>0</v>
      </c>
      <c r="D422" s="3">
        <v>0</v>
      </c>
    </row>
    <row r="423" spans="1:4" x14ac:dyDescent="0.3">
      <c r="A423" s="2" t="s">
        <v>414</v>
      </c>
      <c r="B423" s="3">
        <v>0</v>
      </c>
      <c r="C423" s="3">
        <v>0</v>
      </c>
      <c r="D423" s="3">
        <v>0</v>
      </c>
    </row>
    <row r="424" spans="1:4" x14ac:dyDescent="0.3">
      <c r="A424" s="2" t="s">
        <v>415</v>
      </c>
      <c r="B424" s="3">
        <v>0</v>
      </c>
      <c r="C424" s="3">
        <v>0</v>
      </c>
      <c r="D424" s="3">
        <v>0</v>
      </c>
    </row>
    <row r="425" spans="1:4" x14ac:dyDescent="0.3">
      <c r="A425" s="2" t="s">
        <v>416</v>
      </c>
      <c r="B425" s="3">
        <v>0</v>
      </c>
      <c r="C425" s="3">
        <v>0</v>
      </c>
      <c r="D425" s="3">
        <v>0</v>
      </c>
    </row>
    <row r="426" spans="1:4" x14ac:dyDescent="0.3">
      <c r="A426" s="2" t="s">
        <v>417</v>
      </c>
      <c r="B426" s="3">
        <v>0</v>
      </c>
      <c r="C426" s="3">
        <v>0</v>
      </c>
      <c r="D426" s="3">
        <v>0</v>
      </c>
    </row>
    <row r="427" spans="1:4" x14ac:dyDescent="0.3">
      <c r="A427" s="2" t="s">
        <v>418</v>
      </c>
      <c r="B427" s="3">
        <v>0</v>
      </c>
      <c r="C427" s="3">
        <v>0</v>
      </c>
      <c r="D427" s="3">
        <v>0</v>
      </c>
    </row>
    <row r="428" spans="1:4" x14ac:dyDescent="0.3">
      <c r="A428" s="2" t="s">
        <v>419</v>
      </c>
      <c r="B428" s="3">
        <v>22</v>
      </c>
      <c r="C428" s="3">
        <v>978</v>
      </c>
      <c r="D428" s="3">
        <v>405</v>
      </c>
    </row>
    <row r="429" spans="1:4" x14ac:dyDescent="0.3">
      <c r="A429" s="2" t="s">
        <v>1414</v>
      </c>
      <c r="B429" s="3">
        <v>22</v>
      </c>
      <c r="C429" s="3">
        <v>978</v>
      </c>
      <c r="D429" s="3">
        <v>319</v>
      </c>
    </row>
    <row r="430" spans="1:4" x14ac:dyDescent="0.3">
      <c r="A430" s="2" t="s">
        <v>420</v>
      </c>
      <c r="B430" s="3">
        <v>22</v>
      </c>
      <c r="C430" s="3">
        <v>478</v>
      </c>
      <c r="D430" s="3">
        <v>405</v>
      </c>
    </row>
    <row r="431" spans="1:4" x14ac:dyDescent="0.3">
      <c r="A431" s="2" t="s">
        <v>1415</v>
      </c>
      <c r="B431" s="3">
        <v>22</v>
      </c>
      <c r="C431" s="3">
        <v>478</v>
      </c>
      <c r="D431" s="3">
        <v>319</v>
      </c>
    </row>
    <row r="432" spans="1:4" x14ac:dyDescent="0.3">
      <c r="A432" s="2" t="s">
        <v>421</v>
      </c>
      <c r="B432" s="3">
        <v>0</v>
      </c>
      <c r="C432" s="3">
        <v>0</v>
      </c>
      <c r="D432" s="3">
        <v>0</v>
      </c>
    </row>
    <row r="433" spans="1:4" x14ac:dyDescent="0.3">
      <c r="A433" s="2" t="s">
        <v>422</v>
      </c>
      <c r="B433" s="3">
        <v>0</v>
      </c>
      <c r="C433" s="3">
        <v>0</v>
      </c>
      <c r="D433" s="3">
        <v>0</v>
      </c>
    </row>
    <row r="434" spans="1:4" x14ac:dyDescent="0.3">
      <c r="A434" s="2" t="s">
        <v>423</v>
      </c>
      <c r="B434" s="3">
        <v>0</v>
      </c>
      <c r="C434" s="3">
        <v>0</v>
      </c>
      <c r="D434" s="3">
        <v>0</v>
      </c>
    </row>
    <row r="435" spans="1:4" x14ac:dyDescent="0.3">
      <c r="A435" s="2" t="s">
        <v>424</v>
      </c>
      <c r="B435" s="3">
        <v>0</v>
      </c>
      <c r="C435" s="3">
        <v>0</v>
      </c>
      <c r="D435" s="3">
        <v>0</v>
      </c>
    </row>
    <row r="436" spans="1:4" x14ac:dyDescent="0.3">
      <c r="A436" s="2" t="s">
        <v>425</v>
      </c>
      <c r="B436" s="3">
        <v>0</v>
      </c>
      <c r="C436" s="3">
        <v>0</v>
      </c>
      <c r="D436" s="3">
        <v>0</v>
      </c>
    </row>
    <row r="437" spans="1:4" x14ac:dyDescent="0.3">
      <c r="A437" s="2" t="s">
        <v>426</v>
      </c>
      <c r="B437" s="3">
        <v>0</v>
      </c>
      <c r="C437" s="3">
        <v>0</v>
      </c>
      <c r="D437" s="3">
        <v>0</v>
      </c>
    </row>
    <row r="438" spans="1:4" x14ac:dyDescent="0.3">
      <c r="A438" s="2" t="s">
        <v>428</v>
      </c>
      <c r="B438" s="3">
        <v>0</v>
      </c>
      <c r="C438" s="3">
        <v>0</v>
      </c>
      <c r="D438" s="3">
        <v>0</v>
      </c>
    </row>
    <row r="439" spans="1:4" x14ac:dyDescent="0.3">
      <c r="A439" s="2" t="s">
        <v>429</v>
      </c>
      <c r="B439" s="3">
        <v>0</v>
      </c>
      <c r="C439" s="3">
        <v>0</v>
      </c>
      <c r="D439" s="3">
        <v>0</v>
      </c>
    </row>
    <row r="440" spans="1:4" x14ac:dyDescent="0.3">
      <c r="A440" s="2" t="s">
        <v>433</v>
      </c>
      <c r="B440" s="3">
        <v>15</v>
      </c>
      <c r="C440" s="3">
        <v>1104</v>
      </c>
      <c r="D440" s="3">
        <v>925</v>
      </c>
    </row>
    <row r="441" spans="1:4" x14ac:dyDescent="0.3">
      <c r="A441" s="2" t="s">
        <v>434</v>
      </c>
      <c r="B441" s="3">
        <v>15</v>
      </c>
      <c r="C441" s="3">
        <v>1104</v>
      </c>
      <c r="D441" s="3">
        <v>1821</v>
      </c>
    </row>
    <row r="442" spans="1:4" x14ac:dyDescent="0.3">
      <c r="A442" s="2" t="s">
        <v>435</v>
      </c>
      <c r="B442" s="3">
        <v>15</v>
      </c>
      <c r="C442" s="3">
        <v>1104</v>
      </c>
      <c r="D442" s="3">
        <v>925</v>
      </c>
    </row>
    <row r="443" spans="1:4" x14ac:dyDescent="0.3">
      <c r="A443" s="2" t="s">
        <v>436</v>
      </c>
      <c r="B443" s="3">
        <v>0</v>
      </c>
      <c r="C443" s="3">
        <v>0</v>
      </c>
      <c r="D443" s="3">
        <v>0</v>
      </c>
    </row>
    <row r="444" spans="1:4" x14ac:dyDescent="0.3">
      <c r="A444" s="2" t="s">
        <v>1430</v>
      </c>
      <c r="B444" s="3">
        <v>0</v>
      </c>
      <c r="C444" s="3">
        <v>0</v>
      </c>
      <c r="D444" s="3">
        <v>0</v>
      </c>
    </row>
    <row r="445" spans="1:4" x14ac:dyDescent="0.3">
      <c r="A445" s="2" t="s">
        <v>437</v>
      </c>
      <c r="B445" s="3">
        <v>0</v>
      </c>
      <c r="C445" s="3">
        <v>0</v>
      </c>
      <c r="D445" s="3">
        <v>0</v>
      </c>
    </row>
    <row r="446" spans="1:4" x14ac:dyDescent="0.3">
      <c r="A446" s="2" t="s">
        <v>438</v>
      </c>
      <c r="B446" s="3">
        <v>0</v>
      </c>
      <c r="C446" s="3">
        <v>0</v>
      </c>
      <c r="D446" s="3">
        <v>0</v>
      </c>
    </row>
    <row r="447" spans="1:4" x14ac:dyDescent="0.3">
      <c r="A447" s="2" t="s">
        <v>439</v>
      </c>
      <c r="B447" s="3">
        <v>0</v>
      </c>
      <c r="C447" s="3">
        <v>0</v>
      </c>
      <c r="D447" s="3">
        <v>0</v>
      </c>
    </row>
    <row r="448" spans="1:4" x14ac:dyDescent="0.3">
      <c r="A448" s="2" t="s">
        <v>440</v>
      </c>
      <c r="B448" s="3">
        <v>0</v>
      </c>
      <c r="C448" s="3">
        <v>0</v>
      </c>
      <c r="D448" s="3">
        <v>0</v>
      </c>
    </row>
    <row r="449" spans="1:4" x14ac:dyDescent="0.3">
      <c r="A449" s="2" t="s">
        <v>441</v>
      </c>
      <c r="B449" s="3">
        <v>0</v>
      </c>
      <c r="C449" s="3">
        <v>0</v>
      </c>
      <c r="D449" s="3">
        <v>0</v>
      </c>
    </row>
    <row r="450" spans="1:4" x14ac:dyDescent="0.3">
      <c r="A450" s="2" t="s">
        <v>442</v>
      </c>
      <c r="B450" s="3">
        <v>0</v>
      </c>
      <c r="C450" s="3">
        <v>0</v>
      </c>
      <c r="D450" s="3">
        <v>0</v>
      </c>
    </row>
    <row r="451" spans="1:4" x14ac:dyDescent="0.3">
      <c r="A451" s="2" t="s">
        <v>445</v>
      </c>
      <c r="B451" s="3">
        <v>0</v>
      </c>
      <c r="C451" s="3">
        <v>0</v>
      </c>
      <c r="D451" s="3">
        <v>0</v>
      </c>
    </row>
    <row r="452" spans="1:4" x14ac:dyDescent="0.3">
      <c r="A452" s="2" t="s">
        <v>446</v>
      </c>
      <c r="B452" s="3">
        <v>15</v>
      </c>
      <c r="C452" s="3">
        <v>1250</v>
      </c>
      <c r="D452" s="3">
        <v>2144</v>
      </c>
    </row>
    <row r="453" spans="1:4" x14ac:dyDescent="0.3">
      <c r="A453" s="2" t="s">
        <v>447</v>
      </c>
      <c r="B453" s="3">
        <v>15</v>
      </c>
      <c r="C453" s="3">
        <v>1104</v>
      </c>
      <c r="D453" s="3">
        <v>1437</v>
      </c>
    </row>
    <row r="454" spans="1:4" x14ac:dyDescent="0.3">
      <c r="A454" s="2" t="s">
        <v>448</v>
      </c>
      <c r="B454" s="3">
        <v>15</v>
      </c>
      <c r="C454" s="3">
        <v>1104</v>
      </c>
      <c r="D454" s="3">
        <v>1437</v>
      </c>
    </row>
    <row r="455" spans="1:4" x14ac:dyDescent="0.3">
      <c r="A455" s="2" t="s">
        <v>453</v>
      </c>
      <c r="B455" s="3">
        <v>0</v>
      </c>
      <c r="C455" s="3">
        <v>0</v>
      </c>
      <c r="D455" s="3">
        <v>0</v>
      </c>
    </row>
    <row r="456" spans="1:4" x14ac:dyDescent="0.3">
      <c r="A456" s="2" t="s">
        <v>454</v>
      </c>
      <c r="B456" s="3">
        <v>0</v>
      </c>
      <c r="C456" s="3">
        <v>0</v>
      </c>
      <c r="D456" s="3">
        <v>0</v>
      </c>
    </row>
    <row r="457" spans="1:4" x14ac:dyDescent="0.3">
      <c r="A457" s="2" t="s">
        <v>455</v>
      </c>
      <c r="B457" s="3">
        <v>0</v>
      </c>
      <c r="C457" s="3">
        <v>0</v>
      </c>
      <c r="D457" s="3">
        <v>0</v>
      </c>
    </row>
    <row r="458" spans="1:4" x14ac:dyDescent="0.3">
      <c r="A458" s="2" t="s">
        <v>458</v>
      </c>
      <c r="B458" s="3">
        <v>0</v>
      </c>
      <c r="C458" s="3">
        <v>0</v>
      </c>
      <c r="D458" s="3">
        <v>0</v>
      </c>
    </row>
    <row r="459" spans="1:4" x14ac:dyDescent="0.3">
      <c r="A459" s="2" t="s">
        <v>457</v>
      </c>
      <c r="B459" s="3">
        <v>0</v>
      </c>
      <c r="C459" s="3">
        <v>0</v>
      </c>
      <c r="D459" s="3">
        <v>0</v>
      </c>
    </row>
    <row r="460" spans="1:4" x14ac:dyDescent="0.3">
      <c r="A460" s="2" t="s">
        <v>460</v>
      </c>
      <c r="B460" s="3">
        <v>0</v>
      </c>
      <c r="C460" s="3">
        <v>0</v>
      </c>
      <c r="D460" s="3">
        <v>0</v>
      </c>
    </row>
    <row r="461" spans="1:4" x14ac:dyDescent="0.3">
      <c r="A461" s="2" t="s">
        <v>461</v>
      </c>
      <c r="B461" s="3">
        <v>0</v>
      </c>
      <c r="C461" s="3">
        <v>0</v>
      </c>
      <c r="D461" s="3">
        <v>0</v>
      </c>
    </row>
    <row r="462" spans="1:4" x14ac:dyDescent="0.3">
      <c r="A462" s="2" t="s">
        <v>463</v>
      </c>
      <c r="B462" s="3">
        <v>0</v>
      </c>
      <c r="C462" s="3">
        <v>0</v>
      </c>
      <c r="D462" s="3">
        <v>0</v>
      </c>
    </row>
    <row r="463" spans="1:4" x14ac:dyDescent="0.3">
      <c r="A463" s="2" t="s">
        <v>464</v>
      </c>
      <c r="B463" s="3">
        <v>0</v>
      </c>
      <c r="C463" s="3">
        <v>0</v>
      </c>
      <c r="D463" s="3">
        <v>0</v>
      </c>
    </row>
    <row r="464" spans="1:4" x14ac:dyDescent="0.3">
      <c r="A464" s="2" t="s">
        <v>465</v>
      </c>
      <c r="B464" s="3">
        <v>0</v>
      </c>
      <c r="C464" s="3">
        <v>0</v>
      </c>
      <c r="D464" s="3">
        <v>0</v>
      </c>
    </row>
    <row r="465" spans="1:4" x14ac:dyDescent="0.3">
      <c r="A465" s="2" t="s">
        <v>466</v>
      </c>
      <c r="B465" s="3">
        <v>0</v>
      </c>
      <c r="C465" s="3">
        <v>0</v>
      </c>
      <c r="D465" s="3">
        <v>0</v>
      </c>
    </row>
    <row r="466" spans="1:4" x14ac:dyDescent="0.3">
      <c r="A466" s="2" t="s">
        <v>467</v>
      </c>
      <c r="B466" s="3">
        <v>0</v>
      </c>
      <c r="C466" s="3">
        <v>0</v>
      </c>
      <c r="D466" s="3">
        <v>0</v>
      </c>
    </row>
    <row r="467" spans="1:4" x14ac:dyDescent="0.3">
      <c r="A467" s="2" t="s">
        <v>468</v>
      </c>
      <c r="B467" s="3">
        <v>60</v>
      </c>
      <c r="C467" s="3">
        <v>6000</v>
      </c>
      <c r="D467" s="3">
        <v>30</v>
      </c>
    </row>
    <row r="468" spans="1:4" x14ac:dyDescent="0.3">
      <c r="A468" s="2" t="s">
        <v>469</v>
      </c>
      <c r="B468" s="3">
        <v>0</v>
      </c>
      <c r="C468" s="3">
        <v>0</v>
      </c>
      <c r="D468" s="3">
        <v>0</v>
      </c>
    </row>
    <row r="469" spans="1:4" x14ac:dyDescent="0.3">
      <c r="A469" s="2" t="s">
        <v>470</v>
      </c>
      <c r="B469" s="3">
        <v>0</v>
      </c>
      <c r="C469" s="3">
        <v>0</v>
      </c>
      <c r="D469" s="3">
        <v>0</v>
      </c>
    </row>
    <row r="470" spans="1:4" x14ac:dyDescent="0.3">
      <c r="A470" s="2" t="s">
        <v>471</v>
      </c>
      <c r="B470" s="3">
        <v>0</v>
      </c>
      <c r="C470" s="3">
        <v>0</v>
      </c>
      <c r="D470" s="3">
        <v>0</v>
      </c>
    </row>
    <row r="471" spans="1:4" x14ac:dyDescent="0.3">
      <c r="A471" s="2" t="s">
        <v>472</v>
      </c>
      <c r="B471" s="3">
        <v>0</v>
      </c>
      <c r="C471" s="3">
        <v>0</v>
      </c>
      <c r="D471" s="3">
        <v>0</v>
      </c>
    </row>
    <row r="472" spans="1:4" x14ac:dyDescent="0.3">
      <c r="A472" s="2" t="s">
        <v>473</v>
      </c>
      <c r="B472" s="3">
        <v>0</v>
      </c>
      <c r="C472" s="3">
        <v>0</v>
      </c>
      <c r="D472" s="3">
        <v>0</v>
      </c>
    </row>
    <row r="473" spans="1:4" x14ac:dyDescent="0.3">
      <c r="A473" s="2" t="s">
        <v>474</v>
      </c>
      <c r="B473" s="3">
        <v>0</v>
      </c>
      <c r="C473" s="3">
        <v>0</v>
      </c>
      <c r="D473" s="3">
        <v>0</v>
      </c>
    </row>
    <row r="474" spans="1:4" x14ac:dyDescent="0.3">
      <c r="A474" s="2" t="s">
        <v>476</v>
      </c>
      <c r="B474" s="3">
        <v>0</v>
      </c>
      <c r="C474" s="3">
        <v>0</v>
      </c>
      <c r="D474" s="3">
        <v>0</v>
      </c>
    </row>
    <row r="475" spans="1:4" x14ac:dyDescent="0.3">
      <c r="A475" s="2" t="s">
        <v>477</v>
      </c>
      <c r="B475" s="3">
        <v>0</v>
      </c>
      <c r="C475" s="3">
        <v>0</v>
      </c>
      <c r="D475" s="3">
        <v>0</v>
      </c>
    </row>
    <row r="476" spans="1:4" x14ac:dyDescent="0.3">
      <c r="A476" s="2" t="s">
        <v>478</v>
      </c>
      <c r="B476" s="3">
        <v>0</v>
      </c>
      <c r="C476" s="3">
        <v>0</v>
      </c>
      <c r="D476" s="3">
        <v>0</v>
      </c>
    </row>
    <row r="477" spans="1:4" x14ac:dyDescent="0.3">
      <c r="A477" s="2" t="s">
        <v>480</v>
      </c>
      <c r="B477" s="3">
        <v>0</v>
      </c>
      <c r="C477" s="3">
        <v>0</v>
      </c>
      <c r="D477" s="3">
        <v>0</v>
      </c>
    </row>
    <row r="478" spans="1:4" x14ac:dyDescent="0.3">
      <c r="A478" s="2" t="s">
        <v>479</v>
      </c>
      <c r="B478" s="3">
        <v>0</v>
      </c>
      <c r="C478" s="3">
        <v>0</v>
      </c>
      <c r="D478" s="3">
        <v>0</v>
      </c>
    </row>
    <row r="479" spans="1:4" x14ac:dyDescent="0.3">
      <c r="A479" s="2" t="s">
        <v>1474</v>
      </c>
      <c r="B479" s="3">
        <v>0</v>
      </c>
      <c r="C479" s="3">
        <v>0</v>
      </c>
      <c r="D479" s="3">
        <v>0</v>
      </c>
    </row>
    <row r="480" spans="1:4" x14ac:dyDescent="0.3">
      <c r="A480" s="2" t="s">
        <v>1476</v>
      </c>
      <c r="B480" s="3">
        <v>0</v>
      </c>
      <c r="C480" s="3">
        <v>0</v>
      </c>
      <c r="D480" s="3">
        <v>0</v>
      </c>
    </row>
    <row r="481" spans="1:4" x14ac:dyDescent="0.3">
      <c r="A481" s="2" t="s">
        <v>1478</v>
      </c>
      <c r="B481" s="3">
        <v>0</v>
      </c>
      <c r="C481" s="3">
        <v>0</v>
      </c>
      <c r="D481" s="3">
        <v>0</v>
      </c>
    </row>
    <row r="482" spans="1:4" x14ac:dyDescent="0.3">
      <c r="A482" s="2" t="s">
        <v>1480</v>
      </c>
      <c r="B482" s="3">
        <v>0</v>
      </c>
      <c r="C482" s="3">
        <v>0</v>
      </c>
      <c r="D482" s="3">
        <v>0</v>
      </c>
    </row>
    <row r="483" spans="1:4" x14ac:dyDescent="0.3">
      <c r="A483" s="2" t="s">
        <v>1482</v>
      </c>
      <c r="B483" s="3">
        <v>0</v>
      </c>
      <c r="C483" s="3">
        <v>0</v>
      </c>
      <c r="D483" s="3">
        <v>0</v>
      </c>
    </row>
    <row r="484" spans="1:4" x14ac:dyDescent="0.3">
      <c r="A484" s="2" t="s">
        <v>1484</v>
      </c>
      <c r="B484" s="3">
        <v>0</v>
      </c>
      <c r="C484" s="3">
        <v>0</v>
      </c>
      <c r="D484" s="3">
        <v>0</v>
      </c>
    </row>
    <row r="485" spans="1:4" x14ac:dyDescent="0.3">
      <c r="A485" s="2" t="s">
        <v>1486</v>
      </c>
      <c r="B485" s="3">
        <v>0</v>
      </c>
      <c r="C485" s="3">
        <v>0</v>
      </c>
      <c r="D485" s="3">
        <v>0</v>
      </c>
    </row>
    <row r="486" spans="1:4" x14ac:dyDescent="0.3">
      <c r="A486" s="2" t="s">
        <v>481</v>
      </c>
      <c r="B486" s="3">
        <v>0</v>
      </c>
      <c r="C486" s="3">
        <v>0</v>
      </c>
      <c r="D486" s="3">
        <v>0</v>
      </c>
    </row>
    <row r="487" spans="1:4" x14ac:dyDescent="0.3">
      <c r="A487" s="2" t="s">
        <v>482</v>
      </c>
      <c r="B487" s="3">
        <v>0</v>
      </c>
      <c r="C487" s="3">
        <v>0</v>
      </c>
      <c r="D487" s="3">
        <v>0</v>
      </c>
    </row>
    <row r="488" spans="1:4" x14ac:dyDescent="0.3">
      <c r="A488" s="2" t="s">
        <v>483</v>
      </c>
      <c r="B488" s="3">
        <v>0</v>
      </c>
      <c r="C488" s="3">
        <v>0</v>
      </c>
      <c r="D488" s="3">
        <v>0</v>
      </c>
    </row>
    <row r="489" spans="1:4" x14ac:dyDescent="0.3">
      <c r="A489" s="2" t="s">
        <v>484</v>
      </c>
      <c r="B489" s="3">
        <v>38</v>
      </c>
      <c r="C489" s="3">
        <v>540</v>
      </c>
      <c r="D489" s="3">
        <v>792</v>
      </c>
    </row>
    <row r="490" spans="1:4" x14ac:dyDescent="0.3">
      <c r="A490" s="2" t="s">
        <v>485</v>
      </c>
      <c r="B490" s="3">
        <v>0</v>
      </c>
      <c r="C490" s="3">
        <v>0</v>
      </c>
      <c r="D490" s="3">
        <v>0</v>
      </c>
    </row>
    <row r="491" spans="1:4" x14ac:dyDescent="0.3">
      <c r="A491" s="2" t="s">
        <v>486</v>
      </c>
      <c r="B491" s="3">
        <v>0</v>
      </c>
      <c r="C491" s="3">
        <v>833</v>
      </c>
      <c r="D491" s="3">
        <v>0</v>
      </c>
    </row>
    <row r="492" spans="1:4" x14ac:dyDescent="0.3">
      <c r="A492" s="2" t="s">
        <v>487</v>
      </c>
      <c r="B492" s="3">
        <v>0</v>
      </c>
      <c r="C492" s="3">
        <v>0</v>
      </c>
      <c r="D492" s="3">
        <v>0</v>
      </c>
    </row>
    <row r="493" spans="1:4" x14ac:dyDescent="0.3">
      <c r="A493" s="2" t="s">
        <v>488</v>
      </c>
      <c r="B493" s="3">
        <v>0</v>
      </c>
      <c r="C493" s="3">
        <v>1083</v>
      </c>
      <c r="D493" s="3">
        <v>0</v>
      </c>
    </row>
    <row r="494" spans="1:4" x14ac:dyDescent="0.3">
      <c r="A494" s="2" t="s">
        <v>489</v>
      </c>
      <c r="B494" s="3">
        <v>0</v>
      </c>
      <c r="C494" s="3">
        <v>0</v>
      </c>
      <c r="D494" s="3">
        <v>0</v>
      </c>
    </row>
    <row r="495" spans="1:4" x14ac:dyDescent="0.3">
      <c r="A495" s="2" t="s">
        <v>490</v>
      </c>
      <c r="B495" s="3">
        <v>0</v>
      </c>
      <c r="C495" s="3">
        <v>0</v>
      </c>
      <c r="D495" s="3">
        <v>0</v>
      </c>
    </row>
    <row r="496" spans="1:4" x14ac:dyDescent="0.3">
      <c r="A496" s="2" t="s">
        <v>491</v>
      </c>
      <c r="B496" s="3">
        <v>0</v>
      </c>
      <c r="C496" s="3">
        <v>0</v>
      </c>
      <c r="D496" s="3">
        <v>0</v>
      </c>
    </row>
    <row r="497" spans="1:4" x14ac:dyDescent="0.3">
      <c r="A497" s="2" t="s">
        <v>492</v>
      </c>
      <c r="B497" s="3">
        <v>0</v>
      </c>
      <c r="C497" s="3">
        <v>0</v>
      </c>
      <c r="D497" s="3">
        <v>0</v>
      </c>
    </row>
    <row r="498" spans="1:4" x14ac:dyDescent="0.3">
      <c r="A498" s="2" t="s">
        <v>493</v>
      </c>
      <c r="B498" s="3">
        <v>0</v>
      </c>
      <c r="C498" s="3">
        <v>0</v>
      </c>
      <c r="D498" s="3">
        <v>0</v>
      </c>
    </row>
    <row r="499" spans="1:4" x14ac:dyDescent="0.3">
      <c r="A499" s="2" t="s">
        <v>494</v>
      </c>
      <c r="B499" s="3">
        <v>0</v>
      </c>
      <c r="C499" s="3">
        <v>0</v>
      </c>
      <c r="D499" s="3">
        <v>0</v>
      </c>
    </row>
    <row r="500" spans="1:4" x14ac:dyDescent="0.3">
      <c r="A500" s="2" t="s">
        <v>495</v>
      </c>
      <c r="B500" s="3">
        <v>0</v>
      </c>
      <c r="C500" s="3">
        <v>0</v>
      </c>
      <c r="D500" s="3">
        <v>0</v>
      </c>
    </row>
    <row r="501" spans="1:4" x14ac:dyDescent="0.3">
      <c r="A501" s="2" t="s">
        <v>496</v>
      </c>
      <c r="B501" s="3">
        <v>0</v>
      </c>
      <c r="C501" s="3">
        <v>0</v>
      </c>
      <c r="D501" s="3">
        <v>0</v>
      </c>
    </row>
    <row r="502" spans="1:4" x14ac:dyDescent="0.3">
      <c r="A502" s="2" t="s">
        <v>497</v>
      </c>
      <c r="B502" s="3">
        <v>0</v>
      </c>
      <c r="C502" s="3">
        <v>0</v>
      </c>
      <c r="D502" s="3">
        <v>0</v>
      </c>
    </row>
    <row r="503" spans="1:4" x14ac:dyDescent="0.3">
      <c r="A503" s="2" t="s">
        <v>498</v>
      </c>
      <c r="B503" s="3">
        <v>0</v>
      </c>
      <c r="C503" s="3">
        <v>0</v>
      </c>
      <c r="D503" s="3">
        <v>0</v>
      </c>
    </row>
    <row r="504" spans="1:4" x14ac:dyDescent="0.3">
      <c r="A504" s="2" t="s">
        <v>499</v>
      </c>
      <c r="B504" s="3">
        <v>0</v>
      </c>
      <c r="C504" s="3">
        <v>0</v>
      </c>
      <c r="D504" s="3">
        <v>0</v>
      </c>
    </row>
    <row r="505" spans="1:4" x14ac:dyDescent="0.3">
      <c r="A505" s="2" t="s">
        <v>500</v>
      </c>
      <c r="B505" s="3">
        <v>0</v>
      </c>
      <c r="C505" s="3">
        <v>0</v>
      </c>
      <c r="D505" s="3">
        <v>0</v>
      </c>
    </row>
    <row r="506" spans="1:4" x14ac:dyDescent="0.3">
      <c r="A506" s="2" t="s">
        <v>501</v>
      </c>
      <c r="B506" s="3">
        <v>0</v>
      </c>
      <c r="C506" s="3">
        <v>0</v>
      </c>
      <c r="D506" s="3">
        <v>0</v>
      </c>
    </row>
    <row r="507" spans="1:4" x14ac:dyDescent="0.3">
      <c r="A507" s="2" t="s">
        <v>502</v>
      </c>
      <c r="B507" s="3">
        <v>0</v>
      </c>
      <c r="C507" s="3">
        <v>0</v>
      </c>
      <c r="D507" s="3">
        <v>0</v>
      </c>
    </row>
    <row r="508" spans="1:4" x14ac:dyDescent="0.3">
      <c r="A508" s="2" t="s">
        <v>503</v>
      </c>
      <c r="B508" s="3">
        <v>0</v>
      </c>
      <c r="C508" s="3">
        <v>0</v>
      </c>
      <c r="D508" s="3">
        <v>0</v>
      </c>
    </row>
    <row r="509" spans="1:4" x14ac:dyDescent="0.3">
      <c r="A509" s="2" t="s">
        <v>1512</v>
      </c>
      <c r="B509" s="3">
        <v>0</v>
      </c>
      <c r="C509" s="3">
        <v>0</v>
      </c>
      <c r="D509" s="3">
        <v>0</v>
      </c>
    </row>
    <row r="510" spans="1:4" x14ac:dyDescent="0.3">
      <c r="A510" s="2" t="s">
        <v>504</v>
      </c>
      <c r="B510" s="3">
        <v>0</v>
      </c>
      <c r="C510" s="3">
        <v>0</v>
      </c>
      <c r="D510" s="3">
        <v>0</v>
      </c>
    </row>
    <row r="511" spans="1:4" x14ac:dyDescent="0.3">
      <c r="A511" s="2" t="s">
        <v>505</v>
      </c>
      <c r="B511" s="3">
        <v>15</v>
      </c>
      <c r="C511" s="3">
        <v>400</v>
      </c>
      <c r="D511" s="3">
        <v>2658</v>
      </c>
    </row>
    <row r="512" spans="1:4" x14ac:dyDescent="0.3">
      <c r="A512" s="2" t="s">
        <v>506</v>
      </c>
      <c r="B512" s="3">
        <v>15</v>
      </c>
      <c r="C512" s="3">
        <v>900</v>
      </c>
      <c r="D512" s="3">
        <v>2658</v>
      </c>
    </row>
    <row r="513" spans="1:4" x14ac:dyDescent="0.3">
      <c r="A513" s="2" t="s">
        <v>507</v>
      </c>
      <c r="B513" s="3">
        <v>15</v>
      </c>
      <c r="C513" s="3">
        <v>926</v>
      </c>
      <c r="D513" s="3">
        <v>2678</v>
      </c>
    </row>
    <row r="514" spans="1:4" x14ac:dyDescent="0.3">
      <c r="A514" s="2" t="s">
        <v>508</v>
      </c>
      <c r="B514" s="3">
        <v>15</v>
      </c>
      <c r="C514" s="3">
        <v>1100</v>
      </c>
      <c r="D514" s="3">
        <v>2658</v>
      </c>
    </row>
    <row r="515" spans="1:4" x14ac:dyDescent="0.3">
      <c r="A515" s="2" t="s">
        <v>509</v>
      </c>
      <c r="B515" s="3">
        <v>15</v>
      </c>
      <c r="C515" s="3">
        <v>1126</v>
      </c>
      <c r="D515" s="3">
        <v>2678</v>
      </c>
    </row>
    <row r="516" spans="1:4" x14ac:dyDescent="0.3">
      <c r="A516" s="2" t="s">
        <v>510</v>
      </c>
      <c r="B516" s="3">
        <v>15</v>
      </c>
      <c r="C516" s="3">
        <v>400</v>
      </c>
      <c r="D516" s="3">
        <v>2908</v>
      </c>
    </row>
    <row r="517" spans="1:4" x14ac:dyDescent="0.3">
      <c r="A517" s="2" t="s">
        <v>511</v>
      </c>
      <c r="B517" s="3">
        <v>15</v>
      </c>
      <c r="C517" s="3">
        <v>900</v>
      </c>
      <c r="D517" s="3">
        <v>2908</v>
      </c>
    </row>
    <row r="518" spans="1:4" x14ac:dyDescent="0.3">
      <c r="A518" s="2" t="s">
        <v>512</v>
      </c>
      <c r="B518" s="3">
        <v>15</v>
      </c>
      <c r="C518" s="3">
        <v>926</v>
      </c>
      <c r="D518" s="3">
        <v>2928</v>
      </c>
    </row>
    <row r="519" spans="1:4" x14ac:dyDescent="0.3">
      <c r="A519" s="2" t="s">
        <v>513</v>
      </c>
      <c r="B519" s="3">
        <v>15</v>
      </c>
      <c r="C519" s="3">
        <v>1100</v>
      </c>
      <c r="D519" s="3">
        <v>2908</v>
      </c>
    </row>
    <row r="520" spans="1:4" x14ac:dyDescent="0.3">
      <c r="A520" s="2" t="s">
        <v>514</v>
      </c>
      <c r="B520" s="3">
        <v>15</v>
      </c>
      <c r="C520" s="3">
        <v>1126</v>
      </c>
      <c r="D520" s="3">
        <v>2928</v>
      </c>
    </row>
    <row r="521" spans="1:4" x14ac:dyDescent="0.3">
      <c r="A521" s="2" t="s">
        <v>515</v>
      </c>
      <c r="B521" s="3">
        <v>0</v>
      </c>
      <c r="C521" s="3">
        <v>0</v>
      </c>
      <c r="D521" s="3">
        <v>0</v>
      </c>
    </row>
    <row r="522" spans="1:4" x14ac:dyDescent="0.3">
      <c r="A522" s="2" t="s">
        <v>516</v>
      </c>
      <c r="B522" s="3">
        <v>0</v>
      </c>
      <c r="C522" s="3">
        <v>0</v>
      </c>
      <c r="D522" s="3">
        <v>0</v>
      </c>
    </row>
    <row r="523" spans="1:4" x14ac:dyDescent="0.3">
      <c r="A523" s="2" t="s">
        <v>517</v>
      </c>
      <c r="B523" s="3">
        <v>0</v>
      </c>
      <c r="C523" s="3">
        <v>0</v>
      </c>
      <c r="D523" s="3">
        <v>0</v>
      </c>
    </row>
    <row r="524" spans="1:4" x14ac:dyDescent="0.3">
      <c r="A524" s="2" t="s">
        <v>518</v>
      </c>
      <c r="B524" s="3">
        <v>0</v>
      </c>
      <c r="C524" s="3">
        <v>0</v>
      </c>
      <c r="D524" s="3">
        <v>0</v>
      </c>
    </row>
    <row r="525" spans="1:4" x14ac:dyDescent="0.3">
      <c r="A525" s="2" t="s">
        <v>519</v>
      </c>
      <c r="B525" s="3">
        <v>0</v>
      </c>
      <c r="C525" s="3">
        <v>0</v>
      </c>
      <c r="D525" s="3">
        <v>0</v>
      </c>
    </row>
    <row r="526" spans="1:4" x14ac:dyDescent="0.3">
      <c r="A526" s="2" t="s">
        <v>520</v>
      </c>
      <c r="B526" s="3">
        <v>0</v>
      </c>
      <c r="C526" s="3">
        <v>0</v>
      </c>
      <c r="D526" s="3">
        <v>0</v>
      </c>
    </row>
    <row r="527" spans="1:4" x14ac:dyDescent="0.3">
      <c r="A527" s="2" t="s">
        <v>1520</v>
      </c>
      <c r="B527" s="3">
        <v>0</v>
      </c>
      <c r="C527" s="3">
        <v>0</v>
      </c>
      <c r="D527" s="3">
        <v>0</v>
      </c>
    </row>
    <row r="528" spans="1:4" x14ac:dyDescent="0.3">
      <c r="A528" s="2" t="s">
        <v>521</v>
      </c>
      <c r="B528" s="3">
        <v>0</v>
      </c>
      <c r="C528" s="3">
        <v>0</v>
      </c>
      <c r="D528" s="3">
        <v>0</v>
      </c>
    </row>
    <row r="529" spans="1:4" x14ac:dyDescent="0.3">
      <c r="A529" s="2" t="s">
        <v>522</v>
      </c>
      <c r="B529" s="3">
        <v>0</v>
      </c>
      <c r="C529" s="3">
        <v>0</v>
      </c>
      <c r="D529" s="3">
        <v>0</v>
      </c>
    </row>
    <row r="530" spans="1:4" x14ac:dyDescent="0.3">
      <c r="A530" s="2" t="s">
        <v>523</v>
      </c>
      <c r="B530" s="3">
        <v>0</v>
      </c>
      <c r="C530" s="3">
        <v>0</v>
      </c>
      <c r="D530" s="3">
        <v>0</v>
      </c>
    </row>
    <row r="531" spans="1:4" x14ac:dyDescent="0.3">
      <c r="A531" s="2" t="s">
        <v>524</v>
      </c>
      <c r="B531" s="3">
        <v>0</v>
      </c>
      <c r="C531" s="3">
        <v>0</v>
      </c>
      <c r="D531" s="3">
        <v>0</v>
      </c>
    </row>
    <row r="532" spans="1:4" x14ac:dyDescent="0.3">
      <c r="A532" s="2" t="s">
        <v>1525</v>
      </c>
      <c r="B532" s="3">
        <v>0</v>
      </c>
      <c r="C532" s="3">
        <v>0</v>
      </c>
      <c r="D532" s="3">
        <v>0</v>
      </c>
    </row>
    <row r="533" spans="1:4" x14ac:dyDescent="0.3">
      <c r="A533" s="2" t="s">
        <v>1527</v>
      </c>
      <c r="B533" s="3">
        <v>0</v>
      </c>
      <c r="C533" s="3">
        <v>0</v>
      </c>
      <c r="D533" s="3">
        <v>0</v>
      </c>
    </row>
    <row r="534" spans="1:4" x14ac:dyDescent="0.3">
      <c r="A534" s="2" t="s">
        <v>1529</v>
      </c>
      <c r="B534" s="3">
        <v>0</v>
      </c>
      <c r="C534" s="3">
        <v>0</v>
      </c>
      <c r="D534" s="3">
        <v>0</v>
      </c>
    </row>
    <row r="535" spans="1:4" x14ac:dyDescent="0.3">
      <c r="A535" s="2" t="s">
        <v>1531</v>
      </c>
      <c r="B535" s="3">
        <v>0</v>
      </c>
      <c r="C535" s="3">
        <v>0</v>
      </c>
      <c r="D535" s="3">
        <v>0</v>
      </c>
    </row>
    <row r="536" spans="1:4" x14ac:dyDescent="0.3">
      <c r="A536" s="2" t="s">
        <v>1535</v>
      </c>
      <c r="B536" s="3">
        <v>0</v>
      </c>
      <c r="C536" s="3">
        <v>0</v>
      </c>
      <c r="D536" s="3">
        <v>0</v>
      </c>
    </row>
    <row r="537" spans="1:4" x14ac:dyDescent="0.3">
      <c r="A537" s="2" t="s">
        <v>525</v>
      </c>
      <c r="B537" s="3">
        <v>0</v>
      </c>
      <c r="C537" s="3">
        <v>0</v>
      </c>
      <c r="D537" s="3">
        <v>0</v>
      </c>
    </row>
    <row r="538" spans="1:4" x14ac:dyDescent="0.3">
      <c r="A538" s="2" t="s">
        <v>526</v>
      </c>
      <c r="B538" s="3">
        <v>0</v>
      </c>
      <c r="C538" s="3">
        <v>0</v>
      </c>
      <c r="D538" s="3">
        <v>0</v>
      </c>
    </row>
    <row r="539" spans="1:4" x14ac:dyDescent="0.3">
      <c r="A539" s="2" t="s">
        <v>527</v>
      </c>
      <c r="B539" s="3">
        <v>0</v>
      </c>
      <c r="C539" s="3">
        <v>0</v>
      </c>
      <c r="D539" s="3">
        <v>0</v>
      </c>
    </row>
    <row r="540" spans="1:4" x14ac:dyDescent="0.3">
      <c r="A540" s="2" t="s">
        <v>528</v>
      </c>
      <c r="B540" s="3">
        <v>0</v>
      </c>
      <c r="C540" s="3">
        <v>0</v>
      </c>
      <c r="D540" s="3">
        <v>0</v>
      </c>
    </row>
    <row r="541" spans="1:4" x14ac:dyDescent="0.3">
      <c r="A541" s="2" t="s">
        <v>529</v>
      </c>
      <c r="B541" s="3">
        <v>0</v>
      </c>
      <c r="C541" s="3">
        <v>0</v>
      </c>
      <c r="D541" s="3">
        <v>0</v>
      </c>
    </row>
    <row r="542" spans="1:4" x14ac:dyDescent="0.3">
      <c r="A542" s="2" t="s">
        <v>530</v>
      </c>
      <c r="B542" s="3">
        <v>0</v>
      </c>
      <c r="C542" s="3">
        <v>0</v>
      </c>
      <c r="D542" s="3">
        <v>0</v>
      </c>
    </row>
    <row r="543" spans="1:4" x14ac:dyDescent="0.3">
      <c r="A543" s="2" t="s">
        <v>531</v>
      </c>
      <c r="B543" s="3">
        <v>0</v>
      </c>
      <c r="C543" s="3">
        <v>0</v>
      </c>
      <c r="D543" s="3">
        <v>0</v>
      </c>
    </row>
    <row r="544" spans="1:4" x14ac:dyDescent="0.3">
      <c r="A544" s="2" t="s">
        <v>532</v>
      </c>
      <c r="B544" s="3">
        <v>0</v>
      </c>
      <c r="C544" s="3">
        <v>0</v>
      </c>
      <c r="D544" s="3">
        <v>0</v>
      </c>
    </row>
    <row r="545" spans="1:4" x14ac:dyDescent="0.3">
      <c r="A545" s="2" t="s">
        <v>533</v>
      </c>
      <c r="B545" s="3">
        <v>0</v>
      </c>
      <c r="C545" s="3">
        <v>0</v>
      </c>
      <c r="D545" s="3">
        <v>0</v>
      </c>
    </row>
    <row r="546" spans="1:4" x14ac:dyDescent="0.3">
      <c r="A546" s="2" t="s">
        <v>1544</v>
      </c>
      <c r="B546" s="3">
        <v>0</v>
      </c>
      <c r="C546" s="3">
        <v>0</v>
      </c>
      <c r="D546" s="3">
        <v>0</v>
      </c>
    </row>
    <row r="547" spans="1:4" x14ac:dyDescent="0.3">
      <c r="A547" s="2" t="s">
        <v>534</v>
      </c>
      <c r="B547" s="3">
        <v>0</v>
      </c>
      <c r="C547" s="3">
        <v>0</v>
      </c>
      <c r="D547" s="3">
        <v>0</v>
      </c>
    </row>
    <row r="548" spans="1:4" x14ac:dyDescent="0.3">
      <c r="A548" s="2" t="s">
        <v>1547</v>
      </c>
      <c r="B548" s="3">
        <v>0</v>
      </c>
      <c r="C548" s="3">
        <v>0</v>
      </c>
      <c r="D548" s="3">
        <v>0</v>
      </c>
    </row>
    <row r="549" spans="1:4" x14ac:dyDescent="0.3">
      <c r="A549" s="2" t="s">
        <v>535</v>
      </c>
      <c r="B549" s="3">
        <v>0</v>
      </c>
      <c r="C549" s="3">
        <v>0</v>
      </c>
      <c r="D549" s="3">
        <v>0</v>
      </c>
    </row>
    <row r="550" spans="1:4" x14ac:dyDescent="0.3">
      <c r="A550" s="2" t="s">
        <v>1551</v>
      </c>
      <c r="B550" s="3">
        <v>0</v>
      </c>
      <c r="C550" s="3">
        <v>0</v>
      </c>
      <c r="D550" s="3">
        <v>0</v>
      </c>
    </row>
    <row r="551" spans="1:4" x14ac:dyDescent="0.3">
      <c r="A551" s="2" t="s">
        <v>1553</v>
      </c>
      <c r="B551" s="3">
        <v>0</v>
      </c>
      <c r="C551" s="3">
        <v>0</v>
      </c>
      <c r="D551" s="3">
        <v>0</v>
      </c>
    </row>
    <row r="552" spans="1:4" x14ac:dyDescent="0.3">
      <c r="A552" s="2" t="s">
        <v>1555</v>
      </c>
      <c r="B552" s="3">
        <v>0</v>
      </c>
      <c r="C552" s="3">
        <v>0</v>
      </c>
      <c r="D552" s="3">
        <v>0</v>
      </c>
    </row>
    <row r="553" spans="1:4" x14ac:dyDescent="0.3">
      <c r="A553" s="2" t="s">
        <v>1557</v>
      </c>
      <c r="B553" s="3">
        <v>0</v>
      </c>
      <c r="C553" s="3">
        <v>0</v>
      </c>
      <c r="D553" s="3">
        <v>0</v>
      </c>
    </row>
    <row r="554" spans="1:4" x14ac:dyDescent="0.3">
      <c r="A554" s="2" t="s">
        <v>1558</v>
      </c>
      <c r="B554" s="3">
        <v>0</v>
      </c>
      <c r="C554" s="3">
        <v>0</v>
      </c>
      <c r="D554" s="3">
        <v>0</v>
      </c>
    </row>
    <row r="555" spans="1:4" x14ac:dyDescent="0.3">
      <c r="A555" s="2" t="s">
        <v>536</v>
      </c>
      <c r="B555" s="3">
        <v>0</v>
      </c>
      <c r="C555" s="3">
        <v>0</v>
      </c>
      <c r="D555" s="3">
        <v>0</v>
      </c>
    </row>
    <row r="556" spans="1:4" x14ac:dyDescent="0.3">
      <c r="A556" s="2" t="s">
        <v>537</v>
      </c>
      <c r="B556" s="3">
        <v>0</v>
      </c>
      <c r="C556" s="3">
        <v>0</v>
      </c>
      <c r="D556" s="3">
        <v>0</v>
      </c>
    </row>
    <row r="557" spans="1:4" x14ac:dyDescent="0.3">
      <c r="A557" s="2" t="s">
        <v>538</v>
      </c>
      <c r="B557" s="3">
        <v>0</v>
      </c>
      <c r="C557" s="3">
        <v>0</v>
      </c>
      <c r="D557" s="3">
        <v>0</v>
      </c>
    </row>
    <row r="558" spans="1:4" x14ac:dyDescent="0.3">
      <c r="A558" s="2" t="s">
        <v>539</v>
      </c>
      <c r="B558" s="3">
        <v>0</v>
      </c>
      <c r="C558" s="3">
        <v>0</v>
      </c>
      <c r="D558" s="3">
        <v>0</v>
      </c>
    </row>
    <row r="559" spans="1:4" x14ac:dyDescent="0.3">
      <c r="A559" s="2" t="s">
        <v>540</v>
      </c>
      <c r="B559" s="3">
        <v>0</v>
      </c>
      <c r="C559" s="3">
        <v>0</v>
      </c>
      <c r="D559" s="3">
        <v>0</v>
      </c>
    </row>
    <row r="560" spans="1:4" x14ac:dyDescent="0.3">
      <c r="A560" s="2" t="s">
        <v>541</v>
      </c>
      <c r="B560" s="3">
        <v>0</v>
      </c>
      <c r="C560" s="3">
        <v>0</v>
      </c>
      <c r="D560" s="3">
        <v>0</v>
      </c>
    </row>
    <row r="561" spans="1:4" x14ac:dyDescent="0.3">
      <c r="A561" s="2" t="s">
        <v>542</v>
      </c>
      <c r="B561" s="3">
        <v>0</v>
      </c>
      <c r="C561" s="3">
        <v>0</v>
      </c>
      <c r="D561" s="3">
        <v>0</v>
      </c>
    </row>
    <row r="562" spans="1:4" x14ac:dyDescent="0.3">
      <c r="A562" s="2" t="s">
        <v>543</v>
      </c>
      <c r="B562" s="3">
        <v>0</v>
      </c>
      <c r="C562" s="3">
        <v>0</v>
      </c>
      <c r="D562" s="3">
        <v>0</v>
      </c>
    </row>
    <row r="563" spans="1:4" x14ac:dyDescent="0.3">
      <c r="A563" s="2" t="s">
        <v>544</v>
      </c>
      <c r="B563" s="3">
        <v>0</v>
      </c>
      <c r="C563" s="3">
        <v>0</v>
      </c>
      <c r="D563" s="3">
        <v>0</v>
      </c>
    </row>
    <row r="564" spans="1:4" x14ac:dyDescent="0.3">
      <c r="A564" s="2" t="s">
        <v>545</v>
      </c>
      <c r="B564" s="3">
        <v>0</v>
      </c>
      <c r="C564" s="3">
        <v>0</v>
      </c>
      <c r="D564" s="3">
        <v>0</v>
      </c>
    </row>
    <row r="565" spans="1:4" x14ac:dyDescent="0.3">
      <c r="A565" s="2" t="s">
        <v>546</v>
      </c>
      <c r="B565" s="3">
        <v>0</v>
      </c>
      <c r="C565" s="3">
        <v>0</v>
      </c>
      <c r="D565" s="3">
        <v>0</v>
      </c>
    </row>
    <row r="566" spans="1:4" x14ac:dyDescent="0.3">
      <c r="A566" s="2" t="s">
        <v>547</v>
      </c>
      <c r="B566" s="3">
        <v>0</v>
      </c>
      <c r="C566" s="3">
        <v>0</v>
      </c>
      <c r="D566" s="3">
        <v>0</v>
      </c>
    </row>
    <row r="567" spans="1:4" x14ac:dyDescent="0.3">
      <c r="A567" s="2" t="s">
        <v>548</v>
      </c>
      <c r="B567" s="3">
        <v>0</v>
      </c>
      <c r="C567" s="3">
        <v>0</v>
      </c>
      <c r="D567" s="3">
        <v>0</v>
      </c>
    </row>
    <row r="568" spans="1:4" x14ac:dyDescent="0.3">
      <c r="A568" s="2" t="s">
        <v>549</v>
      </c>
      <c r="B568" s="3">
        <v>0</v>
      </c>
      <c r="C568" s="3">
        <v>0</v>
      </c>
      <c r="D568" s="3">
        <v>0</v>
      </c>
    </row>
    <row r="569" spans="1:4" x14ac:dyDescent="0.3">
      <c r="A569" s="2" t="s">
        <v>550</v>
      </c>
      <c r="B569" s="3">
        <v>0</v>
      </c>
      <c r="C569" s="3">
        <v>0</v>
      </c>
      <c r="D569" s="3">
        <v>0</v>
      </c>
    </row>
    <row r="570" spans="1:4" x14ac:dyDescent="0.3">
      <c r="A570" s="2" t="s">
        <v>551</v>
      </c>
      <c r="B570" s="3">
        <v>0</v>
      </c>
      <c r="C570" s="3">
        <v>0</v>
      </c>
      <c r="D570" s="3">
        <v>0</v>
      </c>
    </row>
    <row r="571" spans="1:4" x14ac:dyDescent="0.3">
      <c r="A571" s="2" t="s">
        <v>552</v>
      </c>
      <c r="B571" s="3">
        <v>0</v>
      </c>
      <c r="C571" s="3">
        <v>0</v>
      </c>
      <c r="D571" s="3">
        <v>0</v>
      </c>
    </row>
    <row r="572" spans="1:4" x14ac:dyDescent="0.3">
      <c r="A572" s="2" t="s">
        <v>553</v>
      </c>
      <c r="B572" s="3">
        <v>0</v>
      </c>
      <c r="C572" s="3">
        <v>0</v>
      </c>
      <c r="D572" s="3">
        <v>0</v>
      </c>
    </row>
    <row r="573" spans="1:4" x14ac:dyDescent="0.3">
      <c r="A573" s="2" t="s">
        <v>554</v>
      </c>
      <c r="B573" s="3">
        <v>0</v>
      </c>
      <c r="C573" s="3">
        <v>0</v>
      </c>
      <c r="D573" s="3">
        <v>0</v>
      </c>
    </row>
    <row r="574" spans="1:4" x14ac:dyDescent="0.3">
      <c r="A574" s="2" t="s">
        <v>555</v>
      </c>
      <c r="B574" s="3">
        <v>0</v>
      </c>
      <c r="C574" s="3">
        <v>0</v>
      </c>
      <c r="D574" s="3">
        <v>0</v>
      </c>
    </row>
    <row r="575" spans="1:4" x14ac:dyDescent="0.3">
      <c r="A575" s="2" t="s">
        <v>556</v>
      </c>
      <c r="B575" s="3">
        <v>0</v>
      </c>
      <c r="C575" s="3">
        <v>0</v>
      </c>
      <c r="D575" s="3">
        <v>0</v>
      </c>
    </row>
    <row r="576" spans="1:4" x14ac:dyDescent="0.3">
      <c r="A576" s="2" t="s">
        <v>557</v>
      </c>
      <c r="B576" s="3">
        <v>0</v>
      </c>
      <c r="C576" s="3">
        <v>0</v>
      </c>
      <c r="D576" s="3">
        <v>0</v>
      </c>
    </row>
    <row r="577" spans="1:4" x14ac:dyDescent="0.3">
      <c r="A577" s="2" t="s">
        <v>558</v>
      </c>
      <c r="B577" s="3">
        <v>0</v>
      </c>
      <c r="C577" s="3">
        <v>0</v>
      </c>
      <c r="D577" s="3">
        <v>0</v>
      </c>
    </row>
    <row r="578" spans="1:4" x14ac:dyDescent="0.3">
      <c r="A578" s="2" t="s">
        <v>559</v>
      </c>
      <c r="B578" s="3">
        <v>0</v>
      </c>
      <c r="C578" s="3">
        <v>0</v>
      </c>
      <c r="D578" s="3">
        <v>0</v>
      </c>
    </row>
    <row r="579" spans="1:4" x14ac:dyDescent="0.3">
      <c r="A579" s="2" t="s">
        <v>560</v>
      </c>
      <c r="B579" s="3">
        <v>0</v>
      </c>
      <c r="C579" s="3">
        <v>0</v>
      </c>
      <c r="D579" s="3">
        <v>0</v>
      </c>
    </row>
    <row r="580" spans="1:4" x14ac:dyDescent="0.3">
      <c r="A580" s="2" t="s">
        <v>561</v>
      </c>
      <c r="B580" s="3">
        <v>0</v>
      </c>
      <c r="C580" s="3">
        <v>0</v>
      </c>
      <c r="D580" s="3">
        <v>0</v>
      </c>
    </row>
    <row r="581" spans="1:4" x14ac:dyDescent="0.3">
      <c r="A581" s="2" t="s">
        <v>562</v>
      </c>
      <c r="B581" s="3">
        <v>0</v>
      </c>
      <c r="C581" s="3">
        <v>0</v>
      </c>
      <c r="D581" s="3">
        <v>0</v>
      </c>
    </row>
    <row r="582" spans="1:4" x14ac:dyDescent="0.3">
      <c r="A582" s="2" t="s">
        <v>563</v>
      </c>
      <c r="B582" s="3">
        <v>0</v>
      </c>
      <c r="C582" s="3">
        <v>0</v>
      </c>
      <c r="D582" s="3">
        <v>0</v>
      </c>
    </row>
    <row r="583" spans="1:4" x14ac:dyDescent="0.3">
      <c r="A583" s="2" t="s">
        <v>11875</v>
      </c>
      <c r="B583" s="3">
        <v>0</v>
      </c>
      <c r="C583" s="3">
        <v>0</v>
      </c>
      <c r="D583" s="3">
        <v>0</v>
      </c>
    </row>
    <row r="584" spans="1:4" x14ac:dyDescent="0.3">
      <c r="A584" s="2" t="s">
        <v>11877</v>
      </c>
      <c r="B584" s="3">
        <v>0</v>
      </c>
      <c r="C584" s="3">
        <v>0</v>
      </c>
      <c r="D584" s="3">
        <v>0</v>
      </c>
    </row>
    <row r="585" spans="1:4" x14ac:dyDescent="0.3">
      <c r="A585" s="2" t="s">
        <v>11879</v>
      </c>
      <c r="B585" s="3">
        <v>0</v>
      </c>
      <c r="C585" s="3">
        <v>0</v>
      </c>
      <c r="D585" s="3">
        <v>0</v>
      </c>
    </row>
    <row r="586" spans="1:4" x14ac:dyDescent="0.3">
      <c r="A586" s="2" t="s">
        <v>11881</v>
      </c>
      <c r="B586" s="3">
        <v>0</v>
      </c>
      <c r="C586" s="3">
        <v>0</v>
      </c>
      <c r="D586" s="3">
        <v>0</v>
      </c>
    </row>
    <row r="587" spans="1:4" x14ac:dyDescent="0.3">
      <c r="A587" s="2" t="s">
        <v>11883</v>
      </c>
      <c r="B587" s="3">
        <v>0</v>
      </c>
      <c r="C587" s="3">
        <v>0</v>
      </c>
      <c r="D587" s="3">
        <v>0</v>
      </c>
    </row>
    <row r="588" spans="1:4" x14ac:dyDescent="0.3">
      <c r="A588" s="2" t="s">
        <v>11885</v>
      </c>
      <c r="B588" s="3">
        <v>0</v>
      </c>
      <c r="C588" s="3">
        <v>0</v>
      </c>
      <c r="D588" s="3">
        <v>0</v>
      </c>
    </row>
    <row r="589" spans="1:4" x14ac:dyDescent="0.3">
      <c r="A589" s="2" t="s">
        <v>11887</v>
      </c>
      <c r="B589" s="3">
        <v>0</v>
      </c>
      <c r="C589" s="3">
        <v>0</v>
      </c>
      <c r="D589" s="3">
        <v>0</v>
      </c>
    </row>
    <row r="590" spans="1:4" x14ac:dyDescent="0.3">
      <c r="A590" s="2" t="s">
        <v>11888</v>
      </c>
      <c r="B590" s="3">
        <v>0</v>
      </c>
      <c r="C590" s="3">
        <v>0</v>
      </c>
      <c r="D590" s="3">
        <v>0</v>
      </c>
    </row>
    <row r="591" spans="1:4" x14ac:dyDescent="0.3">
      <c r="A591" s="2" t="s">
        <v>13106</v>
      </c>
      <c r="B591" s="3">
        <v>0</v>
      </c>
      <c r="C591" s="3">
        <v>0</v>
      </c>
      <c r="D591" s="3">
        <v>0</v>
      </c>
    </row>
    <row r="592" spans="1:4" x14ac:dyDescent="0.3">
      <c r="A592" s="2" t="s">
        <v>13107</v>
      </c>
      <c r="B592" s="3">
        <v>0</v>
      </c>
      <c r="C592" s="3">
        <v>0</v>
      </c>
      <c r="D592" s="3">
        <v>0</v>
      </c>
    </row>
    <row r="593" spans="1:4" x14ac:dyDescent="0.3">
      <c r="A593" s="2" t="s">
        <v>1603</v>
      </c>
      <c r="B593" s="3">
        <v>0</v>
      </c>
      <c r="C593" s="3">
        <v>0</v>
      </c>
      <c r="D593" s="3">
        <v>0</v>
      </c>
    </row>
    <row r="594" spans="1:4" x14ac:dyDescent="0.3">
      <c r="A594" s="2" t="s">
        <v>3272</v>
      </c>
      <c r="B594" s="3">
        <v>0</v>
      </c>
      <c r="C594" s="3">
        <v>0</v>
      </c>
      <c r="D594" s="3">
        <v>0</v>
      </c>
    </row>
    <row r="595" spans="1:4" x14ac:dyDescent="0.3">
      <c r="A595" s="2" t="s">
        <v>1605</v>
      </c>
      <c r="B595" s="3">
        <v>0</v>
      </c>
      <c r="C595" s="3">
        <v>0</v>
      </c>
      <c r="D595" s="3">
        <v>0</v>
      </c>
    </row>
    <row r="596" spans="1:4" x14ac:dyDescent="0.3">
      <c r="A596" s="2" t="s">
        <v>1606</v>
      </c>
      <c r="B596" s="3">
        <v>0</v>
      </c>
      <c r="C596" s="3">
        <v>0</v>
      </c>
      <c r="D596" s="3">
        <v>0</v>
      </c>
    </row>
    <row r="597" spans="1:4" x14ac:dyDescent="0.3">
      <c r="A597" s="2" t="s">
        <v>3273</v>
      </c>
      <c r="B597" s="3">
        <v>0</v>
      </c>
      <c r="C597" s="3">
        <v>0</v>
      </c>
      <c r="D597" s="3">
        <v>0</v>
      </c>
    </row>
    <row r="598" spans="1:4" x14ac:dyDescent="0.3">
      <c r="A598" s="2" t="s">
        <v>3275</v>
      </c>
      <c r="B598" s="3">
        <v>124</v>
      </c>
      <c r="C598" s="3">
        <v>53</v>
      </c>
      <c r="D598" s="3">
        <v>3150</v>
      </c>
    </row>
    <row r="599" spans="1:4" x14ac:dyDescent="0.3">
      <c r="A599" s="2" t="s">
        <v>1608</v>
      </c>
      <c r="B599" s="3">
        <v>0</v>
      </c>
      <c r="C599" s="3">
        <v>0</v>
      </c>
      <c r="D599" s="3">
        <v>0</v>
      </c>
    </row>
    <row r="600" spans="1:4" x14ac:dyDescent="0.3">
      <c r="A600" s="2" t="s">
        <v>1609</v>
      </c>
      <c r="B600" s="3">
        <v>0</v>
      </c>
      <c r="C600" s="3">
        <v>0</v>
      </c>
      <c r="D600" s="3">
        <v>0</v>
      </c>
    </row>
    <row r="601" spans="1:4" x14ac:dyDescent="0.3">
      <c r="A601" s="2" t="s">
        <v>1612</v>
      </c>
      <c r="B601" s="3">
        <v>0</v>
      </c>
      <c r="C601" s="3">
        <v>0</v>
      </c>
      <c r="D601" s="3">
        <v>0</v>
      </c>
    </row>
    <row r="602" spans="1:4" x14ac:dyDescent="0.3">
      <c r="A602" s="2" t="s">
        <v>1614</v>
      </c>
      <c r="B602" s="3">
        <v>0</v>
      </c>
      <c r="C602" s="3">
        <v>0</v>
      </c>
      <c r="D602" s="3">
        <v>0</v>
      </c>
    </row>
    <row r="603" spans="1:4" x14ac:dyDescent="0.3">
      <c r="A603" s="2" t="s">
        <v>3277</v>
      </c>
      <c r="B603" s="3">
        <v>0</v>
      </c>
      <c r="C603" s="3">
        <v>0</v>
      </c>
      <c r="D603" s="3">
        <v>0</v>
      </c>
    </row>
    <row r="604" spans="1:4" x14ac:dyDescent="0.3">
      <c r="A604" s="2" t="s">
        <v>1616</v>
      </c>
      <c r="B604" s="3">
        <v>0</v>
      </c>
      <c r="C604" s="3">
        <v>0</v>
      </c>
      <c r="D604" s="3">
        <v>0</v>
      </c>
    </row>
    <row r="605" spans="1:4" x14ac:dyDescent="0.3">
      <c r="A605" s="2" t="s">
        <v>1618</v>
      </c>
      <c r="B605" s="3">
        <v>0</v>
      </c>
      <c r="C605" s="3">
        <v>0</v>
      </c>
      <c r="D605" s="3">
        <v>0</v>
      </c>
    </row>
    <row r="606" spans="1:4" x14ac:dyDescent="0.3">
      <c r="A606" s="2" t="s">
        <v>1620</v>
      </c>
      <c r="B606" s="3">
        <v>0</v>
      </c>
      <c r="C606" s="3">
        <v>0</v>
      </c>
      <c r="D606" s="3">
        <v>0</v>
      </c>
    </row>
    <row r="607" spans="1:4" x14ac:dyDescent="0.3">
      <c r="A607" s="2" t="s">
        <v>1622</v>
      </c>
      <c r="B607" s="3">
        <v>0</v>
      </c>
      <c r="C607" s="3">
        <v>0</v>
      </c>
      <c r="D607" s="3">
        <v>0</v>
      </c>
    </row>
    <row r="608" spans="1:4" x14ac:dyDescent="0.3">
      <c r="A608" s="2" t="s">
        <v>1624</v>
      </c>
      <c r="B608" s="3">
        <v>0</v>
      </c>
      <c r="C608" s="3">
        <v>0</v>
      </c>
      <c r="D608" s="3">
        <v>0</v>
      </c>
    </row>
    <row r="609" spans="1:4" x14ac:dyDescent="0.3">
      <c r="A609" s="2" t="s">
        <v>1626</v>
      </c>
      <c r="B609" s="3">
        <v>0</v>
      </c>
      <c r="C609" s="3">
        <v>0</v>
      </c>
      <c r="D609" s="3">
        <v>0</v>
      </c>
    </row>
    <row r="610" spans="1:4" x14ac:dyDescent="0.3">
      <c r="A610" s="2" t="s">
        <v>1628</v>
      </c>
      <c r="B610" s="3">
        <v>0</v>
      </c>
      <c r="C610" s="3">
        <v>0</v>
      </c>
      <c r="D610" s="3">
        <v>0</v>
      </c>
    </row>
    <row r="611" spans="1:4" x14ac:dyDescent="0.3">
      <c r="A611" s="2" t="s">
        <v>1630</v>
      </c>
      <c r="B611" s="3">
        <v>0</v>
      </c>
      <c r="C611" s="3">
        <v>1888</v>
      </c>
      <c r="D611" s="3">
        <v>0</v>
      </c>
    </row>
    <row r="612" spans="1:4" x14ac:dyDescent="0.3">
      <c r="A612" s="2" t="s">
        <v>1632</v>
      </c>
      <c r="B612" s="3">
        <v>0</v>
      </c>
      <c r="C612" s="3">
        <v>0</v>
      </c>
      <c r="D612" s="3">
        <v>0</v>
      </c>
    </row>
    <row r="613" spans="1:4" x14ac:dyDescent="0.3">
      <c r="A613" s="2" t="s">
        <v>1634</v>
      </c>
      <c r="B613" s="3">
        <v>0</v>
      </c>
      <c r="C613" s="3">
        <v>0</v>
      </c>
      <c r="D613" s="3">
        <v>0</v>
      </c>
    </row>
    <row r="614" spans="1:4" x14ac:dyDescent="0.3">
      <c r="A614" s="2" t="s">
        <v>1636</v>
      </c>
      <c r="B614" s="3">
        <v>0</v>
      </c>
      <c r="C614" s="3">
        <v>0</v>
      </c>
      <c r="D614" s="3">
        <v>0</v>
      </c>
    </row>
    <row r="615" spans="1:4" x14ac:dyDescent="0.3">
      <c r="A615" s="2" t="s">
        <v>3278</v>
      </c>
      <c r="B615" s="3">
        <v>0</v>
      </c>
      <c r="C615" s="3">
        <v>0</v>
      </c>
      <c r="D615" s="3">
        <v>2800</v>
      </c>
    </row>
    <row r="616" spans="1:4" x14ac:dyDescent="0.3">
      <c r="A616" s="2" t="s">
        <v>1638</v>
      </c>
      <c r="B616" s="3">
        <v>0</v>
      </c>
      <c r="C616" s="3">
        <v>0</v>
      </c>
      <c r="D616" s="3">
        <v>0</v>
      </c>
    </row>
    <row r="617" spans="1:4" x14ac:dyDescent="0.3">
      <c r="A617" s="2" t="s">
        <v>3279</v>
      </c>
      <c r="B617" s="3">
        <v>0</v>
      </c>
      <c r="C617" s="3">
        <v>0</v>
      </c>
      <c r="D617" s="3">
        <v>3150</v>
      </c>
    </row>
    <row r="618" spans="1:4" x14ac:dyDescent="0.3">
      <c r="A618" s="2" t="s">
        <v>3280</v>
      </c>
      <c r="B618" s="3">
        <v>0</v>
      </c>
      <c r="C618" s="3">
        <v>0</v>
      </c>
      <c r="D618" s="3">
        <v>3500</v>
      </c>
    </row>
    <row r="619" spans="1:4" x14ac:dyDescent="0.3">
      <c r="A619" s="2" t="s">
        <v>3281</v>
      </c>
      <c r="B619" s="3">
        <v>0</v>
      </c>
      <c r="C619" s="3">
        <v>0</v>
      </c>
      <c r="D619" s="3">
        <v>4000</v>
      </c>
    </row>
    <row r="620" spans="1:4" x14ac:dyDescent="0.3">
      <c r="A620" s="2" t="s">
        <v>3282</v>
      </c>
      <c r="B620" s="3">
        <v>0</v>
      </c>
      <c r="C620" s="3">
        <v>0</v>
      </c>
      <c r="D620" s="3">
        <v>0</v>
      </c>
    </row>
    <row r="621" spans="1:4" x14ac:dyDescent="0.3">
      <c r="A621" s="2" t="s">
        <v>3285</v>
      </c>
      <c r="B621" s="3">
        <v>0</v>
      </c>
      <c r="C621" s="3">
        <v>0</v>
      </c>
      <c r="D621" s="3">
        <v>0</v>
      </c>
    </row>
    <row r="622" spans="1:4" x14ac:dyDescent="0.3">
      <c r="A622" s="2" t="s">
        <v>3287</v>
      </c>
      <c r="B622" s="3">
        <v>0</v>
      </c>
      <c r="C622" s="3">
        <v>0</v>
      </c>
      <c r="D622" s="3">
        <v>0</v>
      </c>
    </row>
    <row r="623" spans="1:4" x14ac:dyDescent="0.3">
      <c r="A623" s="2" t="s">
        <v>3289</v>
      </c>
      <c r="B623" s="3">
        <v>0</v>
      </c>
      <c r="C623" s="3">
        <v>0</v>
      </c>
      <c r="D623" s="3">
        <v>0</v>
      </c>
    </row>
    <row r="624" spans="1:4" x14ac:dyDescent="0.3">
      <c r="A624" s="2" t="s">
        <v>3291</v>
      </c>
      <c r="B624" s="3">
        <v>0</v>
      </c>
      <c r="C624" s="3">
        <v>0</v>
      </c>
      <c r="D624" s="3">
        <v>0</v>
      </c>
    </row>
    <row r="625" spans="1:4" x14ac:dyDescent="0.3">
      <c r="A625" s="2" t="s">
        <v>3292</v>
      </c>
      <c r="B625" s="3">
        <v>0</v>
      </c>
      <c r="C625" s="3">
        <v>0</v>
      </c>
      <c r="D625" s="3">
        <v>0</v>
      </c>
    </row>
    <row r="626" spans="1:4" x14ac:dyDescent="0.3">
      <c r="A626" s="2" t="s">
        <v>3293</v>
      </c>
      <c r="B626" s="3">
        <v>0</v>
      </c>
      <c r="C626" s="3">
        <v>0</v>
      </c>
      <c r="D626" s="3">
        <v>0</v>
      </c>
    </row>
    <row r="627" spans="1:4" x14ac:dyDescent="0.3">
      <c r="A627" s="2" t="s">
        <v>3294</v>
      </c>
      <c r="B627" s="3">
        <v>0</v>
      </c>
      <c r="C627" s="3">
        <v>0</v>
      </c>
      <c r="D627" s="3">
        <v>0</v>
      </c>
    </row>
    <row r="628" spans="1:4" x14ac:dyDescent="0.3">
      <c r="A628" s="2" t="s">
        <v>3295</v>
      </c>
      <c r="B628" s="3">
        <v>0</v>
      </c>
      <c r="C628" s="3">
        <v>0</v>
      </c>
      <c r="D628" s="3">
        <v>0</v>
      </c>
    </row>
    <row r="629" spans="1:4" x14ac:dyDescent="0.3">
      <c r="A629" s="2" t="s">
        <v>3296</v>
      </c>
      <c r="B629" s="3">
        <v>0</v>
      </c>
      <c r="C629" s="3">
        <v>0</v>
      </c>
      <c r="D629" s="3">
        <v>0</v>
      </c>
    </row>
    <row r="630" spans="1:4" x14ac:dyDescent="0.3">
      <c r="A630" s="2" t="s">
        <v>1640</v>
      </c>
      <c r="B630" s="3">
        <v>0</v>
      </c>
      <c r="C630" s="3">
        <v>0</v>
      </c>
      <c r="D630" s="3">
        <v>0</v>
      </c>
    </row>
    <row r="631" spans="1:4" x14ac:dyDescent="0.3">
      <c r="A631" s="2" t="s">
        <v>1642</v>
      </c>
      <c r="B631" s="3">
        <v>0</v>
      </c>
      <c r="C631" s="3">
        <v>0</v>
      </c>
      <c r="D631" s="3">
        <v>0</v>
      </c>
    </row>
    <row r="632" spans="1:4" x14ac:dyDescent="0.3">
      <c r="A632" s="2" t="s">
        <v>3297</v>
      </c>
      <c r="B632" s="3">
        <v>0</v>
      </c>
      <c r="C632" s="3">
        <v>0</v>
      </c>
      <c r="D632" s="3">
        <v>0</v>
      </c>
    </row>
    <row r="633" spans="1:4" x14ac:dyDescent="0.3">
      <c r="A633" s="2" t="s">
        <v>3298</v>
      </c>
      <c r="B633" s="3">
        <v>0</v>
      </c>
      <c r="C633" s="3">
        <v>0</v>
      </c>
      <c r="D633" s="3">
        <v>0</v>
      </c>
    </row>
    <row r="634" spans="1:4" x14ac:dyDescent="0.3">
      <c r="A634" s="2" t="s">
        <v>1646</v>
      </c>
      <c r="B634" s="3">
        <v>60</v>
      </c>
      <c r="C634" s="3">
        <v>35</v>
      </c>
      <c r="D634" s="3">
        <v>3945</v>
      </c>
    </row>
    <row r="635" spans="1:4" x14ac:dyDescent="0.3">
      <c r="A635" s="2" t="s">
        <v>3301</v>
      </c>
      <c r="B635" s="3">
        <v>0</v>
      </c>
      <c r="C635" s="3">
        <v>0</v>
      </c>
      <c r="D635" s="3">
        <v>0</v>
      </c>
    </row>
    <row r="636" spans="1:4" x14ac:dyDescent="0.3">
      <c r="A636" s="2" t="s">
        <v>3303</v>
      </c>
      <c r="B636" s="3">
        <v>0</v>
      </c>
      <c r="C636" s="3">
        <v>0</v>
      </c>
      <c r="D636" s="3">
        <v>0</v>
      </c>
    </row>
    <row r="637" spans="1:4" x14ac:dyDescent="0.3">
      <c r="A637" s="2" t="s">
        <v>3305</v>
      </c>
      <c r="B637" s="3">
        <v>0</v>
      </c>
      <c r="C637" s="3">
        <v>0</v>
      </c>
      <c r="D637" s="3">
        <v>0</v>
      </c>
    </row>
    <row r="638" spans="1:4" x14ac:dyDescent="0.3">
      <c r="A638" s="2" t="s">
        <v>3307</v>
      </c>
      <c r="B638" s="3">
        <v>0</v>
      </c>
      <c r="C638" s="3">
        <v>0</v>
      </c>
      <c r="D638" s="3">
        <v>0</v>
      </c>
    </row>
    <row r="639" spans="1:4" x14ac:dyDescent="0.3">
      <c r="A639" s="2" t="s">
        <v>1647</v>
      </c>
      <c r="B639" s="3">
        <v>60</v>
      </c>
      <c r="C639" s="3">
        <v>35</v>
      </c>
      <c r="D639" s="3">
        <v>2745</v>
      </c>
    </row>
    <row r="640" spans="1:4" x14ac:dyDescent="0.3">
      <c r="A640" s="2" t="s">
        <v>3309</v>
      </c>
      <c r="B640" s="3">
        <v>0</v>
      </c>
      <c r="C640" s="3">
        <v>0</v>
      </c>
      <c r="D640" s="3">
        <v>0</v>
      </c>
    </row>
    <row r="641" spans="1:4" x14ac:dyDescent="0.3">
      <c r="A641" s="2" t="s">
        <v>1648</v>
      </c>
      <c r="B641" s="3">
        <v>0</v>
      </c>
      <c r="C641" s="3">
        <v>0</v>
      </c>
      <c r="D641" s="3">
        <v>0</v>
      </c>
    </row>
    <row r="642" spans="1:4" x14ac:dyDescent="0.3">
      <c r="A642" s="2" t="s">
        <v>1650</v>
      </c>
      <c r="B642" s="3">
        <v>60</v>
      </c>
      <c r="C642" s="3">
        <v>35</v>
      </c>
      <c r="D642" s="3">
        <v>3095</v>
      </c>
    </row>
    <row r="643" spans="1:4" x14ac:dyDescent="0.3">
      <c r="A643" s="2" t="s">
        <v>3310</v>
      </c>
      <c r="B643" s="3">
        <v>0</v>
      </c>
      <c r="C643" s="3">
        <v>0</v>
      </c>
      <c r="D643" s="3">
        <v>0</v>
      </c>
    </row>
    <row r="644" spans="1:4" x14ac:dyDescent="0.3">
      <c r="A644" s="2" t="s">
        <v>3313</v>
      </c>
      <c r="B644" s="3">
        <v>0</v>
      </c>
      <c r="C644" s="3">
        <v>0</v>
      </c>
      <c r="D644" s="3">
        <v>0</v>
      </c>
    </row>
    <row r="645" spans="1:4" x14ac:dyDescent="0.3">
      <c r="A645" s="2" t="s">
        <v>3315</v>
      </c>
      <c r="B645" s="3">
        <v>0</v>
      </c>
      <c r="C645" s="3">
        <v>0</v>
      </c>
      <c r="D645" s="3">
        <v>0</v>
      </c>
    </row>
    <row r="646" spans="1:4" x14ac:dyDescent="0.3">
      <c r="A646" s="2" t="s">
        <v>3316</v>
      </c>
      <c r="B646" s="3">
        <v>0</v>
      </c>
      <c r="C646" s="3">
        <v>904</v>
      </c>
      <c r="D646" s="3">
        <v>0</v>
      </c>
    </row>
    <row r="647" spans="1:4" x14ac:dyDescent="0.3">
      <c r="A647" s="2" t="s">
        <v>3317</v>
      </c>
      <c r="B647" s="3">
        <v>130</v>
      </c>
      <c r="C647" s="3">
        <v>35</v>
      </c>
      <c r="D647" s="3">
        <v>3050</v>
      </c>
    </row>
    <row r="648" spans="1:4" x14ac:dyDescent="0.3">
      <c r="A648" s="2" t="s">
        <v>1651</v>
      </c>
      <c r="B648" s="3">
        <v>60</v>
      </c>
      <c r="C648" s="3">
        <v>35</v>
      </c>
      <c r="D648" s="3">
        <v>3445</v>
      </c>
    </row>
    <row r="649" spans="1:4" x14ac:dyDescent="0.3">
      <c r="A649" s="2" t="s">
        <v>3319</v>
      </c>
      <c r="B649" s="3">
        <v>120</v>
      </c>
      <c r="C649" s="3">
        <v>30</v>
      </c>
      <c r="D649" s="3">
        <v>3050</v>
      </c>
    </row>
    <row r="650" spans="1:4" x14ac:dyDescent="0.3">
      <c r="A650" s="2" t="s">
        <v>3321</v>
      </c>
      <c r="B650" s="3">
        <v>0</v>
      </c>
      <c r="C650" s="3">
        <v>0</v>
      </c>
      <c r="D650" s="3">
        <v>0</v>
      </c>
    </row>
    <row r="651" spans="1:4" x14ac:dyDescent="0.3">
      <c r="A651" s="2" t="s">
        <v>1652</v>
      </c>
      <c r="B651" s="3">
        <v>60</v>
      </c>
      <c r="C651" s="3">
        <v>35</v>
      </c>
      <c r="D651" s="3">
        <v>2740</v>
      </c>
    </row>
    <row r="652" spans="1:4" x14ac:dyDescent="0.3">
      <c r="A652" s="2" t="s">
        <v>1655</v>
      </c>
      <c r="B652" s="3">
        <v>60</v>
      </c>
      <c r="C652" s="3">
        <v>35</v>
      </c>
      <c r="D652" s="3">
        <v>3090</v>
      </c>
    </row>
    <row r="653" spans="1:4" x14ac:dyDescent="0.3">
      <c r="A653" s="2" t="s">
        <v>1657</v>
      </c>
      <c r="B653" s="3">
        <v>60</v>
      </c>
      <c r="C653" s="3">
        <v>35</v>
      </c>
      <c r="D653" s="3">
        <v>3440</v>
      </c>
    </row>
    <row r="654" spans="1:4" x14ac:dyDescent="0.3">
      <c r="A654" s="2" t="s">
        <v>1659</v>
      </c>
      <c r="B654" s="3">
        <v>60</v>
      </c>
      <c r="C654" s="3">
        <v>35</v>
      </c>
      <c r="D654" s="3">
        <v>1854</v>
      </c>
    </row>
    <row r="655" spans="1:4" x14ac:dyDescent="0.3">
      <c r="A655" s="2" t="s">
        <v>1661</v>
      </c>
      <c r="B655" s="3">
        <v>60</v>
      </c>
      <c r="C655" s="3">
        <v>35</v>
      </c>
      <c r="D655" s="3">
        <v>2440</v>
      </c>
    </row>
    <row r="656" spans="1:4" x14ac:dyDescent="0.3">
      <c r="A656" s="2" t="s">
        <v>1663</v>
      </c>
      <c r="B656" s="3">
        <v>60</v>
      </c>
      <c r="C656" s="3">
        <v>35</v>
      </c>
      <c r="D656" s="3">
        <v>2990</v>
      </c>
    </row>
    <row r="657" spans="1:4" x14ac:dyDescent="0.3">
      <c r="A657" s="2" t="s">
        <v>1665</v>
      </c>
      <c r="B657" s="3">
        <v>60</v>
      </c>
      <c r="C657" s="3">
        <v>35</v>
      </c>
      <c r="D657" s="3">
        <v>3940</v>
      </c>
    </row>
    <row r="658" spans="1:4" x14ac:dyDescent="0.3">
      <c r="A658" s="2" t="s">
        <v>1667</v>
      </c>
      <c r="B658" s="3">
        <v>60</v>
      </c>
      <c r="C658" s="3">
        <v>35</v>
      </c>
      <c r="D658" s="3">
        <v>4440</v>
      </c>
    </row>
    <row r="659" spans="1:4" x14ac:dyDescent="0.3">
      <c r="A659" s="2" t="s">
        <v>1669</v>
      </c>
      <c r="B659" s="3">
        <v>60</v>
      </c>
      <c r="C659" s="3">
        <v>165</v>
      </c>
      <c r="D659" s="3">
        <v>35</v>
      </c>
    </row>
    <row r="660" spans="1:4" x14ac:dyDescent="0.3">
      <c r="A660" s="2" t="s">
        <v>1672</v>
      </c>
      <c r="B660" s="3">
        <v>60</v>
      </c>
      <c r="C660" s="3">
        <v>465</v>
      </c>
      <c r="D660" s="3">
        <v>35</v>
      </c>
    </row>
    <row r="661" spans="1:4" x14ac:dyDescent="0.3">
      <c r="A661" s="2" t="s">
        <v>1674</v>
      </c>
      <c r="B661" s="3">
        <v>0</v>
      </c>
      <c r="C661" s="3">
        <v>465</v>
      </c>
      <c r="D661" s="3">
        <v>0</v>
      </c>
    </row>
    <row r="662" spans="1:4" x14ac:dyDescent="0.3">
      <c r="A662" s="2" t="s">
        <v>1675</v>
      </c>
      <c r="B662" s="3">
        <v>60</v>
      </c>
      <c r="C662" s="3">
        <v>765</v>
      </c>
      <c r="D662" s="3">
        <v>35</v>
      </c>
    </row>
    <row r="663" spans="1:4" x14ac:dyDescent="0.3">
      <c r="A663" s="2" t="s">
        <v>1677</v>
      </c>
      <c r="B663" s="3">
        <v>60</v>
      </c>
      <c r="C663" s="3">
        <v>965</v>
      </c>
      <c r="D663" s="3">
        <v>35</v>
      </c>
    </row>
    <row r="664" spans="1:4" x14ac:dyDescent="0.3">
      <c r="A664" s="2" t="s">
        <v>1679</v>
      </c>
      <c r="B664" s="3">
        <v>0</v>
      </c>
      <c r="C664" s="3">
        <v>965</v>
      </c>
      <c r="D664" s="3">
        <v>0</v>
      </c>
    </row>
    <row r="665" spans="1:4" x14ac:dyDescent="0.3">
      <c r="A665" s="2" t="s">
        <v>1680</v>
      </c>
      <c r="B665" s="3">
        <v>60</v>
      </c>
      <c r="C665" s="3">
        <v>1165</v>
      </c>
      <c r="D665" s="3">
        <v>35</v>
      </c>
    </row>
    <row r="666" spans="1:4" x14ac:dyDescent="0.3">
      <c r="A666" s="2" t="s">
        <v>1682</v>
      </c>
      <c r="B666" s="3">
        <v>0</v>
      </c>
      <c r="C666" s="3">
        <v>1165</v>
      </c>
      <c r="D666" s="3">
        <v>0</v>
      </c>
    </row>
    <row r="667" spans="1:4" x14ac:dyDescent="0.3">
      <c r="A667" s="2" t="s">
        <v>1683</v>
      </c>
      <c r="B667" s="3">
        <v>60</v>
      </c>
      <c r="C667" s="3">
        <v>165</v>
      </c>
      <c r="D667" s="3">
        <v>35</v>
      </c>
    </row>
    <row r="668" spans="1:4" x14ac:dyDescent="0.3">
      <c r="A668" s="2" t="s">
        <v>1684</v>
      </c>
      <c r="B668" s="3">
        <v>60</v>
      </c>
      <c r="C668" s="3">
        <v>465</v>
      </c>
      <c r="D668" s="3">
        <v>35</v>
      </c>
    </row>
    <row r="669" spans="1:4" x14ac:dyDescent="0.3">
      <c r="A669" s="2" t="s">
        <v>1685</v>
      </c>
      <c r="B669" s="3">
        <v>60</v>
      </c>
      <c r="C669" s="3">
        <v>1165</v>
      </c>
      <c r="D669" s="3">
        <v>35</v>
      </c>
    </row>
    <row r="670" spans="1:4" x14ac:dyDescent="0.3">
      <c r="A670" s="2" t="s">
        <v>1686</v>
      </c>
      <c r="B670" s="3">
        <v>60</v>
      </c>
      <c r="C670" s="3">
        <v>1965</v>
      </c>
      <c r="D670" s="3">
        <v>35</v>
      </c>
    </row>
    <row r="671" spans="1:4" x14ac:dyDescent="0.3">
      <c r="A671" s="2" t="s">
        <v>1688</v>
      </c>
      <c r="B671" s="3">
        <v>60</v>
      </c>
      <c r="C671" s="3">
        <v>965</v>
      </c>
      <c r="D671" s="3">
        <v>35</v>
      </c>
    </row>
    <row r="672" spans="1:4" x14ac:dyDescent="0.3">
      <c r="A672" s="2" t="s">
        <v>1689</v>
      </c>
      <c r="B672" s="3">
        <v>60</v>
      </c>
      <c r="C672" s="3">
        <v>1965</v>
      </c>
      <c r="D672" s="3">
        <v>35</v>
      </c>
    </row>
    <row r="673" spans="1:4" x14ac:dyDescent="0.3">
      <c r="A673" s="2" t="s">
        <v>3323</v>
      </c>
      <c r="B673" s="3">
        <v>0</v>
      </c>
      <c r="C673" s="3">
        <v>0</v>
      </c>
      <c r="D673" s="3">
        <v>3500</v>
      </c>
    </row>
    <row r="674" spans="1:4" x14ac:dyDescent="0.3">
      <c r="A674" s="2" t="s">
        <v>3324</v>
      </c>
      <c r="B674" s="3">
        <v>0</v>
      </c>
      <c r="C674" s="3">
        <v>0</v>
      </c>
      <c r="D674" s="3">
        <v>3150</v>
      </c>
    </row>
    <row r="675" spans="1:4" x14ac:dyDescent="0.3">
      <c r="A675" s="2" t="s">
        <v>1690</v>
      </c>
      <c r="B675" s="3">
        <v>44</v>
      </c>
      <c r="C675" s="3">
        <v>898</v>
      </c>
      <c r="D675" s="3">
        <v>2043</v>
      </c>
    </row>
    <row r="676" spans="1:4" x14ac:dyDescent="0.3">
      <c r="A676" s="2" t="s">
        <v>1693</v>
      </c>
      <c r="B676" s="3">
        <v>44</v>
      </c>
      <c r="C676" s="3">
        <v>898</v>
      </c>
      <c r="D676" s="3">
        <v>2727</v>
      </c>
    </row>
    <row r="677" spans="1:4" x14ac:dyDescent="0.3">
      <c r="A677" s="2" t="s">
        <v>565</v>
      </c>
      <c r="B677" s="3">
        <v>42</v>
      </c>
      <c r="C677" s="3">
        <v>898</v>
      </c>
      <c r="D677" s="3">
        <v>2043</v>
      </c>
    </row>
    <row r="678" spans="1:4" x14ac:dyDescent="0.3">
      <c r="A678" s="2" t="s">
        <v>564</v>
      </c>
      <c r="B678" s="3">
        <v>42</v>
      </c>
      <c r="C678" s="3">
        <v>898</v>
      </c>
      <c r="D678" s="3">
        <v>2977</v>
      </c>
    </row>
    <row r="679" spans="1:4" x14ac:dyDescent="0.3">
      <c r="A679" s="2" t="s">
        <v>3325</v>
      </c>
      <c r="B679" s="3">
        <v>0</v>
      </c>
      <c r="C679" s="3">
        <v>0</v>
      </c>
      <c r="D679" s="3">
        <v>2800</v>
      </c>
    </row>
    <row r="680" spans="1:4" x14ac:dyDescent="0.3">
      <c r="A680" s="2" t="s">
        <v>1698</v>
      </c>
      <c r="B680" s="3">
        <v>44</v>
      </c>
      <c r="C680" s="3">
        <v>946</v>
      </c>
      <c r="D680" s="3">
        <v>2043</v>
      </c>
    </row>
    <row r="681" spans="1:4" x14ac:dyDescent="0.3">
      <c r="A681" s="2" t="s">
        <v>1700</v>
      </c>
      <c r="B681" s="3">
        <v>44</v>
      </c>
      <c r="C681" s="3">
        <v>193</v>
      </c>
      <c r="D681" s="3">
        <v>2043</v>
      </c>
    </row>
    <row r="682" spans="1:4" x14ac:dyDescent="0.3">
      <c r="A682" s="2" t="s">
        <v>1702</v>
      </c>
      <c r="B682" s="3">
        <v>44</v>
      </c>
      <c r="C682" s="3">
        <v>993</v>
      </c>
      <c r="D682" s="3">
        <v>2043</v>
      </c>
    </row>
    <row r="683" spans="1:4" x14ac:dyDescent="0.3">
      <c r="A683" s="2" t="s">
        <v>1704</v>
      </c>
      <c r="B683" s="3">
        <v>44</v>
      </c>
      <c r="C683" s="3">
        <v>193</v>
      </c>
      <c r="D683" s="3">
        <v>2555</v>
      </c>
    </row>
    <row r="684" spans="1:4" x14ac:dyDescent="0.3">
      <c r="A684" s="2" t="s">
        <v>1706</v>
      </c>
      <c r="B684" s="3">
        <v>44</v>
      </c>
      <c r="C684" s="3">
        <v>993</v>
      </c>
      <c r="D684" s="3">
        <v>2555</v>
      </c>
    </row>
    <row r="685" spans="1:4" x14ac:dyDescent="0.3">
      <c r="A685" s="2" t="s">
        <v>569</v>
      </c>
      <c r="B685" s="3">
        <v>28</v>
      </c>
      <c r="C685" s="3">
        <v>193</v>
      </c>
      <c r="D685" s="3">
        <v>2043</v>
      </c>
    </row>
    <row r="686" spans="1:4" x14ac:dyDescent="0.3">
      <c r="A686" s="2" t="s">
        <v>566</v>
      </c>
      <c r="B686" s="3">
        <v>28</v>
      </c>
      <c r="C686" s="3">
        <v>993</v>
      </c>
      <c r="D686" s="3">
        <v>2043</v>
      </c>
    </row>
    <row r="687" spans="1:4" x14ac:dyDescent="0.3">
      <c r="A687" s="2" t="s">
        <v>568</v>
      </c>
      <c r="B687" s="3">
        <v>42</v>
      </c>
      <c r="C687" s="3">
        <v>193</v>
      </c>
      <c r="D687" s="3">
        <v>2977</v>
      </c>
    </row>
    <row r="688" spans="1:4" x14ac:dyDescent="0.3">
      <c r="A688" s="2" t="s">
        <v>567</v>
      </c>
      <c r="B688" s="3">
        <v>42</v>
      </c>
      <c r="C688" s="3">
        <v>993</v>
      </c>
      <c r="D688" s="3">
        <v>2977</v>
      </c>
    </row>
    <row r="689" spans="1:4" x14ac:dyDescent="0.3">
      <c r="A689" s="2" t="s">
        <v>1712</v>
      </c>
      <c r="B689" s="3">
        <v>42</v>
      </c>
      <c r="C689" s="3">
        <v>950</v>
      </c>
      <c r="D689" s="3">
        <v>2005</v>
      </c>
    </row>
    <row r="690" spans="1:4" x14ac:dyDescent="0.3">
      <c r="A690" s="2" t="s">
        <v>570</v>
      </c>
      <c r="B690" s="3">
        <v>40</v>
      </c>
      <c r="C690" s="3">
        <v>950</v>
      </c>
      <c r="D690" s="3">
        <v>2000</v>
      </c>
    </row>
    <row r="691" spans="1:4" x14ac:dyDescent="0.3">
      <c r="A691" s="2" t="s">
        <v>3326</v>
      </c>
      <c r="B691" s="3">
        <v>0</v>
      </c>
      <c r="C691" s="3">
        <v>0</v>
      </c>
      <c r="D691" s="3">
        <v>2800</v>
      </c>
    </row>
    <row r="692" spans="1:4" x14ac:dyDescent="0.3">
      <c r="A692" s="2" t="s">
        <v>3327</v>
      </c>
      <c r="B692" s="3">
        <v>0</v>
      </c>
      <c r="C692" s="3">
        <v>0</v>
      </c>
      <c r="D692" s="3">
        <v>3150</v>
      </c>
    </row>
    <row r="693" spans="1:4" x14ac:dyDescent="0.3">
      <c r="A693" s="2" t="s">
        <v>3328</v>
      </c>
      <c r="B693" s="3">
        <v>0</v>
      </c>
      <c r="C693" s="3">
        <v>0</v>
      </c>
      <c r="D693" s="3">
        <v>3500</v>
      </c>
    </row>
    <row r="694" spans="1:4" x14ac:dyDescent="0.3">
      <c r="A694" s="2" t="s">
        <v>3329</v>
      </c>
      <c r="B694" s="3">
        <v>0</v>
      </c>
      <c r="C694" s="3">
        <v>0</v>
      </c>
      <c r="D694" s="3">
        <v>4000</v>
      </c>
    </row>
    <row r="695" spans="1:4" x14ac:dyDescent="0.3">
      <c r="A695" s="2" t="s">
        <v>3330</v>
      </c>
      <c r="B695" s="3">
        <v>0</v>
      </c>
      <c r="C695" s="3">
        <v>0</v>
      </c>
      <c r="D695" s="3">
        <v>2800</v>
      </c>
    </row>
    <row r="696" spans="1:4" x14ac:dyDescent="0.3">
      <c r="A696" s="2" t="s">
        <v>3331</v>
      </c>
      <c r="B696" s="3">
        <v>0</v>
      </c>
      <c r="C696" s="3">
        <v>0</v>
      </c>
      <c r="D696" s="3">
        <v>3150</v>
      </c>
    </row>
    <row r="697" spans="1:4" x14ac:dyDescent="0.3">
      <c r="A697" s="2" t="s">
        <v>3332</v>
      </c>
      <c r="B697" s="3">
        <v>0</v>
      </c>
      <c r="C697" s="3">
        <v>0</v>
      </c>
      <c r="D697" s="3">
        <v>3500</v>
      </c>
    </row>
    <row r="698" spans="1:4" x14ac:dyDescent="0.3">
      <c r="A698" s="2" t="s">
        <v>3333</v>
      </c>
      <c r="B698" s="3">
        <v>0</v>
      </c>
      <c r="C698" s="3">
        <v>0</v>
      </c>
      <c r="D698" s="3">
        <v>4000</v>
      </c>
    </row>
    <row r="699" spans="1:4" x14ac:dyDescent="0.3">
      <c r="A699" s="2" t="s">
        <v>3334</v>
      </c>
      <c r="B699" s="3">
        <v>0</v>
      </c>
      <c r="C699" s="3">
        <v>0</v>
      </c>
      <c r="D699" s="3">
        <v>4000</v>
      </c>
    </row>
    <row r="700" spans="1:4" x14ac:dyDescent="0.3">
      <c r="A700" s="2" t="s">
        <v>3335</v>
      </c>
      <c r="B700" s="3">
        <v>0</v>
      </c>
      <c r="C700" s="3">
        <v>0</v>
      </c>
      <c r="D700" s="3">
        <v>4000</v>
      </c>
    </row>
    <row r="701" spans="1:4" x14ac:dyDescent="0.3">
      <c r="A701" s="2" t="s">
        <v>3338</v>
      </c>
      <c r="B701" s="3">
        <v>0</v>
      </c>
      <c r="C701" s="3">
        <v>0</v>
      </c>
      <c r="D701" s="3">
        <v>2800</v>
      </c>
    </row>
    <row r="702" spans="1:4" x14ac:dyDescent="0.3">
      <c r="A702" s="2" t="s">
        <v>3339</v>
      </c>
      <c r="B702" s="3">
        <v>0</v>
      </c>
      <c r="C702" s="3">
        <v>0</v>
      </c>
      <c r="D702" s="3">
        <v>3150</v>
      </c>
    </row>
    <row r="703" spans="1:4" x14ac:dyDescent="0.3">
      <c r="A703" s="2" t="s">
        <v>3340</v>
      </c>
      <c r="B703" s="3">
        <v>0</v>
      </c>
      <c r="C703" s="3">
        <v>0</v>
      </c>
      <c r="D703" s="3">
        <v>3500</v>
      </c>
    </row>
    <row r="704" spans="1:4" x14ac:dyDescent="0.3">
      <c r="A704" s="2" t="s">
        <v>3341</v>
      </c>
      <c r="B704" s="3">
        <v>0</v>
      </c>
      <c r="C704" s="3">
        <v>0</v>
      </c>
      <c r="D704" s="3">
        <v>4000</v>
      </c>
    </row>
    <row r="705" spans="1:4" x14ac:dyDescent="0.3">
      <c r="A705" s="2" t="s">
        <v>3342</v>
      </c>
      <c r="B705" s="3">
        <v>0</v>
      </c>
      <c r="C705" s="3">
        <v>18</v>
      </c>
      <c r="D705" s="3">
        <v>2717</v>
      </c>
    </row>
    <row r="706" spans="1:4" x14ac:dyDescent="0.3">
      <c r="A706" s="2" t="s">
        <v>3343</v>
      </c>
      <c r="B706" s="3">
        <v>0</v>
      </c>
      <c r="C706" s="3">
        <v>18</v>
      </c>
      <c r="D706" s="3">
        <v>2717</v>
      </c>
    </row>
    <row r="707" spans="1:4" x14ac:dyDescent="0.3">
      <c r="A707" s="2" t="s">
        <v>3344</v>
      </c>
      <c r="B707" s="3">
        <v>0</v>
      </c>
      <c r="C707" s="3">
        <v>18</v>
      </c>
      <c r="D707" s="3">
        <v>3067</v>
      </c>
    </row>
    <row r="708" spans="1:4" x14ac:dyDescent="0.3">
      <c r="A708" s="2" t="s">
        <v>3345</v>
      </c>
      <c r="B708" s="3">
        <v>0</v>
      </c>
      <c r="C708" s="3">
        <v>18</v>
      </c>
      <c r="D708" s="3">
        <v>3417</v>
      </c>
    </row>
    <row r="709" spans="1:4" x14ac:dyDescent="0.3">
      <c r="A709" s="2" t="s">
        <v>3346</v>
      </c>
      <c r="B709" s="3">
        <v>0</v>
      </c>
      <c r="C709" s="3">
        <v>18</v>
      </c>
      <c r="D709" s="3">
        <v>3917</v>
      </c>
    </row>
    <row r="710" spans="1:4" x14ac:dyDescent="0.3">
      <c r="A710" s="2" t="s">
        <v>3347</v>
      </c>
      <c r="B710" s="3">
        <v>0</v>
      </c>
      <c r="C710" s="3">
        <v>18</v>
      </c>
      <c r="D710" s="3">
        <v>660</v>
      </c>
    </row>
    <row r="711" spans="1:4" x14ac:dyDescent="0.3">
      <c r="A711" s="2" t="s">
        <v>3348</v>
      </c>
      <c r="B711" s="3">
        <v>0</v>
      </c>
      <c r="C711" s="3">
        <v>18</v>
      </c>
      <c r="D711" s="3">
        <v>1010</v>
      </c>
    </row>
    <row r="712" spans="1:4" x14ac:dyDescent="0.3">
      <c r="A712" s="2" t="s">
        <v>3349</v>
      </c>
      <c r="B712" s="3">
        <v>0</v>
      </c>
      <c r="C712" s="3">
        <v>18</v>
      </c>
      <c r="D712" s="3">
        <v>1360</v>
      </c>
    </row>
    <row r="713" spans="1:4" x14ac:dyDescent="0.3">
      <c r="A713" s="2" t="s">
        <v>3350</v>
      </c>
      <c r="B713" s="3">
        <v>0</v>
      </c>
      <c r="C713" s="3">
        <v>18</v>
      </c>
      <c r="D713" s="3">
        <v>1860</v>
      </c>
    </row>
    <row r="714" spans="1:4" x14ac:dyDescent="0.3">
      <c r="A714" s="2" t="s">
        <v>3351</v>
      </c>
      <c r="B714" s="3">
        <v>0</v>
      </c>
      <c r="C714" s="3">
        <v>482</v>
      </c>
      <c r="D714" s="3">
        <v>18</v>
      </c>
    </row>
    <row r="715" spans="1:4" x14ac:dyDescent="0.3">
      <c r="A715" s="2" t="s">
        <v>3352</v>
      </c>
      <c r="B715" s="3">
        <v>0</v>
      </c>
      <c r="C715" s="3">
        <v>982</v>
      </c>
      <c r="D715" s="3">
        <v>18</v>
      </c>
    </row>
    <row r="716" spans="1:4" x14ac:dyDescent="0.3">
      <c r="A716" s="2" t="s">
        <v>3353</v>
      </c>
      <c r="B716" s="3">
        <v>0</v>
      </c>
      <c r="C716" s="3">
        <v>0</v>
      </c>
      <c r="D716" s="3">
        <v>3500</v>
      </c>
    </row>
    <row r="717" spans="1:4" x14ac:dyDescent="0.3">
      <c r="A717" s="2" t="s">
        <v>3354</v>
      </c>
      <c r="B717" s="3">
        <v>0</v>
      </c>
      <c r="C717" s="3">
        <v>0</v>
      </c>
      <c r="D717" s="3">
        <v>3150</v>
      </c>
    </row>
    <row r="718" spans="1:4" x14ac:dyDescent="0.3">
      <c r="A718" s="2" t="s">
        <v>3355</v>
      </c>
      <c r="B718" s="3">
        <v>0</v>
      </c>
      <c r="C718" s="3">
        <v>0</v>
      </c>
      <c r="D718" s="3">
        <v>2800</v>
      </c>
    </row>
    <row r="719" spans="1:4" x14ac:dyDescent="0.3">
      <c r="A719" s="2" t="s">
        <v>3356</v>
      </c>
      <c r="B719" s="3">
        <v>0</v>
      </c>
      <c r="C719" s="3">
        <v>1182</v>
      </c>
      <c r="D719" s="3">
        <v>18</v>
      </c>
    </row>
    <row r="720" spans="1:4" x14ac:dyDescent="0.3">
      <c r="A720" s="2" t="s">
        <v>3357</v>
      </c>
      <c r="B720" s="3">
        <v>0</v>
      </c>
      <c r="C720" s="3">
        <v>1982</v>
      </c>
      <c r="D720" s="3">
        <v>18</v>
      </c>
    </row>
    <row r="721" spans="1:4" x14ac:dyDescent="0.3">
      <c r="A721" s="2" t="s">
        <v>3358</v>
      </c>
      <c r="B721" s="3">
        <v>0</v>
      </c>
      <c r="C721" s="3">
        <v>18</v>
      </c>
      <c r="D721" s="3">
        <v>660</v>
      </c>
    </row>
    <row r="722" spans="1:4" x14ac:dyDescent="0.3">
      <c r="A722" s="2" t="s">
        <v>3359</v>
      </c>
      <c r="B722" s="3">
        <v>0</v>
      </c>
      <c r="C722" s="3">
        <v>182</v>
      </c>
      <c r="D722" s="3">
        <v>18</v>
      </c>
    </row>
    <row r="723" spans="1:4" x14ac:dyDescent="0.3">
      <c r="A723" s="2" t="s">
        <v>3360</v>
      </c>
      <c r="B723" s="3">
        <v>0</v>
      </c>
      <c r="C723" s="3">
        <v>0</v>
      </c>
      <c r="D723" s="3">
        <v>4000</v>
      </c>
    </row>
    <row r="724" spans="1:4" x14ac:dyDescent="0.3">
      <c r="A724" s="2" t="s">
        <v>3361</v>
      </c>
      <c r="B724" s="3">
        <v>0</v>
      </c>
      <c r="C724" s="3">
        <v>1182</v>
      </c>
      <c r="D724" s="3">
        <v>18</v>
      </c>
    </row>
    <row r="725" spans="1:4" x14ac:dyDescent="0.3">
      <c r="A725" s="2" t="s">
        <v>3362</v>
      </c>
      <c r="B725" s="3">
        <v>0</v>
      </c>
      <c r="C725" s="3">
        <v>18</v>
      </c>
      <c r="D725" s="3">
        <v>1010</v>
      </c>
    </row>
    <row r="726" spans="1:4" x14ac:dyDescent="0.3">
      <c r="A726" s="2" t="s">
        <v>3363</v>
      </c>
      <c r="B726" s="3">
        <v>0</v>
      </c>
      <c r="C726" s="3">
        <v>0</v>
      </c>
      <c r="D726" s="3">
        <v>2500</v>
      </c>
    </row>
    <row r="727" spans="1:4" x14ac:dyDescent="0.3">
      <c r="A727" s="2" t="s">
        <v>3366</v>
      </c>
      <c r="B727" s="3">
        <v>0</v>
      </c>
      <c r="C727" s="3">
        <v>0</v>
      </c>
      <c r="D727" s="3">
        <v>2500</v>
      </c>
    </row>
    <row r="728" spans="1:4" x14ac:dyDescent="0.3">
      <c r="A728" s="2" t="s">
        <v>3369</v>
      </c>
      <c r="B728" s="3">
        <v>0</v>
      </c>
      <c r="C728" s="3">
        <v>0</v>
      </c>
      <c r="D728" s="3">
        <v>2800</v>
      </c>
    </row>
    <row r="729" spans="1:4" x14ac:dyDescent="0.3">
      <c r="A729" s="2" t="s">
        <v>3371</v>
      </c>
      <c r="B729" s="3">
        <v>0</v>
      </c>
      <c r="C729" s="3">
        <v>0</v>
      </c>
      <c r="D729" s="3">
        <v>2800</v>
      </c>
    </row>
    <row r="730" spans="1:4" x14ac:dyDescent="0.3">
      <c r="A730" s="2" t="s">
        <v>3373</v>
      </c>
      <c r="B730" s="3">
        <v>0</v>
      </c>
      <c r="C730" s="3">
        <v>0</v>
      </c>
      <c r="D730" s="3">
        <v>3150</v>
      </c>
    </row>
    <row r="731" spans="1:4" x14ac:dyDescent="0.3">
      <c r="A731" s="2" t="s">
        <v>3375</v>
      </c>
      <c r="B731" s="3">
        <v>0</v>
      </c>
      <c r="C731" s="3">
        <v>0</v>
      </c>
      <c r="D731" s="3">
        <v>3150</v>
      </c>
    </row>
    <row r="732" spans="1:4" x14ac:dyDescent="0.3">
      <c r="A732" s="2" t="s">
        <v>3377</v>
      </c>
      <c r="B732" s="3">
        <v>0</v>
      </c>
      <c r="C732" s="3">
        <v>0</v>
      </c>
      <c r="D732" s="3">
        <v>3500</v>
      </c>
    </row>
    <row r="733" spans="1:4" x14ac:dyDescent="0.3">
      <c r="A733" s="2" t="s">
        <v>3379</v>
      </c>
      <c r="B733" s="3">
        <v>0</v>
      </c>
      <c r="C733" s="3">
        <v>0</v>
      </c>
      <c r="D733" s="3">
        <v>3500</v>
      </c>
    </row>
    <row r="734" spans="1:4" x14ac:dyDescent="0.3">
      <c r="A734" s="2" t="s">
        <v>3381</v>
      </c>
      <c r="B734" s="3">
        <v>0</v>
      </c>
      <c r="C734" s="3">
        <v>0</v>
      </c>
      <c r="D734" s="3">
        <v>3050</v>
      </c>
    </row>
    <row r="735" spans="1:4" x14ac:dyDescent="0.3">
      <c r="A735" s="2" t="s">
        <v>3383</v>
      </c>
      <c r="B735" s="3">
        <v>0</v>
      </c>
      <c r="C735" s="3">
        <v>0</v>
      </c>
      <c r="D735" s="3">
        <v>3050</v>
      </c>
    </row>
    <row r="736" spans="1:4" x14ac:dyDescent="0.3">
      <c r="A736" s="2" t="s">
        <v>3385</v>
      </c>
      <c r="B736" s="3">
        <v>0</v>
      </c>
      <c r="C736" s="3">
        <v>0</v>
      </c>
      <c r="D736" s="3">
        <v>2800</v>
      </c>
    </row>
    <row r="737" spans="1:4" x14ac:dyDescent="0.3">
      <c r="A737" s="2" t="s">
        <v>3387</v>
      </c>
      <c r="B737" s="3">
        <v>0</v>
      </c>
      <c r="C737" s="3">
        <v>0</v>
      </c>
      <c r="D737" s="3">
        <v>2800</v>
      </c>
    </row>
    <row r="738" spans="1:4" x14ac:dyDescent="0.3">
      <c r="A738" s="2" t="s">
        <v>3389</v>
      </c>
      <c r="B738" s="3">
        <v>0</v>
      </c>
      <c r="C738" s="3">
        <v>0</v>
      </c>
      <c r="D738" s="3">
        <v>2800</v>
      </c>
    </row>
    <row r="739" spans="1:4" x14ac:dyDescent="0.3">
      <c r="A739" s="2" t="s">
        <v>3391</v>
      </c>
      <c r="B739" s="3">
        <v>0</v>
      </c>
      <c r="C739" s="3">
        <v>0</v>
      </c>
      <c r="D739" s="3">
        <v>2800</v>
      </c>
    </row>
    <row r="740" spans="1:4" x14ac:dyDescent="0.3">
      <c r="A740" s="2" t="s">
        <v>3393</v>
      </c>
      <c r="B740" s="3">
        <v>0</v>
      </c>
      <c r="C740" s="3">
        <v>0</v>
      </c>
      <c r="D740" s="3">
        <v>3150</v>
      </c>
    </row>
    <row r="741" spans="1:4" x14ac:dyDescent="0.3">
      <c r="A741" s="2" t="s">
        <v>3395</v>
      </c>
      <c r="B741" s="3">
        <v>0</v>
      </c>
      <c r="C741" s="3">
        <v>0</v>
      </c>
      <c r="D741" s="3">
        <v>3150</v>
      </c>
    </row>
    <row r="742" spans="1:4" x14ac:dyDescent="0.3">
      <c r="A742" s="2" t="s">
        <v>3397</v>
      </c>
      <c r="B742" s="3">
        <v>0</v>
      </c>
      <c r="C742" s="3">
        <v>0</v>
      </c>
      <c r="D742" s="3">
        <v>3150</v>
      </c>
    </row>
    <row r="743" spans="1:4" x14ac:dyDescent="0.3">
      <c r="A743" s="2" t="s">
        <v>3399</v>
      </c>
      <c r="B743" s="3">
        <v>0</v>
      </c>
      <c r="C743" s="3">
        <v>0</v>
      </c>
      <c r="D743" s="3">
        <v>3150</v>
      </c>
    </row>
    <row r="744" spans="1:4" x14ac:dyDescent="0.3">
      <c r="A744" s="2" t="s">
        <v>3401</v>
      </c>
      <c r="B744" s="3">
        <v>0</v>
      </c>
      <c r="C744" s="3">
        <v>0</v>
      </c>
      <c r="D744" s="3">
        <v>3500</v>
      </c>
    </row>
    <row r="745" spans="1:4" x14ac:dyDescent="0.3">
      <c r="A745" s="2" t="s">
        <v>3403</v>
      </c>
      <c r="B745" s="3">
        <v>0</v>
      </c>
      <c r="C745" s="3">
        <v>0</v>
      </c>
      <c r="D745" s="3">
        <v>3500</v>
      </c>
    </row>
    <row r="746" spans="1:4" x14ac:dyDescent="0.3">
      <c r="A746" s="2" t="s">
        <v>3405</v>
      </c>
      <c r="B746" s="3">
        <v>0</v>
      </c>
      <c r="C746" s="3">
        <v>0</v>
      </c>
      <c r="D746" s="3">
        <v>3500</v>
      </c>
    </row>
    <row r="747" spans="1:4" x14ac:dyDescent="0.3">
      <c r="A747" s="2" t="s">
        <v>3407</v>
      </c>
      <c r="B747" s="3">
        <v>0</v>
      </c>
      <c r="C747" s="3">
        <v>0</v>
      </c>
      <c r="D747" s="3">
        <v>3500</v>
      </c>
    </row>
    <row r="748" spans="1:4" x14ac:dyDescent="0.3">
      <c r="A748" s="2" t="s">
        <v>3409</v>
      </c>
      <c r="B748" s="3">
        <v>0</v>
      </c>
      <c r="C748" s="3">
        <v>0</v>
      </c>
      <c r="D748" s="3">
        <v>2500</v>
      </c>
    </row>
    <row r="749" spans="1:4" x14ac:dyDescent="0.3">
      <c r="A749" s="2" t="s">
        <v>3411</v>
      </c>
      <c r="B749" s="3">
        <v>0</v>
      </c>
      <c r="C749" s="3">
        <v>0</v>
      </c>
      <c r="D749" s="3">
        <v>2500</v>
      </c>
    </row>
    <row r="750" spans="1:4" x14ac:dyDescent="0.3">
      <c r="A750" s="2" t="s">
        <v>3413</v>
      </c>
      <c r="B750" s="3">
        <v>0</v>
      </c>
      <c r="C750" s="3">
        <v>0</v>
      </c>
      <c r="D750" s="3">
        <v>2500</v>
      </c>
    </row>
    <row r="751" spans="1:4" x14ac:dyDescent="0.3">
      <c r="A751" s="2" t="s">
        <v>3415</v>
      </c>
      <c r="B751" s="3">
        <v>0</v>
      </c>
      <c r="C751" s="3">
        <v>0</v>
      </c>
      <c r="D751" s="3">
        <v>2500</v>
      </c>
    </row>
    <row r="752" spans="1:4" x14ac:dyDescent="0.3">
      <c r="A752" s="2" t="s">
        <v>3417</v>
      </c>
      <c r="B752" s="3">
        <v>0</v>
      </c>
      <c r="C752" s="3">
        <v>0</v>
      </c>
      <c r="D752" s="3">
        <v>2800</v>
      </c>
    </row>
    <row r="753" spans="1:4" x14ac:dyDescent="0.3">
      <c r="A753" s="2" t="s">
        <v>3419</v>
      </c>
      <c r="B753" s="3">
        <v>0</v>
      </c>
      <c r="C753" s="3">
        <v>0</v>
      </c>
      <c r="D753" s="3">
        <v>2800</v>
      </c>
    </row>
    <row r="754" spans="1:4" x14ac:dyDescent="0.3">
      <c r="A754" s="2" t="s">
        <v>3421</v>
      </c>
      <c r="B754" s="3">
        <v>0</v>
      </c>
      <c r="C754" s="3">
        <v>0</v>
      </c>
      <c r="D754" s="3">
        <v>2800</v>
      </c>
    </row>
    <row r="755" spans="1:4" x14ac:dyDescent="0.3">
      <c r="A755" s="2" t="s">
        <v>3423</v>
      </c>
      <c r="B755" s="3">
        <v>0</v>
      </c>
      <c r="C755" s="3">
        <v>0</v>
      </c>
      <c r="D755" s="3">
        <v>3150</v>
      </c>
    </row>
    <row r="756" spans="1:4" x14ac:dyDescent="0.3">
      <c r="A756" s="2" t="s">
        <v>3425</v>
      </c>
      <c r="B756" s="3">
        <v>0</v>
      </c>
      <c r="C756" s="3">
        <v>0</v>
      </c>
      <c r="D756" s="3">
        <v>3150</v>
      </c>
    </row>
    <row r="757" spans="1:4" x14ac:dyDescent="0.3">
      <c r="A757" s="2" t="s">
        <v>3427</v>
      </c>
      <c r="B757" s="3">
        <v>0</v>
      </c>
      <c r="C757" s="3">
        <v>0</v>
      </c>
      <c r="D757" s="3">
        <v>3150</v>
      </c>
    </row>
    <row r="758" spans="1:4" x14ac:dyDescent="0.3">
      <c r="A758" s="2" t="s">
        <v>3429</v>
      </c>
      <c r="B758" s="3">
        <v>0</v>
      </c>
      <c r="C758" s="3">
        <v>0</v>
      </c>
      <c r="D758" s="3">
        <v>3500</v>
      </c>
    </row>
    <row r="759" spans="1:4" x14ac:dyDescent="0.3">
      <c r="A759" s="2" t="s">
        <v>3431</v>
      </c>
      <c r="B759" s="3">
        <v>0</v>
      </c>
      <c r="C759" s="3">
        <v>0</v>
      </c>
      <c r="D759" s="3">
        <v>3500</v>
      </c>
    </row>
    <row r="760" spans="1:4" x14ac:dyDescent="0.3">
      <c r="A760" s="2" t="s">
        <v>3433</v>
      </c>
      <c r="B760" s="3">
        <v>0</v>
      </c>
      <c r="C760" s="3">
        <v>0</v>
      </c>
      <c r="D760" s="3">
        <v>3500</v>
      </c>
    </row>
    <row r="761" spans="1:4" x14ac:dyDescent="0.3">
      <c r="A761" s="2" t="s">
        <v>3435</v>
      </c>
      <c r="B761" s="3">
        <v>0</v>
      </c>
      <c r="C761" s="3">
        <v>0</v>
      </c>
      <c r="D761" s="3">
        <v>3050</v>
      </c>
    </row>
    <row r="762" spans="1:4" x14ac:dyDescent="0.3">
      <c r="A762" s="2" t="s">
        <v>3437</v>
      </c>
      <c r="B762" s="3">
        <v>0</v>
      </c>
      <c r="C762" s="3">
        <v>0</v>
      </c>
      <c r="D762" s="3">
        <v>3050</v>
      </c>
    </row>
    <row r="763" spans="1:4" x14ac:dyDescent="0.3">
      <c r="A763" s="2" t="s">
        <v>3439</v>
      </c>
      <c r="B763" s="3">
        <v>0</v>
      </c>
      <c r="C763" s="3">
        <v>0</v>
      </c>
      <c r="D763" s="3">
        <v>3050</v>
      </c>
    </row>
    <row r="764" spans="1:4" x14ac:dyDescent="0.3">
      <c r="A764" s="2" t="s">
        <v>3441</v>
      </c>
      <c r="B764" s="3">
        <v>0</v>
      </c>
      <c r="C764" s="3">
        <v>0</v>
      </c>
      <c r="D764" s="3">
        <v>3050</v>
      </c>
    </row>
    <row r="765" spans="1:4" x14ac:dyDescent="0.3">
      <c r="A765" s="2" t="s">
        <v>3443</v>
      </c>
      <c r="B765" s="3">
        <v>0</v>
      </c>
      <c r="C765" s="3">
        <v>0</v>
      </c>
      <c r="D765" s="3">
        <v>2800</v>
      </c>
    </row>
    <row r="766" spans="1:4" x14ac:dyDescent="0.3">
      <c r="A766" s="2" t="s">
        <v>3445</v>
      </c>
      <c r="B766" s="3">
        <v>0</v>
      </c>
      <c r="C766" s="3">
        <v>0</v>
      </c>
      <c r="D766" s="3">
        <v>2800</v>
      </c>
    </row>
    <row r="767" spans="1:4" x14ac:dyDescent="0.3">
      <c r="A767" s="2" t="s">
        <v>3447</v>
      </c>
      <c r="B767" s="3">
        <v>0</v>
      </c>
      <c r="C767" s="3">
        <v>0</v>
      </c>
      <c r="D767" s="3">
        <v>3150</v>
      </c>
    </row>
    <row r="768" spans="1:4" x14ac:dyDescent="0.3">
      <c r="A768" s="2" t="s">
        <v>3449</v>
      </c>
      <c r="B768" s="3">
        <v>0</v>
      </c>
      <c r="C768" s="3">
        <v>0</v>
      </c>
      <c r="D768" s="3">
        <v>3150</v>
      </c>
    </row>
    <row r="769" spans="1:4" x14ac:dyDescent="0.3">
      <c r="A769" s="2" t="s">
        <v>3451</v>
      </c>
      <c r="B769" s="3">
        <v>0</v>
      </c>
      <c r="C769" s="3">
        <v>0</v>
      </c>
      <c r="D769" s="3">
        <v>3500</v>
      </c>
    </row>
    <row r="770" spans="1:4" x14ac:dyDescent="0.3">
      <c r="A770" s="2" t="s">
        <v>3453</v>
      </c>
      <c r="B770" s="3">
        <v>0</v>
      </c>
      <c r="C770" s="3">
        <v>0</v>
      </c>
      <c r="D770" s="3">
        <v>3500</v>
      </c>
    </row>
    <row r="771" spans="1:4" x14ac:dyDescent="0.3">
      <c r="A771" s="2" t="s">
        <v>3455</v>
      </c>
      <c r="B771" s="3">
        <v>0</v>
      </c>
      <c r="C771" s="3">
        <v>0</v>
      </c>
      <c r="D771" s="3">
        <v>2500</v>
      </c>
    </row>
    <row r="772" spans="1:4" x14ac:dyDescent="0.3">
      <c r="A772" s="2" t="s">
        <v>3457</v>
      </c>
      <c r="B772" s="3">
        <v>0</v>
      </c>
      <c r="C772" s="3">
        <v>0</v>
      </c>
      <c r="D772" s="3">
        <v>2500</v>
      </c>
    </row>
    <row r="773" spans="1:4" x14ac:dyDescent="0.3">
      <c r="A773" s="2" t="s">
        <v>3459</v>
      </c>
      <c r="B773" s="3">
        <v>0</v>
      </c>
      <c r="C773" s="3">
        <v>0</v>
      </c>
      <c r="D773" s="3">
        <v>2800</v>
      </c>
    </row>
    <row r="774" spans="1:4" x14ac:dyDescent="0.3">
      <c r="A774" s="2" t="s">
        <v>3461</v>
      </c>
      <c r="B774" s="3">
        <v>0</v>
      </c>
      <c r="C774" s="3">
        <v>0</v>
      </c>
      <c r="D774" s="3">
        <v>2800</v>
      </c>
    </row>
    <row r="775" spans="1:4" x14ac:dyDescent="0.3">
      <c r="A775" s="2" t="s">
        <v>3463</v>
      </c>
      <c r="B775" s="3">
        <v>0</v>
      </c>
      <c r="C775" s="3">
        <v>0</v>
      </c>
      <c r="D775" s="3">
        <v>3150</v>
      </c>
    </row>
    <row r="776" spans="1:4" x14ac:dyDescent="0.3">
      <c r="A776" s="2" t="s">
        <v>3465</v>
      </c>
      <c r="B776" s="3">
        <v>0</v>
      </c>
      <c r="C776" s="3">
        <v>0</v>
      </c>
      <c r="D776" s="3">
        <v>3150</v>
      </c>
    </row>
    <row r="777" spans="1:4" x14ac:dyDescent="0.3">
      <c r="A777" s="2" t="s">
        <v>3467</v>
      </c>
      <c r="B777" s="3">
        <v>0</v>
      </c>
      <c r="C777" s="3">
        <v>0</v>
      </c>
      <c r="D777" s="3">
        <v>3500</v>
      </c>
    </row>
    <row r="778" spans="1:4" x14ac:dyDescent="0.3">
      <c r="A778" s="2" t="s">
        <v>3469</v>
      </c>
      <c r="B778" s="3">
        <v>0</v>
      </c>
      <c r="C778" s="3">
        <v>0</v>
      </c>
      <c r="D778" s="3">
        <v>3500</v>
      </c>
    </row>
    <row r="779" spans="1:4" x14ac:dyDescent="0.3">
      <c r="A779" s="2" t="s">
        <v>3471</v>
      </c>
      <c r="B779" s="3">
        <v>0</v>
      </c>
      <c r="C779" s="3">
        <v>0</v>
      </c>
      <c r="D779" s="3">
        <v>2800</v>
      </c>
    </row>
    <row r="780" spans="1:4" x14ac:dyDescent="0.3">
      <c r="A780" s="2" t="s">
        <v>3474</v>
      </c>
      <c r="B780" s="3">
        <v>0</v>
      </c>
      <c r="C780" s="3">
        <v>0</v>
      </c>
      <c r="D780" s="3">
        <v>2800</v>
      </c>
    </row>
    <row r="781" spans="1:4" x14ac:dyDescent="0.3">
      <c r="A781" s="2" t="s">
        <v>3477</v>
      </c>
      <c r="B781" s="3">
        <v>0</v>
      </c>
      <c r="C781" s="3">
        <v>0</v>
      </c>
      <c r="D781" s="3">
        <v>2800</v>
      </c>
    </row>
    <row r="782" spans="1:4" x14ac:dyDescent="0.3">
      <c r="A782" s="2" t="s">
        <v>3478</v>
      </c>
      <c r="B782" s="3">
        <v>0</v>
      </c>
      <c r="C782" s="3">
        <v>0</v>
      </c>
      <c r="D782" s="3">
        <v>3150</v>
      </c>
    </row>
    <row r="783" spans="1:4" x14ac:dyDescent="0.3">
      <c r="A783" s="2" t="s">
        <v>3479</v>
      </c>
      <c r="B783" s="3">
        <v>0</v>
      </c>
      <c r="C783" s="3">
        <v>0</v>
      </c>
      <c r="D783" s="3">
        <v>3500</v>
      </c>
    </row>
    <row r="784" spans="1:4" x14ac:dyDescent="0.3">
      <c r="A784" s="2" t="s">
        <v>3480</v>
      </c>
      <c r="B784" s="3">
        <v>0</v>
      </c>
      <c r="C784" s="3">
        <v>0</v>
      </c>
      <c r="D784" s="3">
        <v>2800</v>
      </c>
    </row>
    <row r="785" spans="1:4" x14ac:dyDescent="0.3">
      <c r="A785" s="2" t="s">
        <v>3482</v>
      </c>
      <c r="B785" s="3">
        <v>0</v>
      </c>
      <c r="C785" s="3">
        <v>0</v>
      </c>
      <c r="D785" s="3">
        <v>2800</v>
      </c>
    </row>
    <row r="786" spans="1:4" x14ac:dyDescent="0.3">
      <c r="A786" s="2" t="s">
        <v>3484</v>
      </c>
      <c r="B786" s="3">
        <v>0</v>
      </c>
      <c r="C786" s="3">
        <v>0</v>
      </c>
      <c r="D786" s="3">
        <v>2800</v>
      </c>
    </row>
    <row r="787" spans="1:4" x14ac:dyDescent="0.3">
      <c r="A787" s="2" t="s">
        <v>3485</v>
      </c>
      <c r="B787" s="3">
        <v>0</v>
      </c>
      <c r="C787" s="3">
        <v>0</v>
      </c>
      <c r="D787" s="3">
        <v>3150</v>
      </c>
    </row>
    <row r="788" spans="1:4" x14ac:dyDescent="0.3">
      <c r="A788" s="2" t="s">
        <v>3486</v>
      </c>
      <c r="B788" s="3">
        <v>0</v>
      </c>
      <c r="C788" s="3">
        <v>0</v>
      </c>
      <c r="D788" s="3">
        <v>3500</v>
      </c>
    </row>
    <row r="789" spans="1:4" x14ac:dyDescent="0.3">
      <c r="A789" s="2" t="s">
        <v>3487</v>
      </c>
      <c r="B789" s="3">
        <v>0</v>
      </c>
      <c r="C789" s="3">
        <v>0</v>
      </c>
      <c r="D789" s="3">
        <v>3050</v>
      </c>
    </row>
    <row r="790" spans="1:4" x14ac:dyDescent="0.3">
      <c r="A790" s="2" t="s">
        <v>3489</v>
      </c>
      <c r="B790" s="3">
        <v>0</v>
      </c>
      <c r="C790" s="3">
        <v>0</v>
      </c>
      <c r="D790" s="3">
        <v>3050</v>
      </c>
    </row>
    <row r="791" spans="1:4" x14ac:dyDescent="0.3">
      <c r="A791" s="2" t="s">
        <v>3491</v>
      </c>
      <c r="B791" s="3">
        <v>0</v>
      </c>
      <c r="C791" s="3">
        <v>0</v>
      </c>
      <c r="D791" s="3">
        <v>2500</v>
      </c>
    </row>
    <row r="792" spans="1:4" x14ac:dyDescent="0.3">
      <c r="A792" s="2" t="s">
        <v>3493</v>
      </c>
      <c r="B792" s="3">
        <v>0</v>
      </c>
      <c r="C792" s="3">
        <v>0</v>
      </c>
      <c r="D792" s="3">
        <v>2500</v>
      </c>
    </row>
    <row r="793" spans="1:4" x14ac:dyDescent="0.3">
      <c r="A793" s="2" t="s">
        <v>3495</v>
      </c>
      <c r="B793" s="3">
        <v>0</v>
      </c>
      <c r="C793" s="3">
        <v>0</v>
      </c>
      <c r="D793" s="3">
        <v>3050</v>
      </c>
    </row>
    <row r="794" spans="1:4" x14ac:dyDescent="0.3">
      <c r="A794" s="2" t="s">
        <v>3497</v>
      </c>
      <c r="B794" s="3">
        <v>0</v>
      </c>
      <c r="C794" s="3">
        <v>0</v>
      </c>
      <c r="D794" s="3">
        <v>3050</v>
      </c>
    </row>
    <row r="795" spans="1:4" x14ac:dyDescent="0.3">
      <c r="A795" s="2" t="s">
        <v>3499</v>
      </c>
      <c r="B795" s="3">
        <v>0</v>
      </c>
      <c r="C795" s="3">
        <v>0</v>
      </c>
      <c r="D795" s="3">
        <v>2500</v>
      </c>
    </row>
    <row r="796" spans="1:4" x14ac:dyDescent="0.3">
      <c r="A796" s="2" t="s">
        <v>3501</v>
      </c>
      <c r="B796" s="3">
        <v>0</v>
      </c>
      <c r="C796" s="3">
        <v>0</v>
      </c>
      <c r="D796" s="3">
        <v>2500</v>
      </c>
    </row>
    <row r="797" spans="1:4" x14ac:dyDescent="0.3">
      <c r="A797" s="2" t="s">
        <v>3503</v>
      </c>
      <c r="B797" s="3">
        <v>0</v>
      </c>
      <c r="C797" s="3">
        <v>0</v>
      </c>
      <c r="D797" s="3">
        <v>4000</v>
      </c>
    </row>
    <row r="798" spans="1:4" x14ac:dyDescent="0.3">
      <c r="A798" s="2" t="s">
        <v>3505</v>
      </c>
      <c r="B798" s="3">
        <v>0</v>
      </c>
      <c r="C798" s="3">
        <v>0</v>
      </c>
      <c r="D798" s="3">
        <v>4000</v>
      </c>
    </row>
    <row r="799" spans="1:4" x14ac:dyDescent="0.3">
      <c r="A799" s="2" t="s">
        <v>3507</v>
      </c>
      <c r="B799" s="3">
        <v>0</v>
      </c>
      <c r="C799" s="3">
        <v>0</v>
      </c>
      <c r="D799" s="3">
        <v>4000</v>
      </c>
    </row>
    <row r="800" spans="1:4" x14ac:dyDescent="0.3">
      <c r="A800" s="2" t="s">
        <v>3509</v>
      </c>
      <c r="B800" s="3">
        <v>0</v>
      </c>
      <c r="C800" s="3">
        <v>0</v>
      </c>
      <c r="D800" s="3">
        <v>4000</v>
      </c>
    </row>
    <row r="801" spans="1:4" x14ac:dyDescent="0.3">
      <c r="A801" s="2" t="s">
        <v>3511</v>
      </c>
      <c r="B801" s="3">
        <v>0</v>
      </c>
      <c r="C801" s="3">
        <v>0</v>
      </c>
      <c r="D801" s="3">
        <v>4000</v>
      </c>
    </row>
    <row r="802" spans="1:4" x14ac:dyDescent="0.3">
      <c r="A802" s="2" t="s">
        <v>3513</v>
      </c>
      <c r="B802" s="3">
        <v>0</v>
      </c>
      <c r="C802" s="3">
        <v>0</v>
      </c>
      <c r="D802" s="3">
        <v>4000</v>
      </c>
    </row>
    <row r="803" spans="1:4" x14ac:dyDescent="0.3">
      <c r="A803" s="2" t="s">
        <v>3515</v>
      </c>
      <c r="B803" s="3">
        <v>0</v>
      </c>
      <c r="C803" s="3">
        <v>0</v>
      </c>
      <c r="D803" s="3">
        <v>4000</v>
      </c>
    </row>
    <row r="804" spans="1:4" x14ac:dyDescent="0.3">
      <c r="A804" s="2" t="s">
        <v>3517</v>
      </c>
      <c r="B804" s="3">
        <v>0</v>
      </c>
      <c r="C804" s="3">
        <v>0</v>
      </c>
      <c r="D804" s="3">
        <v>4000</v>
      </c>
    </row>
    <row r="805" spans="1:4" x14ac:dyDescent="0.3">
      <c r="A805" s="2" t="s">
        <v>3519</v>
      </c>
      <c r="B805" s="3">
        <v>0</v>
      </c>
      <c r="C805" s="3">
        <v>0</v>
      </c>
      <c r="D805" s="3">
        <v>4000</v>
      </c>
    </row>
    <row r="806" spans="1:4" x14ac:dyDescent="0.3">
      <c r="A806" s="2" t="s">
        <v>3521</v>
      </c>
      <c r="B806" s="3">
        <v>0</v>
      </c>
      <c r="C806" s="3">
        <v>0</v>
      </c>
      <c r="D806" s="3">
        <v>4000</v>
      </c>
    </row>
    <row r="807" spans="1:4" x14ac:dyDescent="0.3">
      <c r="A807" s="2" t="s">
        <v>3523</v>
      </c>
      <c r="B807" s="3">
        <v>0</v>
      </c>
      <c r="C807" s="3">
        <v>0</v>
      </c>
      <c r="D807" s="3">
        <v>4000</v>
      </c>
    </row>
    <row r="808" spans="1:4" x14ac:dyDescent="0.3">
      <c r="A808" s="2" t="s">
        <v>3525</v>
      </c>
      <c r="B808" s="3">
        <v>0</v>
      </c>
      <c r="C808" s="3">
        <v>0</v>
      </c>
      <c r="D808" s="3">
        <v>4000</v>
      </c>
    </row>
    <row r="809" spans="1:4" x14ac:dyDescent="0.3">
      <c r="A809" s="2" t="s">
        <v>3527</v>
      </c>
      <c r="B809" s="3">
        <v>0</v>
      </c>
      <c r="C809" s="3">
        <v>0</v>
      </c>
      <c r="D809" s="3">
        <v>4000</v>
      </c>
    </row>
    <row r="810" spans="1:4" x14ac:dyDescent="0.3">
      <c r="A810" s="2" t="s">
        <v>3529</v>
      </c>
      <c r="B810" s="3">
        <v>0</v>
      </c>
      <c r="C810" s="3">
        <v>0</v>
      </c>
      <c r="D810" s="3">
        <v>4000</v>
      </c>
    </row>
    <row r="811" spans="1:4" x14ac:dyDescent="0.3">
      <c r="A811" s="2" t="s">
        <v>3531</v>
      </c>
      <c r="B811" s="3">
        <v>0</v>
      </c>
      <c r="C811" s="3">
        <v>0</v>
      </c>
      <c r="D811" s="3">
        <v>4000</v>
      </c>
    </row>
    <row r="812" spans="1:4" x14ac:dyDescent="0.3">
      <c r="A812" s="2" t="s">
        <v>3533</v>
      </c>
      <c r="B812" s="3">
        <v>0</v>
      </c>
      <c r="C812" s="3">
        <v>0</v>
      </c>
      <c r="D812" s="3">
        <v>4000</v>
      </c>
    </row>
    <row r="813" spans="1:4" x14ac:dyDescent="0.3">
      <c r="A813" s="2" t="s">
        <v>3535</v>
      </c>
      <c r="B813" s="3">
        <v>0</v>
      </c>
      <c r="C813" s="3">
        <v>0</v>
      </c>
      <c r="D813" s="3">
        <v>3050</v>
      </c>
    </row>
    <row r="814" spans="1:4" x14ac:dyDescent="0.3">
      <c r="A814" s="2" t="s">
        <v>3537</v>
      </c>
      <c r="B814" s="3">
        <v>0</v>
      </c>
      <c r="C814" s="3">
        <v>0</v>
      </c>
      <c r="D814" s="3">
        <v>3050</v>
      </c>
    </row>
    <row r="815" spans="1:4" x14ac:dyDescent="0.3">
      <c r="A815" s="2" t="s">
        <v>3539</v>
      </c>
      <c r="B815" s="3">
        <v>0</v>
      </c>
      <c r="C815" s="3">
        <v>0</v>
      </c>
      <c r="D815" s="3">
        <v>2800</v>
      </c>
    </row>
    <row r="816" spans="1:4" x14ac:dyDescent="0.3">
      <c r="A816" s="2" t="s">
        <v>3541</v>
      </c>
      <c r="B816" s="3">
        <v>0</v>
      </c>
      <c r="C816" s="3">
        <v>0</v>
      </c>
      <c r="D816" s="3">
        <v>2800</v>
      </c>
    </row>
    <row r="817" spans="1:4" x14ac:dyDescent="0.3">
      <c r="A817" s="2" t="s">
        <v>3543</v>
      </c>
      <c r="B817" s="3">
        <v>0</v>
      </c>
      <c r="C817" s="3">
        <v>0</v>
      </c>
      <c r="D817" s="3">
        <v>2800</v>
      </c>
    </row>
    <row r="818" spans="1:4" x14ac:dyDescent="0.3">
      <c r="A818" s="2" t="s">
        <v>3545</v>
      </c>
      <c r="B818" s="3">
        <v>0</v>
      </c>
      <c r="C818" s="3">
        <v>0</v>
      </c>
      <c r="D818" s="3">
        <v>2800</v>
      </c>
    </row>
    <row r="819" spans="1:4" x14ac:dyDescent="0.3">
      <c r="A819" s="2" t="s">
        <v>3547</v>
      </c>
      <c r="B819" s="3">
        <v>0</v>
      </c>
      <c r="C819" s="3">
        <v>0</v>
      </c>
      <c r="D819" s="3">
        <v>3150</v>
      </c>
    </row>
    <row r="820" spans="1:4" x14ac:dyDescent="0.3">
      <c r="A820" s="2" t="s">
        <v>3549</v>
      </c>
      <c r="B820" s="3">
        <v>0</v>
      </c>
      <c r="C820" s="3">
        <v>0</v>
      </c>
      <c r="D820" s="3">
        <v>3150</v>
      </c>
    </row>
    <row r="821" spans="1:4" x14ac:dyDescent="0.3">
      <c r="A821" s="2" t="s">
        <v>3551</v>
      </c>
      <c r="B821" s="3">
        <v>0</v>
      </c>
      <c r="C821" s="3">
        <v>0</v>
      </c>
      <c r="D821" s="3">
        <v>3150</v>
      </c>
    </row>
    <row r="822" spans="1:4" x14ac:dyDescent="0.3">
      <c r="A822" s="2" t="s">
        <v>3553</v>
      </c>
      <c r="B822" s="3">
        <v>0</v>
      </c>
      <c r="C822" s="3">
        <v>0</v>
      </c>
      <c r="D822" s="3">
        <v>3150</v>
      </c>
    </row>
    <row r="823" spans="1:4" x14ac:dyDescent="0.3">
      <c r="A823" s="2" t="s">
        <v>3555</v>
      </c>
      <c r="B823" s="3">
        <v>0</v>
      </c>
      <c r="C823" s="3">
        <v>0</v>
      </c>
      <c r="D823" s="3">
        <v>3500</v>
      </c>
    </row>
    <row r="824" spans="1:4" x14ac:dyDescent="0.3">
      <c r="A824" s="2" t="s">
        <v>3557</v>
      </c>
      <c r="B824" s="3">
        <v>0</v>
      </c>
      <c r="C824" s="3">
        <v>0</v>
      </c>
      <c r="D824" s="3">
        <v>3500</v>
      </c>
    </row>
    <row r="825" spans="1:4" x14ac:dyDescent="0.3">
      <c r="A825" s="2" t="s">
        <v>3559</v>
      </c>
      <c r="B825" s="3">
        <v>0</v>
      </c>
      <c r="C825" s="3">
        <v>0</v>
      </c>
      <c r="D825" s="3">
        <v>3500</v>
      </c>
    </row>
    <row r="826" spans="1:4" x14ac:dyDescent="0.3">
      <c r="A826" s="2" t="s">
        <v>3561</v>
      </c>
      <c r="B826" s="3">
        <v>0</v>
      </c>
      <c r="C826" s="3">
        <v>0</v>
      </c>
      <c r="D826" s="3">
        <v>3500</v>
      </c>
    </row>
    <row r="827" spans="1:4" x14ac:dyDescent="0.3">
      <c r="A827" s="2" t="s">
        <v>3563</v>
      </c>
      <c r="B827" s="3">
        <v>0</v>
      </c>
      <c r="C827" s="3">
        <v>0</v>
      </c>
      <c r="D827" s="3">
        <v>2500</v>
      </c>
    </row>
    <row r="828" spans="1:4" x14ac:dyDescent="0.3">
      <c r="A828" s="2" t="s">
        <v>3565</v>
      </c>
      <c r="B828" s="3">
        <v>0</v>
      </c>
      <c r="C828" s="3">
        <v>0</v>
      </c>
      <c r="D828" s="3">
        <v>2500</v>
      </c>
    </row>
    <row r="829" spans="1:4" x14ac:dyDescent="0.3">
      <c r="A829" s="2" t="s">
        <v>3567</v>
      </c>
      <c r="B829" s="3">
        <v>0</v>
      </c>
      <c r="C829" s="3">
        <v>0</v>
      </c>
      <c r="D829" s="3">
        <v>2800</v>
      </c>
    </row>
    <row r="830" spans="1:4" x14ac:dyDescent="0.3">
      <c r="A830" s="2" t="s">
        <v>3569</v>
      </c>
      <c r="B830" s="3">
        <v>0</v>
      </c>
      <c r="C830" s="3">
        <v>0</v>
      </c>
      <c r="D830" s="3">
        <v>2800</v>
      </c>
    </row>
    <row r="831" spans="1:4" x14ac:dyDescent="0.3">
      <c r="A831" s="2" t="s">
        <v>3571</v>
      </c>
      <c r="B831" s="3">
        <v>0</v>
      </c>
      <c r="C831" s="3">
        <v>0</v>
      </c>
      <c r="D831" s="3">
        <v>2800</v>
      </c>
    </row>
    <row r="832" spans="1:4" x14ac:dyDescent="0.3">
      <c r="A832" s="2" t="s">
        <v>3573</v>
      </c>
      <c r="B832" s="3">
        <v>0</v>
      </c>
      <c r="C832" s="3">
        <v>0</v>
      </c>
      <c r="D832" s="3">
        <v>3150</v>
      </c>
    </row>
    <row r="833" spans="1:4" x14ac:dyDescent="0.3">
      <c r="A833" s="2" t="s">
        <v>3575</v>
      </c>
      <c r="B833" s="3">
        <v>0</v>
      </c>
      <c r="C833" s="3">
        <v>0</v>
      </c>
      <c r="D833" s="3">
        <v>3150</v>
      </c>
    </row>
    <row r="834" spans="1:4" x14ac:dyDescent="0.3">
      <c r="A834" s="2" t="s">
        <v>3577</v>
      </c>
      <c r="B834" s="3">
        <v>0</v>
      </c>
      <c r="C834" s="3">
        <v>0</v>
      </c>
      <c r="D834" s="3">
        <v>3150</v>
      </c>
    </row>
    <row r="835" spans="1:4" x14ac:dyDescent="0.3">
      <c r="A835" s="2" t="s">
        <v>3579</v>
      </c>
      <c r="B835" s="3">
        <v>0</v>
      </c>
      <c r="C835" s="3">
        <v>0</v>
      </c>
      <c r="D835" s="3">
        <v>3500</v>
      </c>
    </row>
    <row r="836" spans="1:4" x14ac:dyDescent="0.3">
      <c r="A836" s="2" t="s">
        <v>3581</v>
      </c>
      <c r="B836" s="3">
        <v>0</v>
      </c>
      <c r="C836" s="3">
        <v>0</v>
      </c>
      <c r="D836" s="3">
        <v>3500</v>
      </c>
    </row>
    <row r="837" spans="1:4" x14ac:dyDescent="0.3">
      <c r="A837" s="2" t="s">
        <v>3583</v>
      </c>
      <c r="B837" s="3">
        <v>0</v>
      </c>
      <c r="C837" s="3">
        <v>0</v>
      </c>
      <c r="D837" s="3">
        <v>3500</v>
      </c>
    </row>
    <row r="838" spans="1:4" x14ac:dyDescent="0.3">
      <c r="A838" s="2" t="s">
        <v>3585</v>
      </c>
      <c r="B838" s="3">
        <v>0</v>
      </c>
      <c r="C838" s="3">
        <v>0</v>
      </c>
      <c r="D838" s="3">
        <v>2500</v>
      </c>
    </row>
    <row r="839" spans="1:4" x14ac:dyDescent="0.3">
      <c r="A839" s="2" t="s">
        <v>3587</v>
      </c>
      <c r="B839" s="3">
        <v>0</v>
      </c>
      <c r="C839" s="3">
        <v>0</v>
      </c>
      <c r="D839" s="3">
        <v>2500</v>
      </c>
    </row>
    <row r="840" spans="1:4" x14ac:dyDescent="0.3">
      <c r="A840" s="2" t="s">
        <v>3589</v>
      </c>
      <c r="B840" s="3">
        <v>0</v>
      </c>
      <c r="C840" s="3">
        <v>0</v>
      </c>
      <c r="D840" s="3">
        <v>2500</v>
      </c>
    </row>
    <row r="841" spans="1:4" x14ac:dyDescent="0.3">
      <c r="A841" s="2" t="s">
        <v>3591</v>
      </c>
      <c r="B841" s="3">
        <v>0</v>
      </c>
      <c r="C841" s="3">
        <v>0</v>
      </c>
      <c r="D841" s="3">
        <v>2500</v>
      </c>
    </row>
    <row r="842" spans="1:4" x14ac:dyDescent="0.3">
      <c r="A842" s="2" t="s">
        <v>3593</v>
      </c>
      <c r="B842" s="3">
        <v>0</v>
      </c>
      <c r="C842" s="3">
        <v>0</v>
      </c>
      <c r="D842" s="3">
        <v>2500</v>
      </c>
    </row>
    <row r="843" spans="1:4" x14ac:dyDescent="0.3">
      <c r="A843" s="2" t="s">
        <v>3595</v>
      </c>
      <c r="B843" s="3">
        <v>0</v>
      </c>
      <c r="C843" s="3">
        <v>0</v>
      </c>
      <c r="D843" s="3">
        <v>3050</v>
      </c>
    </row>
    <row r="844" spans="1:4" x14ac:dyDescent="0.3">
      <c r="A844" s="2" t="s">
        <v>3597</v>
      </c>
      <c r="B844" s="3">
        <v>0</v>
      </c>
      <c r="C844" s="3">
        <v>0</v>
      </c>
      <c r="D844" s="3">
        <v>3050</v>
      </c>
    </row>
    <row r="845" spans="1:4" x14ac:dyDescent="0.3">
      <c r="A845" s="2" t="s">
        <v>3599</v>
      </c>
      <c r="B845" s="3">
        <v>0</v>
      </c>
      <c r="C845" s="3">
        <v>0</v>
      </c>
      <c r="D845" s="3">
        <v>3050</v>
      </c>
    </row>
    <row r="846" spans="1:4" x14ac:dyDescent="0.3">
      <c r="A846" s="2" t="s">
        <v>3601</v>
      </c>
      <c r="B846" s="3">
        <v>0</v>
      </c>
      <c r="C846" s="3">
        <v>0</v>
      </c>
      <c r="D846" s="3">
        <v>2500</v>
      </c>
    </row>
    <row r="847" spans="1:4" x14ac:dyDescent="0.3">
      <c r="A847" s="2" t="s">
        <v>3603</v>
      </c>
      <c r="B847" s="3">
        <v>0</v>
      </c>
      <c r="C847" s="3">
        <v>0</v>
      </c>
      <c r="D847" s="3">
        <v>2500</v>
      </c>
    </row>
    <row r="848" spans="1:4" x14ac:dyDescent="0.3">
      <c r="A848" s="2" t="s">
        <v>3605</v>
      </c>
      <c r="B848" s="3">
        <v>0</v>
      </c>
      <c r="C848" s="3">
        <v>0</v>
      </c>
      <c r="D848" s="3">
        <v>2800</v>
      </c>
    </row>
    <row r="849" spans="1:4" x14ac:dyDescent="0.3">
      <c r="A849" s="2" t="s">
        <v>3607</v>
      </c>
      <c r="B849" s="3">
        <v>0</v>
      </c>
      <c r="C849" s="3">
        <v>0</v>
      </c>
      <c r="D849" s="3">
        <v>2800</v>
      </c>
    </row>
    <row r="850" spans="1:4" x14ac:dyDescent="0.3">
      <c r="A850" s="2" t="s">
        <v>3609</v>
      </c>
      <c r="B850" s="3">
        <v>0</v>
      </c>
      <c r="C850" s="3">
        <v>0</v>
      </c>
      <c r="D850" s="3">
        <v>2800</v>
      </c>
    </row>
    <row r="851" spans="1:4" x14ac:dyDescent="0.3">
      <c r="A851" s="2" t="s">
        <v>3611</v>
      </c>
      <c r="B851" s="3">
        <v>0</v>
      </c>
      <c r="C851" s="3">
        <v>0</v>
      </c>
      <c r="D851" s="3">
        <v>2800</v>
      </c>
    </row>
    <row r="852" spans="1:4" x14ac:dyDescent="0.3">
      <c r="A852" s="2" t="s">
        <v>3613</v>
      </c>
      <c r="B852" s="3">
        <v>0</v>
      </c>
      <c r="C852" s="3">
        <v>0</v>
      </c>
      <c r="D852" s="3">
        <v>2800</v>
      </c>
    </row>
    <row r="853" spans="1:4" x14ac:dyDescent="0.3">
      <c r="A853" s="2" t="s">
        <v>3615</v>
      </c>
      <c r="B853" s="3">
        <v>0</v>
      </c>
      <c r="C853" s="3">
        <v>0</v>
      </c>
      <c r="D853" s="3">
        <v>2800</v>
      </c>
    </row>
    <row r="854" spans="1:4" x14ac:dyDescent="0.3">
      <c r="A854" s="2" t="s">
        <v>3617</v>
      </c>
      <c r="B854" s="3">
        <v>0</v>
      </c>
      <c r="C854" s="3">
        <v>0</v>
      </c>
      <c r="D854" s="3">
        <v>3150</v>
      </c>
    </row>
    <row r="855" spans="1:4" x14ac:dyDescent="0.3">
      <c r="A855" s="2" t="s">
        <v>3619</v>
      </c>
      <c r="B855" s="3">
        <v>0</v>
      </c>
      <c r="C855" s="3">
        <v>0</v>
      </c>
      <c r="D855" s="3">
        <v>3150</v>
      </c>
    </row>
    <row r="856" spans="1:4" x14ac:dyDescent="0.3">
      <c r="A856" s="2" t="s">
        <v>3621</v>
      </c>
      <c r="B856" s="3">
        <v>0</v>
      </c>
      <c r="C856" s="3">
        <v>0</v>
      </c>
      <c r="D856" s="3">
        <v>3150</v>
      </c>
    </row>
    <row r="857" spans="1:4" x14ac:dyDescent="0.3">
      <c r="A857" s="2" t="s">
        <v>3623</v>
      </c>
      <c r="B857" s="3">
        <v>0</v>
      </c>
      <c r="C857" s="3">
        <v>0</v>
      </c>
      <c r="D857" s="3">
        <v>3150</v>
      </c>
    </row>
    <row r="858" spans="1:4" x14ac:dyDescent="0.3">
      <c r="A858" s="2" t="s">
        <v>3625</v>
      </c>
      <c r="B858" s="3">
        <v>0</v>
      </c>
      <c r="C858" s="3">
        <v>0</v>
      </c>
      <c r="D858" s="3">
        <v>3500</v>
      </c>
    </row>
    <row r="859" spans="1:4" x14ac:dyDescent="0.3">
      <c r="A859" s="2" t="s">
        <v>3627</v>
      </c>
      <c r="B859" s="3">
        <v>0</v>
      </c>
      <c r="C859" s="3">
        <v>0</v>
      </c>
      <c r="D859" s="3">
        <v>3500</v>
      </c>
    </row>
    <row r="860" spans="1:4" x14ac:dyDescent="0.3">
      <c r="A860" s="2" t="s">
        <v>3629</v>
      </c>
      <c r="B860" s="3">
        <v>0</v>
      </c>
      <c r="C860" s="3">
        <v>0</v>
      </c>
      <c r="D860" s="3">
        <v>3500</v>
      </c>
    </row>
    <row r="861" spans="1:4" x14ac:dyDescent="0.3">
      <c r="A861" s="2" t="s">
        <v>3631</v>
      </c>
      <c r="B861" s="3">
        <v>0</v>
      </c>
      <c r="C861" s="3">
        <v>0</v>
      </c>
      <c r="D861" s="3">
        <v>3500</v>
      </c>
    </row>
    <row r="862" spans="1:4" x14ac:dyDescent="0.3">
      <c r="A862" s="2" t="s">
        <v>3633</v>
      </c>
      <c r="B862" s="3">
        <v>0</v>
      </c>
      <c r="C862" s="3">
        <v>0</v>
      </c>
      <c r="D862" s="3">
        <v>2800</v>
      </c>
    </row>
    <row r="863" spans="1:4" x14ac:dyDescent="0.3">
      <c r="A863" s="2" t="s">
        <v>3635</v>
      </c>
      <c r="B863" s="3">
        <v>0</v>
      </c>
      <c r="C863" s="3">
        <v>0</v>
      </c>
      <c r="D863" s="3">
        <v>2800</v>
      </c>
    </row>
    <row r="864" spans="1:4" x14ac:dyDescent="0.3">
      <c r="A864" s="2" t="s">
        <v>3637</v>
      </c>
      <c r="B864" s="3">
        <v>0</v>
      </c>
      <c r="C864" s="3">
        <v>0</v>
      </c>
      <c r="D864" s="3">
        <v>2800</v>
      </c>
    </row>
    <row r="865" spans="1:4" x14ac:dyDescent="0.3">
      <c r="A865" s="2" t="s">
        <v>3639</v>
      </c>
      <c r="B865" s="3">
        <v>0</v>
      </c>
      <c r="C865" s="3">
        <v>0</v>
      </c>
      <c r="D865" s="3">
        <v>2800</v>
      </c>
    </row>
    <row r="866" spans="1:4" x14ac:dyDescent="0.3">
      <c r="A866" s="2" t="s">
        <v>3641</v>
      </c>
      <c r="B866" s="3">
        <v>0</v>
      </c>
      <c r="C866" s="3">
        <v>0</v>
      </c>
      <c r="D866" s="3">
        <v>2800</v>
      </c>
    </row>
    <row r="867" spans="1:4" x14ac:dyDescent="0.3">
      <c r="A867" s="2" t="s">
        <v>3643</v>
      </c>
      <c r="B867" s="3">
        <v>0</v>
      </c>
      <c r="C867" s="3">
        <v>0</v>
      </c>
      <c r="D867" s="3">
        <v>3150</v>
      </c>
    </row>
    <row r="868" spans="1:4" x14ac:dyDescent="0.3">
      <c r="A868" s="2" t="s">
        <v>3645</v>
      </c>
      <c r="B868" s="3">
        <v>0</v>
      </c>
      <c r="C868" s="3">
        <v>0</v>
      </c>
      <c r="D868" s="3">
        <v>3150</v>
      </c>
    </row>
    <row r="869" spans="1:4" x14ac:dyDescent="0.3">
      <c r="A869" s="2" t="s">
        <v>3647</v>
      </c>
      <c r="B869" s="3">
        <v>0</v>
      </c>
      <c r="C869" s="3">
        <v>0</v>
      </c>
      <c r="D869" s="3">
        <v>3150</v>
      </c>
    </row>
    <row r="870" spans="1:4" x14ac:dyDescent="0.3">
      <c r="A870" s="2" t="s">
        <v>3649</v>
      </c>
      <c r="B870" s="3">
        <v>0</v>
      </c>
      <c r="C870" s="3">
        <v>0</v>
      </c>
      <c r="D870" s="3">
        <v>3500</v>
      </c>
    </row>
    <row r="871" spans="1:4" x14ac:dyDescent="0.3">
      <c r="A871" s="2" t="s">
        <v>3651</v>
      </c>
      <c r="B871" s="3">
        <v>0</v>
      </c>
      <c r="C871" s="3">
        <v>0</v>
      </c>
      <c r="D871" s="3">
        <v>3500</v>
      </c>
    </row>
    <row r="872" spans="1:4" x14ac:dyDescent="0.3">
      <c r="A872" s="2" t="s">
        <v>3653</v>
      </c>
      <c r="B872" s="3">
        <v>0</v>
      </c>
      <c r="C872" s="3">
        <v>0</v>
      </c>
      <c r="D872" s="3">
        <v>3500</v>
      </c>
    </row>
    <row r="873" spans="1:4" x14ac:dyDescent="0.3">
      <c r="A873" s="2" t="s">
        <v>3655</v>
      </c>
      <c r="B873" s="3">
        <v>0</v>
      </c>
      <c r="C873" s="3">
        <v>0</v>
      </c>
      <c r="D873" s="3">
        <v>3050</v>
      </c>
    </row>
    <row r="874" spans="1:4" x14ac:dyDescent="0.3">
      <c r="A874" s="2" t="s">
        <v>3657</v>
      </c>
      <c r="B874" s="3">
        <v>0</v>
      </c>
      <c r="C874" s="3">
        <v>0</v>
      </c>
      <c r="D874" s="3">
        <v>3050</v>
      </c>
    </row>
    <row r="875" spans="1:4" x14ac:dyDescent="0.3">
      <c r="A875" s="2" t="s">
        <v>3659</v>
      </c>
      <c r="B875" s="3">
        <v>0</v>
      </c>
      <c r="C875" s="3">
        <v>0</v>
      </c>
      <c r="D875" s="3">
        <v>2500</v>
      </c>
    </row>
    <row r="876" spans="1:4" x14ac:dyDescent="0.3">
      <c r="A876" s="2" t="s">
        <v>3661</v>
      </c>
      <c r="B876" s="3">
        <v>0</v>
      </c>
      <c r="C876" s="3">
        <v>0</v>
      </c>
      <c r="D876" s="3">
        <v>2500</v>
      </c>
    </row>
    <row r="877" spans="1:4" x14ac:dyDescent="0.3">
      <c r="A877" s="2" t="s">
        <v>3663</v>
      </c>
      <c r="B877" s="3">
        <v>0</v>
      </c>
      <c r="C877" s="3">
        <v>0</v>
      </c>
      <c r="D877" s="3">
        <v>2500</v>
      </c>
    </row>
    <row r="878" spans="1:4" x14ac:dyDescent="0.3">
      <c r="A878" s="2" t="s">
        <v>3665</v>
      </c>
      <c r="B878" s="3">
        <v>0</v>
      </c>
      <c r="C878" s="3">
        <v>0</v>
      </c>
      <c r="D878" s="3">
        <v>2500</v>
      </c>
    </row>
    <row r="879" spans="1:4" x14ac:dyDescent="0.3">
      <c r="A879" s="2" t="s">
        <v>3667</v>
      </c>
      <c r="B879" s="3">
        <v>0</v>
      </c>
      <c r="C879" s="3">
        <v>0</v>
      </c>
      <c r="D879" s="3">
        <v>2500</v>
      </c>
    </row>
    <row r="880" spans="1:4" x14ac:dyDescent="0.3">
      <c r="A880" s="2" t="s">
        <v>3669</v>
      </c>
      <c r="B880" s="3">
        <v>0</v>
      </c>
      <c r="C880" s="3">
        <v>0</v>
      </c>
      <c r="D880" s="3">
        <v>3050</v>
      </c>
    </row>
    <row r="881" spans="1:4" x14ac:dyDescent="0.3">
      <c r="A881" s="2" t="s">
        <v>3671</v>
      </c>
      <c r="B881" s="3">
        <v>0</v>
      </c>
      <c r="C881" s="3">
        <v>0</v>
      </c>
      <c r="D881" s="3">
        <v>3050</v>
      </c>
    </row>
    <row r="882" spans="1:4" x14ac:dyDescent="0.3">
      <c r="A882" s="2" t="s">
        <v>3673</v>
      </c>
      <c r="B882" s="3">
        <v>0</v>
      </c>
      <c r="C882" s="3">
        <v>0</v>
      </c>
      <c r="D882" s="3">
        <v>3050</v>
      </c>
    </row>
    <row r="883" spans="1:4" x14ac:dyDescent="0.3">
      <c r="A883" s="2" t="s">
        <v>3675</v>
      </c>
      <c r="B883" s="3">
        <v>0</v>
      </c>
      <c r="C883" s="3">
        <v>0</v>
      </c>
      <c r="D883" s="3">
        <v>2500</v>
      </c>
    </row>
    <row r="884" spans="1:4" x14ac:dyDescent="0.3">
      <c r="A884" s="2" t="s">
        <v>3677</v>
      </c>
      <c r="B884" s="3">
        <v>0</v>
      </c>
      <c r="C884" s="3">
        <v>0</v>
      </c>
      <c r="D884" s="3">
        <v>2500</v>
      </c>
    </row>
    <row r="885" spans="1:4" x14ac:dyDescent="0.3">
      <c r="A885" s="2" t="s">
        <v>3679</v>
      </c>
      <c r="B885" s="3">
        <v>0</v>
      </c>
      <c r="C885" s="3">
        <v>0</v>
      </c>
      <c r="D885" s="3">
        <v>3150</v>
      </c>
    </row>
    <row r="886" spans="1:4" x14ac:dyDescent="0.3">
      <c r="A886" s="2" t="s">
        <v>3681</v>
      </c>
      <c r="B886" s="3">
        <v>0</v>
      </c>
      <c r="C886" s="3">
        <v>0</v>
      </c>
      <c r="D886" s="3">
        <v>3150</v>
      </c>
    </row>
    <row r="887" spans="1:4" x14ac:dyDescent="0.3">
      <c r="A887" s="2" t="s">
        <v>3683</v>
      </c>
      <c r="B887" s="3">
        <v>0</v>
      </c>
      <c r="C887" s="3">
        <v>0</v>
      </c>
      <c r="D887" s="3">
        <v>3500</v>
      </c>
    </row>
    <row r="888" spans="1:4" x14ac:dyDescent="0.3">
      <c r="A888" s="2" t="s">
        <v>3685</v>
      </c>
      <c r="B888" s="3">
        <v>0</v>
      </c>
      <c r="C888" s="3">
        <v>0</v>
      </c>
      <c r="D888" s="3">
        <v>3500</v>
      </c>
    </row>
    <row r="889" spans="1:4" x14ac:dyDescent="0.3">
      <c r="A889" s="2" t="s">
        <v>3687</v>
      </c>
      <c r="B889" s="3">
        <v>0</v>
      </c>
      <c r="C889" s="3">
        <v>0</v>
      </c>
      <c r="D889" s="3">
        <v>3500</v>
      </c>
    </row>
    <row r="890" spans="1:4" x14ac:dyDescent="0.3">
      <c r="A890" s="2" t="s">
        <v>3689</v>
      </c>
      <c r="B890" s="3">
        <v>0</v>
      </c>
      <c r="C890" s="3">
        <v>0</v>
      </c>
      <c r="D890" s="3">
        <v>3150</v>
      </c>
    </row>
    <row r="891" spans="1:4" x14ac:dyDescent="0.3">
      <c r="A891" s="2" t="s">
        <v>3691</v>
      </c>
      <c r="B891" s="3">
        <v>0</v>
      </c>
      <c r="C891" s="3">
        <v>0</v>
      </c>
      <c r="D891" s="3">
        <v>3150</v>
      </c>
    </row>
    <row r="892" spans="1:4" x14ac:dyDescent="0.3">
      <c r="A892" s="2" t="s">
        <v>3693</v>
      </c>
      <c r="B892" s="3">
        <v>0</v>
      </c>
      <c r="C892" s="3">
        <v>0</v>
      </c>
      <c r="D892" s="3">
        <v>3500</v>
      </c>
    </row>
    <row r="893" spans="1:4" x14ac:dyDescent="0.3">
      <c r="A893" s="2" t="s">
        <v>3695</v>
      </c>
      <c r="B893" s="3">
        <v>0</v>
      </c>
      <c r="C893" s="3">
        <v>0</v>
      </c>
      <c r="D893" s="3">
        <v>3500</v>
      </c>
    </row>
    <row r="894" spans="1:4" x14ac:dyDescent="0.3">
      <c r="A894" s="2" t="s">
        <v>3697</v>
      </c>
      <c r="B894" s="3">
        <v>0</v>
      </c>
      <c r="C894" s="3">
        <v>0</v>
      </c>
      <c r="D894" s="3">
        <v>2500</v>
      </c>
    </row>
    <row r="895" spans="1:4" x14ac:dyDescent="0.3">
      <c r="A895" s="2" t="s">
        <v>3699</v>
      </c>
      <c r="B895" s="3">
        <v>0</v>
      </c>
      <c r="C895" s="3">
        <v>0</v>
      </c>
      <c r="D895" s="3">
        <v>2500</v>
      </c>
    </row>
    <row r="896" spans="1:4" x14ac:dyDescent="0.3">
      <c r="A896" s="2" t="s">
        <v>3701</v>
      </c>
      <c r="B896" s="3">
        <v>0</v>
      </c>
      <c r="C896" s="3">
        <v>0</v>
      </c>
      <c r="D896" s="3">
        <v>2800</v>
      </c>
    </row>
    <row r="897" spans="1:4" x14ac:dyDescent="0.3">
      <c r="A897" s="2" t="s">
        <v>3703</v>
      </c>
      <c r="B897" s="3">
        <v>0</v>
      </c>
      <c r="C897" s="3">
        <v>0</v>
      </c>
      <c r="D897" s="3">
        <v>3150</v>
      </c>
    </row>
    <row r="898" spans="1:4" x14ac:dyDescent="0.3">
      <c r="A898" s="2" t="s">
        <v>3705</v>
      </c>
      <c r="B898" s="3">
        <v>0</v>
      </c>
      <c r="C898" s="3">
        <v>0</v>
      </c>
      <c r="D898" s="3">
        <v>3050</v>
      </c>
    </row>
    <row r="899" spans="1:4" x14ac:dyDescent="0.3">
      <c r="A899" s="2" t="s">
        <v>3707</v>
      </c>
      <c r="B899" s="3">
        <v>0</v>
      </c>
      <c r="C899" s="3">
        <v>0</v>
      </c>
      <c r="D899" s="3">
        <v>3050</v>
      </c>
    </row>
    <row r="900" spans="1:4" x14ac:dyDescent="0.3">
      <c r="A900" s="2" t="s">
        <v>3709</v>
      </c>
      <c r="B900" s="3">
        <v>0</v>
      </c>
      <c r="C900" s="3">
        <v>0</v>
      </c>
      <c r="D900" s="3">
        <v>3050</v>
      </c>
    </row>
    <row r="901" spans="1:4" x14ac:dyDescent="0.3">
      <c r="A901" s="2" t="s">
        <v>3711</v>
      </c>
      <c r="B901" s="3">
        <v>0</v>
      </c>
      <c r="C901" s="3">
        <v>0</v>
      </c>
      <c r="D901" s="3">
        <v>3050</v>
      </c>
    </row>
    <row r="902" spans="1:4" x14ac:dyDescent="0.3">
      <c r="A902" s="2" t="s">
        <v>3713</v>
      </c>
      <c r="B902" s="3">
        <v>0</v>
      </c>
      <c r="C902" s="3">
        <v>0</v>
      </c>
      <c r="D902" s="3">
        <v>3050</v>
      </c>
    </row>
    <row r="903" spans="1:4" x14ac:dyDescent="0.3">
      <c r="A903" s="2" t="s">
        <v>3715</v>
      </c>
      <c r="B903" s="3">
        <v>0</v>
      </c>
      <c r="C903" s="3">
        <v>0</v>
      </c>
      <c r="D903" s="3">
        <v>3050</v>
      </c>
    </row>
    <row r="904" spans="1:4" x14ac:dyDescent="0.3">
      <c r="A904" s="2" t="s">
        <v>3717</v>
      </c>
      <c r="B904" s="3">
        <v>0</v>
      </c>
      <c r="C904" s="3">
        <v>0</v>
      </c>
      <c r="D904" s="3">
        <v>3050</v>
      </c>
    </row>
    <row r="905" spans="1:4" x14ac:dyDescent="0.3">
      <c r="A905" s="2" t="s">
        <v>3719</v>
      </c>
      <c r="B905" s="3">
        <v>0</v>
      </c>
      <c r="C905" s="3">
        <v>0</v>
      </c>
      <c r="D905" s="3">
        <v>3050</v>
      </c>
    </row>
    <row r="906" spans="1:4" x14ac:dyDescent="0.3">
      <c r="A906" s="2" t="s">
        <v>3721</v>
      </c>
      <c r="B906" s="3">
        <v>0</v>
      </c>
      <c r="C906" s="3">
        <v>0</v>
      </c>
      <c r="D906" s="3">
        <v>3150</v>
      </c>
    </row>
    <row r="907" spans="1:4" x14ac:dyDescent="0.3">
      <c r="A907" s="2" t="s">
        <v>3723</v>
      </c>
      <c r="B907" s="3">
        <v>0</v>
      </c>
      <c r="C907" s="3">
        <v>0</v>
      </c>
      <c r="D907" s="3">
        <v>3150</v>
      </c>
    </row>
    <row r="908" spans="1:4" x14ac:dyDescent="0.3">
      <c r="A908" s="2" t="s">
        <v>3725</v>
      </c>
      <c r="B908" s="3">
        <v>0</v>
      </c>
      <c r="C908" s="3">
        <v>0</v>
      </c>
      <c r="D908" s="3">
        <v>3500</v>
      </c>
    </row>
    <row r="909" spans="1:4" x14ac:dyDescent="0.3">
      <c r="A909" s="2" t="s">
        <v>3727</v>
      </c>
      <c r="B909" s="3">
        <v>0</v>
      </c>
      <c r="C909" s="3">
        <v>0</v>
      </c>
      <c r="D909" s="3">
        <v>3500</v>
      </c>
    </row>
    <row r="910" spans="1:4" x14ac:dyDescent="0.3">
      <c r="A910" s="2" t="s">
        <v>3729</v>
      </c>
      <c r="B910" s="3">
        <v>0</v>
      </c>
      <c r="C910" s="3">
        <v>0</v>
      </c>
      <c r="D910" s="3">
        <v>3050</v>
      </c>
    </row>
    <row r="911" spans="1:4" x14ac:dyDescent="0.3">
      <c r="A911" s="2" t="s">
        <v>3731</v>
      </c>
      <c r="B911" s="3">
        <v>0</v>
      </c>
      <c r="C911" s="3">
        <v>0</v>
      </c>
      <c r="D911" s="3">
        <v>3050</v>
      </c>
    </row>
    <row r="912" spans="1:4" x14ac:dyDescent="0.3">
      <c r="A912" s="2" t="s">
        <v>3733</v>
      </c>
      <c r="B912" s="3">
        <v>0</v>
      </c>
      <c r="C912" s="3">
        <v>0</v>
      </c>
      <c r="D912" s="3">
        <v>3150</v>
      </c>
    </row>
    <row r="913" spans="1:4" x14ac:dyDescent="0.3">
      <c r="A913" s="2" t="s">
        <v>3735</v>
      </c>
      <c r="B913" s="3">
        <v>0</v>
      </c>
      <c r="C913" s="3">
        <v>0</v>
      </c>
      <c r="D913" s="3">
        <v>3150</v>
      </c>
    </row>
    <row r="914" spans="1:4" x14ac:dyDescent="0.3">
      <c r="A914" s="2" t="s">
        <v>3737</v>
      </c>
      <c r="B914" s="3">
        <v>0</v>
      </c>
      <c r="C914" s="3">
        <v>0</v>
      </c>
      <c r="D914" s="3">
        <v>3500</v>
      </c>
    </row>
    <row r="915" spans="1:4" x14ac:dyDescent="0.3">
      <c r="A915" s="2" t="s">
        <v>3739</v>
      </c>
      <c r="B915" s="3">
        <v>0</v>
      </c>
      <c r="C915" s="3">
        <v>0</v>
      </c>
      <c r="D915" s="3">
        <v>3500</v>
      </c>
    </row>
    <row r="916" spans="1:4" x14ac:dyDescent="0.3">
      <c r="A916" s="2" t="s">
        <v>3741</v>
      </c>
      <c r="B916" s="3">
        <v>0</v>
      </c>
      <c r="C916" s="3">
        <v>0</v>
      </c>
      <c r="D916" s="3">
        <v>2800</v>
      </c>
    </row>
    <row r="917" spans="1:4" x14ac:dyDescent="0.3">
      <c r="A917" s="2" t="s">
        <v>3742</v>
      </c>
      <c r="B917" s="3">
        <v>0</v>
      </c>
      <c r="C917" s="3">
        <v>0</v>
      </c>
      <c r="D917" s="3">
        <v>3150</v>
      </c>
    </row>
    <row r="918" spans="1:4" x14ac:dyDescent="0.3">
      <c r="A918" s="2" t="s">
        <v>3743</v>
      </c>
      <c r="B918" s="3">
        <v>0</v>
      </c>
      <c r="C918" s="3">
        <v>0</v>
      </c>
      <c r="D918" s="3">
        <v>3500</v>
      </c>
    </row>
    <row r="919" spans="1:4" x14ac:dyDescent="0.3">
      <c r="A919" s="2" t="s">
        <v>3744</v>
      </c>
      <c r="B919" s="3">
        <v>0</v>
      </c>
      <c r="C919" s="3">
        <v>0</v>
      </c>
      <c r="D919" s="3">
        <v>2800</v>
      </c>
    </row>
    <row r="920" spans="1:4" x14ac:dyDescent="0.3">
      <c r="A920" s="2" t="s">
        <v>3745</v>
      </c>
      <c r="B920" s="3">
        <v>0</v>
      </c>
      <c r="C920" s="3">
        <v>0</v>
      </c>
      <c r="D920" s="3">
        <v>3150</v>
      </c>
    </row>
    <row r="921" spans="1:4" x14ac:dyDescent="0.3">
      <c r="A921" s="2" t="s">
        <v>3746</v>
      </c>
      <c r="B921" s="3">
        <v>0</v>
      </c>
      <c r="C921" s="3">
        <v>0</v>
      </c>
      <c r="D921" s="3">
        <v>3500</v>
      </c>
    </row>
    <row r="922" spans="1:4" x14ac:dyDescent="0.3">
      <c r="A922" s="2" t="s">
        <v>3747</v>
      </c>
      <c r="B922" s="3">
        <v>0</v>
      </c>
      <c r="C922" s="3">
        <v>0</v>
      </c>
      <c r="D922" s="3">
        <v>4000</v>
      </c>
    </row>
    <row r="923" spans="1:4" x14ac:dyDescent="0.3">
      <c r="A923" s="2" t="s">
        <v>3748</v>
      </c>
      <c r="B923" s="3">
        <v>0</v>
      </c>
      <c r="C923" s="3">
        <v>0</v>
      </c>
      <c r="D923" s="3">
        <v>4000</v>
      </c>
    </row>
    <row r="924" spans="1:4" x14ac:dyDescent="0.3">
      <c r="A924" s="2" t="s">
        <v>3749</v>
      </c>
      <c r="B924" s="3">
        <v>0</v>
      </c>
      <c r="C924" s="3">
        <v>0</v>
      </c>
      <c r="D924" s="3">
        <v>4000</v>
      </c>
    </row>
    <row r="925" spans="1:4" x14ac:dyDescent="0.3">
      <c r="A925" s="2" t="s">
        <v>3751</v>
      </c>
      <c r="B925" s="3">
        <v>0</v>
      </c>
      <c r="C925" s="3">
        <v>0</v>
      </c>
      <c r="D925" s="3">
        <v>4000</v>
      </c>
    </row>
    <row r="926" spans="1:4" x14ac:dyDescent="0.3">
      <c r="A926" s="2" t="s">
        <v>3753</v>
      </c>
      <c r="B926" s="3">
        <v>0</v>
      </c>
      <c r="C926" s="3">
        <v>0</v>
      </c>
      <c r="D926" s="3">
        <v>4000</v>
      </c>
    </row>
    <row r="927" spans="1:4" x14ac:dyDescent="0.3">
      <c r="A927" s="2" t="s">
        <v>3755</v>
      </c>
      <c r="B927" s="3">
        <v>0</v>
      </c>
      <c r="C927" s="3">
        <v>0</v>
      </c>
      <c r="D927" s="3">
        <v>4000</v>
      </c>
    </row>
    <row r="928" spans="1:4" x14ac:dyDescent="0.3">
      <c r="A928" s="2" t="s">
        <v>3757</v>
      </c>
      <c r="B928" s="3">
        <v>0</v>
      </c>
      <c r="C928" s="3">
        <v>0</v>
      </c>
      <c r="D928" s="3">
        <v>4000</v>
      </c>
    </row>
    <row r="929" spans="1:4" x14ac:dyDescent="0.3">
      <c r="A929" s="2" t="s">
        <v>3759</v>
      </c>
      <c r="B929" s="3">
        <v>0</v>
      </c>
      <c r="C929" s="3">
        <v>0</v>
      </c>
      <c r="D929" s="3">
        <v>4000</v>
      </c>
    </row>
    <row r="930" spans="1:4" x14ac:dyDescent="0.3">
      <c r="A930" s="2" t="s">
        <v>3761</v>
      </c>
      <c r="B930" s="3">
        <v>0</v>
      </c>
      <c r="C930" s="3">
        <v>0</v>
      </c>
      <c r="D930" s="3">
        <v>4000</v>
      </c>
    </row>
    <row r="931" spans="1:4" x14ac:dyDescent="0.3">
      <c r="A931" s="2" t="s">
        <v>3763</v>
      </c>
      <c r="B931" s="3">
        <v>0</v>
      </c>
      <c r="C931" s="3">
        <v>0</v>
      </c>
      <c r="D931" s="3">
        <v>4000</v>
      </c>
    </row>
    <row r="932" spans="1:4" x14ac:dyDescent="0.3">
      <c r="A932" s="2" t="s">
        <v>3764</v>
      </c>
      <c r="B932" s="3">
        <v>0</v>
      </c>
      <c r="C932" s="3">
        <v>0</v>
      </c>
      <c r="D932" s="3">
        <v>4000</v>
      </c>
    </row>
    <row r="933" spans="1:4" x14ac:dyDescent="0.3">
      <c r="A933" s="2" t="s">
        <v>3765</v>
      </c>
      <c r="B933" s="3">
        <v>0</v>
      </c>
      <c r="C933" s="3">
        <v>0</v>
      </c>
      <c r="D933" s="3">
        <v>4000</v>
      </c>
    </row>
    <row r="934" spans="1:4" x14ac:dyDescent="0.3">
      <c r="A934" s="2" t="s">
        <v>3767</v>
      </c>
      <c r="B934" s="3">
        <v>0</v>
      </c>
      <c r="C934" s="3">
        <v>0</v>
      </c>
      <c r="D934" s="3">
        <v>4000</v>
      </c>
    </row>
    <row r="935" spans="1:4" x14ac:dyDescent="0.3">
      <c r="A935" s="2" t="s">
        <v>3769</v>
      </c>
      <c r="B935" s="3">
        <v>0</v>
      </c>
      <c r="C935" s="3">
        <v>0</v>
      </c>
      <c r="D935" s="3">
        <v>4000</v>
      </c>
    </row>
    <row r="936" spans="1:4" x14ac:dyDescent="0.3">
      <c r="A936" s="2" t="s">
        <v>3771</v>
      </c>
      <c r="B936" s="3">
        <v>0</v>
      </c>
      <c r="C936" s="3">
        <v>0</v>
      </c>
      <c r="D936" s="3">
        <v>4000</v>
      </c>
    </row>
    <row r="937" spans="1:4" x14ac:dyDescent="0.3">
      <c r="A937" s="2" t="s">
        <v>3773</v>
      </c>
      <c r="B937" s="3">
        <v>52</v>
      </c>
      <c r="C937" s="3">
        <v>496</v>
      </c>
      <c r="D937" s="3">
        <v>1020</v>
      </c>
    </row>
    <row r="938" spans="1:4" x14ac:dyDescent="0.3">
      <c r="A938" s="2" t="s">
        <v>3775</v>
      </c>
      <c r="B938" s="3">
        <v>52</v>
      </c>
      <c r="C938" s="3">
        <v>496</v>
      </c>
      <c r="D938" s="3">
        <v>1020</v>
      </c>
    </row>
    <row r="939" spans="1:4" x14ac:dyDescent="0.3">
      <c r="A939" s="2" t="s">
        <v>3777</v>
      </c>
      <c r="B939" s="3">
        <v>52</v>
      </c>
      <c r="C939" s="3">
        <v>496</v>
      </c>
      <c r="D939" s="3">
        <v>1020</v>
      </c>
    </row>
    <row r="940" spans="1:4" x14ac:dyDescent="0.3">
      <c r="A940" s="2" t="s">
        <v>3778</v>
      </c>
      <c r="B940" s="3">
        <v>52</v>
      </c>
      <c r="C940" s="3">
        <v>496</v>
      </c>
      <c r="D940" s="3">
        <v>1020</v>
      </c>
    </row>
    <row r="941" spans="1:4" x14ac:dyDescent="0.3">
      <c r="A941" s="2" t="s">
        <v>3779</v>
      </c>
      <c r="B941" s="3">
        <v>52</v>
      </c>
      <c r="C941" s="3">
        <v>496</v>
      </c>
      <c r="D941" s="3">
        <v>1020</v>
      </c>
    </row>
    <row r="942" spans="1:4" x14ac:dyDescent="0.3">
      <c r="A942" s="2" t="s">
        <v>3780</v>
      </c>
      <c r="B942" s="3">
        <v>52</v>
      </c>
      <c r="C942" s="3">
        <v>496</v>
      </c>
      <c r="D942" s="3">
        <v>1020</v>
      </c>
    </row>
    <row r="943" spans="1:4" x14ac:dyDescent="0.3">
      <c r="A943" s="2" t="s">
        <v>3781</v>
      </c>
      <c r="B943" s="3">
        <v>4</v>
      </c>
      <c r="C943" s="3">
        <v>419</v>
      </c>
      <c r="D943" s="3">
        <v>943</v>
      </c>
    </row>
    <row r="944" spans="1:4" x14ac:dyDescent="0.3">
      <c r="A944" s="2" t="s">
        <v>3783</v>
      </c>
      <c r="B944" s="3">
        <v>4</v>
      </c>
      <c r="C944" s="3">
        <v>486</v>
      </c>
      <c r="D944" s="3">
        <v>1010</v>
      </c>
    </row>
    <row r="945" spans="1:4" x14ac:dyDescent="0.3">
      <c r="A945" s="2" t="s">
        <v>3784</v>
      </c>
      <c r="B945" s="3">
        <v>52</v>
      </c>
      <c r="C945" s="3">
        <v>496</v>
      </c>
      <c r="D945" s="3">
        <v>508</v>
      </c>
    </row>
    <row r="946" spans="1:4" x14ac:dyDescent="0.3">
      <c r="A946" s="2" t="s">
        <v>3785</v>
      </c>
      <c r="B946" s="3">
        <v>52</v>
      </c>
      <c r="C946" s="3">
        <v>496</v>
      </c>
      <c r="D946" s="3">
        <v>508</v>
      </c>
    </row>
    <row r="947" spans="1:4" x14ac:dyDescent="0.3">
      <c r="A947" s="2" t="s">
        <v>3786</v>
      </c>
      <c r="B947" s="3">
        <v>52</v>
      </c>
      <c r="C947" s="3">
        <v>496</v>
      </c>
      <c r="D947" s="3">
        <v>508</v>
      </c>
    </row>
    <row r="948" spans="1:4" x14ac:dyDescent="0.3">
      <c r="A948" s="2" t="s">
        <v>3787</v>
      </c>
      <c r="B948" s="3">
        <v>52</v>
      </c>
      <c r="C948" s="3">
        <v>496</v>
      </c>
      <c r="D948" s="3">
        <v>508</v>
      </c>
    </row>
    <row r="949" spans="1:4" x14ac:dyDescent="0.3">
      <c r="A949" s="2" t="s">
        <v>3788</v>
      </c>
      <c r="B949" s="3">
        <v>4</v>
      </c>
      <c r="C949" s="3">
        <v>419</v>
      </c>
      <c r="D949" s="3">
        <v>431</v>
      </c>
    </row>
    <row r="950" spans="1:4" x14ac:dyDescent="0.3">
      <c r="A950" s="2" t="s">
        <v>3789</v>
      </c>
      <c r="B950" s="3">
        <v>4</v>
      </c>
      <c r="C950" s="3">
        <v>486</v>
      </c>
      <c r="D950" s="3">
        <v>498</v>
      </c>
    </row>
    <row r="951" spans="1:4" x14ac:dyDescent="0.3">
      <c r="A951" s="2" t="s">
        <v>3790</v>
      </c>
      <c r="B951" s="3">
        <v>52</v>
      </c>
      <c r="C951" s="3">
        <v>496</v>
      </c>
      <c r="D951" s="3">
        <v>1532</v>
      </c>
    </row>
    <row r="952" spans="1:4" x14ac:dyDescent="0.3">
      <c r="A952" s="2" t="s">
        <v>3791</v>
      </c>
      <c r="B952" s="3">
        <v>52</v>
      </c>
      <c r="C952" s="3">
        <v>496</v>
      </c>
      <c r="D952" s="3">
        <v>1532</v>
      </c>
    </row>
    <row r="953" spans="1:4" x14ac:dyDescent="0.3">
      <c r="A953" s="2" t="s">
        <v>3792</v>
      </c>
      <c r="B953" s="3">
        <v>52</v>
      </c>
      <c r="C953" s="3">
        <v>496</v>
      </c>
      <c r="D953" s="3">
        <v>1532</v>
      </c>
    </row>
    <row r="954" spans="1:4" x14ac:dyDescent="0.3">
      <c r="A954" s="2" t="s">
        <v>3793</v>
      </c>
      <c r="B954" s="3">
        <v>52</v>
      </c>
      <c r="C954" s="3">
        <v>496</v>
      </c>
      <c r="D954" s="3">
        <v>1532</v>
      </c>
    </row>
    <row r="955" spans="1:4" x14ac:dyDescent="0.3">
      <c r="A955" s="2" t="s">
        <v>3794</v>
      </c>
      <c r="B955" s="3">
        <v>52</v>
      </c>
      <c r="C955" s="3">
        <v>496</v>
      </c>
      <c r="D955" s="3">
        <v>1532</v>
      </c>
    </row>
    <row r="956" spans="1:4" x14ac:dyDescent="0.3">
      <c r="A956" s="2" t="s">
        <v>3795</v>
      </c>
      <c r="B956" s="3">
        <v>52</v>
      </c>
      <c r="C956" s="3">
        <v>496</v>
      </c>
      <c r="D956" s="3">
        <v>1532</v>
      </c>
    </row>
    <row r="957" spans="1:4" x14ac:dyDescent="0.3">
      <c r="A957" s="2" t="s">
        <v>3796</v>
      </c>
      <c r="B957" s="3">
        <v>4</v>
      </c>
      <c r="C957" s="3">
        <v>419</v>
      </c>
      <c r="D957" s="3">
        <v>1455</v>
      </c>
    </row>
    <row r="958" spans="1:4" x14ac:dyDescent="0.3">
      <c r="A958" s="2" t="s">
        <v>3797</v>
      </c>
      <c r="B958" s="3">
        <v>4</v>
      </c>
      <c r="C958" s="3">
        <v>486</v>
      </c>
      <c r="D958" s="3">
        <v>1522</v>
      </c>
    </row>
    <row r="959" spans="1:4" x14ac:dyDescent="0.3">
      <c r="A959" s="2" t="s">
        <v>3798</v>
      </c>
      <c r="B959" s="3">
        <v>52</v>
      </c>
      <c r="C959" s="3">
        <v>996</v>
      </c>
      <c r="D959" s="3">
        <v>1020</v>
      </c>
    </row>
    <row r="960" spans="1:4" x14ac:dyDescent="0.3">
      <c r="A960" s="2" t="s">
        <v>3799</v>
      </c>
      <c r="B960" s="3">
        <v>52</v>
      </c>
      <c r="C960" s="3">
        <v>996</v>
      </c>
      <c r="D960" s="3">
        <v>1020</v>
      </c>
    </row>
    <row r="961" spans="1:4" x14ac:dyDescent="0.3">
      <c r="A961" s="2" t="s">
        <v>3800</v>
      </c>
      <c r="B961" s="3">
        <v>52</v>
      </c>
      <c r="C961" s="3">
        <v>996</v>
      </c>
      <c r="D961" s="3">
        <v>1020</v>
      </c>
    </row>
    <row r="962" spans="1:4" x14ac:dyDescent="0.3">
      <c r="A962" s="2" t="s">
        <v>3801</v>
      </c>
      <c r="B962" s="3">
        <v>52</v>
      </c>
      <c r="C962" s="3">
        <v>996</v>
      </c>
      <c r="D962" s="3">
        <v>1020</v>
      </c>
    </row>
    <row r="963" spans="1:4" x14ac:dyDescent="0.3">
      <c r="A963" s="2" t="s">
        <v>3802</v>
      </c>
      <c r="B963" s="3">
        <v>52</v>
      </c>
      <c r="C963" s="3">
        <v>996</v>
      </c>
      <c r="D963" s="3">
        <v>1020</v>
      </c>
    </row>
    <row r="964" spans="1:4" x14ac:dyDescent="0.3">
      <c r="A964" s="2" t="s">
        <v>3803</v>
      </c>
      <c r="B964" s="3">
        <v>52</v>
      </c>
      <c r="C964" s="3">
        <v>996</v>
      </c>
      <c r="D964" s="3">
        <v>1020</v>
      </c>
    </row>
    <row r="965" spans="1:4" x14ac:dyDescent="0.3">
      <c r="A965" s="2" t="s">
        <v>3804</v>
      </c>
      <c r="B965" s="3">
        <v>4</v>
      </c>
      <c r="C965" s="3">
        <v>919</v>
      </c>
      <c r="D965" s="3">
        <v>943</v>
      </c>
    </row>
    <row r="966" spans="1:4" x14ac:dyDescent="0.3">
      <c r="A966" s="2" t="s">
        <v>3805</v>
      </c>
      <c r="B966" s="3">
        <v>4</v>
      </c>
      <c r="C966" s="3">
        <v>986</v>
      </c>
      <c r="D966" s="3">
        <v>1010</v>
      </c>
    </row>
    <row r="967" spans="1:4" x14ac:dyDescent="0.3">
      <c r="A967" s="2" t="s">
        <v>3806</v>
      </c>
      <c r="B967" s="3">
        <v>52</v>
      </c>
      <c r="C967" s="3">
        <v>996</v>
      </c>
      <c r="D967" s="3">
        <v>508</v>
      </c>
    </row>
    <row r="968" spans="1:4" x14ac:dyDescent="0.3">
      <c r="A968" s="2" t="s">
        <v>3807</v>
      </c>
      <c r="B968" s="3">
        <v>52</v>
      </c>
      <c r="C968" s="3">
        <v>996</v>
      </c>
      <c r="D968" s="3">
        <v>508</v>
      </c>
    </row>
    <row r="969" spans="1:4" x14ac:dyDescent="0.3">
      <c r="A969" s="2" t="s">
        <v>3808</v>
      </c>
      <c r="B969" s="3">
        <v>52</v>
      </c>
      <c r="C969" s="3">
        <v>996</v>
      </c>
      <c r="D969" s="3">
        <v>508</v>
      </c>
    </row>
    <row r="970" spans="1:4" x14ac:dyDescent="0.3">
      <c r="A970" s="2" t="s">
        <v>3809</v>
      </c>
      <c r="B970" s="3">
        <v>52</v>
      </c>
      <c r="C970" s="3">
        <v>996</v>
      </c>
      <c r="D970" s="3">
        <v>508</v>
      </c>
    </row>
    <row r="971" spans="1:4" x14ac:dyDescent="0.3">
      <c r="A971" s="2" t="s">
        <v>3810</v>
      </c>
      <c r="B971" s="3">
        <v>4</v>
      </c>
      <c r="C971" s="3">
        <v>919</v>
      </c>
      <c r="D971" s="3">
        <v>431</v>
      </c>
    </row>
    <row r="972" spans="1:4" x14ac:dyDescent="0.3">
      <c r="A972" s="2" t="s">
        <v>3811</v>
      </c>
      <c r="B972" s="3">
        <v>4</v>
      </c>
      <c r="C972" s="3">
        <v>986</v>
      </c>
      <c r="D972" s="3">
        <v>498</v>
      </c>
    </row>
    <row r="973" spans="1:4" x14ac:dyDescent="0.3">
      <c r="A973" s="2" t="s">
        <v>3812</v>
      </c>
      <c r="B973" s="3">
        <v>52</v>
      </c>
      <c r="C973" s="3">
        <v>996</v>
      </c>
      <c r="D973" s="3">
        <v>1532</v>
      </c>
    </row>
    <row r="974" spans="1:4" x14ac:dyDescent="0.3">
      <c r="A974" s="2" t="s">
        <v>3813</v>
      </c>
      <c r="B974" s="3">
        <v>52</v>
      </c>
      <c r="C974" s="3">
        <v>996</v>
      </c>
      <c r="D974" s="3">
        <v>1532</v>
      </c>
    </row>
    <row r="975" spans="1:4" x14ac:dyDescent="0.3">
      <c r="A975" s="2" t="s">
        <v>3814</v>
      </c>
      <c r="B975" s="3">
        <v>52</v>
      </c>
      <c r="C975" s="3">
        <v>996</v>
      </c>
      <c r="D975" s="3">
        <v>1532</v>
      </c>
    </row>
    <row r="976" spans="1:4" x14ac:dyDescent="0.3">
      <c r="A976" s="2" t="s">
        <v>3815</v>
      </c>
      <c r="B976" s="3">
        <v>52</v>
      </c>
      <c r="C976" s="3">
        <v>996</v>
      </c>
      <c r="D976" s="3">
        <v>1532</v>
      </c>
    </row>
    <row r="977" spans="1:4" x14ac:dyDescent="0.3">
      <c r="A977" s="2" t="s">
        <v>3816</v>
      </c>
      <c r="B977" s="3">
        <v>52</v>
      </c>
      <c r="C977" s="3">
        <v>996</v>
      </c>
      <c r="D977" s="3">
        <v>1532</v>
      </c>
    </row>
    <row r="978" spans="1:4" x14ac:dyDescent="0.3">
      <c r="A978" s="2" t="s">
        <v>3817</v>
      </c>
      <c r="B978" s="3">
        <v>52</v>
      </c>
      <c r="C978" s="3">
        <v>996</v>
      </c>
      <c r="D978" s="3">
        <v>1532</v>
      </c>
    </row>
    <row r="979" spans="1:4" x14ac:dyDescent="0.3">
      <c r="A979" s="2" t="s">
        <v>3818</v>
      </c>
      <c r="B979" s="3">
        <v>4</v>
      </c>
      <c r="C979" s="3">
        <v>919</v>
      </c>
      <c r="D979" s="3">
        <v>1455</v>
      </c>
    </row>
    <row r="980" spans="1:4" x14ac:dyDescent="0.3">
      <c r="A980" s="2" t="s">
        <v>3819</v>
      </c>
      <c r="B980" s="3">
        <v>4</v>
      </c>
      <c r="C980" s="3">
        <v>986</v>
      </c>
      <c r="D980" s="3">
        <v>1522</v>
      </c>
    </row>
    <row r="981" spans="1:4" x14ac:dyDescent="0.3">
      <c r="A981" s="2" t="s">
        <v>3820</v>
      </c>
      <c r="B981" s="3">
        <v>52</v>
      </c>
      <c r="C981" s="3">
        <v>1196</v>
      </c>
      <c r="D981" s="3">
        <v>1020</v>
      </c>
    </row>
    <row r="982" spans="1:4" x14ac:dyDescent="0.3">
      <c r="A982" s="2" t="s">
        <v>3821</v>
      </c>
      <c r="B982" s="3">
        <v>52</v>
      </c>
      <c r="C982" s="3">
        <v>1196</v>
      </c>
      <c r="D982" s="3">
        <v>1020</v>
      </c>
    </row>
    <row r="983" spans="1:4" x14ac:dyDescent="0.3">
      <c r="A983" s="2" t="s">
        <v>3822</v>
      </c>
      <c r="B983" s="3">
        <v>52</v>
      </c>
      <c r="C983" s="3">
        <v>1196</v>
      </c>
      <c r="D983" s="3">
        <v>1020</v>
      </c>
    </row>
    <row r="984" spans="1:4" x14ac:dyDescent="0.3">
      <c r="A984" s="2" t="s">
        <v>3823</v>
      </c>
      <c r="B984" s="3">
        <v>52</v>
      </c>
      <c r="C984" s="3">
        <v>1196</v>
      </c>
      <c r="D984" s="3">
        <v>1020</v>
      </c>
    </row>
    <row r="985" spans="1:4" x14ac:dyDescent="0.3">
      <c r="A985" s="2" t="s">
        <v>3824</v>
      </c>
      <c r="B985" s="3">
        <v>52</v>
      </c>
      <c r="C985" s="3">
        <v>1196</v>
      </c>
      <c r="D985" s="3">
        <v>1020</v>
      </c>
    </row>
    <row r="986" spans="1:4" x14ac:dyDescent="0.3">
      <c r="A986" s="2" t="s">
        <v>3825</v>
      </c>
      <c r="B986" s="3">
        <v>52</v>
      </c>
      <c r="C986" s="3">
        <v>1196</v>
      </c>
      <c r="D986" s="3">
        <v>1020</v>
      </c>
    </row>
    <row r="987" spans="1:4" x14ac:dyDescent="0.3">
      <c r="A987" s="2" t="s">
        <v>3826</v>
      </c>
      <c r="B987" s="3">
        <v>4</v>
      </c>
      <c r="C987" s="3">
        <v>1119</v>
      </c>
      <c r="D987" s="3">
        <v>943</v>
      </c>
    </row>
    <row r="988" spans="1:4" x14ac:dyDescent="0.3">
      <c r="A988" s="2" t="s">
        <v>3827</v>
      </c>
      <c r="B988" s="3">
        <v>4</v>
      </c>
      <c r="C988" s="3">
        <v>1186</v>
      </c>
      <c r="D988" s="3">
        <v>1010</v>
      </c>
    </row>
    <row r="989" spans="1:4" x14ac:dyDescent="0.3">
      <c r="A989" s="2" t="s">
        <v>3828</v>
      </c>
      <c r="B989" s="3">
        <v>52</v>
      </c>
      <c r="C989" s="3">
        <v>1196</v>
      </c>
      <c r="D989" s="3">
        <v>508</v>
      </c>
    </row>
    <row r="990" spans="1:4" x14ac:dyDescent="0.3">
      <c r="A990" s="2" t="s">
        <v>3829</v>
      </c>
      <c r="B990" s="3">
        <v>52</v>
      </c>
      <c r="C990" s="3">
        <v>1196</v>
      </c>
      <c r="D990" s="3">
        <v>508</v>
      </c>
    </row>
    <row r="991" spans="1:4" x14ac:dyDescent="0.3">
      <c r="A991" s="2" t="s">
        <v>3830</v>
      </c>
      <c r="B991" s="3">
        <v>52</v>
      </c>
      <c r="C991" s="3">
        <v>1196</v>
      </c>
      <c r="D991" s="3">
        <v>508</v>
      </c>
    </row>
    <row r="992" spans="1:4" x14ac:dyDescent="0.3">
      <c r="A992" s="2" t="s">
        <v>3831</v>
      </c>
      <c r="B992" s="3">
        <v>52</v>
      </c>
      <c r="C992" s="3">
        <v>1196</v>
      </c>
      <c r="D992" s="3">
        <v>508</v>
      </c>
    </row>
    <row r="993" spans="1:4" x14ac:dyDescent="0.3">
      <c r="A993" s="2" t="s">
        <v>3832</v>
      </c>
      <c r="B993" s="3">
        <v>4</v>
      </c>
      <c r="C993" s="3">
        <v>1119</v>
      </c>
      <c r="D993" s="3">
        <v>431</v>
      </c>
    </row>
    <row r="994" spans="1:4" x14ac:dyDescent="0.3">
      <c r="A994" s="2" t="s">
        <v>3833</v>
      </c>
      <c r="B994" s="3">
        <v>4</v>
      </c>
      <c r="C994" s="3">
        <v>1186</v>
      </c>
      <c r="D994" s="3">
        <v>498</v>
      </c>
    </row>
    <row r="995" spans="1:4" x14ac:dyDescent="0.3">
      <c r="A995" s="2" t="s">
        <v>3834</v>
      </c>
      <c r="B995" s="3">
        <v>52</v>
      </c>
      <c r="C995" s="3">
        <v>1196</v>
      </c>
      <c r="D995" s="3">
        <v>1532</v>
      </c>
    </row>
    <row r="996" spans="1:4" x14ac:dyDescent="0.3">
      <c r="A996" s="2" t="s">
        <v>3835</v>
      </c>
      <c r="B996" s="3">
        <v>52</v>
      </c>
      <c r="C996" s="3">
        <v>1196</v>
      </c>
      <c r="D996" s="3">
        <v>1532</v>
      </c>
    </row>
    <row r="997" spans="1:4" x14ac:dyDescent="0.3">
      <c r="A997" s="2" t="s">
        <v>3836</v>
      </c>
      <c r="B997" s="3">
        <v>52</v>
      </c>
      <c r="C997" s="3">
        <v>1196</v>
      </c>
      <c r="D997" s="3">
        <v>1532</v>
      </c>
    </row>
    <row r="998" spans="1:4" x14ac:dyDescent="0.3">
      <c r="A998" s="2" t="s">
        <v>3837</v>
      </c>
      <c r="B998" s="3">
        <v>52</v>
      </c>
      <c r="C998" s="3">
        <v>1196</v>
      </c>
      <c r="D998" s="3">
        <v>1532</v>
      </c>
    </row>
    <row r="999" spans="1:4" x14ac:dyDescent="0.3">
      <c r="A999" s="2" t="s">
        <v>3838</v>
      </c>
      <c r="B999" s="3">
        <v>52</v>
      </c>
      <c r="C999" s="3">
        <v>1196</v>
      </c>
      <c r="D999" s="3">
        <v>1532</v>
      </c>
    </row>
    <row r="1000" spans="1:4" x14ac:dyDescent="0.3">
      <c r="A1000" s="2" t="s">
        <v>3839</v>
      </c>
      <c r="B1000" s="3">
        <v>52</v>
      </c>
      <c r="C1000" s="3">
        <v>1196</v>
      </c>
      <c r="D1000" s="3">
        <v>1532</v>
      </c>
    </row>
    <row r="1001" spans="1:4" x14ac:dyDescent="0.3">
      <c r="A1001" s="2" t="s">
        <v>3840</v>
      </c>
      <c r="B1001" s="3">
        <v>4</v>
      </c>
      <c r="C1001" s="3">
        <v>1119</v>
      </c>
      <c r="D1001" s="3">
        <v>1455</v>
      </c>
    </row>
    <row r="1002" spans="1:4" x14ac:dyDescent="0.3">
      <c r="A1002" s="2" t="s">
        <v>3841</v>
      </c>
      <c r="B1002" s="3">
        <v>4</v>
      </c>
      <c r="C1002" s="3">
        <v>1186</v>
      </c>
      <c r="D1002" s="3">
        <v>1522</v>
      </c>
    </row>
    <row r="1003" spans="1:4" x14ac:dyDescent="0.3">
      <c r="A1003" s="2" t="s">
        <v>3842</v>
      </c>
      <c r="B1003" s="3">
        <v>0</v>
      </c>
      <c r="C1003" s="3">
        <v>796</v>
      </c>
      <c r="D1003" s="3">
        <v>508</v>
      </c>
    </row>
    <row r="1004" spans="1:4" x14ac:dyDescent="0.3">
      <c r="A1004" s="2" t="s">
        <v>3843</v>
      </c>
      <c r="B1004" s="3">
        <v>52</v>
      </c>
      <c r="C1004" s="3">
        <v>1996</v>
      </c>
      <c r="D1004" s="3">
        <v>508</v>
      </c>
    </row>
    <row r="1005" spans="1:4" x14ac:dyDescent="0.3">
      <c r="A1005" s="2" t="s">
        <v>3844</v>
      </c>
      <c r="B1005" s="3">
        <v>52</v>
      </c>
      <c r="C1005" s="3">
        <v>1996</v>
      </c>
      <c r="D1005" s="3">
        <v>508</v>
      </c>
    </row>
    <row r="1006" spans="1:4" x14ac:dyDescent="0.3">
      <c r="A1006" s="2" t="s">
        <v>3845</v>
      </c>
      <c r="B1006" s="3">
        <v>52</v>
      </c>
      <c r="C1006" s="3">
        <v>1996</v>
      </c>
      <c r="D1006" s="3">
        <v>508</v>
      </c>
    </row>
    <row r="1007" spans="1:4" x14ac:dyDescent="0.3">
      <c r="A1007" s="2" t="s">
        <v>3846</v>
      </c>
      <c r="B1007" s="3">
        <v>52</v>
      </c>
      <c r="C1007" s="3">
        <v>1996</v>
      </c>
      <c r="D1007" s="3">
        <v>508</v>
      </c>
    </row>
    <row r="1008" spans="1:4" x14ac:dyDescent="0.3">
      <c r="A1008" s="2" t="s">
        <v>3847</v>
      </c>
      <c r="B1008" s="3">
        <v>4</v>
      </c>
      <c r="C1008" s="3">
        <v>1919</v>
      </c>
      <c r="D1008" s="3">
        <v>431</v>
      </c>
    </row>
    <row r="1009" spans="1:4" x14ac:dyDescent="0.3">
      <c r="A1009" s="2" t="s">
        <v>3848</v>
      </c>
      <c r="B1009" s="3">
        <v>4</v>
      </c>
      <c r="C1009" s="3">
        <v>1986</v>
      </c>
      <c r="D1009" s="3">
        <v>498</v>
      </c>
    </row>
    <row r="1010" spans="1:4" x14ac:dyDescent="0.3">
      <c r="A1010" s="2" t="s">
        <v>3849</v>
      </c>
      <c r="B1010" s="3">
        <v>42</v>
      </c>
      <c r="C1010" s="3">
        <v>493</v>
      </c>
      <c r="D1010" s="3">
        <v>1017</v>
      </c>
    </row>
    <row r="1011" spans="1:4" x14ac:dyDescent="0.3">
      <c r="A1011" s="2" t="s">
        <v>3850</v>
      </c>
      <c r="B1011" s="3">
        <v>42</v>
      </c>
      <c r="C1011" s="3">
        <v>993</v>
      </c>
      <c r="D1011" s="3">
        <v>1529</v>
      </c>
    </row>
    <row r="1012" spans="1:4" x14ac:dyDescent="0.3">
      <c r="A1012" s="2" t="s">
        <v>3851</v>
      </c>
      <c r="B1012" s="3">
        <v>42</v>
      </c>
      <c r="C1012" s="3">
        <v>493</v>
      </c>
      <c r="D1012" s="3">
        <v>505</v>
      </c>
    </row>
    <row r="1013" spans="1:4" x14ac:dyDescent="0.3">
      <c r="A1013" s="2" t="s">
        <v>1715</v>
      </c>
      <c r="B1013" s="3">
        <v>42</v>
      </c>
      <c r="C1013" s="3">
        <v>493</v>
      </c>
      <c r="D1013" s="3">
        <v>1529</v>
      </c>
    </row>
    <row r="1014" spans="1:4" x14ac:dyDescent="0.3">
      <c r="A1014" s="2" t="s">
        <v>3852</v>
      </c>
      <c r="B1014" s="3">
        <v>42</v>
      </c>
      <c r="C1014" s="3">
        <v>1193</v>
      </c>
      <c r="D1014" s="3">
        <v>1017</v>
      </c>
    </row>
    <row r="1015" spans="1:4" x14ac:dyDescent="0.3">
      <c r="A1015" s="2" t="s">
        <v>3853</v>
      </c>
      <c r="B1015" s="3">
        <v>42</v>
      </c>
      <c r="C1015" s="3">
        <v>993</v>
      </c>
      <c r="D1015" s="3">
        <v>1017</v>
      </c>
    </row>
    <row r="1016" spans="1:4" x14ac:dyDescent="0.3">
      <c r="A1016" s="2" t="s">
        <v>3854</v>
      </c>
      <c r="B1016" s="3">
        <v>42</v>
      </c>
      <c r="C1016" s="3">
        <v>1193</v>
      </c>
      <c r="D1016" s="3">
        <v>505</v>
      </c>
    </row>
    <row r="1017" spans="1:4" x14ac:dyDescent="0.3">
      <c r="A1017" s="2" t="s">
        <v>3855</v>
      </c>
      <c r="B1017" s="3">
        <v>42</v>
      </c>
      <c r="C1017" s="3">
        <v>1193</v>
      </c>
      <c r="D1017" s="3">
        <v>1529</v>
      </c>
    </row>
    <row r="1018" spans="1:4" x14ac:dyDescent="0.3">
      <c r="A1018" s="2" t="s">
        <v>3856</v>
      </c>
      <c r="B1018" s="3">
        <v>42</v>
      </c>
      <c r="C1018" s="3">
        <v>993</v>
      </c>
      <c r="D1018" s="3">
        <v>505</v>
      </c>
    </row>
    <row r="1019" spans="1:4" x14ac:dyDescent="0.3">
      <c r="A1019" s="2" t="s">
        <v>3857</v>
      </c>
      <c r="B1019" s="3">
        <v>42</v>
      </c>
      <c r="C1019" s="3">
        <v>993</v>
      </c>
      <c r="D1019" s="3">
        <v>505</v>
      </c>
    </row>
    <row r="1020" spans="1:4" x14ac:dyDescent="0.3">
      <c r="A1020" s="2" t="s">
        <v>3858</v>
      </c>
      <c r="B1020" s="3">
        <v>42</v>
      </c>
      <c r="C1020" s="3">
        <v>1993</v>
      </c>
      <c r="D1020" s="3">
        <v>505</v>
      </c>
    </row>
    <row r="1021" spans="1:4" x14ac:dyDescent="0.3">
      <c r="A1021" s="2" t="s">
        <v>3859</v>
      </c>
      <c r="B1021" s="3">
        <v>52</v>
      </c>
      <c r="C1021" s="3">
        <v>996</v>
      </c>
      <c r="D1021" s="3">
        <v>1020</v>
      </c>
    </row>
    <row r="1022" spans="1:4" x14ac:dyDescent="0.3">
      <c r="A1022" s="2" t="s">
        <v>3860</v>
      </c>
      <c r="B1022" s="3">
        <v>52</v>
      </c>
      <c r="C1022" s="3">
        <v>996</v>
      </c>
      <c r="D1022" s="3">
        <v>1020</v>
      </c>
    </row>
    <row r="1023" spans="1:4" x14ac:dyDescent="0.3">
      <c r="A1023" s="2" t="s">
        <v>3862</v>
      </c>
      <c r="B1023" s="3">
        <v>52</v>
      </c>
      <c r="C1023" s="3">
        <v>996</v>
      </c>
      <c r="D1023" s="3">
        <v>1020</v>
      </c>
    </row>
    <row r="1024" spans="1:4" x14ac:dyDescent="0.3">
      <c r="A1024" s="2" t="s">
        <v>3864</v>
      </c>
      <c r="B1024" s="3">
        <v>52</v>
      </c>
      <c r="C1024" s="3">
        <v>996</v>
      </c>
      <c r="D1024" s="3">
        <v>1020</v>
      </c>
    </row>
    <row r="1025" spans="1:4" x14ac:dyDescent="0.3">
      <c r="A1025" s="2" t="s">
        <v>3866</v>
      </c>
      <c r="B1025" s="3">
        <v>52</v>
      </c>
      <c r="C1025" s="3">
        <v>996</v>
      </c>
      <c r="D1025" s="3">
        <v>1020</v>
      </c>
    </row>
    <row r="1026" spans="1:4" x14ac:dyDescent="0.3">
      <c r="A1026" s="2" t="s">
        <v>3868</v>
      </c>
      <c r="B1026" s="3">
        <v>52</v>
      </c>
      <c r="C1026" s="3">
        <v>996</v>
      </c>
      <c r="D1026" s="3">
        <v>1020</v>
      </c>
    </row>
    <row r="1027" spans="1:4" x14ac:dyDescent="0.3">
      <c r="A1027" s="2" t="s">
        <v>3870</v>
      </c>
      <c r="B1027" s="3">
        <v>6</v>
      </c>
      <c r="C1027" s="3">
        <v>919</v>
      </c>
      <c r="D1027" s="3">
        <v>843</v>
      </c>
    </row>
    <row r="1028" spans="1:4" x14ac:dyDescent="0.3">
      <c r="A1028" s="2" t="s">
        <v>3872</v>
      </c>
      <c r="B1028" s="3">
        <v>6</v>
      </c>
      <c r="C1028" s="3">
        <v>919</v>
      </c>
      <c r="D1028" s="3">
        <v>843</v>
      </c>
    </row>
    <row r="1029" spans="1:4" x14ac:dyDescent="0.3">
      <c r="A1029" s="2" t="s">
        <v>3874</v>
      </c>
      <c r="B1029" s="3">
        <v>52</v>
      </c>
      <c r="C1029" s="3">
        <v>1196</v>
      </c>
      <c r="D1029" s="3">
        <v>1020</v>
      </c>
    </row>
    <row r="1030" spans="1:4" x14ac:dyDescent="0.3">
      <c r="A1030" s="2" t="s">
        <v>3875</v>
      </c>
      <c r="B1030" s="3">
        <v>52</v>
      </c>
      <c r="C1030" s="3">
        <v>1196</v>
      </c>
      <c r="D1030" s="3">
        <v>1020</v>
      </c>
    </row>
    <row r="1031" spans="1:4" x14ac:dyDescent="0.3">
      <c r="A1031" s="2" t="s">
        <v>3877</v>
      </c>
      <c r="B1031" s="3">
        <v>52</v>
      </c>
      <c r="C1031" s="3">
        <v>1196</v>
      </c>
      <c r="D1031" s="3">
        <v>1020</v>
      </c>
    </row>
    <row r="1032" spans="1:4" x14ac:dyDescent="0.3">
      <c r="A1032" s="2" t="s">
        <v>3879</v>
      </c>
      <c r="B1032" s="3">
        <v>52</v>
      </c>
      <c r="C1032" s="3">
        <v>1196</v>
      </c>
      <c r="D1032" s="3">
        <v>1020</v>
      </c>
    </row>
    <row r="1033" spans="1:4" x14ac:dyDescent="0.3">
      <c r="A1033" s="2" t="s">
        <v>3881</v>
      </c>
      <c r="B1033" s="3">
        <v>52</v>
      </c>
      <c r="C1033" s="3">
        <v>1196</v>
      </c>
      <c r="D1033" s="3">
        <v>1020</v>
      </c>
    </row>
    <row r="1034" spans="1:4" x14ac:dyDescent="0.3">
      <c r="A1034" s="2" t="s">
        <v>3883</v>
      </c>
      <c r="B1034" s="3">
        <v>52</v>
      </c>
      <c r="C1034" s="3">
        <v>1196</v>
      </c>
      <c r="D1034" s="3">
        <v>1020</v>
      </c>
    </row>
    <row r="1035" spans="1:4" x14ac:dyDescent="0.3">
      <c r="A1035" s="2" t="s">
        <v>3885</v>
      </c>
      <c r="B1035" s="3">
        <v>6</v>
      </c>
      <c r="C1035" s="3">
        <v>1119</v>
      </c>
      <c r="D1035" s="3">
        <v>843</v>
      </c>
    </row>
    <row r="1036" spans="1:4" x14ac:dyDescent="0.3">
      <c r="A1036" s="2" t="s">
        <v>3887</v>
      </c>
      <c r="B1036" s="3">
        <v>6</v>
      </c>
      <c r="C1036" s="3">
        <v>1119</v>
      </c>
      <c r="D1036" s="3">
        <v>843</v>
      </c>
    </row>
    <row r="1037" spans="1:4" x14ac:dyDescent="0.3">
      <c r="A1037" s="2" t="s">
        <v>3889</v>
      </c>
      <c r="B1037" s="3">
        <v>52</v>
      </c>
      <c r="C1037" s="3">
        <v>1996</v>
      </c>
      <c r="D1037" s="3">
        <v>1020</v>
      </c>
    </row>
    <row r="1038" spans="1:4" x14ac:dyDescent="0.3">
      <c r="A1038" s="2" t="s">
        <v>3890</v>
      </c>
      <c r="B1038" s="3">
        <v>52</v>
      </c>
      <c r="C1038" s="3">
        <v>1996</v>
      </c>
      <c r="D1038" s="3">
        <v>1020</v>
      </c>
    </row>
    <row r="1039" spans="1:4" x14ac:dyDescent="0.3">
      <c r="A1039" s="2" t="s">
        <v>3892</v>
      </c>
      <c r="B1039" s="3">
        <v>52</v>
      </c>
      <c r="C1039" s="3">
        <v>1996</v>
      </c>
      <c r="D1039" s="3">
        <v>1020</v>
      </c>
    </row>
    <row r="1040" spans="1:4" x14ac:dyDescent="0.3">
      <c r="A1040" s="2" t="s">
        <v>3894</v>
      </c>
      <c r="B1040" s="3">
        <v>52</v>
      </c>
      <c r="C1040" s="3">
        <v>1996</v>
      </c>
      <c r="D1040" s="3">
        <v>1020</v>
      </c>
    </row>
    <row r="1041" spans="1:4" x14ac:dyDescent="0.3">
      <c r="A1041" s="2" t="s">
        <v>3896</v>
      </c>
      <c r="B1041" s="3">
        <v>52</v>
      </c>
      <c r="C1041" s="3">
        <v>1996</v>
      </c>
      <c r="D1041" s="3">
        <v>1020</v>
      </c>
    </row>
    <row r="1042" spans="1:4" x14ac:dyDescent="0.3">
      <c r="A1042" s="2" t="s">
        <v>3898</v>
      </c>
      <c r="B1042" s="3">
        <v>52</v>
      </c>
      <c r="C1042" s="3">
        <v>1996</v>
      </c>
      <c r="D1042" s="3">
        <v>1020</v>
      </c>
    </row>
    <row r="1043" spans="1:4" x14ac:dyDescent="0.3">
      <c r="A1043" s="2" t="s">
        <v>3900</v>
      </c>
      <c r="B1043" s="3">
        <v>6</v>
      </c>
      <c r="C1043" s="3">
        <v>1919</v>
      </c>
      <c r="D1043" s="3">
        <v>843</v>
      </c>
    </row>
    <row r="1044" spans="1:4" x14ac:dyDescent="0.3">
      <c r="A1044" s="2" t="s">
        <v>3902</v>
      </c>
      <c r="B1044" s="3">
        <v>6</v>
      </c>
      <c r="C1044" s="3">
        <v>1919</v>
      </c>
      <c r="D1044" s="3">
        <v>843</v>
      </c>
    </row>
    <row r="1045" spans="1:4" x14ac:dyDescent="0.3">
      <c r="A1045" s="2" t="s">
        <v>3904</v>
      </c>
      <c r="B1045" s="3">
        <v>42</v>
      </c>
      <c r="C1045" s="3">
        <v>1193</v>
      </c>
      <c r="D1045" s="3">
        <v>1017</v>
      </c>
    </row>
    <row r="1046" spans="1:4" x14ac:dyDescent="0.3">
      <c r="A1046" s="2" t="s">
        <v>3905</v>
      </c>
      <c r="B1046" s="3">
        <v>42</v>
      </c>
      <c r="C1046" s="3">
        <v>1193</v>
      </c>
      <c r="D1046" s="3">
        <v>1017</v>
      </c>
    </row>
    <row r="1047" spans="1:4" x14ac:dyDescent="0.3">
      <c r="A1047" s="2" t="s">
        <v>3906</v>
      </c>
      <c r="B1047" s="3">
        <v>52</v>
      </c>
      <c r="C1047" s="3">
        <v>496</v>
      </c>
      <c r="D1047" s="3">
        <v>508</v>
      </c>
    </row>
    <row r="1048" spans="1:4" x14ac:dyDescent="0.3">
      <c r="A1048" s="2" t="s">
        <v>3907</v>
      </c>
      <c r="B1048" s="3">
        <v>52</v>
      </c>
      <c r="C1048" s="3">
        <v>496</v>
      </c>
      <c r="D1048" s="3">
        <v>508</v>
      </c>
    </row>
    <row r="1049" spans="1:4" x14ac:dyDescent="0.3">
      <c r="A1049" s="2" t="s">
        <v>3909</v>
      </c>
      <c r="B1049" s="3">
        <v>52</v>
      </c>
      <c r="C1049" s="3">
        <v>496</v>
      </c>
      <c r="D1049" s="3">
        <v>508</v>
      </c>
    </row>
    <row r="1050" spans="1:4" x14ac:dyDescent="0.3">
      <c r="A1050" s="2" t="s">
        <v>3910</v>
      </c>
      <c r="B1050" s="3">
        <v>52</v>
      </c>
      <c r="C1050" s="3">
        <v>496</v>
      </c>
      <c r="D1050" s="3">
        <v>508</v>
      </c>
    </row>
    <row r="1051" spans="1:4" x14ac:dyDescent="0.3">
      <c r="A1051" s="2" t="s">
        <v>3912</v>
      </c>
      <c r="B1051" s="3">
        <v>6</v>
      </c>
      <c r="C1051" s="3">
        <v>419</v>
      </c>
      <c r="D1051" s="3">
        <v>431</v>
      </c>
    </row>
    <row r="1052" spans="1:4" x14ac:dyDescent="0.3">
      <c r="A1052" s="2" t="s">
        <v>3914</v>
      </c>
      <c r="B1052" s="3">
        <v>6</v>
      </c>
      <c r="C1052" s="3">
        <v>486</v>
      </c>
      <c r="D1052" s="3">
        <v>498</v>
      </c>
    </row>
    <row r="1053" spans="1:4" x14ac:dyDescent="0.3">
      <c r="A1053" s="2" t="s">
        <v>3916</v>
      </c>
      <c r="B1053" s="3">
        <v>52</v>
      </c>
      <c r="C1053" s="3">
        <v>996</v>
      </c>
      <c r="D1053" s="3">
        <v>508</v>
      </c>
    </row>
    <row r="1054" spans="1:4" x14ac:dyDescent="0.3">
      <c r="A1054" s="2" t="s">
        <v>3917</v>
      </c>
      <c r="B1054" s="3">
        <v>52</v>
      </c>
      <c r="C1054" s="3">
        <v>996</v>
      </c>
      <c r="D1054" s="3">
        <v>508</v>
      </c>
    </row>
    <row r="1055" spans="1:4" x14ac:dyDescent="0.3">
      <c r="A1055" s="2" t="s">
        <v>3919</v>
      </c>
      <c r="B1055" s="3">
        <v>52</v>
      </c>
      <c r="C1055" s="3">
        <v>996</v>
      </c>
      <c r="D1055" s="3">
        <v>508</v>
      </c>
    </row>
    <row r="1056" spans="1:4" x14ac:dyDescent="0.3">
      <c r="A1056" s="2" t="s">
        <v>3920</v>
      </c>
      <c r="B1056" s="3">
        <v>52</v>
      </c>
      <c r="C1056" s="3">
        <v>996</v>
      </c>
      <c r="D1056" s="3">
        <v>508</v>
      </c>
    </row>
    <row r="1057" spans="1:4" x14ac:dyDescent="0.3">
      <c r="A1057" s="2" t="s">
        <v>3922</v>
      </c>
      <c r="B1057" s="3">
        <v>6</v>
      </c>
      <c r="C1057" s="3">
        <v>919</v>
      </c>
      <c r="D1057" s="3">
        <v>431</v>
      </c>
    </row>
    <row r="1058" spans="1:4" x14ac:dyDescent="0.3">
      <c r="A1058" s="2" t="s">
        <v>3924</v>
      </c>
      <c r="B1058" s="3">
        <v>6</v>
      </c>
      <c r="C1058" s="3">
        <v>986</v>
      </c>
      <c r="D1058" s="3">
        <v>498</v>
      </c>
    </row>
    <row r="1059" spans="1:4" x14ac:dyDescent="0.3">
      <c r="A1059" s="2" t="s">
        <v>3926</v>
      </c>
      <c r="B1059" s="3">
        <v>52</v>
      </c>
      <c r="C1059" s="3">
        <v>1196</v>
      </c>
      <c r="D1059" s="3">
        <v>508</v>
      </c>
    </row>
    <row r="1060" spans="1:4" x14ac:dyDescent="0.3">
      <c r="A1060" s="2" t="s">
        <v>3927</v>
      </c>
      <c r="B1060" s="3">
        <v>52</v>
      </c>
      <c r="C1060" s="3">
        <v>1196</v>
      </c>
      <c r="D1060" s="3">
        <v>508</v>
      </c>
    </row>
    <row r="1061" spans="1:4" x14ac:dyDescent="0.3">
      <c r="A1061" s="2" t="s">
        <v>3929</v>
      </c>
      <c r="B1061" s="3">
        <v>52</v>
      </c>
      <c r="C1061" s="3">
        <v>1196</v>
      </c>
      <c r="D1061" s="3">
        <v>508</v>
      </c>
    </row>
    <row r="1062" spans="1:4" x14ac:dyDescent="0.3">
      <c r="A1062" s="2" t="s">
        <v>3930</v>
      </c>
      <c r="B1062" s="3">
        <v>52</v>
      </c>
      <c r="C1062" s="3">
        <v>1196</v>
      </c>
      <c r="D1062" s="3">
        <v>508</v>
      </c>
    </row>
    <row r="1063" spans="1:4" x14ac:dyDescent="0.3">
      <c r="A1063" s="2" t="s">
        <v>3932</v>
      </c>
      <c r="B1063" s="3">
        <v>6</v>
      </c>
      <c r="C1063" s="3">
        <v>1119</v>
      </c>
      <c r="D1063" s="3">
        <v>431</v>
      </c>
    </row>
    <row r="1064" spans="1:4" x14ac:dyDescent="0.3">
      <c r="A1064" s="2" t="s">
        <v>3934</v>
      </c>
      <c r="B1064" s="3">
        <v>6</v>
      </c>
      <c r="C1064" s="3">
        <v>1186</v>
      </c>
      <c r="D1064" s="3">
        <v>498</v>
      </c>
    </row>
    <row r="1065" spans="1:4" x14ac:dyDescent="0.3">
      <c r="A1065" s="2" t="s">
        <v>3936</v>
      </c>
      <c r="B1065" s="3">
        <v>52</v>
      </c>
      <c r="C1065" s="3">
        <v>496</v>
      </c>
      <c r="D1065" s="3">
        <v>1020</v>
      </c>
    </row>
    <row r="1066" spans="1:4" x14ac:dyDescent="0.3">
      <c r="A1066" s="2" t="s">
        <v>3937</v>
      </c>
      <c r="B1066" s="3">
        <v>52</v>
      </c>
      <c r="C1066" s="3">
        <v>496</v>
      </c>
      <c r="D1066" s="3">
        <v>1020</v>
      </c>
    </row>
    <row r="1067" spans="1:4" x14ac:dyDescent="0.3">
      <c r="A1067" s="2" t="s">
        <v>3939</v>
      </c>
      <c r="B1067" s="3">
        <v>52</v>
      </c>
      <c r="C1067" s="3">
        <v>496</v>
      </c>
      <c r="D1067" s="3">
        <v>1020</v>
      </c>
    </row>
    <row r="1068" spans="1:4" x14ac:dyDescent="0.3">
      <c r="A1068" s="2" t="s">
        <v>3941</v>
      </c>
      <c r="B1068" s="3">
        <v>52</v>
      </c>
      <c r="C1068" s="3">
        <v>496</v>
      </c>
      <c r="D1068" s="3">
        <v>1020</v>
      </c>
    </row>
    <row r="1069" spans="1:4" x14ac:dyDescent="0.3">
      <c r="A1069" s="2" t="s">
        <v>3942</v>
      </c>
      <c r="B1069" s="3">
        <v>52</v>
      </c>
      <c r="C1069" s="3">
        <v>496</v>
      </c>
      <c r="D1069" s="3">
        <v>1020</v>
      </c>
    </row>
    <row r="1070" spans="1:4" x14ac:dyDescent="0.3">
      <c r="A1070" s="2" t="s">
        <v>3943</v>
      </c>
      <c r="B1070" s="3">
        <v>52</v>
      </c>
      <c r="C1070" s="3">
        <v>496</v>
      </c>
      <c r="D1070" s="3">
        <v>1020</v>
      </c>
    </row>
    <row r="1071" spans="1:4" x14ac:dyDescent="0.3">
      <c r="A1071" s="2" t="s">
        <v>3945</v>
      </c>
      <c r="B1071" s="3">
        <v>52</v>
      </c>
      <c r="C1071" s="3">
        <v>496</v>
      </c>
      <c r="D1071" s="3">
        <v>1020</v>
      </c>
    </row>
    <row r="1072" spans="1:4" x14ac:dyDescent="0.3">
      <c r="A1072" s="2" t="s">
        <v>3947</v>
      </c>
      <c r="B1072" s="3">
        <v>6</v>
      </c>
      <c r="C1072" s="3">
        <v>419</v>
      </c>
      <c r="D1072" s="3">
        <v>943</v>
      </c>
    </row>
    <row r="1073" spans="1:4" x14ac:dyDescent="0.3">
      <c r="A1073" s="2" t="s">
        <v>3949</v>
      </c>
      <c r="B1073" s="3">
        <v>6</v>
      </c>
      <c r="C1073" s="3">
        <v>486</v>
      </c>
      <c r="D1073" s="3">
        <v>1010</v>
      </c>
    </row>
    <row r="1074" spans="1:4" x14ac:dyDescent="0.3">
      <c r="A1074" s="2" t="s">
        <v>3951</v>
      </c>
      <c r="B1074" s="3">
        <v>6</v>
      </c>
      <c r="C1074" s="3">
        <v>486</v>
      </c>
      <c r="D1074" s="3">
        <v>1010</v>
      </c>
    </row>
    <row r="1075" spans="1:4" x14ac:dyDescent="0.3">
      <c r="A1075" s="2" t="s">
        <v>3953</v>
      </c>
      <c r="B1075" s="3">
        <v>52</v>
      </c>
      <c r="C1075" s="3">
        <v>996</v>
      </c>
      <c r="D1075" s="3">
        <v>1020</v>
      </c>
    </row>
    <row r="1076" spans="1:4" x14ac:dyDescent="0.3">
      <c r="A1076" s="2" t="s">
        <v>3954</v>
      </c>
      <c r="B1076" s="3">
        <v>52</v>
      </c>
      <c r="C1076" s="3">
        <v>996</v>
      </c>
      <c r="D1076" s="3">
        <v>1020</v>
      </c>
    </row>
    <row r="1077" spans="1:4" x14ac:dyDescent="0.3">
      <c r="A1077" s="2" t="s">
        <v>3956</v>
      </c>
      <c r="B1077" s="3">
        <v>52</v>
      </c>
      <c r="C1077" s="3">
        <v>996</v>
      </c>
      <c r="D1077" s="3">
        <v>1020</v>
      </c>
    </row>
    <row r="1078" spans="1:4" x14ac:dyDescent="0.3">
      <c r="A1078" s="2" t="s">
        <v>3958</v>
      </c>
      <c r="B1078" s="3">
        <v>52</v>
      </c>
      <c r="C1078" s="3">
        <v>996</v>
      </c>
      <c r="D1078" s="3">
        <v>1020</v>
      </c>
    </row>
    <row r="1079" spans="1:4" x14ac:dyDescent="0.3">
      <c r="A1079" s="2" t="s">
        <v>3959</v>
      </c>
      <c r="B1079" s="3">
        <v>52</v>
      </c>
      <c r="C1079" s="3">
        <v>996</v>
      </c>
      <c r="D1079" s="3">
        <v>1020</v>
      </c>
    </row>
    <row r="1080" spans="1:4" x14ac:dyDescent="0.3">
      <c r="A1080" s="2" t="s">
        <v>3960</v>
      </c>
      <c r="B1080" s="3">
        <v>52</v>
      </c>
      <c r="C1080" s="3">
        <v>996</v>
      </c>
      <c r="D1080" s="3">
        <v>1020</v>
      </c>
    </row>
    <row r="1081" spans="1:4" x14ac:dyDescent="0.3">
      <c r="A1081" s="2" t="s">
        <v>3962</v>
      </c>
      <c r="B1081" s="3">
        <v>52</v>
      </c>
      <c r="C1081" s="3">
        <v>996</v>
      </c>
      <c r="D1081" s="3">
        <v>1020</v>
      </c>
    </row>
    <row r="1082" spans="1:4" x14ac:dyDescent="0.3">
      <c r="A1082" s="2" t="s">
        <v>3964</v>
      </c>
      <c r="B1082" s="3">
        <v>6</v>
      </c>
      <c r="C1082" s="3">
        <v>919</v>
      </c>
      <c r="D1082" s="3">
        <v>943</v>
      </c>
    </row>
    <row r="1083" spans="1:4" x14ac:dyDescent="0.3">
      <c r="A1083" s="2" t="s">
        <v>3966</v>
      </c>
      <c r="B1083" s="3">
        <v>6</v>
      </c>
      <c r="C1083" s="3">
        <v>986</v>
      </c>
      <c r="D1083" s="3">
        <v>1010</v>
      </c>
    </row>
    <row r="1084" spans="1:4" x14ac:dyDescent="0.3">
      <c r="A1084" s="2" t="s">
        <v>3968</v>
      </c>
      <c r="B1084" s="3">
        <v>6</v>
      </c>
      <c r="C1084" s="3">
        <v>986</v>
      </c>
      <c r="D1084" s="3">
        <v>1010</v>
      </c>
    </row>
    <row r="1085" spans="1:4" x14ac:dyDescent="0.3">
      <c r="A1085" s="2" t="s">
        <v>3970</v>
      </c>
      <c r="B1085" s="3">
        <v>52</v>
      </c>
      <c r="C1085" s="3">
        <v>1196</v>
      </c>
      <c r="D1085" s="3">
        <v>1020</v>
      </c>
    </row>
    <row r="1086" spans="1:4" x14ac:dyDescent="0.3">
      <c r="A1086" s="2" t="s">
        <v>3971</v>
      </c>
      <c r="B1086" s="3">
        <v>52</v>
      </c>
      <c r="C1086" s="3">
        <v>1196</v>
      </c>
      <c r="D1086" s="3">
        <v>1020</v>
      </c>
    </row>
    <row r="1087" spans="1:4" x14ac:dyDescent="0.3">
      <c r="A1087" s="2" t="s">
        <v>3973</v>
      </c>
      <c r="B1087" s="3">
        <v>52</v>
      </c>
      <c r="C1087" s="3">
        <v>1196</v>
      </c>
      <c r="D1087" s="3">
        <v>1020</v>
      </c>
    </row>
    <row r="1088" spans="1:4" x14ac:dyDescent="0.3">
      <c r="A1088" s="2" t="s">
        <v>3975</v>
      </c>
      <c r="B1088" s="3">
        <v>52</v>
      </c>
      <c r="C1088" s="3">
        <v>1196</v>
      </c>
      <c r="D1088" s="3">
        <v>1020</v>
      </c>
    </row>
    <row r="1089" spans="1:4" x14ac:dyDescent="0.3">
      <c r="A1089" s="2" t="s">
        <v>3976</v>
      </c>
      <c r="B1089" s="3">
        <v>52</v>
      </c>
      <c r="C1089" s="3">
        <v>1196</v>
      </c>
      <c r="D1089" s="3">
        <v>1020</v>
      </c>
    </row>
    <row r="1090" spans="1:4" x14ac:dyDescent="0.3">
      <c r="A1090" s="2" t="s">
        <v>3977</v>
      </c>
      <c r="B1090" s="3">
        <v>52</v>
      </c>
      <c r="C1090" s="3">
        <v>1196</v>
      </c>
      <c r="D1090" s="3">
        <v>1020</v>
      </c>
    </row>
    <row r="1091" spans="1:4" x14ac:dyDescent="0.3">
      <c r="A1091" s="2" t="s">
        <v>3979</v>
      </c>
      <c r="B1091" s="3">
        <v>52</v>
      </c>
      <c r="C1091" s="3">
        <v>1196</v>
      </c>
      <c r="D1091" s="3">
        <v>1020</v>
      </c>
    </row>
    <row r="1092" spans="1:4" x14ac:dyDescent="0.3">
      <c r="A1092" s="2" t="s">
        <v>3981</v>
      </c>
      <c r="B1092" s="3">
        <v>6</v>
      </c>
      <c r="C1092" s="3">
        <v>1119</v>
      </c>
      <c r="D1092" s="3">
        <v>943</v>
      </c>
    </row>
    <row r="1093" spans="1:4" x14ac:dyDescent="0.3">
      <c r="A1093" s="2" t="s">
        <v>3983</v>
      </c>
      <c r="B1093" s="3">
        <v>6</v>
      </c>
      <c r="C1093" s="3">
        <v>1186</v>
      </c>
      <c r="D1093" s="3">
        <v>1010</v>
      </c>
    </row>
    <row r="1094" spans="1:4" x14ac:dyDescent="0.3">
      <c r="A1094" s="2" t="s">
        <v>3985</v>
      </c>
      <c r="B1094" s="3">
        <v>6</v>
      </c>
      <c r="C1094" s="3">
        <v>1186</v>
      </c>
      <c r="D1094" s="3">
        <v>1010</v>
      </c>
    </row>
    <row r="1095" spans="1:4" x14ac:dyDescent="0.3">
      <c r="A1095" s="2" t="s">
        <v>3987</v>
      </c>
      <c r="B1095" s="3">
        <v>52</v>
      </c>
      <c r="C1095" s="3">
        <v>496</v>
      </c>
      <c r="D1095" s="3">
        <v>1532</v>
      </c>
    </row>
    <row r="1096" spans="1:4" x14ac:dyDescent="0.3">
      <c r="A1096" s="2" t="s">
        <v>3988</v>
      </c>
      <c r="B1096" s="3">
        <v>52</v>
      </c>
      <c r="C1096" s="3">
        <v>496</v>
      </c>
      <c r="D1096" s="3">
        <v>1532</v>
      </c>
    </row>
    <row r="1097" spans="1:4" x14ac:dyDescent="0.3">
      <c r="A1097" s="2" t="s">
        <v>3990</v>
      </c>
      <c r="B1097" s="3">
        <v>52</v>
      </c>
      <c r="C1097" s="3">
        <v>496</v>
      </c>
      <c r="D1097" s="3">
        <v>1532</v>
      </c>
    </row>
    <row r="1098" spans="1:4" x14ac:dyDescent="0.3">
      <c r="A1098" s="2" t="s">
        <v>3992</v>
      </c>
      <c r="B1098" s="3">
        <v>52</v>
      </c>
      <c r="C1098" s="3">
        <v>496</v>
      </c>
      <c r="D1098" s="3">
        <v>1532</v>
      </c>
    </row>
    <row r="1099" spans="1:4" x14ac:dyDescent="0.3">
      <c r="A1099" s="2" t="s">
        <v>3993</v>
      </c>
      <c r="B1099" s="3">
        <v>52</v>
      </c>
      <c r="C1099" s="3">
        <v>496</v>
      </c>
      <c r="D1099" s="3">
        <v>1532</v>
      </c>
    </row>
    <row r="1100" spans="1:4" x14ac:dyDescent="0.3">
      <c r="A1100" s="2" t="s">
        <v>3994</v>
      </c>
      <c r="B1100" s="3">
        <v>52</v>
      </c>
      <c r="C1100" s="3">
        <v>496</v>
      </c>
      <c r="D1100" s="3">
        <v>1532</v>
      </c>
    </row>
    <row r="1101" spans="1:4" x14ac:dyDescent="0.3">
      <c r="A1101" s="2" t="s">
        <v>3996</v>
      </c>
      <c r="B1101" s="3">
        <v>52</v>
      </c>
      <c r="C1101" s="3">
        <v>496</v>
      </c>
      <c r="D1101" s="3">
        <v>1532</v>
      </c>
    </row>
    <row r="1102" spans="1:4" x14ac:dyDescent="0.3">
      <c r="A1102" s="2" t="s">
        <v>3998</v>
      </c>
      <c r="B1102" s="3">
        <v>6</v>
      </c>
      <c r="C1102" s="3">
        <v>419</v>
      </c>
      <c r="D1102" s="3">
        <v>1455</v>
      </c>
    </row>
    <row r="1103" spans="1:4" x14ac:dyDescent="0.3">
      <c r="A1103" s="2" t="s">
        <v>4000</v>
      </c>
      <c r="B1103" s="3">
        <v>6</v>
      </c>
      <c r="C1103" s="3">
        <v>486</v>
      </c>
      <c r="D1103" s="3">
        <v>1522</v>
      </c>
    </row>
    <row r="1104" spans="1:4" x14ac:dyDescent="0.3">
      <c r="A1104" s="2" t="s">
        <v>4002</v>
      </c>
      <c r="B1104" s="3">
        <v>6</v>
      </c>
      <c r="C1104" s="3">
        <v>486</v>
      </c>
      <c r="D1104" s="3">
        <v>1522</v>
      </c>
    </row>
    <row r="1105" spans="1:4" x14ac:dyDescent="0.3">
      <c r="A1105" s="2" t="s">
        <v>4004</v>
      </c>
      <c r="B1105" s="3">
        <v>52</v>
      </c>
      <c r="C1105" s="3">
        <v>996</v>
      </c>
      <c r="D1105" s="3">
        <v>1532</v>
      </c>
    </row>
    <row r="1106" spans="1:4" x14ac:dyDescent="0.3">
      <c r="A1106" s="2" t="s">
        <v>4005</v>
      </c>
      <c r="B1106" s="3">
        <v>52</v>
      </c>
      <c r="C1106" s="3">
        <v>996</v>
      </c>
      <c r="D1106" s="3">
        <v>1532</v>
      </c>
    </row>
    <row r="1107" spans="1:4" x14ac:dyDescent="0.3">
      <c r="A1107" s="2" t="s">
        <v>4007</v>
      </c>
      <c r="B1107" s="3">
        <v>52</v>
      </c>
      <c r="C1107" s="3">
        <v>996</v>
      </c>
      <c r="D1107" s="3">
        <v>1532</v>
      </c>
    </row>
    <row r="1108" spans="1:4" x14ac:dyDescent="0.3">
      <c r="A1108" s="2" t="s">
        <v>4009</v>
      </c>
      <c r="B1108" s="3">
        <v>52</v>
      </c>
      <c r="C1108" s="3">
        <v>996</v>
      </c>
      <c r="D1108" s="3">
        <v>1532</v>
      </c>
    </row>
    <row r="1109" spans="1:4" x14ac:dyDescent="0.3">
      <c r="A1109" s="2" t="s">
        <v>4010</v>
      </c>
      <c r="B1109" s="3">
        <v>52</v>
      </c>
      <c r="C1109" s="3">
        <v>996</v>
      </c>
      <c r="D1109" s="3">
        <v>1532</v>
      </c>
    </row>
    <row r="1110" spans="1:4" x14ac:dyDescent="0.3">
      <c r="A1110" s="2" t="s">
        <v>4011</v>
      </c>
      <c r="B1110" s="3">
        <v>52</v>
      </c>
      <c r="C1110" s="3">
        <v>996</v>
      </c>
      <c r="D1110" s="3">
        <v>1532</v>
      </c>
    </row>
    <row r="1111" spans="1:4" x14ac:dyDescent="0.3">
      <c r="A1111" s="2" t="s">
        <v>4013</v>
      </c>
      <c r="B1111" s="3">
        <v>52</v>
      </c>
      <c r="C1111" s="3">
        <v>996</v>
      </c>
      <c r="D1111" s="3">
        <v>1532</v>
      </c>
    </row>
    <row r="1112" spans="1:4" x14ac:dyDescent="0.3">
      <c r="A1112" s="2" t="s">
        <v>4015</v>
      </c>
      <c r="B1112" s="3">
        <v>6</v>
      </c>
      <c r="C1112" s="3">
        <v>919</v>
      </c>
      <c r="D1112" s="3">
        <v>1455</v>
      </c>
    </row>
    <row r="1113" spans="1:4" x14ac:dyDescent="0.3">
      <c r="A1113" s="2" t="s">
        <v>4017</v>
      </c>
      <c r="B1113" s="3">
        <v>6</v>
      </c>
      <c r="C1113" s="3">
        <v>986</v>
      </c>
      <c r="D1113" s="3">
        <v>1522</v>
      </c>
    </row>
    <row r="1114" spans="1:4" x14ac:dyDescent="0.3">
      <c r="A1114" s="2" t="s">
        <v>4019</v>
      </c>
      <c r="B1114" s="3">
        <v>6</v>
      </c>
      <c r="C1114" s="3">
        <v>986</v>
      </c>
      <c r="D1114" s="3">
        <v>1522</v>
      </c>
    </row>
    <row r="1115" spans="1:4" x14ac:dyDescent="0.3">
      <c r="A1115" s="2" t="s">
        <v>4021</v>
      </c>
      <c r="B1115" s="3">
        <v>52</v>
      </c>
      <c r="C1115" s="3">
        <v>1196</v>
      </c>
      <c r="D1115" s="3">
        <v>1532</v>
      </c>
    </row>
    <row r="1116" spans="1:4" x14ac:dyDescent="0.3">
      <c r="A1116" s="2" t="s">
        <v>4022</v>
      </c>
      <c r="B1116" s="3">
        <v>52</v>
      </c>
      <c r="C1116" s="3">
        <v>1196</v>
      </c>
      <c r="D1116" s="3">
        <v>1532</v>
      </c>
    </row>
    <row r="1117" spans="1:4" x14ac:dyDescent="0.3">
      <c r="A1117" s="2" t="s">
        <v>4024</v>
      </c>
      <c r="B1117" s="3">
        <v>52</v>
      </c>
      <c r="C1117" s="3">
        <v>1196</v>
      </c>
      <c r="D1117" s="3">
        <v>1532</v>
      </c>
    </row>
    <row r="1118" spans="1:4" x14ac:dyDescent="0.3">
      <c r="A1118" s="2" t="s">
        <v>4026</v>
      </c>
      <c r="B1118" s="3">
        <v>52</v>
      </c>
      <c r="C1118" s="3">
        <v>1196</v>
      </c>
      <c r="D1118" s="3">
        <v>1532</v>
      </c>
    </row>
    <row r="1119" spans="1:4" x14ac:dyDescent="0.3">
      <c r="A1119" s="2" t="s">
        <v>4027</v>
      </c>
      <c r="B1119" s="3">
        <v>52</v>
      </c>
      <c r="C1119" s="3">
        <v>1196</v>
      </c>
      <c r="D1119" s="3">
        <v>1532</v>
      </c>
    </row>
    <row r="1120" spans="1:4" x14ac:dyDescent="0.3">
      <c r="A1120" s="2" t="s">
        <v>4028</v>
      </c>
      <c r="B1120" s="3">
        <v>52</v>
      </c>
      <c r="C1120" s="3">
        <v>1196</v>
      </c>
      <c r="D1120" s="3">
        <v>1532</v>
      </c>
    </row>
    <row r="1121" spans="1:4" x14ac:dyDescent="0.3">
      <c r="A1121" s="2" t="s">
        <v>4030</v>
      </c>
      <c r="B1121" s="3">
        <v>52</v>
      </c>
      <c r="C1121" s="3">
        <v>1196</v>
      </c>
      <c r="D1121" s="3">
        <v>1532</v>
      </c>
    </row>
    <row r="1122" spans="1:4" x14ac:dyDescent="0.3">
      <c r="A1122" s="2" t="s">
        <v>4032</v>
      </c>
      <c r="B1122" s="3">
        <v>6</v>
      </c>
      <c r="C1122" s="3">
        <v>1119</v>
      </c>
      <c r="D1122" s="3">
        <v>1455</v>
      </c>
    </row>
    <row r="1123" spans="1:4" x14ac:dyDescent="0.3">
      <c r="A1123" s="2" t="s">
        <v>4034</v>
      </c>
      <c r="B1123" s="3">
        <v>6</v>
      </c>
      <c r="C1123" s="3">
        <v>1186</v>
      </c>
      <c r="D1123" s="3">
        <v>1522</v>
      </c>
    </row>
    <row r="1124" spans="1:4" x14ac:dyDescent="0.3">
      <c r="A1124" s="2" t="s">
        <v>4036</v>
      </c>
      <c r="B1124" s="3">
        <v>6</v>
      </c>
      <c r="C1124" s="3">
        <v>1186</v>
      </c>
      <c r="D1124" s="3">
        <v>1522</v>
      </c>
    </row>
    <row r="1125" spans="1:4" x14ac:dyDescent="0.3">
      <c r="A1125" s="2" t="s">
        <v>4038</v>
      </c>
      <c r="B1125" s="3">
        <v>42</v>
      </c>
      <c r="C1125" s="3">
        <v>493</v>
      </c>
      <c r="D1125" s="3">
        <v>505</v>
      </c>
    </row>
    <row r="1126" spans="1:4" x14ac:dyDescent="0.3">
      <c r="A1126" s="2" t="s">
        <v>4039</v>
      </c>
      <c r="B1126" s="3">
        <v>42</v>
      </c>
      <c r="C1126" s="3">
        <v>993</v>
      </c>
      <c r="D1126" s="3">
        <v>505</v>
      </c>
    </row>
    <row r="1127" spans="1:4" x14ac:dyDescent="0.3">
      <c r="A1127" s="2" t="s">
        <v>4040</v>
      </c>
      <c r="B1127" s="3">
        <v>42</v>
      </c>
      <c r="C1127" s="3">
        <v>1193</v>
      </c>
      <c r="D1127" s="3">
        <v>505</v>
      </c>
    </row>
    <row r="1128" spans="1:4" x14ac:dyDescent="0.3">
      <c r="A1128" s="2" t="s">
        <v>4041</v>
      </c>
      <c r="B1128" s="3">
        <v>42</v>
      </c>
      <c r="C1128" s="3">
        <v>493</v>
      </c>
      <c r="D1128" s="3">
        <v>1017</v>
      </c>
    </row>
    <row r="1129" spans="1:4" x14ac:dyDescent="0.3">
      <c r="A1129" s="2" t="s">
        <v>4042</v>
      </c>
      <c r="B1129" s="3">
        <v>42</v>
      </c>
      <c r="C1129" s="3">
        <v>993</v>
      </c>
      <c r="D1129" s="3">
        <v>1017</v>
      </c>
    </row>
    <row r="1130" spans="1:4" x14ac:dyDescent="0.3">
      <c r="A1130" s="2" t="s">
        <v>4043</v>
      </c>
      <c r="B1130" s="3">
        <v>42</v>
      </c>
      <c r="C1130" s="3">
        <v>1193</v>
      </c>
      <c r="D1130" s="3">
        <v>1017</v>
      </c>
    </row>
    <row r="1131" spans="1:4" x14ac:dyDescent="0.3">
      <c r="A1131" s="2" t="s">
        <v>4044</v>
      </c>
      <c r="B1131" s="3">
        <v>42</v>
      </c>
      <c r="C1131" s="3">
        <v>493</v>
      </c>
      <c r="D1131" s="3">
        <v>1529</v>
      </c>
    </row>
    <row r="1132" spans="1:4" x14ac:dyDescent="0.3">
      <c r="A1132" s="2" t="s">
        <v>4045</v>
      </c>
      <c r="B1132" s="3">
        <v>42</v>
      </c>
      <c r="C1132" s="3">
        <v>993</v>
      </c>
      <c r="D1132" s="3">
        <v>1529</v>
      </c>
    </row>
    <row r="1133" spans="1:4" x14ac:dyDescent="0.3">
      <c r="A1133" s="2" t="s">
        <v>4046</v>
      </c>
      <c r="B1133" s="3">
        <v>42</v>
      </c>
      <c r="C1133" s="3">
        <v>1193</v>
      </c>
      <c r="D1133" s="3">
        <v>1529</v>
      </c>
    </row>
    <row r="1134" spans="1:4" x14ac:dyDescent="0.3">
      <c r="A1134" s="2" t="s">
        <v>4047</v>
      </c>
      <c r="B1134" s="3">
        <v>0</v>
      </c>
      <c r="C1134" s="3">
        <v>0</v>
      </c>
      <c r="D1134" s="3">
        <v>0</v>
      </c>
    </row>
    <row r="1135" spans="1:4" x14ac:dyDescent="0.3">
      <c r="A1135" s="2" t="s">
        <v>4049</v>
      </c>
      <c r="B1135" s="3">
        <v>0</v>
      </c>
      <c r="C1135" s="3">
        <v>0</v>
      </c>
      <c r="D1135" s="3">
        <v>0</v>
      </c>
    </row>
    <row r="1136" spans="1:4" x14ac:dyDescent="0.3">
      <c r="A1136" s="2" t="s">
        <v>4051</v>
      </c>
      <c r="B1136" s="3">
        <v>0</v>
      </c>
      <c r="C1136" s="3">
        <v>0</v>
      </c>
      <c r="D1136" s="3">
        <v>0</v>
      </c>
    </row>
    <row r="1137" spans="1:4" x14ac:dyDescent="0.3">
      <c r="A1137" s="2" t="s">
        <v>4053</v>
      </c>
      <c r="B1137" s="3">
        <v>0</v>
      </c>
      <c r="C1137" s="3">
        <v>0</v>
      </c>
      <c r="D1137" s="3">
        <v>0</v>
      </c>
    </row>
    <row r="1138" spans="1:4" x14ac:dyDescent="0.3">
      <c r="A1138" s="2" t="s">
        <v>4054</v>
      </c>
      <c r="B1138" s="3">
        <v>0</v>
      </c>
      <c r="C1138" s="3">
        <v>0</v>
      </c>
      <c r="D1138" s="3">
        <v>0</v>
      </c>
    </row>
    <row r="1139" spans="1:4" x14ac:dyDescent="0.3">
      <c r="A1139" s="2" t="s">
        <v>4055</v>
      </c>
      <c r="B1139" s="3">
        <v>0</v>
      </c>
      <c r="C1139" s="3">
        <v>0</v>
      </c>
      <c r="D1139" s="3">
        <v>0</v>
      </c>
    </row>
    <row r="1140" spans="1:4" x14ac:dyDescent="0.3">
      <c r="A1140" s="2" t="s">
        <v>4057</v>
      </c>
      <c r="B1140" s="3">
        <v>0</v>
      </c>
      <c r="C1140" s="3">
        <v>0</v>
      </c>
      <c r="D1140" s="3">
        <v>0</v>
      </c>
    </row>
    <row r="1141" spans="1:4" x14ac:dyDescent="0.3">
      <c r="A1141" s="2" t="s">
        <v>4058</v>
      </c>
      <c r="B1141" s="3">
        <v>0</v>
      </c>
      <c r="C1141" s="3">
        <v>0</v>
      </c>
      <c r="D1141" s="3">
        <v>0</v>
      </c>
    </row>
    <row r="1142" spans="1:4" x14ac:dyDescent="0.3">
      <c r="A1142" s="2" t="s">
        <v>4060</v>
      </c>
      <c r="B1142" s="3">
        <v>0</v>
      </c>
      <c r="C1142" s="3">
        <v>0</v>
      </c>
      <c r="D1142" s="3">
        <v>0</v>
      </c>
    </row>
    <row r="1143" spans="1:4" x14ac:dyDescent="0.3">
      <c r="A1143" s="2" t="s">
        <v>4062</v>
      </c>
      <c r="B1143" s="3">
        <v>0</v>
      </c>
      <c r="C1143" s="3">
        <v>0</v>
      </c>
      <c r="D1143" s="3">
        <v>0</v>
      </c>
    </row>
    <row r="1144" spans="1:4" x14ac:dyDescent="0.3">
      <c r="A1144" s="2" t="s">
        <v>4063</v>
      </c>
      <c r="B1144" s="3">
        <v>0</v>
      </c>
      <c r="C1144" s="3">
        <v>0</v>
      </c>
      <c r="D1144" s="3">
        <v>0</v>
      </c>
    </row>
    <row r="1145" spans="1:4" x14ac:dyDescent="0.3">
      <c r="A1145" s="2" t="s">
        <v>4064</v>
      </c>
      <c r="B1145" s="3">
        <v>0</v>
      </c>
      <c r="C1145" s="3">
        <v>0</v>
      </c>
      <c r="D1145" s="3">
        <v>0</v>
      </c>
    </row>
    <row r="1146" spans="1:4" x14ac:dyDescent="0.3">
      <c r="A1146" s="2" t="s">
        <v>4066</v>
      </c>
      <c r="B1146" s="3">
        <v>0</v>
      </c>
      <c r="C1146" s="3">
        <v>0</v>
      </c>
      <c r="D1146" s="3">
        <v>0</v>
      </c>
    </row>
    <row r="1147" spans="1:4" x14ac:dyDescent="0.3">
      <c r="A1147" s="2" t="s">
        <v>4068</v>
      </c>
      <c r="B1147" s="3">
        <v>0</v>
      </c>
      <c r="C1147" s="3">
        <v>0</v>
      </c>
      <c r="D1147" s="3">
        <v>0</v>
      </c>
    </row>
    <row r="1148" spans="1:4" x14ac:dyDescent="0.3">
      <c r="A1148" s="2" t="s">
        <v>4069</v>
      </c>
      <c r="B1148" s="3">
        <v>0</v>
      </c>
      <c r="C1148" s="3">
        <v>0</v>
      </c>
      <c r="D1148" s="3">
        <v>0</v>
      </c>
    </row>
    <row r="1149" spans="1:4" x14ac:dyDescent="0.3">
      <c r="A1149" s="2" t="s">
        <v>4070</v>
      </c>
      <c r="B1149" s="3">
        <v>0</v>
      </c>
      <c r="C1149" s="3">
        <v>0</v>
      </c>
      <c r="D1149" s="3">
        <v>0</v>
      </c>
    </row>
    <row r="1150" spans="1:4" x14ac:dyDescent="0.3">
      <c r="A1150" s="2" t="s">
        <v>4071</v>
      </c>
      <c r="B1150" s="3">
        <v>0</v>
      </c>
      <c r="C1150" s="3">
        <v>0</v>
      </c>
      <c r="D1150" s="3">
        <v>0</v>
      </c>
    </row>
    <row r="1151" spans="1:4" x14ac:dyDescent="0.3">
      <c r="A1151" s="2" t="s">
        <v>4072</v>
      </c>
      <c r="B1151" s="3">
        <v>104</v>
      </c>
      <c r="C1151" s="3">
        <v>1996</v>
      </c>
      <c r="D1151" s="3">
        <v>2096</v>
      </c>
    </row>
    <row r="1152" spans="1:4" x14ac:dyDescent="0.3">
      <c r="A1152" s="2" t="s">
        <v>4075</v>
      </c>
      <c r="B1152" s="3">
        <v>104</v>
      </c>
      <c r="C1152" s="3">
        <v>1996</v>
      </c>
      <c r="D1152" s="3">
        <v>2608</v>
      </c>
    </row>
    <row r="1153" spans="1:4" x14ac:dyDescent="0.3">
      <c r="A1153" s="2" t="s">
        <v>4077</v>
      </c>
      <c r="B1153" s="3">
        <v>104</v>
      </c>
      <c r="C1153" s="3">
        <v>996</v>
      </c>
      <c r="D1153" s="3">
        <v>2096</v>
      </c>
    </row>
    <row r="1154" spans="1:4" x14ac:dyDescent="0.3">
      <c r="A1154" s="2" t="s">
        <v>4080</v>
      </c>
      <c r="B1154" s="3">
        <v>104</v>
      </c>
      <c r="C1154" s="3">
        <v>996</v>
      </c>
      <c r="D1154" s="3">
        <v>2096</v>
      </c>
    </row>
    <row r="1155" spans="1:4" x14ac:dyDescent="0.3">
      <c r="A1155" s="2" t="s">
        <v>4082</v>
      </c>
      <c r="B1155" s="3">
        <v>104</v>
      </c>
      <c r="C1155" s="3">
        <v>996</v>
      </c>
      <c r="D1155" s="3">
        <v>2096</v>
      </c>
    </row>
    <row r="1156" spans="1:4" x14ac:dyDescent="0.3">
      <c r="A1156" s="2" t="s">
        <v>4085</v>
      </c>
      <c r="B1156" s="3">
        <v>104</v>
      </c>
      <c r="C1156" s="3">
        <v>996</v>
      </c>
      <c r="D1156" s="3">
        <v>3030</v>
      </c>
    </row>
    <row r="1157" spans="1:4" x14ac:dyDescent="0.3">
      <c r="A1157" s="2" t="s">
        <v>4087</v>
      </c>
      <c r="B1157" s="3">
        <v>104</v>
      </c>
      <c r="C1157" s="3">
        <v>996</v>
      </c>
      <c r="D1157" s="3">
        <v>3030</v>
      </c>
    </row>
    <row r="1158" spans="1:4" x14ac:dyDescent="0.3">
      <c r="A1158" s="2" t="s">
        <v>4089</v>
      </c>
      <c r="B1158" s="3">
        <v>104</v>
      </c>
      <c r="C1158" s="3">
        <v>996</v>
      </c>
      <c r="D1158" s="3">
        <v>3030</v>
      </c>
    </row>
    <row r="1159" spans="1:4" x14ac:dyDescent="0.3">
      <c r="A1159" s="2" t="s">
        <v>4091</v>
      </c>
      <c r="B1159" s="3">
        <v>104</v>
      </c>
      <c r="C1159" s="3">
        <v>996</v>
      </c>
      <c r="D1159" s="3">
        <v>2780</v>
      </c>
    </row>
    <row r="1160" spans="1:4" x14ac:dyDescent="0.3">
      <c r="A1160" s="2" t="s">
        <v>4092</v>
      </c>
      <c r="B1160" s="3">
        <v>104</v>
      </c>
      <c r="C1160" s="3">
        <v>996</v>
      </c>
      <c r="D1160" s="3">
        <v>3030</v>
      </c>
    </row>
    <row r="1161" spans="1:4" x14ac:dyDescent="0.3">
      <c r="A1161" s="2" t="s">
        <v>4093</v>
      </c>
      <c r="B1161" s="3">
        <v>104</v>
      </c>
      <c r="C1161" s="3">
        <v>996</v>
      </c>
      <c r="D1161" s="3">
        <v>2608</v>
      </c>
    </row>
    <row r="1162" spans="1:4" x14ac:dyDescent="0.3">
      <c r="A1162" s="2" t="s">
        <v>4094</v>
      </c>
      <c r="B1162" s="3">
        <v>104</v>
      </c>
      <c r="C1162" s="3">
        <v>996</v>
      </c>
      <c r="D1162" s="3">
        <v>2096</v>
      </c>
    </row>
    <row r="1163" spans="1:4" x14ac:dyDescent="0.3">
      <c r="A1163" s="2" t="s">
        <v>4096</v>
      </c>
      <c r="B1163" s="3">
        <v>104</v>
      </c>
      <c r="C1163" s="3">
        <v>996</v>
      </c>
      <c r="D1163" s="3">
        <v>2096</v>
      </c>
    </row>
    <row r="1164" spans="1:4" x14ac:dyDescent="0.3">
      <c r="A1164" s="2" t="s">
        <v>4097</v>
      </c>
      <c r="B1164" s="3">
        <v>104</v>
      </c>
      <c r="C1164" s="3">
        <v>996</v>
      </c>
      <c r="D1164" s="3">
        <v>2780</v>
      </c>
    </row>
    <row r="1165" spans="1:4" x14ac:dyDescent="0.3">
      <c r="A1165" s="2" t="s">
        <v>4098</v>
      </c>
      <c r="B1165" s="3">
        <v>104</v>
      </c>
      <c r="C1165" s="3">
        <v>996</v>
      </c>
      <c r="D1165" s="3">
        <v>2780</v>
      </c>
    </row>
    <row r="1166" spans="1:4" x14ac:dyDescent="0.3">
      <c r="A1166" s="2" t="s">
        <v>4099</v>
      </c>
      <c r="B1166" s="3">
        <v>104</v>
      </c>
      <c r="C1166" s="3">
        <v>996</v>
      </c>
      <c r="D1166" s="3">
        <v>2096</v>
      </c>
    </row>
    <row r="1167" spans="1:4" x14ac:dyDescent="0.3">
      <c r="A1167" s="2" t="s">
        <v>4101</v>
      </c>
      <c r="B1167" s="3">
        <v>104</v>
      </c>
      <c r="C1167" s="3">
        <v>996</v>
      </c>
      <c r="D1167" s="3">
        <v>2096</v>
      </c>
    </row>
    <row r="1168" spans="1:4" x14ac:dyDescent="0.3">
      <c r="A1168" s="2" t="s">
        <v>4103</v>
      </c>
      <c r="B1168" s="3">
        <v>104</v>
      </c>
      <c r="C1168" s="3">
        <v>996</v>
      </c>
      <c r="D1168" s="3">
        <v>2096</v>
      </c>
    </row>
    <row r="1169" spans="1:4" x14ac:dyDescent="0.3">
      <c r="A1169" s="2" t="s">
        <v>4105</v>
      </c>
      <c r="B1169" s="3">
        <v>104</v>
      </c>
      <c r="C1169" s="3">
        <v>996</v>
      </c>
      <c r="D1169" s="3">
        <v>3030</v>
      </c>
    </row>
    <row r="1170" spans="1:4" x14ac:dyDescent="0.3">
      <c r="A1170" s="2" t="s">
        <v>4107</v>
      </c>
      <c r="B1170" s="3">
        <v>104</v>
      </c>
      <c r="C1170" s="3">
        <v>996</v>
      </c>
      <c r="D1170" s="3">
        <v>3030</v>
      </c>
    </row>
    <row r="1171" spans="1:4" x14ac:dyDescent="0.3">
      <c r="A1171" s="2" t="s">
        <v>4109</v>
      </c>
      <c r="B1171" s="3">
        <v>104</v>
      </c>
      <c r="C1171" s="3">
        <v>996</v>
      </c>
      <c r="D1171" s="3">
        <v>3030</v>
      </c>
    </row>
    <row r="1172" spans="1:4" x14ac:dyDescent="0.3">
      <c r="A1172" s="2" t="s">
        <v>4111</v>
      </c>
      <c r="B1172" s="3">
        <v>104</v>
      </c>
      <c r="C1172" s="3">
        <v>996</v>
      </c>
      <c r="D1172" s="3">
        <v>2780</v>
      </c>
    </row>
    <row r="1173" spans="1:4" x14ac:dyDescent="0.3">
      <c r="A1173" s="2" t="s">
        <v>4112</v>
      </c>
      <c r="B1173" s="3">
        <v>104</v>
      </c>
      <c r="C1173" s="3">
        <v>996</v>
      </c>
      <c r="D1173" s="3">
        <v>2608</v>
      </c>
    </row>
    <row r="1174" spans="1:4" x14ac:dyDescent="0.3">
      <c r="A1174" s="2" t="s">
        <v>4113</v>
      </c>
      <c r="B1174" s="3">
        <v>104</v>
      </c>
      <c r="C1174" s="3">
        <v>996</v>
      </c>
      <c r="D1174" s="3">
        <v>2608</v>
      </c>
    </row>
    <row r="1175" spans="1:4" x14ac:dyDescent="0.3">
      <c r="A1175" s="2" t="s">
        <v>4114</v>
      </c>
      <c r="B1175" s="3">
        <v>104</v>
      </c>
      <c r="C1175" s="3">
        <v>996</v>
      </c>
      <c r="D1175" s="3">
        <v>2096</v>
      </c>
    </row>
    <row r="1176" spans="1:4" x14ac:dyDescent="0.3">
      <c r="A1176" s="2" t="s">
        <v>4115</v>
      </c>
      <c r="B1176" s="3">
        <v>104</v>
      </c>
      <c r="C1176" s="3">
        <v>996</v>
      </c>
      <c r="D1176" s="3">
        <v>2096</v>
      </c>
    </row>
    <row r="1177" spans="1:4" x14ac:dyDescent="0.3">
      <c r="A1177" s="2" t="s">
        <v>4116</v>
      </c>
      <c r="B1177" s="3">
        <v>104</v>
      </c>
      <c r="C1177" s="3">
        <v>996</v>
      </c>
      <c r="D1177" s="3">
        <v>2780</v>
      </c>
    </row>
    <row r="1178" spans="1:4" x14ac:dyDescent="0.3">
      <c r="A1178" s="2" t="s">
        <v>4117</v>
      </c>
      <c r="B1178" s="3">
        <v>104</v>
      </c>
      <c r="C1178" s="3">
        <v>996</v>
      </c>
      <c r="D1178" s="3">
        <v>2780</v>
      </c>
    </row>
    <row r="1179" spans="1:4" x14ac:dyDescent="0.3">
      <c r="A1179" s="2" t="s">
        <v>4118</v>
      </c>
      <c r="B1179" s="3">
        <v>104</v>
      </c>
      <c r="C1179" s="3">
        <v>1196</v>
      </c>
      <c r="D1179" s="3">
        <v>2096</v>
      </c>
    </row>
    <row r="1180" spans="1:4" x14ac:dyDescent="0.3">
      <c r="A1180" s="2" t="s">
        <v>4120</v>
      </c>
      <c r="B1180" s="3">
        <v>104</v>
      </c>
      <c r="C1180" s="3">
        <v>1196</v>
      </c>
      <c r="D1180" s="3">
        <v>2096</v>
      </c>
    </row>
    <row r="1181" spans="1:4" x14ac:dyDescent="0.3">
      <c r="A1181" s="2" t="s">
        <v>4122</v>
      </c>
      <c r="B1181" s="3">
        <v>104</v>
      </c>
      <c r="C1181" s="3">
        <v>1196</v>
      </c>
      <c r="D1181" s="3">
        <v>2096</v>
      </c>
    </row>
    <row r="1182" spans="1:4" x14ac:dyDescent="0.3">
      <c r="A1182" s="2" t="s">
        <v>4124</v>
      </c>
      <c r="B1182" s="3">
        <v>104</v>
      </c>
      <c r="C1182" s="3">
        <v>1196</v>
      </c>
      <c r="D1182" s="3">
        <v>3030</v>
      </c>
    </row>
    <row r="1183" spans="1:4" x14ac:dyDescent="0.3">
      <c r="A1183" s="2" t="s">
        <v>4126</v>
      </c>
      <c r="B1183" s="3">
        <v>104</v>
      </c>
      <c r="C1183" s="3">
        <v>1196</v>
      </c>
      <c r="D1183" s="3">
        <v>3030</v>
      </c>
    </row>
    <row r="1184" spans="1:4" x14ac:dyDescent="0.3">
      <c r="A1184" s="2" t="s">
        <v>4128</v>
      </c>
      <c r="B1184" s="3">
        <v>104</v>
      </c>
      <c r="C1184" s="3">
        <v>1196</v>
      </c>
      <c r="D1184" s="3">
        <v>3030</v>
      </c>
    </row>
    <row r="1185" spans="1:4" x14ac:dyDescent="0.3">
      <c r="A1185" s="2" t="s">
        <v>4130</v>
      </c>
      <c r="B1185" s="3">
        <v>104</v>
      </c>
      <c r="C1185" s="3">
        <v>1196</v>
      </c>
      <c r="D1185" s="3">
        <v>2780</v>
      </c>
    </row>
    <row r="1186" spans="1:4" x14ac:dyDescent="0.3">
      <c r="A1186" s="2" t="s">
        <v>4131</v>
      </c>
      <c r="B1186" s="3">
        <v>104</v>
      </c>
      <c r="C1186" s="3">
        <v>1196</v>
      </c>
      <c r="D1186" s="3">
        <v>2608</v>
      </c>
    </row>
    <row r="1187" spans="1:4" x14ac:dyDescent="0.3">
      <c r="A1187" s="2" t="s">
        <v>4132</v>
      </c>
      <c r="B1187" s="3">
        <v>104</v>
      </c>
      <c r="C1187" s="3">
        <v>1196</v>
      </c>
      <c r="D1187" s="3">
        <v>2608</v>
      </c>
    </row>
    <row r="1188" spans="1:4" x14ac:dyDescent="0.3">
      <c r="A1188" s="2" t="s">
        <v>4133</v>
      </c>
      <c r="B1188" s="3">
        <v>104</v>
      </c>
      <c r="C1188" s="3">
        <v>1196</v>
      </c>
      <c r="D1188" s="3">
        <v>2096</v>
      </c>
    </row>
    <row r="1189" spans="1:4" x14ac:dyDescent="0.3">
      <c r="A1189" s="2" t="s">
        <v>4134</v>
      </c>
      <c r="B1189" s="3">
        <v>104</v>
      </c>
      <c r="C1189" s="3">
        <v>1196</v>
      </c>
      <c r="D1189" s="3">
        <v>2096</v>
      </c>
    </row>
    <row r="1190" spans="1:4" x14ac:dyDescent="0.3">
      <c r="A1190" s="2" t="s">
        <v>4135</v>
      </c>
      <c r="B1190" s="3">
        <v>104</v>
      </c>
      <c r="C1190" s="3">
        <v>1196</v>
      </c>
      <c r="D1190" s="3">
        <v>2780</v>
      </c>
    </row>
    <row r="1191" spans="1:4" x14ac:dyDescent="0.3">
      <c r="A1191" s="2" t="s">
        <v>4136</v>
      </c>
      <c r="B1191" s="3">
        <v>104</v>
      </c>
      <c r="C1191" s="3">
        <v>1196</v>
      </c>
      <c r="D1191" s="3">
        <v>2780</v>
      </c>
    </row>
    <row r="1192" spans="1:4" x14ac:dyDescent="0.3">
      <c r="A1192" s="2" t="s">
        <v>4137</v>
      </c>
      <c r="B1192" s="3">
        <v>104</v>
      </c>
      <c r="C1192" s="3">
        <v>1996</v>
      </c>
      <c r="D1192" s="3">
        <v>2096</v>
      </c>
    </row>
    <row r="1193" spans="1:4" x14ac:dyDescent="0.3">
      <c r="A1193" s="2" t="s">
        <v>4139</v>
      </c>
      <c r="B1193" s="3">
        <v>104</v>
      </c>
      <c r="C1193" s="3">
        <v>1996</v>
      </c>
      <c r="D1193" s="3">
        <v>2096</v>
      </c>
    </row>
    <row r="1194" spans="1:4" x14ac:dyDescent="0.3">
      <c r="A1194" s="2" t="s">
        <v>4141</v>
      </c>
      <c r="B1194" s="3">
        <v>104</v>
      </c>
      <c r="C1194" s="3">
        <v>1996</v>
      </c>
      <c r="D1194" s="3">
        <v>2096</v>
      </c>
    </row>
    <row r="1195" spans="1:4" x14ac:dyDescent="0.3">
      <c r="A1195" s="2" t="s">
        <v>4143</v>
      </c>
      <c r="B1195" s="3">
        <v>104</v>
      </c>
      <c r="C1195" s="3">
        <v>1996</v>
      </c>
      <c r="D1195" s="3">
        <v>3030</v>
      </c>
    </row>
    <row r="1196" spans="1:4" x14ac:dyDescent="0.3">
      <c r="A1196" s="2" t="s">
        <v>4145</v>
      </c>
      <c r="B1196" s="3">
        <v>104</v>
      </c>
      <c r="C1196" s="3">
        <v>1996</v>
      </c>
      <c r="D1196" s="3">
        <v>3030</v>
      </c>
    </row>
    <row r="1197" spans="1:4" x14ac:dyDescent="0.3">
      <c r="A1197" s="2" t="s">
        <v>4147</v>
      </c>
      <c r="B1197" s="3">
        <v>104</v>
      </c>
      <c r="C1197" s="3">
        <v>1996</v>
      </c>
      <c r="D1197" s="3">
        <v>3030</v>
      </c>
    </row>
    <row r="1198" spans="1:4" x14ac:dyDescent="0.3">
      <c r="A1198" s="2" t="s">
        <v>4149</v>
      </c>
      <c r="B1198" s="3">
        <v>104</v>
      </c>
      <c r="C1198" s="3">
        <v>1996</v>
      </c>
      <c r="D1198" s="3">
        <v>2780</v>
      </c>
    </row>
    <row r="1199" spans="1:4" x14ac:dyDescent="0.3">
      <c r="A1199" s="2" t="s">
        <v>4150</v>
      </c>
      <c r="B1199" s="3">
        <v>104</v>
      </c>
      <c r="C1199" s="3">
        <v>1996</v>
      </c>
      <c r="D1199" s="3">
        <v>2608</v>
      </c>
    </row>
    <row r="1200" spans="1:4" x14ac:dyDescent="0.3">
      <c r="A1200" s="2" t="s">
        <v>4151</v>
      </c>
      <c r="B1200" s="3">
        <v>104</v>
      </c>
      <c r="C1200" s="3">
        <v>1996</v>
      </c>
      <c r="D1200" s="3">
        <v>2608</v>
      </c>
    </row>
    <row r="1201" spans="1:4" x14ac:dyDescent="0.3">
      <c r="A1201" s="2" t="s">
        <v>4152</v>
      </c>
      <c r="B1201" s="3">
        <v>104</v>
      </c>
      <c r="C1201" s="3">
        <v>1996</v>
      </c>
      <c r="D1201" s="3">
        <v>2096</v>
      </c>
    </row>
    <row r="1202" spans="1:4" x14ac:dyDescent="0.3">
      <c r="A1202" s="2" t="s">
        <v>4153</v>
      </c>
      <c r="B1202" s="3">
        <v>104</v>
      </c>
      <c r="C1202" s="3">
        <v>1996</v>
      </c>
      <c r="D1202" s="3">
        <v>2096</v>
      </c>
    </row>
    <row r="1203" spans="1:4" x14ac:dyDescent="0.3">
      <c r="A1203" s="2" t="s">
        <v>4154</v>
      </c>
      <c r="B1203" s="3">
        <v>104</v>
      </c>
      <c r="C1203" s="3">
        <v>1996</v>
      </c>
      <c r="D1203" s="3">
        <v>2780</v>
      </c>
    </row>
    <row r="1204" spans="1:4" x14ac:dyDescent="0.3">
      <c r="A1204" s="2" t="s">
        <v>4155</v>
      </c>
      <c r="B1204" s="3">
        <v>104</v>
      </c>
      <c r="C1204" s="3">
        <v>1996</v>
      </c>
      <c r="D1204" s="3">
        <v>2780</v>
      </c>
    </row>
    <row r="1205" spans="1:4" x14ac:dyDescent="0.3">
      <c r="A1205" s="2" t="s">
        <v>4156</v>
      </c>
      <c r="B1205" s="3">
        <v>128</v>
      </c>
      <c r="C1205" s="3">
        <v>1035</v>
      </c>
      <c r="D1205" s="3">
        <v>2115</v>
      </c>
    </row>
    <row r="1206" spans="1:4" x14ac:dyDescent="0.3">
      <c r="A1206" s="2" t="s">
        <v>4157</v>
      </c>
      <c r="B1206" s="3">
        <v>128</v>
      </c>
      <c r="C1206" s="3">
        <v>1035</v>
      </c>
      <c r="D1206" s="3">
        <v>2115</v>
      </c>
    </row>
    <row r="1207" spans="1:4" x14ac:dyDescent="0.3">
      <c r="A1207" s="2" t="s">
        <v>4158</v>
      </c>
      <c r="B1207" s="3">
        <v>128</v>
      </c>
      <c r="C1207" s="3">
        <v>1235</v>
      </c>
      <c r="D1207" s="3">
        <v>2115</v>
      </c>
    </row>
    <row r="1208" spans="1:4" x14ac:dyDescent="0.3">
      <c r="A1208" s="2" t="s">
        <v>4159</v>
      </c>
      <c r="B1208" s="3">
        <v>128</v>
      </c>
      <c r="C1208" s="3">
        <v>2035</v>
      </c>
      <c r="D1208" s="3">
        <v>2115</v>
      </c>
    </row>
    <row r="1209" spans="1:4" x14ac:dyDescent="0.3">
      <c r="A1209" s="2" t="s">
        <v>4160</v>
      </c>
      <c r="B1209" s="3">
        <v>104</v>
      </c>
      <c r="C1209" s="3">
        <v>996</v>
      </c>
      <c r="D1209" s="3">
        <v>2096</v>
      </c>
    </row>
    <row r="1210" spans="1:4" x14ac:dyDescent="0.3">
      <c r="A1210" s="2" t="s">
        <v>4162</v>
      </c>
      <c r="B1210" s="3">
        <v>104</v>
      </c>
      <c r="C1210" s="3">
        <v>996</v>
      </c>
      <c r="D1210" s="3">
        <v>2096</v>
      </c>
    </row>
    <row r="1211" spans="1:4" x14ac:dyDescent="0.3">
      <c r="A1211" s="2" t="s">
        <v>4165</v>
      </c>
      <c r="B1211" s="3">
        <v>104</v>
      </c>
      <c r="C1211" s="3">
        <v>996</v>
      </c>
      <c r="D1211" s="3">
        <v>2096</v>
      </c>
    </row>
    <row r="1212" spans="1:4" x14ac:dyDescent="0.3">
      <c r="A1212" s="2" t="s">
        <v>4168</v>
      </c>
      <c r="B1212" s="3">
        <v>104</v>
      </c>
      <c r="C1212" s="3">
        <v>996</v>
      </c>
      <c r="D1212" s="3">
        <v>2608</v>
      </c>
    </row>
    <row r="1213" spans="1:4" x14ac:dyDescent="0.3">
      <c r="A1213" s="2" t="s">
        <v>4170</v>
      </c>
      <c r="B1213" s="3">
        <v>104</v>
      </c>
      <c r="C1213" s="3">
        <v>996</v>
      </c>
      <c r="D1213" s="3">
        <v>2608</v>
      </c>
    </row>
    <row r="1214" spans="1:4" x14ac:dyDescent="0.3">
      <c r="A1214" s="2" t="s">
        <v>4172</v>
      </c>
      <c r="B1214" s="3">
        <v>104</v>
      </c>
      <c r="C1214" s="3">
        <v>996</v>
      </c>
      <c r="D1214" s="3">
        <v>2096</v>
      </c>
    </row>
    <row r="1215" spans="1:4" x14ac:dyDescent="0.3">
      <c r="A1215" s="2" t="s">
        <v>4173</v>
      </c>
      <c r="B1215" s="3">
        <v>104</v>
      </c>
      <c r="C1215" s="3">
        <v>996</v>
      </c>
      <c r="D1215" s="3">
        <v>2096</v>
      </c>
    </row>
    <row r="1216" spans="1:4" x14ac:dyDescent="0.3">
      <c r="A1216" s="2" t="s">
        <v>4174</v>
      </c>
      <c r="B1216" s="3">
        <v>104</v>
      </c>
      <c r="C1216" s="3">
        <v>996</v>
      </c>
      <c r="D1216" s="3">
        <v>2608</v>
      </c>
    </row>
    <row r="1217" spans="1:4" x14ac:dyDescent="0.3">
      <c r="A1217" s="2" t="s">
        <v>4175</v>
      </c>
      <c r="B1217" s="3">
        <v>104</v>
      </c>
      <c r="C1217" s="3">
        <v>996</v>
      </c>
      <c r="D1217" s="3">
        <v>2608</v>
      </c>
    </row>
    <row r="1218" spans="1:4" x14ac:dyDescent="0.3">
      <c r="A1218" s="2" t="s">
        <v>4176</v>
      </c>
      <c r="B1218" s="3">
        <v>104</v>
      </c>
      <c r="C1218" s="3">
        <v>996</v>
      </c>
      <c r="D1218" s="3">
        <v>2096</v>
      </c>
    </row>
    <row r="1219" spans="1:4" x14ac:dyDescent="0.3">
      <c r="A1219" s="2" t="s">
        <v>4178</v>
      </c>
      <c r="B1219" s="3">
        <v>104</v>
      </c>
      <c r="C1219" s="3">
        <v>996</v>
      </c>
      <c r="D1219" s="3">
        <v>2096</v>
      </c>
    </row>
    <row r="1220" spans="1:4" x14ac:dyDescent="0.3">
      <c r="A1220" s="2" t="s">
        <v>4180</v>
      </c>
      <c r="B1220" s="3">
        <v>104</v>
      </c>
      <c r="C1220" s="3">
        <v>996</v>
      </c>
      <c r="D1220" s="3">
        <v>2608</v>
      </c>
    </row>
    <row r="1221" spans="1:4" x14ac:dyDescent="0.3">
      <c r="A1221" s="2" t="s">
        <v>4182</v>
      </c>
      <c r="B1221" s="3">
        <v>104</v>
      </c>
      <c r="C1221" s="3">
        <v>996</v>
      </c>
      <c r="D1221" s="3">
        <v>2608</v>
      </c>
    </row>
    <row r="1222" spans="1:4" x14ac:dyDescent="0.3">
      <c r="A1222" s="2" t="s">
        <v>4184</v>
      </c>
      <c r="B1222" s="3">
        <v>104</v>
      </c>
      <c r="C1222" s="3">
        <v>996</v>
      </c>
      <c r="D1222" s="3">
        <v>2096</v>
      </c>
    </row>
    <row r="1223" spans="1:4" x14ac:dyDescent="0.3">
      <c r="A1223" s="2" t="s">
        <v>4185</v>
      </c>
      <c r="B1223" s="3">
        <v>104</v>
      </c>
      <c r="C1223" s="3">
        <v>996</v>
      </c>
      <c r="D1223" s="3">
        <v>2096</v>
      </c>
    </row>
    <row r="1224" spans="1:4" x14ac:dyDescent="0.3">
      <c r="A1224" s="2" t="s">
        <v>4186</v>
      </c>
      <c r="B1224" s="3">
        <v>104</v>
      </c>
      <c r="C1224" s="3">
        <v>996</v>
      </c>
      <c r="D1224" s="3">
        <v>2608</v>
      </c>
    </row>
    <row r="1225" spans="1:4" x14ac:dyDescent="0.3">
      <c r="A1225" s="2" t="s">
        <v>4187</v>
      </c>
      <c r="B1225" s="3">
        <v>104</v>
      </c>
      <c r="C1225" s="3">
        <v>996</v>
      </c>
      <c r="D1225" s="3">
        <v>2608</v>
      </c>
    </row>
    <row r="1226" spans="1:4" x14ac:dyDescent="0.3">
      <c r="A1226" s="2" t="s">
        <v>4188</v>
      </c>
      <c r="B1226" s="3">
        <v>128</v>
      </c>
      <c r="C1226" s="3">
        <v>1035</v>
      </c>
      <c r="D1226" s="3">
        <v>2115</v>
      </c>
    </row>
    <row r="1227" spans="1:4" x14ac:dyDescent="0.3">
      <c r="A1227" s="2" t="s">
        <v>4189</v>
      </c>
      <c r="B1227" s="3">
        <v>52</v>
      </c>
      <c r="C1227" s="3">
        <v>1996</v>
      </c>
      <c r="D1227" s="3">
        <v>508</v>
      </c>
    </row>
    <row r="1228" spans="1:4" x14ac:dyDescent="0.3">
      <c r="A1228" s="2" t="s">
        <v>4190</v>
      </c>
      <c r="B1228" s="3">
        <v>52</v>
      </c>
      <c r="C1228" s="3">
        <v>1996</v>
      </c>
      <c r="D1228" s="3">
        <v>508</v>
      </c>
    </row>
    <row r="1229" spans="1:4" x14ac:dyDescent="0.3">
      <c r="A1229" s="2" t="s">
        <v>4192</v>
      </c>
      <c r="B1229" s="3">
        <v>52</v>
      </c>
      <c r="C1229" s="3">
        <v>1996</v>
      </c>
      <c r="D1229" s="3">
        <v>508</v>
      </c>
    </row>
    <row r="1230" spans="1:4" x14ac:dyDescent="0.3">
      <c r="A1230" s="2" t="s">
        <v>4193</v>
      </c>
      <c r="B1230" s="3">
        <v>52</v>
      </c>
      <c r="C1230" s="3">
        <v>1996</v>
      </c>
      <c r="D1230" s="3">
        <v>508</v>
      </c>
    </row>
    <row r="1231" spans="1:4" x14ac:dyDescent="0.3">
      <c r="A1231" s="2" t="s">
        <v>4195</v>
      </c>
      <c r="B1231" s="3">
        <v>6</v>
      </c>
      <c r="C1231" s="3">
        <v>1919</v>
      </c>
      <c r="D1231" s="3">
        <v>431</v>
      </c>
    </row>
    <row r="1232" spans="1:4" x14ac:dyDescent="0.3">
      <c r="A1232" s="2" t="s">
        <v>4197</v>
      </c>
      <c r="B1232" s="3">
        <v>6</v>
      </c>
      <c r="C1232" s="3">
        <v>1986</v>
      </c>
      <c r="D1232" s="3">
        <v>498</v>
      </c>
    </row>
    <row r="1233" spans="1:4" x14ac:dyDescent="0.3">
      <c r="A1233" s="2" t="s">
        <v>4199</v>
      </c>
      <c r="B1233" s="3">
        <v>128</v>
      </c>
      <c r="C1233" s="3">
        <v>1235</v>
      </c>
      <c r="D1233" s="3">
        <v>2115</v>
      </c>
    </row>
    <row r="1234" spans="1:4" x14ac:dyDescent="0.3">
      <c r="A1234" s="2" t="s">
        <v>4200</v>
      </c>
      <c r="B1234" s="3">
        <v>128</v>
      </c>
      <c r="C1234" s="3">
        <v>2035</v>
      </c>
      <c r="D1234" s="3">
        <v>2115</v>
      </c>
    </row>
    <row r="1235" spans="1:4" x14ac:dyDescent="0.3">
      <c r="A1235" s="2" t="s">
        <v>4201</v>
      </c>
      <c r="B1235" s="3">
        <v>52</v>
      </c>
      <c r="C1235" s="3">
        <v>796</v>
      </c>
      <c r="D1235" s="3">
        <v>1020</v>
      </c>
    </row>
    <row r="1236" spans="1:4" x14ac:dyDescent="0.3">
      <c r="A1236" s="2" t="s">
        <v>4202</v>
      </c>
      <c r="B1236" s="3">
        <v>52</v>
      </c>
      <c r="C1236" s="3">
        <v>796</v>
      </c>
      <c r="D1236" s="3">
        <v>1980</v>
      </c>
    </row>
    <row r="1237" spans="1:4" x14ac:dyDescent="0.3">
      <c r="A1237" s="2" t="s">
        <v>4203</v>
      </c>
      <c r="B1237" s="3">
        <v>42</v>
      </c>
      <c r="C1237" s="3">
        <v>493</v>
      </c>
      <c r="D1237" s="3">
        <v>1913</v>
      </c>
    </row>
    <row r="1238" spans="1:4" x14ac:dyDescent="0.3">
      <c r="A1238" s="2" t="s">
        <v>4204</v>
      </c>
      <c r="B1238" s="3">
        <v>42</v>
      </c>
      <c r="C1238" s="3">
        <v>1193</v>
      </c>
      <c r="D1238" s="3">
        <v>1913</v>
      </c>
    </row>
    <row r="1239" spans="1:4" x14ac:dyDescent="0.3">
      <c r="A1239" s="2" t="s">
        <v>4205</v>
      </c>
      <c r="B1239" s="3">
        <v>52</v>
      </c>
      <c r="C1239" s="3">
        <v>496</v>
      </c>
      <c r="D1239" s="3">
        <v>1980</v>
      </c>
    </row>
    <row r="1240" spans="1:4" x14ac:dyDescent="0.3">
      <c r="A1240" s="2" t="s">
        <v>4206</v>
      </c>
      <c r="B1240" s="3">
        <v>52</v>
      </c>
      <c r="C1240" s="3">
        <v>496</v>
      </c>
      <c r="D1240" s="3">
        <v>1980</v>
      </c>
    </row>
    <row r="1241" spans="1:4" x14ac:dyDescent="0.3">
      <c r="A1241" s="2" t="s">
        <v>4208</v>
      </c>
      <c r="B1241" s="3">
        <v>52</v>
      </c>
      <c r="C1241" s="3">
        <v>496</v>
      </c>
      <c r="D1241" s="3">
        <v>1980</v>
      </c>
    </row>
    <row r="1242" spans="1:4" x14ac:dyDescent="0.3">
      <c r="A1242" s="2" t="s">
        <v>4210</v>
      </c>
      <c r="B1242" s="3">
        <v>52</v>
      </c>
      <c r="C1242" s="3">
        <v>496</v>
      </c>
      <c r="D1242" s="3">
        <v>1980</v>
      </c>
    </row>
    <row r="1243" spans="1:4" x14ac:dyDescent="0.3">
      <c r="A1243" s="2" t="s">
        <v>4211</v>
      </c>
      <c r="B1243" s="3">
        <v>52</v>
      </c>
      <c r="C1243" s="3">
        <v>496</v>
      </c>
      <c r="D1243" s="3">
        <v>1980</v>
      </c>
    </row>
    <row r="1244" spans="1:4" x14ac:dyDescent="0.3">
      <c r="A1244" s="2" t="s">
        <v>4212</v>
      </c>
      <c r="B1244" s="3">
        <v>52</v>
      </c>
      <c r="C1244" s="3">
        <v>496</v>
      </c>
      <c r="D1244" s="3">
        <v>1980</v>
      </c>
    </row>
    <row r="1245" spans="1:4" x14ac:dyDescent="0.3">
      <c r="A1245" s="2" t="s">
        <v>4214</v>
      </c>
      <c r="B1245" s="3">
        <v>52</v>
      </c>
      <c r="C1245" s="3">
        <v>496</v>
      </c>
      <c r="D1245" s="3">
        <v>1980</v>
      </c>
    </row>
    <row r="1246" spans="1:4" x14ac:dyDescent="0.3">
      <c r="A1246" s="2" t="s">
        <v>4216</v>
      </c>
      <c r="B1246" s="3">
        <v>6</v>
      </c>
      <c r="C1246" s="3">
        <v>419</v>
      </c>
      <c r="D1246" s="3">
        <v>1903</v>
      </c>
    </row>
    <row r="1247" spans="1:4" x14ac:dyDescent="0.3">
      <c r="A1247" s="2" t="s">
        <v>4218</v>
      </c>
      <c r="B1247" s="3">
        <v>6</v>
      </c>
      <c r="C1247" s="3">
        <v>486</v>
      </c>
      <c r="D1247" s="3">
        <v>1970</v>
      </c>
    </row>
    <row r="1248" spans="1:4" x14ac:dyDescent="0.3">
      <c r="A1248" s="2" t="s">
        <v>4220</v>
      </c>
      <c r="B1248" s="3">
        <v>6</v>
      </c>
      <c r="C1248" s="3">
        <v>486</v>
      </c>
      <c r="D1248" s="3">
        <v>1970</v>
      </c>
    </row>
    <row r="1249" spans="1:4" x14ac:dyDescent="0.3">
      <c r="A1249" s="2" t="s">
        <v>4222</v>
      </c>
      <c r="B1249" s="3">
        <v>52</v>
      </c>
      <c r="C1249" s="3">
        <v>996</v>
      </c>
      <c r="D1249" s="3">
        <v>1980</v>
      </c>
    </row>
    <row r="1250" spans="1:4" x14ac:dyDescent="0.3">
      <c r="A1250" s="2" t="s">
        <v>4223</v>
      </c>
      <c r="B1250" s="3">
        <v>52</v>
      </c>
      <c r="C1250" s="3">
        <v>996</v>
      </c>
      <c r="D1250" s="3">
        <v>1980</v>
      </c>
    </row>
    <row r="1251" spans="1:4" x14ac:dyDescent="0.3">
      <c r="A1251" s="2" t="s">
        <v>4225</v>
      </c>
      <c r="B1251" s="3">
        <v>52</v>
      </c>
      <c r="C1251" s="3">
        <v>996</v>
      </c>
      <c r="D1251" s="3">
        <v>1980</v>
      </c>
    </row>
    <row r="1252" spans="1:4" x14ac:dyDescent="0.3">
      <c r="A1252" s="2" t="s">
        <v>4227</v>
      </c>
      <c r="B1252" s="3">
        <v>52</v>
      </c>
      <c r="C1252" s="3">
        <v>996</v>
      </c>
      <c r="D1252" s="3">
        <v>1980</v>
      </c>
    </row>
    <row r="1253" spans="1:4" x14ac:dyDescent="0.3">
      <c r="A1253" s="2" t="s">
        <v>4228</v>
      </c>
      <c r="B1253" s="3">
        <v>52</v>
      </c>
      <c r="C1253" s="3">
        <v>996</v>
      </c>
      <c r="D1253" s="3">
        <v>1980</v>
      </c>
    </row>
    <row r="1254" spans="1:4" x14ac:dyDescent="0.3">
      <c r="A1254" s="2" t="s">
        <v>4229</v>
      </c>
      <c r="B1254" s="3">
        <v>52</v>
      </c>
      <c r="C1254" s="3">
        <v>996</v>
      </c>
      <c r="D1254" s="3">
        <v>1980</v>
      </c>
    </row>
    <row r="1255" spans="1:4" x14ac:dyDescent="0.3">
      <c r="A1255" s="2" t="s">
        <v>4231</v>
      </c>
      <c r="B1255" s="3">
        <v>52</v>
      </c>
      <c r="C1255" s="3">
        <v>996</v>
      </c>
      <c r="D1255" s="3">
        <v>1980</v>
      </c>
    </row>
    <row r="1256" spans="1:4" x14ac:dyDescent="0.3">
      <c r="A1256" s="2" t="s">
        <v>4233</v>
      </c>
      <c r="B1256" s="3">
        <v>6</v>
      </c>
      <c r="C1256" s="3">
        <v>919</v>
      </c>
      <c r="D1256" s="3">
        <v>1903</v>
      </c>
    </row>
    <row r="1257" spans="1:4" x14ac:dyDescent="0.3">
      <c r="A1257" s="2" t="s">
        <v>4235</v>
      </c>
      <c r="B1257" s="3">
        <v>6</v>
      </c>
      <c r="C1257" s="3">
        <v>986</v>
      </c>
      <c r="D1257" s="3">
        <v>1970</v>
      </c>
    </row>
    <row r="1258" spans="1:4" x14ac:dyDescent="0.3">
      <c r="A1258" s="2" t="s">
        <v>4237</v>
      </c>
      <c r="B1258" s="3">
        <v>6</v>
      </c>
      <c r="C1258" s="3">
        <v>986</v>
      </c>
      <c r="D1258" s="3">
        <v>1970</v>
      </c>
    </row>
    <row r="1259" spans="1:4" x14ac:dyDescent="0.3">
      <c r="A1259" s="2" t="s">
        <v>4239</v>
      </c>
      <c r="B1259" s="3">
        <v>52</v>
      </c>
      <c r="C1259" s="3">
        <v>1196</v>
      </c>
      <c r="D1259" s="3">
        <v>1980</v>
      </c>
    </row>
    <row r="1260" spans="1:4" x14ac:dyDescent="0.3">
      <c r="A1260" s="2" t="s">
        <v>4240</v>
      </c>
      <c r="B1260" s="3">
        <v>52</v>
      </c>
      <c r="C1260" s="3">
        <v>1196</v>
      </c>
      <c r="D1260" s="3">
        <v>1980</v>
      </c>
    </row>
    <row r="1261" spans="1:4" x14ac:dyDescent="0.3">
      <c r="A1261" s="2" t="s">
        <v>4242</v>
      </c>
      <c r="B1261" s="3">
        <v>52</v>
      </c>
      <c r="C1261" s="3">
        <v>1196</v>
      </c>
      <c r="D1261" s="3">
        <v>1980</v>
      </c>
    </row>
    <row r="1262" spans="1:4" x14ac:dyDescent="0.3">
      <c r="A1262" s="2" t="s">
        <v>4244</v>
      </c>
      <c r="B1262" s="3">
        <v>52</v>
      </c>
      <c r="C1262" s="3">
        <v>1196</v>
      </c>
      <c r="D1262" s="3">
        <v>1980</v>
      </c>
    </row>
    <row r="1263" spans="1:4" x14ac:dyDescent="0.3">
      <c r="A1263" s="2" t="s">
        <v>4245</v>
      </c>
      <c r="B1263" s="3">
        <v>52</v>
      </c>
      <c r="C1263" s="3">
        <v>1196</v>
      </c>
      <c r="D1263" s="3">
        <v>1980</v>
      </c>
    </row>
    <row r="1264" spans="1:4" x14ac:dyDescent="0.3">
      <c r="A1264" s="2" t="s">
        <v>4246</v>
      </c>
      <c r="B1264" s="3">
        <v>52</v>
      </c>
      <c r="C1264" s="3">
        <v>1196</v>
      </c>
      <c r="D1264" s="3">
        <v>1980</v>
      </c>
    </row>
    <row r="1265" spans="1:4" x14ac:dyDescent="0.3">
      <c r="A1265" s="2" t="s">
        <v>4248</v>
      </c>
      <c r="B1265" s="3">
        <v>52</v>
      </c>
      <c r="C1265" s="3">
        <v>1196</v>
      </c>
      <c r="D1265" s="3">
        <v>1980</v>
      </c>
    </row>
    <row r="1266" spans="1:4" x14ac:dyDescent="0.3">
      <c r="A1266" s="2" t="s">
        <v>4250</v>
      </c>
      <c r="B1266" s="3">
        <v>6</v>
      </c>
      <c r="C1266" s="3">
        <v>1119</v>
      </c>
      <c r="D1266" s="3">
        <v>1903</v>
      </c>
    </row>
    <row r="1267" spans="1:4" x14ac:dyDescent="0.3">
      <c r="A1267" s="2" t="s">
        <v>4252</v>
      </c>
      <c r="B1267" s="3">
        <v>6</v>
      </c>
      <c r="C1267" s="3">
        <v>1186</v>
      </c>
      <c r="D1267" s="3">
        <v>1970</v>
      </c>
    </row>
    <row r="1268" spans="1:4" x14ac:dyDescent="0.3">
      <c r="A1268" s="2" t="s">
        <v>4254</v>
      </c>
      <c r="B1268" s="3">
        <v>6</v>
      </c>
      <c r="C1268" s="3">
        <v>1186</v>
      </c>
      <c r="D1268" s="3">
        <v>1970</v>
      </c>
    </row>
    <row r="1269" spans="1:4" x14ac:dyDescent="0.3">
      <c r="A1269" s="2" t="s">
        <v>4256</v>
      </c>
      <c r="B1269" s="3">
        <v>52</v>
      </c>
      <c r="C1269" s="3">
        <v>1196</v>
      </c>
      <c r="D1269" s="3">
        <v>1532</v>
      </c>
    </row>
    <row r="1270" spans="1:4" x14ac:dyDescent="0.3">
      <c r="A1270" s="2" t="s">
        <v>4257</v>
      </c>
      <c r="B1270" s="3">
        <v>52</v>
      </c>
      <c r="C1270" s="3">
        <v>1196</v>
      </c>
      <c r="D1270" s="3">
        <v>1532</v>
      </c>
    </row>
    <row r="1271" spans="1:4" x14ac:dyDescent="0.3">
      <c r="A1271" s="2" t="s">
        <v>12139</v>
      </c>
      <c r="B1271" s="3">
        <v>52</v>
      </c>
      <c r="C1271" s="3">
        <v>496</v>
      </c>
      <c r="D1271" s="3">
        <v>2066</v>
      </c>
    </row>
    <row r="1272" spans="1:4" x14ac:dyDescent="0.3">
      <c r="A1272" s="2" t="s">
        <v>12141</v>
      </c>
      <c r="B1272" s="3">
        <v>52</v>
      </c>
      <c r="C1272" s="3">
        <v>496</v>
      </c>
      <c r="D1272" s="3">
        <v>2066</v>
      </c>
    </row>
    <row r="1273" spans="1:4" x14ac:dyDescent="0.3">
      <c r="A1273" s="2" t="s">
        <v>4258</v>
      </c>
      <c r="B1273" s="3">
        <v>52</v>
      </c>
      <c r="C1273" s="3">
        <v>1196</v>
      </c>
      <c r="D1273" s="3">
        <v>1532</v>
      </c>
    </row>
    <row r="1274" spans="1:4" x14ac:dyDescent="0.3">
      <c r="A1274" s="2" t="s">
        <v>4260</v>
      </c>
      <c r="B1274" s="3">
        <v>52</v>
      </c>
      <c r="C1274" s="3">
        <v>1196</v>
      </c>
      <c r="D1274" s="3">
        <v>1532</v>
      </c>
    </row>
    <row r="1275" spans="1:4" x14ac:dyDescent="0.3">
      <c r="A1275" s="2" t="s">
        <v>4262</v>
      </c>
      <c r="B1275" s="3">
        <v>52</v>
      </c>
      <c r="C1275" s="3">
        <v>1196</v>
      </c>
      <c r="D1275" s="3">
        <v>1532</v>
      </c>
    </row>
    <row r="1276" spans="1:4" x14ac:dyDescent="0.3">
      <c r="A1276" s="2" t="s">
        <v>4264</v>
      </c>
      <c r="B1276" s="3">
        <v>52</v>
      </c>
      <c r="C1276" s="3">
        <v>1196</v>
      </c>
      <c r="D1276" s="3">
        <v>1532</v>
      </c>
    </row>
    <row r="1277" spans="1:4" x14ac:dyDescent="0.3">
      <c r="A1277" s="2" t="s">
        <v>4266</v>
      </c>
      <c r="B1277" s="3">
        <v>6</v>
      </c>
      <c r="C1277" s="3">
        <v>1119</v>
      </c>
      <c r="D1277" s="3">
        <v>1355</v>
      </c>
    </row>
    <row r="1278" spans="1:4" x14ac:dyDescent="0.3">
      <c r="A1278" s="2" t="s">
        <v>4268</v>
      </c>
      <c r="B1278" s="3">
        <v>6</v>
      </c>
      <c r="C1278" s="3">
        <v>1119</v>
      </c>
      <c r="D1278" s="3">
        <v>1355</v>
      </c>
    </row>
    <row r="1279" spans="1:4" x14ac:dyDescent="0.3">
      <c r="A1279" s="2" t="s">
        <v>12143</v>
      </c>
      <c r="B1279" s="3">
        <v>6</v>
      </c>
      <c r="C1279" s="3">
        <v>419</v>
      </c>
      <c r="D1279" s="3">
        <v>1989</v>
      </c>
    </row>
    <row r="1280" spans="1:4" x14ac:dyDescent="0.3">
      <c r="A1280" s="2" t="s">
        <v>12145</v>
      </c>
      <c r="B1280" s="3">
        <v>6</v>
      </c>
      <c r="C1280" s="3">
        <v>486</v>
      </c>
      <c r="D1280" s="3">
        <v>2056</v>
      </c>
    </row>
    <row r="1281" spans="1:4" x14ac:dyDescent="0.3">
      <c r="A1281" s="2" t="s">
        <v>12147</v>
      </c>
      <c r="B1281" s="3">
        <v>6</v>
      </c>
      <c r="C1281" s="3">
        <v>486</v>
      </c>
      <c r="D1281" s="3">
        <v>2056</v>
      </c>
    </row>
    <row r="1282" spans="1:4" x14ac:dyDescent="0.3">
      <c r="A1282" s="2" t="s">
        <v>4270</v>
      </c>
      <c r="B1282" s="3">
        <v>52</v>
      </c>
      <c r="C1282" s="3">
        <v>996</v>
      </c>
      <c r="D1282" s="3">
        <v>1532</v>
      </c>
    </row>
    <row r="1283" spans="1:4" x14ac:dyDescent="0.3">
      <c r="A1283" s="2" t="s">
        <v>4271</v>
      </c>
      <c r="B1283" s="3">
        <v>52</v>
      </c>
      <c r="C1283" s="3">
        <v>996</v>
      </c>
      <c r="D1283" s="3">
        <v>1532</v>
      </c>
    </row>
    <row r="1284" spans="1:4" x14ac:dyDescent="0.3">
      <c r="A1284" s="2" t="s">
        <v>12149</v>
      </c>
      <c r="B1284" s="3">
        <v>52</v>
      </c>
      <c r="C1284" s="3">
        <v>996</v>
      </c>
      <c r="D1284" s="3">
        <v>2066</v>
      </c>
    </row>
    <row r="1285" spans="1:4" x14ac:dyDescent="0.3">
      <c r="A1285" s="2" t="s">
        <v>12151</v>
      </c>
      <c r="B1285" s="3">
        <v>52</v>
      </c>
      <c r="C1285" s="3">
        <v>996</v>
      </c>
      <c r="D1285" s="3">
        <v>2066</v>
      </c>
    </row>
    <row r="1286" spans="1:4" x14ac:dyDescent="0.3">
      <c r="A1286" s="2" t="s">
        <v>4273</v>
      </c>
      <c r="B1286" s="3">
        <v>52</v>
      </c>
      <c r="C1286" s="3">
        <v>996</v>
      </c>
      <c r="D1286" s="3">
        <v>1532</v>
      </c>
    </row>
    <row r="1287" spans="1:4" x14ac:dyDescent="0.3">
      <c r="A1287" s="2" t="s">
        <v>4275</v>
      </c>
      <c r="B1287" s="3">
        <v>52</v>
      </c>
      <c r="C1287" s="3">
        <v>996</v>
      </c>
      <c r="D1287" s="3">
        <v>1532</v>
      </c>
    </row>
    <row r="1288" spans="1:4" x14ac:dyDescent="0.3">
      <c r="A1288" s="2" t="s">
        <v>4277</v>
      </c>
      <c r="B1288" s="3">
        <v>52</v>
      </c>
      <c r="C1288" s="3">
        <v>996</v>
      </c>
      <c r="D1288" s="3">
        <v>1532</v>
      </c>
    </row>
    <row r="1289" spans="1:4" x14ac:dyDescent="0.3">
      <c r="A1289" s="2" t="s">
        <v>4279</v>
      </c>
      <c r="B1289" s="3">
        <v>52</v>
      </c>
      <c r="C1289" s="3">
        <v>996</v>
      </c>
      <c r="D1289" s="3">
        <v>1532</v>
      </c>
    </row>
    <row r="1290" spans="1:4" x14ac:dyDescent="0.3">
      <c r="A1290" s="2" t="s">
        <v>4281</v>
      </c>
      <c r="B1290" s="3">
        <v>6</v>
      </c>
      <c r="C1290" s="3">
        <v>919</v>
      </c>
      <c r="D1290" s="3">
        <v>1355</v>
      </c>
    </row>
    <row r="1291" spans="1:4" x14ac:dyDescent="0.3">
      <c r="A1291" s="2" t="s">
        <v>4283</v>
      </c>
      <c r="B1291" s="3">
        <v>6</v>
      </c>
      <c r="C1291" s="3">
        <v>919</v>
      </c>
      <c r="D1291" s="3">
        <v>1355</v>
      </c>
    </row>
    <row r="1292" spans="1:4" x14ac:dyDescent="0.3">
      <c r="A1292" s="2" t="s">
        <v>12153</v>
      </c>
      <c r="B1292" s="3">
        <v>6</v>
      </c>
      <c r="C1292" s="3">
        <v>919</v>
      </c>
      <c r="D1292" s="3">
        <v>1989</v>
      </c>
    </row>
    <row r="1293" spans="1:4" x14ac:dyDescent="0.3">
      <c r="A1293" s="2" t="s">
        <v>12155</v>
      </c>
      <c r="B1293" s="3">
        <v>6</v>
      </c>
      <c r="C1293" s="3">
        <v>986</v>
      </c>
      <c r="D1293" s="3">
        <v>2056</v>
      </c>
    </row>
    <row r="1294" spans="1:4" x14ac:dyDescent="0.3">
      <c r="A1294" s="2" t="s">
        <v>12157</v>
      </c>
      <c r="B1294" s="3">
        <v>6</v>
      </c>
      <c r="C1294" s="3">
        <v>986</v>
      </c>
      <c r="D1294" s="3">
        <v>2056</v>
      </c>
    </row>
    <row r="1295" spans="1:4" x14ac:dyDescent="0.3">
      <c r="A1295" s="2" t="s">
        <v>12159</v>
      </c>
      <c r="B1295" s="3">
        <v>52</v>
      </c>
      <c r="C1295" s="3">
        <v>496</v>
      </c>
      <c r="D1295" s="3">
        <v>2066</v>
      </c>
    </row>
    <row r="1296" spans="1:4" x14ac:dyDescent="0.3">
      <c r="A1296" s="2" t="s">
        <v>12161</v>
      </c>
      <c r="B1296" s="3">
        <v>52</v>
      </c>
      <c r="C1296" s="3">
        <v>496</v>
      </c>
      <c r="D1296" s="3">
        <v>2066</v>
      </c>
    </row>
    <row r="1297" spans="1:4" x14ac:dyDescent="0.3">
      <c r="A1297" s="2" t="s">
        <v>12163</v>
      </c>
      <c r="B1297" s="3">
        <v>52</v>
      </c>
      <c r="C1297" s="3">
        <v>1196</v>
      </c>
      <c r="D1297" s="3">
        <v>2066</v>
      </c>
    </row>
    <row r="1298" spans="1:4" x14ac:dyDescent="0.3">
      <c r="A1298" s="2" t="s">
        <v>12164</v>
      </c>
      <c r="B1298" s="3">
        <v>52</v>
      </c>
      <c r="C1298" s="3">
        <v>1196</v>
      </c>
      <c r="D1298" s="3">
        <v>2066</v>
      </c>
    </row>
    <row r="1299" spans="1:4" x14ac:dyDescent="0.3">
      <c r="A1299" s="2" t="s">
        <v>12166</v>
      </c>
      <c r="B1299" s="3">
        <v>6</v>
      </c>
      <c r="C1299" s="3">
        <v>1119</v>
      </c>
      <c r="D1299" s="3">
        <v>1989</v>
      </c>
    </row>
    <row r="1300" spans="1:4" x14ac:dyDescent="0.3">
      <c r="A1300" s="2" t="s">
        <v>12168</v>
      </c>
      <c r="B1300" s="3">
        <v>6</v>
      </c>
      <c r="C1300" s="3">
        <v>1186</v>
      </c>
      <c r="D1300" s="3">
        <v>2056</v>
      </c>
    </row>
    <row r="1301" spans="1:4" x14ac:dyDescent="0.3">
      <c r="A1301" s="2" t="s">
        <v>12170</v>
      </c>
      <c r="B1301" s="3">
        <v>6</v>
      </c>
      <c r="C1301" s="3">
        <v>1186</v>
      </c>
      <c r="D1301" s="3">
        <v>2056</v>
      </c>
    </row>
    <row r="1302" spans="1:4" x14ac:dyDescent="0.3">
      <c r="A1302" s="2" t="s">
        <v>12172</v>
      </c>
      <c r="B1302" s="3">
        <v>52</v>
      </c>
      <c r="C1302" s="3">
        <v>996</v>
      </c>
      <c r="D1302" s="3">
        <v>2066</v>
      </c>
    </row>
    <row r="1303" spans="1:4" x14ac:dyDescent="0.3">
      <c r="A1303" s="2" t="s">
        <v>12174</v>
      </c>
      <c r="B1303" s="3">
        <v>52</v>
      </c>
      <c r="C1303" s="3">
        <v>996</v>
      </c>
      <c r="D1303" s="3">
        <v>2066</v>
      </c>
    </row>
    <row r="1304" spans="1:4" x14ac:dyDescent="0.3">
      <c r="A1304" s="2" t="s">
        <v>12176</v>
      </c>
      <c r="B1304" s="3">
        <v>52</v>
      </c>
      <c r="C1304" s="3">
        <v>1196</v>
      </c>
      <c r="D1304" s="3">
        <v>2066</v>
      </c>
    </row>
    <row r="1305" spans="1:4" x14ac:dyDescent="0.3">
      <c r="A1305" s="2" t="s">
        <v>12178</v>
      </c>
      <c r="B1305" s="3">
        <v>52</v>
      </c>
      <c r="C1305" s="3">
        <v>1196</v>
      </c>
      <c r="D1305" s="3">
        <v>2066</v>
      </c>
    </row>
    <row r="1306" spans="1:4" x14ac:dyDescent="0.3">
      <c r="A1306" s="2" t="s">
        <v>4285</v>
      </c>
      <c r="B1306" s="3">
        <v>52</v>
      </c>
      <c r="C1306" s="3">
        <v>1996</v>
      </c>
      <c r="D1306" s="3">
        <v>1020</v>
      </c>
    </row>
    <row r="1307" spans="1:4" x14ac:dyDescent="0.3">
      <c r="A1307" s="2" t="s">
        <v>4286</v>
      </c>
      <c r="B1307" s="3">
        <v>52</v>
      </c>
      <c r="C1307" s="3">
        <v>1996</v>
      </c>
      <c r="D1307" s="3">
        <v>1020</v>
      </c>
    </row>
    <row r="1308" spans="1:4" x14ac:dyDescent="0.3">
      <c r="A1308" s="2" t="s">
        <v>4288</v>
      </c>
      <c r="B1308" s="3">
        <v>52</v>
      </c>
      <c r="C1308" s="3">
        <v>1996</v>
      </c>
      <c r="D1308" s="3">
        <v>1020</v>
      </c>
    </row>
    <row r="1309" spans="1:4" x14ac:dyDescent="0.3">
      <c r="A1309" s="2" t="s">
        <v>4290</v>
      </c>
      <c r="B1309" s="3">
        <v>52</v>
      </c>
      <c r="C1309" s="3">
        <v>1996</v>
      </c>
      <c r="D1309" s="3">
        <v>1020</v>
      </c>
    </row>
    <row r="1310" spans="1:4" x14ac:dyDescent="0.3">
      <c r="A1310" s="2" t="s">
        <v>4291</v>
      </c>
      <c r="B1310" s="3">
        <v>52</v>
      </c>
      <c r="C1310" s="3">
        <v>1996</v>
      </c>
      <c r="D1310" s="3">
        <v>1020</v>
      </c>
    </row>
    <row r="1311" spans="1:4" x14ac:dyDescent="0.3">
      <c r="A1311" s="2" t="s">
        <v>4292</v>
      </c>
      <c r="B1311" s="3">
        <v>52</v>
      </c>
      <c r="C1311" s="3">
        <v>1996</v>
      </c>
      <c r="D1311" s="3">
        <v>1020</v>
      </c>
    </row>
    <row r="1312" spans="1:4" x14ac:dyDescent="0.3">
      <c r="A1312" s="2" t="s">
        <v>4294</v>
      </c>
      <c r="B1312" s="3">
        <v>52</v>
      </c>
      <c r="C1312" s="3">
        <v>1996</v>
      </c>
      <c r="D1312" s="3">
        <v>1020</v>
      </c>
    </row>
    <row r="1313" spans="1:4" x14ac:dyDescent="0.3">
      <c r="A1313" s="2" t="s">
        <v>4296</v>
      </c>
      <c r="B1313" s="3">
        <v>6</v>
      </c>
      <c r="C1313" s="3">
        <v>1919</v>
      </c>
      <c r="D1313" s="3">
        <v>943</v>
      </c>
    </row>
    <row r="1314" spans="1:4" x14ac:dyDescent="0.3">
      <c r="A1314" s="2" t="s">
        <v>4298</v>
      </c>
      <c r="B1314" s="3">
        <v>6</v>
      </c>
      <c r="C1314" s="3">
        <v>1986</v>
      </c>
      <c r="D1314" s="3">
        <v>1010</v>
      </c>
    </row>
    <row r="1315" spans="1:4" x14ac:dyDescent="0.3">
      <c r="A1315" s="2" t="s">
        <v>4300</v>
      </c>
      <c r="B1315" s="3">
        <v>6</v>
      </c>
      <c r="C1315" s="3">
        <v>1986</v>
      </c>
      <c r="D1315" s="3">
        <v>1010</v>
      </c>
    </row>
    <row r="1316" spans="1:4" x14ac:dyDescent="0.3">
      <c r="A1316" s="2" t="s">
        <v>4302</v>
      </c>
      <c r="B1316" s="3">
        <v>52</v>
      </c>
      <c r="C1316" s="3">
        <v>1196</v>
      </c>
      <c r="D1316" s="3">
        <v>2492</v>
      </c>
    </row>
    <row r="1317" spans="1:4" x14ac:dyDescent="0.3">
      <c r="A1317" s="2" t="s">
        <v>4303</v>
      </c>
      <c r="B1317" s="3">
        <v>52</v>
      </c>
      <c r="C1317" s="3">
        <v>1196</v>
      </c>
      <c r="D1317" s="3">
        <v>2492</v>
      </c>
    </row>
    <row r="1318" spans="1:4" x14ac:dyDescent="0.3">
      <c r="A1318" s="2" t="s">
        <v>4305</v>
      </c>
      <c r="B1318" s="3">
        <v>52</v>
      </c>
      <c r="C1318" s="3">
        <v>1196</v>
      </c>
      <c r="D1318" s="3">
        <v>2492</v>
      </c>
    </row>
    <row r="1319" spans="1:4" x14ac:dyDescent="0.3">
      <c r="A1319" s="2" t="s">
        <v>4307</v>
      </c>
      <c r="B1319" s="3">
        <v>52</v>
      </c>
      <c r="C1319" s="3">
        <v>1196</v>
      </c>
      <c r="D1319" s="3">
        <v>2492</v>
      </c>
    </row>
    <row r="1320" spans="1:4" x14ac:dyDescent="0.3">
      <c r="A1320" s="2" t="s">
        <v>4308</v>
      </c>
      <c r="B1320" s="3">
        <v>52</v>
      </c>
      <c r="C1320" s="3">
        <v>1196</v>
      </c>
      <c r="D1320" s="3">
        <v>2492</v>
      </c>
    </row>
    <row r="1321" spans="1:4" x14ac:dyDescent="0.3">
      <c r="A1321" s="2" t="s">
        <v>4309</v>
      </c>
      <c r="B1321" s="3">
        <v>52</v>
      </c>
      <c r="C1321" s="3">
        <v>1196</v>
      </c>
      <c r="D1321" s="3">
        <v>2492</v>
      </c>
    </row>
    <row r="1322" spans="1:4" x14ac:dyDescent="0.3">
      <c r="A1322" s="2" t="s">
        <v>4311</v>
      </c>
      <c r="B1322" s="3">
        <v>52</v>
      </c>
      <c r="C1322" s="3">
        <v>1196</v>
      </c>
      <c r="D1322" s="3">
        <v>2492</v>
      </c>
    </row>
    <row r="1323" spans="1:4" x14ac:dyDescent="0.3">
      <c r="A1323" s="2" t="s">
        <v>4313</v>
      </c>
      <c r="B1323" s="3">
        <v>6</v>
      </c>
      <c r="C1323" s="3">
        <v>1119</v>
      </c>
      <c r="D1323" s="3">
        <v>2415</v>
      </c>
    </row>
    <row r="1324" spans="1:4" x14ac:dyDescent="0.3">
      <c r="A1324" s="2" t="s">
        <v>4315</v>
      </c>
      <c r="B1324" s="3">
        <v>6</v>
      </c>
      <c r="C1324" s="3">
        <v>1186</v>
      </c>
      <c r="D1324" s="3">
        <v>2482</v>
      </c>
    </row>
    <row r="1325" spans="1:4" x14ac:dyDescent="0.3">
      <c r="A1325" s="2" t="s">
        <v>4317</v>
      </c>
      <c r="B1325" s="3">
        <v>6</v>
      </c>
      <c r="C1325" s="3">
        <v>1186</v>
      </c>
      <c r="D1325" s="3">
        <v>2482</v>
      </c>
    </row>
    <row r="1326" spans="1:4" x14ac:dyDescent="0.3">
      <c r="A1326" s="2" t="s">
        <v>4319</v>
      </c>
      <c r="B1326" s="3">
        <v>52</v>
      </c>
      <c r="C1326" s="3">
        <v>996</v>
      </c>
      <c r="D1326" s="3">
        <v>2492</v>
      </c>
    </row>
    <row r="1327" spans="1:4" x14ac:dyDescent="0.3">
      <c r="A1327" s="2" t="s">
        <v>4320</v>
      </c>
      <c r="B1327" s="3">
        <v>52</v>
      </c>
      <c r="C1327" s="3">
        <v>996</v>
      </c>
      <c r="D1327" s="3">
        <v>2492</v>
      </c>
    </row>
    <row r="1328" spans="1:4" x14ac:dyDescent="0.3">
      <c r="A1328" s="2" t="s">
        <v>4322</v>
      </c>
      <c r="B1328" s="3">
        <v>52</v>
      </c>
      <c r="C1328" s="3">
        <v>996</v>
      </c>
      <c r="D1328" s="3">
        <v>2492</v>
      </c>
    </row>
    <row r="1329" spans="1:4" x14ac:dyDescent="0.3">
      <c r="A1329" s="2" t="s">
        <v>4324</v>
      </c>
      <c r="B1329" s="3">
        <v>52</v>
      </c>
      <c r="C1329" s="3">
        <v>996</v>
      </c>
      <c r="D1329" s="3">
        <v>2492</v>
      </c>
    </row>
    <row r="1330" spans="1:4" x14ac:dyDescent="0.3">
      <c r="A1330" s="2" t="s">
        <v>4325</v>
      </c>
      <c r="B1330" s="3">
        <v>52</v>
      </c>
      <c r="C1330" s="3">
        <v>996</v>
      </c>
      <c r="D1330" s="3">
        <v>2492</v>
      </c>
    </row>
    <row r="1331" spans="1:4" x14ac:dyDescent="0.3">
      <c r="A1331" s="2" t="s">
        <v>4326</v>
      </c>
      <c r="B1331" s="3">
        <v>52</v>
      </c>
      <c r="C1331" s="3">
        <v>996</v>
      </c>
      <c r="D1331" s="3">
        <v>2492</v>
      </c>
    </row>
    <row r="1332" spans="1:4" x14ac:dyDescent="0.3">
      <c r="A1332" s="2" t="s">
        <v>4328</v>
      </c>
      <c r="B1332" s="3">
        <v>52</v>
      </c>
      <c r="C1332" s="3">
        <v>996</v>
      </c>
      <c r="D1332" s="3">
        <v>2492</v>
      </c>
    </row>
    <row r="1333" spans="1:4" x14ac:dyDescent="0.3">
      <c r="A1333" s="2" t="s">
        <v>4330</v>
      </c>
      <c r="B1333" s="3">
        <v>6</v>
      </c>
      <c r="C1333" s="3">
        <v>919</v>
      </c>
      <c r="D1333" s="3">
        <v>2415</v>
      </c>
    </row>
    <row r="1334" spans="1:4" x14ac:dyDescent="0.3">
      <c r="A1334" s="2" t="s">
        <v>4332</v>
      </c>
      <c r="B1334" s="3">
        <v>6</v>
      </c>
      <c r="C1334" s="3">
        <v>986</v>
      </c>
      <c r="D1334" s="3">
        <v>2482</v>
      </c>
    </row>
    <row r="1335" spans="1:4" x14ac:dyDescent="0.3">
      <c r="A1335" s="2" t="s">
        <v>4334</v>
      </c>
      <c r="B1335" s="3">
        <v>6</v>
      </c>
      <c r="C1335" s="3">
        <v>986</v>
      </c>
      <c r="D1335" s="3">
        <v>2482</v>
      </c>
    </row>
    <row r="1336" spans="1:4" x14ac:dyDescent="0.3">
      <c r="A1336" s="2" t="s">
        <v>4336</v>
      </c>
      <c r="B1336" s="3">
        <v>52</v>
      </c>
      <c r="C1336" s="3">
        <v>496</v>
      </c>
      <c r="D1336" s="3">
        <v>2492</v>
      </c>
    </row>
    <row r="1337" spans="1:4" x14ac:dyDescent="0.3">
      <c r="A1337" s="2" t="s">
        <v>4337</v>
      </c>
      <c r="B1337" s="3">
        <v>52</v>
      </c>
      <c r="C1337" s="3">
        <v>496</v>
      </c>
      <c r="D1337" s="3">
        <v>2492</v>
      </c>
    </row>
    <row r="1338" spans="1:4" x14ac:dyDescent="0.3">
      <c r="A1338" s="2" t="s">
        <v>4339</v>
      </c>
      <c r="B1338" s="3">
        <v>52</v>
      </c>
      <c r="C1338" s="3">
        <v>496</v>
      </c>
      <c r="D1338" s="3">
        <v>2492</v>
      </c>
    </row>
    <row r="1339" spans="1:4" x14ac:dyDescent="0.3">
      <c r="A1339" s="2" t="s">
        <v>4341</v>
      </c>
      <c r="B1339" s="3">
        <v>52</v>
      </c>
      <c r="C1339" s="3">
        <v>496</v>
      </c>
      <c r="D1339" s="3">
        <v>2492</v>
      </c>
    </row>
    <row r="1340" spans="1:4" x14ac:dyDescent="0.3">
      <c r="A1340" s="2" t="s">
        <v>4342</v>
      </c>
      <c r="B1340" s="3">
        <v>52</v>
      </c>
      <c r="C1340" s="3">
        <v>496</v>
      </c>
      <c r="D1340" s="3">
        <v>2492</v>
      </c>
    </row>
    <row r="1341" spans="1:4" x14ac:dyDescent="0.3">
      <c r="A1341" s="2" t="s">
        <v>4343</v>
      </c>
      <c r="B1341" s="3">
        <v>52</v>
      </c>
      <c r="C1341" s="3">
        <v>496</v>
      </c>
      <c r="D1341" s="3">
        <v>2492</v>
      </c>
    </row>
    <row r="1342" spans="1:4" x14ac:dyDescent="0.3">
      <c r="A1342" s="2" t="s">
        <v>4345</v>
      </c>
      <c r="B1342" s="3">
        <v>52</v>
      </c>
      <c r="C1342" s="3">
        <v>496</v>
      </c>
      <c r="D1342" s="3">
        <v>2492</v>
      </c>
    </row>
    <row r="1343" spans="1:4" x14ac:dyDescent="0.3">
      <c r="A1343" s="2" t="s">
        <v>4347</v>
      </c>
      <c r="B1343" s="3">
        <v>6</v>
      </c>
      <c r="C1343" s="3">
        <v>419</v>
      </c>
      <c r="D1343" s="3">
        <v>2415</v>
      </c>
    </row>
    <row r="1344" spans="1:4" x14ac:dyDescent="0.3">
      <c r="A1344" s="2" t="s">
        <v>4349</v>
      </c>
      <c r="B1344" s="3">
        <v>6</v>
      </c>
      <c r="C1344" s="3">
        <v>486</v>
      </c>
      <c r="D1344" s="3">
        <v>2482</v>
      </c>
    </row>
    <row r="1345" spans="1:4" x14ac:dyDescent="0.3">
      <c r="A1345" s="2" t="s">
        <v>4351</v>
      </c>
      <c r="B1345" s="3">
        <v>6</v>
      </c>
      <c r="C1345" s="3">
        <v>486</v>
      </c>
      <c r="D1345" s="3">
        <v>2482</v>
      </c>
    </row>
    <row r="1346" spans="1:4" x14ac:dyDescent="0.3">
      <c r="A1346" s="2" t="s">
        <v>4353</v>
      </c>
      <c r="B1346" s="3">
        <v>52</v>
      </c>
      <c r="C1346" s="3">
        <v>496</v>
      </c>
      <c r="D1346" s="3">
        <v>2750</v>
      </c>
    </row>
    <row r="1347" spans="1:4" x14ac:dyDescent="0.3">
      <c r="A1347" s="2" t="s">
        <v>4355</v>
      </c>
      <c r="B1347" s="3">
        <v>52</v>
      </c>
      <c r="C1347" s="3">
        <v>496</v>
      </c>
      <c r="D1347" s="3">
        <v>2750</v>
      </c>
    </row>
    <row r="1348" spans="1:4" x14ac:dyDescent="0.3">
      <c r="A1348" s="2" t="s">
        <v>4357</v>
      </c>
      <c r="B1348" s="3">
        <v>52</v>
      </c>
      <c r="C1348" s="3">
        <v>496</v>
      </c>
      <c r="D1348" s="3">
        <v>2750</v>
      </c>
    </row>
    <row r="1349" spans="1:4" x14ac:dyDescent="0.3">
      <c r="A1349" s="2" t="s">
        <v>4358</v>
      </c>
      <c r="B1349" s="3">
        <v>52</v>
      </c>
      <c r="C1349" s="3">
        <v>496</v>
      </c>
      <c r="D1349" s="3">
        <v>2750</v>
      </c>
    </row>
    <row r="1350" spans="1:4" x14ac:dyDescent="0.3">
      <c r="A1350" s="2" t="s">
        <v>4360</v>
      </c>
      <c r="B1350" s="3">
        <v>52</v>
      </c>
      <c r="C1350" s="3">
        <v>496</v>
      </c>
      <c r="D1350" s="3">
        <v>2750</v>
      </c>
    </row>
    <row r="1351" spans="1:4" x14ac:dyDescent="0.3">
      <c r="A1351" s="2" t="s">
        <v>4362</v>
      </c>
      <c r="B1351" s="3">
        <v>6</v>
      </c>
      <c r="C1351" s="3">
        <v>419</v>
      </c>
      <c r="D1351" s="3">
        <v>2673</v>
      </c>
    </row>
    <row r="1352" spans="1:4" x14ac:dyDescent="0.3">
      <c r="A1352" s="2" t="s">
        <v>4364</v>
      </c>
      <c r="B1352" s="3">
        <v>6</v>
      </c>
      <c r="C1352" s="3">
        <v>486</v>
      </c>
      <c r="D1352" s="3">
        <v>2740</v>
      </c>
    </row>
    <row r="1353" spans="1:4" x14ac:dyDescent="0.3">
      <c r="A1353" s="2" t="s">
        <v>4366</v>
      </c>
      <c r="B1353" s="3">
        <v>6</v>
      </c>
      <c r="C1353" s="3">
        <v>486</v>
      </c>
      <c r="D1353" s="3">
        <v>2740</v>
      </c>
    </row>
    <row r="1354" spans="1:4" x14ac:dyDescent="0.3">
      <c r="A1354" s="2" t="s">
        <v>4368</v>
      </c>
      <c r="B1354" s="3">
        <v>52</v>
      </c>
      <c r="C1354" s="3">
        <v>996</v>
      </c>
      <c r="D1354" s="3">
        <v>2750</v>
      </c>
    </row>
    <row r="1355" spans="1:4" x14ac:dyDescent="0.3">
      <c r="A1355" s="2" t="s">
        <v>4370</v>
      </c>
      <c r="B1355" s="3">
        <v>52</v>
      </c>
      <c r="C1355" s="3">
        <v>996</v>
      </c>
      <c r="D1355" s="3">
        <v>2750</v>
      </c>
    </row>
    <row r="1356" spans="1:4" x14ac:dyDescent="0.3">
      <c r="A1356" s="2" t="s">
        <v>4372</v>
      </c>
      <c r="B1356" s="3">
        <v>52</v>
      </c>
      <c r="C1356" s="3">
        <v>996</v>
      </c>
      <c r="D1356" s="3">
        <v>2750</v>
      </c>
    </row>
    <row r="1357" spans="1:4" x14ac:dyDescent="0.3">
      <c r="A1357" s="2" t="s">
        <v>4373</v>
      </c>
      <c r="B1357" s="3">
        <v>52</v>
      </c>
      <c r="C1357" s="3">
        <v>996</v>
      </c>
      <c r="D1357" s="3">
        <v>2750</v>
      </c>
    </row>
    <row r="1358" spans="1:4" x14ac:dyDescent="0.3">
      <c r="A1358" s="2" t="s">
        <v>4375</v>
      </c>
      <c r="B1358" s="3">
        <v>52</v>
      </c>
      <c r="C1358" s="3">
        <v>996</v>
      </c>
      <c r="D1358" s="3">
        <v>2750</v>
      </c>
    </row>
    <row r="1359" spans="1:4" x14ac:dyDescent="0.3">
      <c r="A1359" s="2" t="s">
        <v>4377</v>
      </c>
      <c r="B1359" s="3">
        <v>6</v>
      </c>
      <c r="C1359" s="3">
        <v>919</v>
      </c>
      <c r="D1359" s="3">
        <v>2673</v>
      </c>
    </row>
    <row r="1360" spans="1:4" x14ac:dyDescent="0.3">
      <c r="A1360" s="2" t="s">
        <v>4379</v>
      </c>
      <c r="B1360" s="3">
        <v>6</v>
      </c>
      <c r="C1360" s="3">
        <v>986</v>
      </c>
      <c r="D1360" s="3">
        <v>2740</v>
      </c>
    </row>
    <row r="1361" spans="1:4" x14ac:dyDescent="0.3">
      <c r="A1361" s="2" t="s">
        <v>4381</v>
      </c>
      <c r="B1361" s="3">
        <v>6</v>
      </c>
      <c r="C1361" s="3">
        <v>986</v>
      </c>
      <c r="D1361" s="3">
        <v>2740</v>
      </c>
    </row>
    <row r="1362" spans="1:4" x14ac:dyDescent="0.3">
      <c r="A1362" s="2" t="s">
        <v>4383</v>
      </c>
      <c r="B1362" s="3">
        <v>52</v>
      </c>
      <c r="C1362" s="3">
        <v>496</v>
      </c>
      <c r="D1362" s="3">
        <v>3000</v>
      </c>
    </row>
    <row r="1363" spans="1:4" x14ac:dyDescent="0.3">
      <c r="A1363" s="2" t="s">
        <v>4385</v>
      </c>
      <c r="B1363" s="3">
        <v>52</v>
      </c>
      <c r="C1363" s="3">
        <v>496</v>
      </c>
      <c r="D1363" s="3">
        <v>3000</v>
      </c>
    </row>
    <row r="1364" spans="1:4" x14ac:dyDescent="0.3">
      <c r="A1364" s="2" t="s">
        <v>4387</v>
      </c>
      <c r="B1364" s="3">
        <v>52</v>
      </c>
      <c r="C1364" s="3">
        <v>496</v>
      </c>
      <c r="D1364" s="3">
        <v>3000</v>
      </c>
    </row>
    <row r="1365" spans="1:4" x14ac:dyDescent="0.3">
      <c r="A1365" s="2" t="s">
        <v>4389</v>
      </c>
      <c r="B1365" s="3">
        <v>52</v>
      </c>
      <c r="C1365" s="3">
        <v>496</v>
      </c>
      <c r="D1365" s="3">
        <v>3000</v>
      </c>
    </row>
    <row r="1366" spans="1:4" x14ac:dyDescent="0.3">
      <c r="A1366" s="2" t="s">
        <v>4391</v>
      </c>
      <c r="B1366" s="3">
        <v>6</v>
      </c>
      <c r="C1366" s="3">
        <v>419</v>
      </c>
      <c r="D1366" s="3">
        <v>2923</v>
      </c>
    </row>
    <row r="1367" spans="1:4" x14ac:dyDescent="0.3">
      <c r="A1367" s="2" t="s">
        <v>4393</v>
      </c>
      <c r="B1367" s="3">
        <v>6</v>
      </c>
      <c r="C1367" s="3">
        <v>486</v>
      </c>
      <c r="D1367" s="3">
        <v>2990</v>
      </c>
    </row>
    <row r="1368" spans="1:4" x14ac:dyDescent="0.3">
      <c r="A1368" s="2" t="s">
        <v>4395</v>
      </c>
      <c r="B1368" s="3">
        <v>6</v>
      </c>
      <c r="C1368" s="3">
        <v>486</v>
      </c>
      <c r="D1368" s="3">
        <v>2990</v>
      </c>
    </row>
    <row r="1369" spans="1:4" x14ac:dyDescent="0.3">
      <c r="A1369" s="2" t="s">
        <v>4397</v>
      </c>
      <c r="B1369" s="3">
        <v>52</v>
      </c>
      <c r="C1369" s="3">
        <v>996</v>
      </c>
      <c r="D1369" s="3">
        <v>3000</v>
      </c>
    </row>
    <row r="1370" spans="1:4" x14ac:dyDescent="0.3">
      <c r="A1370" s="2" t="s">
        <v>4399</v>
      </c>
      <c r="B1370" s="3">
        <v>52</v>
      </c>
      <c r="C1370" s="3">
        <v>996</v>
      </c>
      <c r="D1370" s="3">
        <v>3000</v>
      </c>
    </row>
    <row r="1371" spans="1:4" x14ac:dyDescent="0.3">
      <c r="A1371" s="2" t="s">
        <v>4401</v>
      </c>
      <c r="B1371" s="3">
        <v>52</v>
      </c>
      <c r="C1371" s="3">
        <v>996</v>
      </c>
      <c r="D1371" s="3">
        <v>3000</v>
      </c>
    </row>
    <row r="1372" spans="1:4" x14ac:dyDescent="0.3">
      <c r="A1372" s="2" t="s">
        <v>4403</v>
      </c>
      <c r="B1372" s="3">
        <v>52</v>
      </c>
      <c r="C1372" s="3">
        <v>996</v>
      </c>
      <c r="D1372" s="3">
        <v>3000</v>
      </c>
    </row>
    <row r="1373" spans="1:4" x14ac:dyDescent="0.3">
      <c r="A1373" s="2" t="s">
        <v>4405</v>
      </c>
      <c r="B1373" s="3">
        <v>6</v>
      </c>
      <c r="C1373" s="3">
        <v>919</v>
      </c>
      <c r="D1373" s="3">
        <v>2923</v>
      </c>
    </row>
    <row r="1374" spans="1:4" x14ac:dyDescent="0.3">
      <c r="A1374" s="2" t="s">
        <v>4407</v>
      </c>
      <c r="B1374" s="3">
        <v>6</v>
      </c>
      <c r="C1374" s="3">
        <v>986</v>
      </c>
      <c r="D1374" s="3">
        <v>2990</v>
      </c>
    </row>
    <row r="1375" spans="1:4" x14ac:dyDescent="0.3">
      <c r="A1375" s="2" t="s">
        <v>4409</v>
      </c>
      <c r="B1375" s="3">
        <v>6</v>
      </c>
      <c r="C1375" s="3">
        <v>986</v>
      </c>
      <c r="D1375" s="3">
        <v>2990</v>
      </c>
    </row>
    <row r="1376" spans="1:4" x14ac:dyDescent="0.3">
      <c r="A1376" s="2" t="s">
        <v>4411</v>
      </c>
      <c r="B1376" s="3">
        <v>52</v>
      </c>
      <c r="C1376" s="3">
        <v>1196</v>
      </c>
      <c r="D1376" s="3">
        <v>2750</v>
      </c>
    </row>
    <row r="1377" spans="1:4" x14ac:dyDescent="0.3">
      <c r="A1377" s="2" t="s">
        <v>4413</v>
      </c>
      <c r="B1377" s="3">
        <v>52</v>
      </c>
      <c r="C1377" s="3">
        <v>1196</v>
      </c>
      <c r="D1377" s="3">
        <v>2750</v>
      </c>
    </row>
    <row r="1378" spans="1:4" x14ac:dyDescent="0.3">
      <c r="A1378" s="2" t="s">
        <v>4415</v>
      </c>
      <c r="B1378" s="3">
        <v>52</v>
      </c>
      <c r="C1378" s="3">
        <v>1196</v>
      </c>
      <c r="D1378" s="3">
        <v>2750</v>
      </c>
    </row>
    <row r="1379" spans="1:4" x14ac:dyDescent="0.3">
      <c r="A1379" s="2" t="s">
        <v>4417</v>
      </c>
      <c r="B1379" s="3">
        <v>52</v>
      </c>
      <c r="C1379" s="3">
        <v>1196</v>
      </c>
      <c r="D1379" s="3">
        <v>2750</v>
      </c>
    </row>
    <row r="1380" spans="1:4" x14ac:dyDescent="0.3">
      <c r="A1380" s="2" t="s">
        <v>4419</v>
      </c>
      <c r="B1380" s="3">
        <v>6</v>
      </c>
      <c r="C1380" s="3">
        <v>1119</v>
      </c>
      <c r="D1380" s="3">
        <v>2715</v>
      </c>
    </row>
    <row r="1381" spans="1:4" x14ac:dyDescent="0.3">
      <c r="A1381" s="2" t="s">
        <v>4421</v>
      </c>
      <c r="B1381" s="3">
        <v>6</v>
      </c>
      <c r="C1381" s="3">
        <v>1186</v>
      </c>
      <c r="D1381" s="3">
        <v>2782</v>
      </c>
    </row>
    <row r="1382" spans="1:4" x14ac:dyDescent="0.3">
      <c r="A1382" s="2" t="s">
        <v>4423</v>
      </c>
      <c r="B1382" s="3">
        <v>6</v>
      </c>
      <c r="C1382" s="3">
        <v>1186</v>
      </c>
      <c r="D1382" s="3">
        <v>2782</v>
      </c>
    </row>
    <row r="1383" spans="1:4" x14ac:dyDescent="0.3">
      <c r="A1383" s="2" t="s">
        <v>4425</v>
      </c>
      <c r="B1383" s="3">
        <v>52</v>
      </c>
      <c r="C1383" s="3">
        <v>1196</v>
      </c>
      <c r="D1383" s="3">
        <v>3000</v>
      </c>
    </row>
    <row r="1384" spans="1:4" x14ac:dyDescent="0.3">
      <c r="A1384" s="2" t="s">
        <v>4427</v>
      </c>
      <c r="B1384" s="3">
        <v>52</v>
      </c>
      <c r="C1384" s="3">
        <v>1196</v>
      </c>
      <c r="D1384" s="3">
        <v>3000</v>
      </c>
    </row>
    <row r="1385" spans="1:4" x14ac:dyDescent="0.3">
      <c r="A1385" s="2" t="s">
        <v>4429</v>
      </c>
      <c r="B1385" s="3">
        <v>52</v>
      </c>
      <c r="C1385" s="3">
        <v>1196</v>
      </c>
      <c r="D1385" s="3">
        <v>3000</v>
      </c>
    </row>
    <row r="1386" spans="1:4" x14ac:dyDescent="0.3">
      <c r="A1386" s="2" t="s">
        <v>4431</v>
      </c>
      <c r="B1386" s="3">
        <v>52</v>
      </c>
      <c r="C1386" s="3">
        <v>1196</v>
      </c>
      <c r="D1386" s="3">
        <v>3000</v>
      </c>
    </row>
    <row r="1387" spans="1:4" x14ac:dyDescent="0.3">
      <c r="A1387" s="2" t="s">
        <v>4433</v>
      </c>
      <c r="B1387" s="3">
        <v>6</v>
      </c>
      <c r="C1387" s="3">
        <v>1119</v>
      </c>
      <c r="D1387" s="3">
        <v>2965</v>
      </c>
    </row>
    <row r="1388" spans="1:4" x14ac:dyDescent="0.3">
      <c r="A1388" s="2" t="s">
        <v>4435</v>
      </c>
      <c r="B1388" s="3">
        <v>6</v>
      </c>
      <c r="C1388" s="3">
        <v>1186</v>
      </c>
      <c r="D1388" s="3">
        <v>3032</v>
      </c>
    </row>
    <row r="1389" spans="1:4" x14ac:dyDescent="0.3">
      <c r="A1389" s="2" t="s">
        <v>4437</v>
      </c>
      <c r="B1389" s="3">
        <v>6</v>
      </c>
      <c r="C1389" s="3">
        <v>1186</v>
      </c>
      <c r="D1389" s="3">
        <v>3032</v>
      </c>
    </row>
    <row r="1390" spans="1:4" x14ac:dyDescent="0.3">
      <c r="A1390" s="2" t="s">
        <v>4439</v>
      </c>
      <c r="B1390" s="3">
        <v>42</v>
      </c>
      <c r="C1390" s="3">
        <v>993</v>
      </c>
      <c r="D1390" s="3">
        <v>1913</v>
      </c>
    </row>
    <row r="1391" spans="1:4" x14ac:dyDescent="0.3">
      <c r="A1391" s="2" t="s">
        <v>4440</v>
      </c>
      <c r="B1391" s="3">
        <v>42</v>
      </c>
      <c r="C1391" s="3">
        <v>1993</v>
      </c>
      <c r="D1391" s="3">
        <v>505</v>
      </c>
    </row>
    <row r="1392" spans="1:4" x14ac:dyDescent="0.3">
      <c r="A1392" s="2" t="s">
        <v>4441</v>
      </c>
      <c r="B1392" s="3">
        <v>42</v>
      </c>
      <c r="C1392" s="3">
        <v>993</v>
      </c>
      <c r="D1392" s="3">
        <v>1529</v>
      </c>
    </row>
    <row r="1393" spans="1:4" x14ac:dyDescent="0.3">
      <c r="A1393" s="2" t="s">
        <v>4442</v>
      </c>
      <c r="B1393" s="3">
        <v>42</v>
      </c>
      <c r="C1393" s="3">
        <v>993</v>
      </c>
      <c r="D1393" s="3">
        <v>1529</v>
      </c>
    </row>
    <row r="1394" spans="1:4" x14ac:dyDescent="0.3">
      <c r="A1394" s="2" t="s">
        <v>4443</v>
      </c>
      <c r="B1394" s="3">
        <v>42</v>
      </c>
      <c r="C1394" s="3">
        <v>993</v>
      </c>
      <c r="D1394" s="3">
        <v>1017</v>
      </c>
    </row>
    <row r="1395" spans="1:4" x14ac:dyDescent="0.3">
      <c r="A1395" s="2" t="s">
        <v>4444</v>
      </c>
      <c r="B1395" s="3">
        <v>42</v>
      </c>
      <c r="C1395" s="3">
        <v>993</v>
      </c>
      <c r="D1395" s="3">
        <v>1017</v>
      </c>
    </row>
    <row r="1396" spans="1:4" x14ac:dyDescent="0.3">
      <c r="A1396" s="2" t="s">
        <v>4445</v>
      </c>
      <c r="B1396" s="3">
        <v>42</v>
      </c>
      <c r="C1396" s="3">
        <v>1193</v>
      </c>
      <c r="D1396" s="3">
        <v>1529</v>
      </c>
    </row>
    <row r="1397" spans="1:4" x14ac:dyDescent="0.3">
      <c r="A1397" s="2" t="s">
        <v>4446</v>
      </c>
      <c r="B1397" s="3">
        <v>42</v>
      </c>
      <c r="C1397" s="3">
        <v>1193</v>
      </c>
      <c r="D1397" s="3">
        <v>1529</v>
      </c>
    </row>
    <row r="1398" spans="1:4" x14ac:dyDescent="0.3">
      <c r="A1398" s="2" t="s">
        <v>4447</v>
      </c>
      <c r="B1398" s="3">
        <v>0</v>
      </c>
      <c r="C1398" s="3">
        <v>982</v>
      </c>
      <c r="D1398" s="3">
        <v>82</v>
      </c>
    </row>
    <row r="1399" spans="1:4" x14ac:dyDescent="0.3">
      <c r="A1399" s="2" t="s">
        <v>1716</v>
      </c>
      <c r="B1399" s="3">
        <v>0</v>
      </c>
      <c r="C1399" s="3">
        <v>0</v>
      </c>
      <c r="D1399" s="3">
        <v>0</v>
      </c>
    </row>
    <row r="1400" spans="1:4" x14ac:dyDescent="0.3">
      <c r="A1400" s="2" t="s">
        <v>1718</v>
      </c>
      <c r="B1400" s="3">
        <v>0</v>
      </c>
      <c r="C1400" s="3">
        <v>0</v>
      </c>
      <c r="D1400" s="3">
        <v>0</v>
      </c>
    </row>
    <row r="1401" spans="1:4" x14ac:dyDescent="0.3">
      <c r="A1401" s="2" t="s">
        <v>1720</v>
      </c>
      <c r="B1401" s="3">
        <v>0</v>
      </c>
      <c r="C1401" s="3">
        <v>0</v>
      </c>
      <c r="D1401" s="3">
        <v>0</v>
      </c>
    </row>
    <row r="1402" spans="1:4" x14ac:dyDescent="0.3">
      <c r="A1402" s="2" t="s">
        <v>4449</v>
      </c>
      <c r="B1402" s="3">
        <v>0</v>
      </c>
      <c r="C1402" s="3">
        <v>0</v>
      </c>
      <c r="D1402" s="3">
        <v>2750</v>
      </c>
    </row>
    <row r="1403" spans="1:4" x14ac:dyDescent="0.3">
      <c r="A1403" s="2" t="s">
        <v>4451</v>
      </c>
      <c r="B1403" s="3">
        <v>104</v>
      </c>
      <c r="C1403" s="3">
        <v>996</v>
      </c>
      <c r="D1403" s="3">
        <v>2096</v>
      </c>
    </row>
    <row r="1404" spans="1:4" x14ac:dyDescent="0.3">
      <c r="A1404" s="2" t="s">
        <v>4453</v>
      </c>
      <c r="B1404" s="3">
        <v>104</v>
      </c>
      <c r="C1404" s="3">
        <v>996</v>
      </c>
      <c r="D1404" s="3">
        <v>2096</v>
      </c>
    </row>
    <row r="1405" spans="1:4" x14ac:dyDescent="0.3">
      <c r="A1405" s="2" t="s">
        <v>4455</v>
      </c>
      <c r="B1405" s="3">
        <v>104</v>
      </c>
      <c r="C1405" s="3">
        <v>996</v>
      </c>
      <c r="D1405" s="3">
        <v>2096</v>
      </c>
    </row>
    <row r="1406" spans="1:4" x14ac:dyDescent="0.3">
      <c r="A1406" s="2" t="s">
        <v>4457</v>
      </c>
      <c r="B1406" s="3">
        <v>104</v>
      </c>
      <c r="C1406" s="3">
        <v>996</v>
      </c>
      <c r="D1406" s="3">
        <v>3030</v>
      </c>
    </row>
    <row r="1407" spans="1:4" x14ac:dyDescent="0.3">
      <c r="A1407" s="2" t="s">
        <v>4459</v>
      </c>
      <c r="B1407" s="3">
        <v>104</v>
      </c>
      <c r="C1407" s="3">
        <v>996</v>
      </c>
      <c r="D1407" s="3">
        <v>3030</v>
      </c>
    </row>
    <row r="1408" spans="1:4" x14ac:dyDescent="0.3">
      <c r="A1408" s="2" t="s">
        <v>4461</v>
      </c>
      <c r="B1408" s="3">
        <v>104</v>
      </c>
      <c r="C1408" s="3">
        <v>996</v>
      </c>
      <c r="D1408" s="3">
        <v>3030</v>
      </c>
    </row>
    <row r="1409" spans="1:4" x14ac:dyDescent="0.3">
      <c r="A1409" s="2" t="s">
        <v>4463</v>
      </c>
      <c r="B1409" s="3">
        <v>104</v>
      </c>
      <c r="C1409" s="3">
        <v>996</v>
      </c>
      <c r="D1409" s="3">
        <v>2780</v>
      </c>
    </row>
    <row r="1410" spans="1:4" x14ac:dyDescent="0.3">
      <c r="A1410" s="2" t="s">
        <v>4465</v>
      </c>
      <c r="B1410" s="3">
        <v>104</v>
      </c>
      <c r="C1410" s="3">
        <v>996</v>
      </c>
      <c r="D1410" s="3">
        <v>2780</v>
      </c>
    </row>
    <row r="1411" spans="1:4" x14ac:dyDescent="0.3">
      <c r="A1411" s="2" t="s">
        <v>4467</v>
      </c>
      <c r="B1411" s="3">
        <v>104</v>
      </c>
      <c r="C1411" s="3">
        <v>996</v>
      </c>
      <c r="D1411" s="3">
        <v>2780</v>
      </c>
    </row>
    <row r="1412" spans="1:4" x14ac:dyDescent="0.3">
      <c r="A1412" s="2" t="s">
        <v>4469</v>
      </c>
      <c r="B1412" s="3">
        <v>104</v>
      </c>
      <c r="C1412" s="3">
        <v>996</v>
      </c>
      <c r="D1412" s="3">
        <v>2480</v>
      </c>
    </row>
    <row r="1413" spans="1:4" x14ac:dyDescent="0.3">
      <c r="A1413" s="2" t="s">
        <v>4471</v>
      </c>
      <c r="B1413" s="3">
        <v>104</v>
      </c>
      <c r="C1413" s="3">
        <v>996</v>
      </c>
      <c r="D1413" s="3">
        <v>2480</v>
      </c>
    </row>
    <row r="1414" spans="1:4" x14ac:dyDescent="0.3">
      <c r="A1414" s="2" t="s">
        <v>4473</v>
      </c>
      <c r="B1414" s="3">
        <v>104</v>
      </c>
      <c r="C1414" s="3">
        <v>996</v>
      </c>
      <c r="D1414" s="3">
        <v>2480</v>
      </c>
    </row>
    <row r="1415" spans="1:4" x14ac:dyDescent="0.3">
      <c r="A1415" s="2" t="s">
        <v>4475</v>
      </c>
      <c r="B1415" s="3">
        <v>0</v>
      </c>
      <c r="C1415" s="3">
        <v>0</v>
      </c>
      <c r="D1415" s="3">
        <v>3100</v>
      </c>
    </row>
    <row r="1416" spans="1:4" x14ac:dyDescent="0.3">
      <c r="A1416" s="2" t="s">
        <v>1723</v>
      </c>
      <c r="B1416" s="3">
        <v>0</v>
      </c>
      <c r="C1416" s="3">
        <v>0</v>
      </c>
      <c r="D1416" s="3">
        <v>0</v>
      </c>
    </row>
    <row r="1417" spans="1:4" x14ac:dyDescent="0.3">
      <c r="A1417" s="2" t="s">
        <v>4477</v>
      </c>
      <c r="B1417" s="3">
        <v>104</v>
      </c>
      <c r="C1417" s="3">
        <v>996</v>
      </c>
      <c r="D1417" s="3">
        <v>2096</v>
      </c>
    </row>
    <row r="1418" spans="1:4" x14ac:dyDescent="0.3">
      <c r="A1418" s="2" t="s">
        <v>4479</v>
      </c>
      <c r="B1418" s="3">
        <v>104</v>
      </c>
      <c r="C1418" s="3">
        <v>996</v>
      </c>
      <c r="D1418" s="3">
        <v>2096</v>
      </c>
    </row>
    <row r="1419" spans="1:4" x14ac:dyDescent="0.3">
      <c r="A1419" s="2" t="s">
        <v>4481</v>
      </c>
      <c r="B1419" s="3">
        <v>104</v>
      </c>
      <c r="C1419" s="3">
        <v>996</v>
      </c>
      <c r="D1419" s="3">
        <v>2096</v>
      </c>
    </row>
    <row r="1420" spans="1:4" x14ac:dyDescent="0.3">
      <c r="A1420" s="2" t="s">
        <v>4483</v>
      </c>
      <c r="B1420" s="3">
        <v>104</v>
      </c>
      <c r="C1420" s="3">
        <v>996</v>
      </c>
      <c r="D1420" s="3">
        <v>3030</v>
      </c>
    </row>
    <row r="1421" spans="1:4" x14ac:dyDescent="0.3">
      <c r="A1421" s="2" t="s">
        <v>4485</v>
      </c>
      <c r="B1421" s="3">
        <v>104</v>
      </c>
      <c r="C1421" s="3">
        <v>996</v>
      </c>
      <c r="D1421" s="3">
        <v>3030</v>
      </c>
    </row>
    <row r="1422" spans="1:4" x14ac:dyDescent="0.3">
      <c r="A1422" s="2" t="s">
        <v>4487</v>
      </c>
      <c r="B1422" s="3">
        <v>104</v>
      </c>
      <c r="C1422" s="3">
        <v>996</v>
      </c>
      <c r="D1422" s="3">
        <v>3030</v>
      </c>
    </row>
    <row r="1423" spans="1:4" x14ac:dyDescent="0.3">
      <c r="A1423" s="2" t="s">
        <v>4489</v>
      </c>
      <c r="B1423" s="3">
        <v>104</v>
      </c>
      <c r="C1423" s="3">
        <v>996</v>
      </c>
      <c r="D1423" s="3">
        <v>2780</v>
      </c>
    </row>
    <row r="1424" spans="1:4" x14ac:dyDescent="0.3">
      <c r="A1424" s="2" t="s">
        <v>4491</v>
      </c>
      <c r="B1424" s="3">
        <v>104</v>
      </c>
      <c r="C1424" s="3">
        <v>996</v>
      </c>
      <c r="D1424" s="3">
        <v>2780</v>
      </c>
    </row>
    <row r="1425" spans="1:4" x14ac:dyDescent="0.3">
      <c r="A1425" s="2" t="s">
        <v>4493</v>
      </c>
      <c r="B1425" s="3">
        <v>104</v>
      </c>
      <c r="C1425" s="3">
        <v>996</v>
      </c>
      <c r="D1425" s="3">
        <v>2780</v>
      </c>
    </row>
    <row r="1426" spans="1:4" x14ac:dyDescent="0.3">
      <c r="A1426" s="2" t="s">
        <v>4495</v>
      </c>
      <c r="B1426" s="3">
        <v>104</v>
      </c>
      <c r="C1426" s="3">
        <v>996</v>
      </c>
      <c r="D1426" s="3">
        <v>2480</v>
      </c>
    </row>
    <row r="1427" spans="1:4" x14ac:dyDescent="0.3">
      <c r="A1427" s="2" t="s">
        <v>4497</v>
      </c>
      <c r="B1427" s="3">
        <v>104</v>
      </c>
      <c r="C1427" s="3">
        <v>996</v>
      </c>
      <c r="D1427" s="3">
        <v>2480</v>
      </c>
    </row>
    <row r="1428" spans="1:4" x14ac:dyDescent="0.3">
      <c r="A1428" s="2" t="s">
        <v>4499</v>
      </c>
      <c r="B1428" s="3">
        <v>104</v>
      </c>
      <c r="C1428" s="3">
        <v>996</v>
      </c>
      <c r="D1428" s="3">
        <v>2480</v>
      </c>
    </row>
    <row r="1429" spans="1:4" x14ac:dyDescent="0.3">
      <c r="A1429" s="2" t="s">
        <v>4501</v>
      </c>
      <c r="B1429" s="3">
        <v>104</v>
      </c>
      <c r="C1429" s="3">
        <v>1196</v>
      </c>
      <c r="D1429" s="3">
        <v>2096</v>
      </c>
    </row>
    <row r="1430" spans="1:4" x14ac:dyDescent="0.3">
      <c r="A1430" s="2" t="s">
        <v>4503</v>
      </c>
      <c r="B1430" s="3">
        <v>104</v>
      </c>
      <c r="C1430" s="3">
        <v>1196</v>
      </c>
      <c r="D1430" s="3">
        <v>2096</v>
      </c>
    </row>
    <row r="1431" spans="1:4" x14ac:dyDescent="0.3">
      <c r="A1431" s="2" t="s">
        <v>4505</v>
      </c>
      <c r="B1431" s="3">
        <v>104</v>
      </c>
      <c r="C1431" s="3">
        <v>1196</v>
      </c>
      <c r="D1431" s="3">
        <v>2096</v>
      </c>
    </row>
    <row r="1432" spans="1:4" x14ac:dyDescent="0.3">
      <c r="A1432" s="2" t="s">
        <v>4507</v>
      </c>
      <c r="B1432" s="3">
        <v>104</v>
      </c>
      <c r="C1432" s="3">
        <v>1196</v>
      </c>
      <c r="D1432" s="3">
        <v>3030</v>
      </c>
    </row>
    <row r="1433" spans="1:4" x14ac:dyDescent="0.3">
      <c r="A1433" s="2" t="s">
        <v>4509</v>
      </c>
      <c r="B1433" s="3">
        <v>104</v>
      </c>
      <c r="C1433" s="3">
        <v>1196</v>
      </c>
      <c r="D1433" s="3">
        <v>3030</v>
      </c>
    </row>
    <row r="1434" spans="1:4" x14ac:dyDescent="0.3">
      <c r="A1434" s="2" t="s">
        <v>4511</v>
      </c>
      <c r="B1434" s="3">
        <v>104</v>
      </c>
      <c r="C1434" s="3">
        <v>1196</v>
      </c>
      <c r="D1434" s="3">
        <v>3030</v>
      </c>
    </row>
    <row r="1435" spans="1:4" x14ac:dyDescent="0.3">
      <c r="A1435" s="2" t="s">
        <v>4513</v>
      </c>
      <c r="B1435" s="3">
        <v>104</v>
      </c>
      <c r="C1435" s="3">
        <v>1196</v>
      </c>
      <c r="D1435" s="3">
        <v>2780</v>
      </c>
    </row>
    <row r="1436" spans="1:4" x14ac:dyDescent="0.3">
      <c r="A1436" s="2" t="s">
        <v>4515</v>
      </c>
      <c r="B1436" s="3">
        <v>104</v>
      </c>
      <c r="C1436" s="3">
        <v>1196</v>
      </c>
      <c r="D1436" s="3">
        <v>2780</v>
      </c>
    </row>
    <row r="1437" spans="1:4" x14ac:dyDescent="0.3">
      <c r="A1437" s="2" t="s">
        <v>4517</v>
      </c>
      <c r="B1437" s="3">
        <v>104</v>
      </c>
      <c r="C1437" s="3">
        <v>1196</v>
      </c>
      <c r="D1437" s="3">
        <v>2780</v>
      </c>
    </row>
    <row r="1438" spans="1:4" x14ac:dyDescent="0.3">
      <c r="A1438" s="2" t="s">
        <v>4519</v>
      </c>
      <c r="B1438" s="3">
        <v>104</v>
      </c>
      <c r="C1438" s="3">
        <v>1196</v>
      </c>
      <c r="D1438" s="3">
        <v>2480</v>
      </c>
    </row>
    <row r="1439" spans="1:4" x14ac:dyDescent="0.3">
      <c r="A1439" s="2" t="s">
        <v>4521</v>
      </c>
      <c r="B1439" s="3">
        <v>104</v>
      </c>
      <c r="C1439" s="3">
        <v>1196</v>
      </c>
      <c r="D1439" s="3">
        <v>2480</v>
      </c>
    </row>
    <row r="1440" spans="1:4" x14ac:dyDescent="0.3">
      <c r="A1440" s="2" t="s">
        <v>4523</v>
      </c>
      <c r="B1440" s="3">
        <v>104</v>
      </c>
      <c r="C1440" s="3">
        <v>1196</v>
      </c>
      <c r="D1440" s="3">
        <v>2480</v>
      </c>
    </row>
    <row r="1441" spans="1:4" x14ac:dyDescent="0.3">
      <c r="A1441" s="2" t="s">
        <v>4525</v>
      </c>
      <c r="B1441" s="3">
        <v>0</v>
      </c>
      <c r="C1441" s="3">
        <v>0</v>
      </c>
      <c r="D1441" s="3">
        <v>3450</v>
      </c>
    </row>
    <row r="1442" spans="1:4" x14ac:dyDescent="0.3">
      <c r="A1442" s="2" t="s">
        <v>4527</v>
      </c>
      <c r="B1442" s="3">
        <v>104</v>
      </c>
      <c r="C1442" s="3">
        <v>1996</v>
      </c>
      <c r="D1442" s="3">
        <v>2096</v>
      </c>
    </row>
    <row r="1443" spans="1:4" x14ac:dyDescent="0.3">
      <c r="A1443" s="2" t="s">
        <v>4529</v>
      </c>
      <c r="B1443" s="3">
        <v>104</v>
      </c>
      <c r="C1443" s="3">
        <v>1996</v>
      </c>
      <c r="D1443" s="3">
        <v>2096</v>
      </c>
    </row>
    <row r="1444" spans="1:4" x14ac:dyDescent="0.3">
      <c r="A1444" s="2" t="s">
        <v>4531</v>
      </c>
      <c r="B1444" s="3">
        <v>104</v>
      </c>
      <c r="C1444" s="3">
        <v>1996</v>
      </c>
      <c r="D1444" s="3">
        <v>2096</v>
      </c>
    </row>
    <row r="1445" spans="1:4" x14ac:dyDescent="0.3">
      <c r="A1445" s="2" t="s">
        <v>4533</v>
      </c>
      <c r="B1445" s="3">
        <v>104</v>
      </c>
      <c r="C1445" s="3">
        <v>1996</v>
      </c>
      <c r="D1445" s="3">
        <v>3030</v>
      </c>
    </row>
    <row r="1446" spans="1:4" x14ac:dyDescent="0.3">
      <c r="A1446" s="2" t="s">
        <v>4535</v>
      </c>
      <c r="B1446" s="3">
        <v>104</v>
      </c>
      <c r="C1446" s="3">
        <v>1996</v>
      </c>
      <c r="D1446" s="3">
        <v>2780</v>
      </c>
    </row>
    <row r="1447" spans="1:4" x14ac:dyDescent="0.3">
      <c r="A1447" s="2" t="s">
        <v>4537</v>
      </c>
      <c r="B1447" s="3">
        <v>104</v>
      </c>
      <c r="C1447" s="3">
        <v>1996</v>
      </c>
      <c r="D1447" s="3">
        <v>2780</v>
      </c>
    </row>
    <row r="1448" spans="1:4" x14ac:dyDescent="0.3">
      <c r="A1448" s="2" t="s">
        <v>4539</v>
      </c>
      <c r="B1448" s="3">
        <v>104</v>
      </c>
      <c r="C1448" s="3">
        <v>1996</v>
      </c>
      <c r="D1448" s="3">
        <v>2780</v>
      </c>
    </row>
    <row r="1449" spans="1:4" x14ac:dyDescent="0.3">
      <c r="A1449" s="2" t="s">
        <v>4541</v>
      </c>
      <c r="B1449" s="3">
        <v>104</v>
      </c>
      <c r="C1449" s="3">
        <v>1996</v>
      </c>
      <c r="D1449" s="3">
        <v>2780</v>
      </c>
    </row>
    <row r="1450" spans="1:4" x14ac:dyDescent="0.3">
      <c r="A1450" s="2" t="s">
        <v>4543</v>
      </c>
      <c r="B1450" s="3">
        <v>104</v>
      </c>
      <c r="C1450" s="3">
        <v>1996</v>
      </c>
      <c r="D1450" s="3">
        <v>2780</v>
      </c>
    </row>
    <row r="1451" spans="1:4" x14ac:dyDescent="0.3">
      <c r="A1451" s="2" t="s">
        <v>4545</v>
      </c>
      <c r="B1451" s="3">
        <v>104</v>
      </c>
      <c r="C1451" s="3">
        <v>1196</v>
      </c>
      <c r="D1451" s="3">
        <v>2480</v>
      </c>
    </row>
    <row r="1452" spans="1:4" x14ac:dyDescent="0.3">
      <c r="A1452" s="2" t="s">
        <v>4547</v>
      </c>
      <c r="B1452" s="3">
        <v>104</v>
      </c>
      <c r="C1452" s="3">
        <v>1196</v>
      </c>
      <c r="D1452" s="3">
        <v>2480</v>
      </c>
    </row>
    <row r="1453" spans="1:4" x14ac:dyDescent="0.3">
      <c r="A1453" s="2" t="s">
        <v>4549</v>
      </c>
      <c r="B1453" s="3">
        <v>104</v>
      </c>
      <c r="C1453" s="3">
        <v>1196</v>
      </c>
      <c r="D1453" s="3">
        <v>2480</v>
      </c>
    </row>
    <row r="1454" spans="1:4" x14ac:dyDescent="0.3">
      <c r="A1454" s="2" t="s">
        <v>1725</v>
      </c>
      <c r="B1454" s="3">
        <v>0</v>
      </c>
      <c r="C1454" s="3">
        <v>0</v>
      </c>
      <c r="D1454" s="3">
        <v>0</v>
      </c>
    </row>
    <row r="1455" spans="1:4" x14ac:dyDescent="0.3">
      <c r="A1455" s="2" t="s">
        <v>4551</v>
      </c>
      <c r="B1455" s="3">
        <v>0</v>
      </c>
      <c r="C1455" s="3">
        <v>0</v>
      </c>
      <c r="D1455" s="3">
        <v>3950</v>
      </c>
    </row>
    <row r="1456" spans="1:4" x14ac:dyDescent="0.3">
      <c r="A1456" s="2" t="s">
        <v>4553</v>
      </c>
      <c r="B1456" s="3">
        <v>0</v>
      </c>
      <c r="C1456" s="3">
        <v>482</v>
      </c>
      <c r="D1456" s="3">
        <v>82</v>
      </c>
    </row>
    <row r="1457" spans="1:4" x14ac:dyDescent="0.3">
      <c r="A1457" s="2" t="s">
        <v>4555</v>
      </c>
      <c r="B1457" s="3">
        <v>0</v>
      </c>
      <c r="C1457" s="3">
        <v>0</v>
      </c>
      <c r="D1457" s="3">
        <v>0</v>
      </c>
    </row>
    <row r="1458" spans="1:4" x14ac:dyDescent="0.3">
      <c r="A1458" s="2" t="s">
        <v>4557</v>
      </c>
      <c r="B1458" s="3">
        <v>0</v>
      </c>
      <c r="C1458" s="3">
        <v>0</v>
      </c>
      <c r="D1458" s="3">
        <v>0</v>
      </c>
    </row>
    <row r="1459" spans="1:4" x14ac:dyDescent="0.3">
      <c r="A1459" s="2" t="s">
        <v>4559</v>
      </c>
      <c r="B1459" s="3">
        <v>0</v>
      </c>
      <c r="C1459" s="3">
        <v>0</v>
      </c>
      <c r="D1459" s="3">
        <v>0</v>
      </c>
    </row>
    <row r="1460" spans="1:4" x14ac:dyDescent="0.3">
      <c r="A1460" s="2" t="s">
        <v>4560</v>
      </c>
      <c r="B1460" s="3">
        <v>0</v>
      </c>
      <c r="C1460" s="3">
        <v>0</v>
      </c>
      <c r="D1460" s="3">
        <v>0</v>
      </c>
    </row>
    <row r="1461" spans="1:4" x14ac:dyDescent="0.3">
      <c r="A1461" s="2" t="s">
        <v>4561</v>
      </c>
      <c r="B1461" s="3">
        <v>0</v>
      </c>
      <c r="C1461" s="3">
        <v>0</v>
      </c>
      <c r="D1461" s="3">
        <v>2750</v>
      </c>
    </row>
    <row r="1462" spans="1:4" x14ac:dyDescent="0.3">
      <c r="A1462" s="2" t="s">
        <v>4563</v>
      </c>
      <c r="B1462" s="3">
        <v>0</v>
      </c>
      <c r="C1462" s="3">
        <v>0</v>
      </c>
      <c r="D1462" s="3">
        <v>3100</v>
      </c>
    </row>
    <row r="1463" spans="1:4" x14ac:dyDescent="0.3">
      <c r="A1463" s="2" t="s">
        <v>4565</v>
      </c>
      <c r="B1463" s="3">
        <v>0</v>
      </c>
      <c r="C1463" s="3">
        <v>0</v>
      </c>
      <c r="D1463" s="3">
        <v>3450</v>
      </c>
    </row>
    <row r="1464" spans="1:4" x14ac:dyDescent="0.3">
      <c r="A1464" s="2" t="s">
        <v>4567</v>
      </c>
      <c r="B1464" s="3">
        <v>0</v>
      </c>
      <c r="C1464" s="3">
        <v>0</v>
      </c>
      <c r="D1464" s="3">
        <v>3950</v>
      </c>
    </row>
    <row r="1465" spans="1:4" x14ac:dyDescent="0.3">
      <c r="A1465" s="2" t="s">
        <v>4569</v>
      </c>
      <c r="B1465" s="3">
        <v>104</v>
      </c>
      <c r="C1465" s="3">
        <v>996</v>
      </c>
      <c r="D1465" s="3">
        <v>2096</v>
      </c>
    </row>
    <row r="1466" spans="1:4" x14ac:dyDescent="0.3">
      <c r="A1466" s="2" t="s">
        <v>4571</v>
      </c>
      <c r="B1466" s="3">
        <v>104</v>
      </c>
      <c r="C1466" s="3">
        <v>996</v>
      </c>
      <c r="D1466" s="3">
        <v>2096</v>
      </c>
    </row>
    <row r="1467" spans="1:4" x14ac:dyDescent="0.3">
      <c r="A1467" s="2" t="s">
        <v>4573</v>
      </c>
      <c r="B1467" s="3">
        <v>104</v>
      </c>
      <c r="C1467" s="3">
        <v>996</v>
      </c>
      <c r="D1467" s="3">
        <v>2608</v>
      </c>
    </row>
    <row r="1468" spans="1:4" x14ac:dyDescent="0.3">
      <c r="A1468" s="2" t="s">
        <v>4575</v>
      </c>
      <c r="B1468" s="3">
        <v>104</v>
      </c>
      <c r="C1468" s="3">
        <v>996</v>
      </c>
      <c r="D1468" s="3">
        <v>2608</v>
      </c>
    </row>
    <row r="1469" spans="1:4" x14ac:dyDescent="0.3">
      <c r="A1469" s="2" t="s">
        <v>4577</v>
      </c>
      <c r="B1469" s="3">
        <v>104</v>
      </c>
      <c r="C1469" s="3">
        <v>996</v>
      </c>
      <c r="D1469" s="3">
        <v>2096</v>
      </c>
    </row>
    <row r="1470" spans="1:4" x14ac:dyDescent="0.3">
      <c r="A1470" s="2" t="s">
        <v>4579</v>
      </c>
      <c r="B1470" s="3">
        <v>104</v>
      </c>
      <c r="C1470" s="3">
        <v>996</v>
      </c>
      <c r="D1470" s="3">
        <v>2096</v>
      </c>
    </row>
    <row r="1471" spans="1:4" x14ac:dyDescent="0.3">
      <c r="A1471" s="2" t="s">
        <v>4581</v>
      </c>
      <c r="B1471" s="3">
        <v>104</v>
      </c>
      <c r="C1471" s="3">
        <v>996</v>
      </c>
      <c r="D1471" s="3">
        <v>2608</v>
      </c>
    </row>
    <row r="1472" spans="1:4" x14ac:dyDescent="0.3">
      <c r="A1472" s="2" t="s">
        <v>4583</v>
      </c>
      <c r="B1472" s="3">
        <v>104</v>
      </c>
      <c r="C1472" s="3">
        <v>996</v>
      </c>
      <c r="D1472" s="3">
        <v>2608</v>
      </c>
    </row>
    <row r="1473" spans="1:4" x14ac:dyDescent="0.3">
      <c r="A1473" s="2" t="s">
        <v>4585</v>
      </c>
      <c r="B1473" s="3">
        <v>0</v>
      </c>
      <c r="C1473" s="3">
        <v>0</v>
      </c>
      <c r="D1473" s="3">
        <v>2500</v>
      </c>
    </row>
    <row r="1474" spans="1:4" x14ac:dyDescent="0.3">
      <c r="A1474" s="2" t="s">
        <v>4587</v>
      </c>
      <c r="B1474" s="3">
        <v>0</v>
      </c>
      <c r="C1474" s="3">
        <v>0</v>
      </c>
      <c r="D1474" s="3">
        <v>2500</v>
      </c>
    </row>
    <row r="1475" spans="1:4" x14ac:dyDescent="0.3">
      <c r="A1475" s="2" t="s">
        <v>4589</v>
      </c>
      <c r="B1475" s="3">
        <v>0</v>
      </c>
      <c r="C1475" s="3">
        <v>0</v>
      </c>
      <c r="D1475" s="3">
        <v>2500</v>
      </c>
    </row>
    <row r="1476" spans="1:4" x14ac:dyDescent="0.3">
      <c r="A1476" s="2" t="s">
        <v>4591</v>
      </c>
      <c r="B1476" s="3">
        <v>0</v>
      </c>
      <c r="C1476" s="3">
        <v>0</v>
      </c>
      <c r="D1476" s="3">
        <v>2500</v>
      </c>
    </row>
    <row r="1477" spans="1:4" x14ac:dyDescent="0.3">
      <c r="A1477" s="2" t="s">
        <v>4593</v>
      </c>
      <c r="B1477" s="3">
        <v>0</v>
      </c>
      <c r="C1477" s="3">
        <v>0</v>
      </c>
      <c r="D1477" s="3">
        <v>3050</v>
      </c>
    </row>
    <row r="1478" spans="1:4" x14ac:dyDescent="0.3">
      <c r="A1478" s="2" t="s">
        <v>4595</v>
      </c>
      <c r="B1478" s="3">
        <v>0</v>
      </c>
      <c r="C1478" s="3">
        <v>0</v>
      </c>
      <c r="D1478" s="3">
        <v>3050</v>
      </c>
    </row>
    <row r="1479" spans="1:4" x14ac:dyDescent="0.3">
      <c r="A1479" s="2" t="s">
        <v>4597</v>
      </c>
      <c r="B1479" s="3">
        <v>0</v>
      </c>
      <c r="C1479" s="3">
        <v>0</v>
      </c>
      <c r="D1479" s="3">
        <v>3050</v>
      </c>
    </row>
    <row r="1480" spans="1:4" x14ac:dyDescent="0.3">
      <c r="A1480" s="2" t="s">
        <v>4599</v>
      </c>
      <c r="B1480" s="3">
        <v>0</v>
      </c>
      <c r="C1480" s="3">
        <v>0</v>
      </c>
      <c r="D1480" s="3">
        <v>3050</v>
      </c>
    </row>
    <row r="1481" spans="1:4" x14ac:dyDescent="0.3">
      <c r="A1481" s="2" t="s">
        <v>4601</v>
      </c>
      <c r="B1481" s="3">
        <v>0</v>
      </c>
      <c r="C1481" s="3">
        <v>0</v>
      </c>
      <c r="D1481" s="3">
        <v>2800</v>
      </c>
    </row>
    <row r="1482" spans="1:4" x14ac:dyDescent="0.3">
      <c r="A1482" s="2" t="s">
        <v>4603</v>
      </c>
      <c r="B1482" s="3">
        <v>0</v>
      </c>
      <c r="C1482" s="3">
        <v>0</v>
      </c>
      <c r="D1482" s="3">
        <v>2800</v>
      </c>
    </row>
    <row r="1483" spans="1:4" x14ac:dyDescent="0.3">
      <c r="A1483" s="2" t="s">
        <v>4605</v>
      </c>
      <c r="B1483" s="3">
        <v>0</v>
      </c>
      <c r="C1483" s="3">
        <v>0</v>
      </c>
      <c r="D1483" s="3">
        <v>2800</v>
      </c>
    </row>
    <row r="1484" spans="1:4" x14ac:dyDescent="0.3">
      <c r="A1484" s="2" t="s">
        <v>4607</v>
      </c>
      <c r="B1484" s="3">
        <v>0</v>
      </c>
      <c r="C1484" s="3">
        <v>0</v>
      </c>
      <c r="D1484" s="3">
        <v>2800</v>
      </c>
    </row>
    <row r="1485" spans="1:4" x14ac:dyDescent="0.3">
      <c r="A1485" s="2" t="s">
        <v>4609</v>
      </c>
      <c r="B1485" s="3">
        <v>0</v>
      </c>
      <c r="C1485" s="3">
        <v>0</v>
      </c>
      <c r="D1485" s="3">
        <v>3150</v>
      </c>
    </row>
    <row r="1486" spans="1:4" x14ac:dyDescent="0.3">
      <c r="A1486" s="2" t="s">
        <v>4611</v>
      </c>
      <c r="B1486" s="3">
        <v>0</v>
      </c>
      <c r="C1486" s="3">
        <v>0</v>
      </c>
      <c r="D1486" s="3">
        <v>3150</v>
      </c>
    </row>
    <row r="1487" spans="1:4" x14ac:dyDescent="0.3">
      <c r="A1487" s="2" t="s">
        <v>4613</v>
      </c>
      <c r="B1487" s="3">
        <v>0</v>
      </c>
      <c r="C1487" s="3">
        <v>0</v>
      </c>
      <c r="D1487" s="3">
        <v>3150</v>
      </c>
    </row>
    <row r="1488" spans="1:4" x14ac:dyDescent="0.3">
      <c r="A1488" s="2" t="s">
        <v>4615</v>
      </c>
      <c r="B1488" s="3">
        <v>0</v>
      </c>
      <c r="C1488" s="3">
        <v>0</v>
      </c>
      <c r="D1488" s="3">
        <v>3150</v>
      </c>
    </row>
    <row r="1489" spans="1:4" x14ac:dyDescent="0.3">
      <c r="A1489" s="2" t="s">
        <v>4617</v>
      </c>
      <c r="B1489" s="3">
        <v>0</v>
      </c>
      <c r="C1489" s="3">
        <v>0</v>
      </c>
      <c r="D1489" s="3">
        <v>3500</v>
      </c>
    </row>
    <row r="1490" spans="1:4" x14ac:dyDescent="0.3">
      <c r="A1490" s="2" t="s">
        <v>4619</v>
      </c>
      <c r="B1490" s="3">
        <v>0</v>
      </c>
      <c r="C1490" s="3">
        <v>0</v>
      </c>
      <c r="D1490" s="3">
        <v>3500</v>
      </c>
    </row>
    <row r="1491" spans="1:4" x14ac:dyDescent="0.3">
      <c r="A1491" s="2" t="s">
        <v>4621</v>
      </c>
      <c r="B1491" s="3">
        <v>0</v>
      </c>
      <c r="C1491" s="3">
        <v>0</v>
      </c>
      <c r="D1491" s="3">
        <v>3500</v>
      </c>
    </row>
    <row r="1492" spans="1:4" x14ac:dyDescent="0.3">
      <c r="A1492" s="2" t="s">
        <v>4623</v>
      </c>
      <c r="B1492" s="3">
        <v>0</v>
      </c>
      <c r="C1492" s="3">
        <v>0</v>
      </c>
      <c r="D1492" s="3">
        <v>3500</v>
      </c>
    </row>
    <row r="1493" spans="1:4" x14ac:dyDescent="0.3">
      <c r="A1493" s="2" t="s">
        <v>4625</v>
      </c>
      <c r="B1493" s="3">
        <v>0</v>
      </c>
      <c r="C1493" s="3">
        <v>0</v>
      </c>
      <c r="D1493" s="3">
        <v>4000</v>
      </c>
    </row>
    <row r="1494" spans="1:4" x14ac:dyDescent="0.3">
      <c r="A1494" s="2" t="s">
        <v>4627</v>
      </c>
      <c r="B1494" s="3">
        <v>0</v>
      </c>
      <c r="C1494" s="3">
        <v>0</v>
      </c>
      <c r="D1494" s="3">
        <v>4000</v>
      </c>
    </row>
    <row r="1495" spans="1:4" x14ac:dyDescent="0.3">
      <c r="A1495" s="2" t="s">
        <v>4629</v>
      </c>
      <c r="B1495" s="3">
        <v>0</v>
      </c>
      <c r="C1495" s="3">
        <v>0</v>
      </c>
      <c r="D1495" s="3">
        <v>4000</v>
      </c>
    </row>
    <row r="1496" spans="1:4" x14ac:dyDescent="0.3">
      <c r="A1496" s="2" t="s">
        <v>4631</v>
      </c>
      <c r="B1496" s="3">
        <v>0</v>
      </c>
      <c r="C1496" s="3">
        <v>0</v>
      </c>
      <c r="D1496" s="3">
        <v>4000</v>
      </c>
    </row>
    <row r="1497" spans="1:4" x14ac:dyDescent="0.3">
      <c r="A1497" s="2" t="s">
        <v>4633</v>
      </c>
      <c r="B1497" s="3">
        <v>0</v>
      </c>
      <c r="C1497" s="3">
        <v>0</v>
      </c>
      <c r="D1497" s="3">
        <v>2800</v>
      </c>
    </row>
    <row r="1498" spans="1:4" x14ac:dyDescent="0.3">
      <c r="A1498" s="2" t="s">
        <v>4634</v>
      </c>
      <c r="B1498" s="3">
        <v>0</v>
      </c>
      <c r="C1498" s="3">
        <v>0</v>
      </c>
      <c r="D1498" s="3">
        <v>3150</v>
      </c>
    </row>
    <row r="1499" spans="1:4" x14ac:dyDescent="0.3">
      <c r="A1499" s="2" t="s">
        <v>4635</v>
      </c>
      <c r="B1499" s="3">
        <v>0</v>
      </c>
      <c r="C1499" s="3">
        <v>0</v>
      </c>
      <c r="D1499" s="3">
        <v>3500</v>
      </c>
    </row>
    <row r="1500" spans="1:4" x14ac:dyDescent="0.3">
      <c r="A1500" s="2" t="s">
        <v>4636</v>
      </c>
      <c r="B1500" s="3">
        <v>0</v>
      </c>
      <c r="C1500" s="3">
        <v>0</v>
      </c>
      <c r="D1500" s="3">
        <v>4000</v>
      </c>
    </row>
    <row r="1501" spans="1:4" x14ac:dyDescent="0.3">
      <c r="A1501" s="2" t="s">
        <v>4637</v>
      </c>
      <c r="B1501" s="3">
        <v>0</v>
      </c>
      <c r="C1501" s="3">
        <v>0</v>
      </c>
      <c r="D1501" s="3">
        <v>0</v>
      </c>
    </row>
    <row r="1502" spans="1:4" x14ac:dyDescent="0.3">
      <c r="A1502" s="2" t="s">
        <v>4638</v>
      </c>
      <c r="B1502" s="3">
        <v>0</v>
      </c>
      <c r="C1502" s="3">
        <v>0</v>
      </c>
      <c r="D1502" s="3">
        <v>0</v>
      </c>
    </row>
    <row r="1503" spans="1:4" x14ac:dyDescent="0.3">
      <c r="A1503" s="2" t="s">
        <v>4639</v>
      </c>
      <c r="B1503" s="3">
        <v>0</v>
      </c>
      <c r="C1503" s="3">
        <v>0</v>
      </c>
      <c r="D1503" s="3">
        <v>0</v>
      </c>
    </row>
    <row r="1504" spans="1:4" x14ac:dyDescent="0.3">
      <c r="A1504" s="2" t="s">
        <v>1727</v>
      </c>
      <c r="B1504" s="3">
        <v>0</v>
      </c>
      <c r="C1504" s="3">
        <v>0</v>
      </c>
      <c r="D1504" s="3">
        <v>0</v>
      </c>
    </row>
    <row r="1505" spans="1:4" x14ac:dyDescent="0.3">
      <c r="A1505" s="2" t="s">
        <v>1728</v>
      </c>
      <c r="B1505" s="3">
        <v>0</v>
      </c>
      <c r="C1505" s="3">
        <v>0</v>
      </c>
      <c r="D1505" s="3">
        <v>0</v>
      </c>
    </row>
    <row r="1506" spans="1:4" x14ac:dyDescent="0.3">
      <c r="A1506" s="2" t="s">
        <v>4640</v>
      </c>
      <c r="B1506" s="3">
        <v>0</v>
      </c>
      <c r="C1506" s="3">
        <v>0</v>
      </c>
      <c r="D1506" s="3">
        <v>0</v>
      </c>
    </row>
    <row r="1507" spans="1:4" x14ac:dyDescent="0.3">
      <c r="A1507" s="2" t="s">
        <v>4642</v>
      </c>
      <c r="B1507" s="3">
        <v>0</v>
      </c>
      <c r="C1507" s="3">
        <v>0</v>
      </c>
      <c r="D1507" s="3">
        <v>0</v>
      </c>
    </row>
    <row r="1508" spans="1:4" x14ac:dyDescent="0.3">
      <c r="A1508" s="2" t="s">
        <v>1729</v>
      </c>
      <c r="B1508" s="3">
        <v>60</v>
      </c>
      <c r="C1508" s="3">
        <v>35</v>
      </c>
      <c r="D1508" s="3">
        <v>1062</v>
      </c>
    </row>
    <row r="1509" spans="1:4" x14ac:dyDescent="0.3">
      <c r="A1509" s="2" t="s">
        <v>1732</v>
      </c>
      <c r="B1509" s="3">
        <v>60</v>
      </c>
      <c r="C1509" s="3">
        <v>35</v>
      </c>
      <c r="D1509" s="3">
        <v>1574</v>
      </c>
    </row>
    <row r="1510" spans="1:4" x14ac:dyDescent="0.3">
      <c r="A1510" s="2" t="s">
        <v>1734</v>
      </c>
      <c r="B1510" s="3">
        <v>60</v>
      </c>
      <c r="C1510" s="3">
        <v>35</v>
      </c>
      <c r="D1510" s="3">
        <v>2086</v>
      </c>
    </row>
    <row r="1511" spans="1:4" x14ac:dyDescent="0.3">
      <c r="A1511" s="2" t="s">
        <v>1736</v>
      </c>
      <c r="B1511" s="3">
        <v>0</v>
      </c>
      <c r="C1511" s="3">
        <v>0</v>
      </c>
      <c r="D1511" s="3">
        <v>0</v>
      </c>
    </row>
    <row r="1512" spans="1:4" x14ac:dyDescent="0.3">
      <c r="A1512" s="2" t="s">
        <v>1739</v>
      </c>
      <c r="B1512" s="3">
        <v>0</v>
      </c>
      <c r="C1512" s="3">
        <v>0</v>
      </c>
      <c r="D1512" s="3">
        <v>0</v>
      </c>
    </row>
    <row r="1513" spans="1:4" x14ac:dyDescent="0.3">
      <c r="A1513" s="2" t="s">
        <v>1741</v>
      </c>
      <c r="B1513" s="3">
        <v>0</v>
      </c>
      <c r="C1513" s="3">
        <v>0</v>
      </c>
      <c r="D1513" s="3">
        <v>0</v>
      </c>
    </row>
    <row r="1514" spans="1:4" x14ac:dyDescent="0.3">
      <c r="A1514" s="2" t="s">
        <v>1742</v>
      </c>
      <c r="B1514" s="3">
        <v>0</v>
      </c>
      <c r="C1514" s="3">
        <v>0</v>
      </c>
      <c r="D1514" s="3">
        <v>0</v>
      </c>
    </row>
    <row r="1515" spans="1:4" x14ac:dyDescent="0.3">
      <c r="A1515" s="2" t="s">
        <v>571</v>
      </c>
      <c r="B1515" s="3">
        <v>0</v>
      </c>
      <c r="C1515" s="3">
        <v>0</v>
      </c>
      <c r="D1515" s="3">
        <v>0</v>
      </c>
    </row>
    <row r="1516" spans="1:4" x14ac:dyDescent="0.3">
      <c r="A1516" s="2" t="s">
        <v>1744</v>
      </c>
      <c r="B1516" s="3">
        <v>0</v>
      </c>
      <c r="C1516" s="3">
        <v>0</v>
      </c>
      <c r="D1516" s="3">
        <v>0</v>
      </c>
    </row>
    <row r="1517" spans="1:4" x14ac:dyDescent="0.3">
      <c r="A1517" s="2" t="s">
        <v>1746</v>
      </c>
      <c r="B1517" s="3">
        <v>0</v>
      </c>
      <c r="C1517" s="3">
        <v>0</v>
      </c>
      <c r="D1517" s="3">
        <v>0</v>
      </c>
    </row>
    <row r="1518" spans="1:4" x14ac:dyDescent="0.3">
      <c r="A1518" s="2" t="s">
        <v>1748</v>
      </c>
      <c r="B1518" s="3">
        <v>0</v>
      </c>
      <c r="C1518" s="3">
        <v>0</v>
      </c>
      <c r="D1518" s="3">
        <v>0</v>
      </c>
    </row>
    <row r="1519" spans="1:4" x14ac:dyDescent="0.3">
      <c r="A1519" s="2" t="s">
        <v>1750</v>
      </c>
      <c r="B1519" s="3">
        <v>0</v>
      </c>
      <c r="C1519" s="3">
        <v>0</v>
      </c>
      <c r="D1519" s="3">
        <v>3150</v>
      </c>
    </row>
    <row r="1520" spans="1:4" x14ac:dyDescent="0.3">
      <c r="A1520" s="2" t="s">
        <v>1751</v>
      </c>
      <c r="B1520" s="3">
        <v>0</v>
      </c>
      <c r="C1520" s="3">
        <v>0</v>
      </c>
      <c r="D1520" s="3">
        <v>3150</v>
      </c>
    </row>
    <row r="1521" spans="1:4" x14ac:dyDescent="0.3">
      <c r="A1521" s="2" t="s">
        <v>1752</v>
      </c>
      <c r="B1521" s="3">
        <v>0</v>
      </c>
      <c r="C1521" s="3">
        <v>0</v>
      </c>
      <c r="D1521" s="3">
        <v>3150</v>
      </c>
    </row>
    <row r="1522" spans="1:4" x14ac:dyDescent="0.3">
      <c r="A1522" s="2" t="s">
        <v>1753</v>
      </c>
      <c r="B1522" s="3">
        <v>0</v>
      </c>
      <c r="C1522" s="3">
        <v>0</v>
      </c>
      <c r="D1522" s="3">
        <v>0</v>
      </c>
    </row>
    <row r="1523" spans="1:4" x14ac:dyDescent="0.3">
      <c r="A1523" s="2" t="s">
        <v>1755</v>
      </c>
      <c r="B1523" s="3">
        <v>0</v>
      </c>
      <c r="C1523" s="3">
        <v>0</v>
      </c>
      <c r="D1523" s="3">
        <v>0</v>
      </c>
    </row>
    <row r="1524" spans="1:4" x14ac:dyDescent="0.3">
      <c r="A1524" s="2" t="s">
        <v>1757</v>
      </c>
      <c r="B1524" s="3">
        <v>0</v>
      </c>
      <c r="C1524" s="3">
        <v>0</v>
      </c>
      <c r="D1524" s="3">
        <v>0</v>
      </c>
    </row>
    <row r="1525" spans="1:4" x14ac:dyDescent="0.3">
      <c r="A1525" s="2" t="s">
        <v>1759</v>
      </c>
      <c r="B1525" s="3">
        <v>0</v>
      </c>
      <c r="C1525" s="3">
        <v>0</v>
      </c>
      <c r="D1525" s="3">
        <v>0</v>
      </c>
    </row>
    <row r="1526" spans="1:4" x14ac:dyDescent="0.3">
      <c r="A1526" s="2" t="s">
        <v>1760</v>
      </c>
      <c r="B1526" s="3">
        <v>0</v>
      </c>
      <c r="C1526" s="3">
        <v>0</v>
      </c>
      <c r="D1526" s="3">
        <v>0</v>
      </c>
    </row>
    <row r="1527" spans="1:4" x14ac:dyDescent="0.3">
      <c r="A1527" s="2" t="s">
        <v>1762</v>
      </c>
      <c r="B1527" s="3">
        <v>0</v>
      </c>
      <c r="C1527" s="3">
        <v>0</v>
      </c>
      <c r="D1527" s="3">
        <v>0</v>
      </c>
    </row>
    <row r="1528" spans="1:4" x14ac:dyDescent="0.3">
      <c r="A1528" s="2" t="s">
        <v>1764</v>
      </c>
      <c r="B1528" s="3">
        <v>0</v>
      </c>
      <c r="C1528" s="3">
        <v>0</v>
      </c>
      <c r="D1528" s="3">
        <v>0</v>
      </c>
    </row>
    <row r="1529" spans="1:4" x14ac:dyDescent="0.3">
      <c r="A1529" s="2" t="s">
        <v>1765</v>
      </c>
      <c r="B1529" s="3">
        <v>0</v>
      </c>
      <c r="C1529" s="3">
        <v>0</v>
      </c>
      <c r="D1529" s="3">
        <v>0</v>
      </c>
    </row>
    <row r="1530" spans="1:4" x14ac:dyDescent="0.3">
      <c r="A1530" s="2" t="s">
        <v>1767</v>
      </c>
      <c r="B1530" s="3">
        <v>0</v>
      </c>
      <c r="C1530" s="3">
        <v>0</v>
      </c>
      <c r="D1530" s="3">
        <v>0</v>
      </c>
    </row>
    <row r="1531" spans="1:4" x14ac:dyDescent="0.3">
      <c r="A1531" s="2" t="s">
        <v>1769</v>
      </c>
      <c r="B1531" s="3">
        <v>0</v>
      </c>
      <c r="C1531" s="3">
        <v>0</v>
      </c>
      <c r="D1531" s="3">
        <v>0</v>
      </c>
    </row>
    <row r="1532" spans="1:4" x14ac:dyDescent="0.3">
      <c r="A1532" s="2" t="s">
        <v>1771</v>
      </c>
      <c r="B1532" s="3">
        <v>0</v>
      </c>
      <c r="C1532" s="3">
        <v>0</v>
      </c>
      <c r="D1532" s="3">
        <v>0</v>
      </c>
    </row>
    <row r="1533" spans="1:4" x14ac:dyDescent="0.3">
      <c r="A1533" s="2" t="s">
        <v>572</v>
      </c>
      <c r="B1533" s="3">
        <v>0</v>
      </c>
      <c r="C1533" s="3">
        <v>0</v>
      </c>
      <c r="D1533" s="3">
        <v>0</v>
      </c>
    </row>
    <row r="1534" spans="1:4" x14ac:dyDescent="0.3">
      <c r="A1534" s="2" t="s">
        <v>1774</v>
      </c>
      <c r="B1534" s="3">
        <v>0</v>
      </c>
      <c r="C1534" s="3">
        <v>0</v>
      </c>
      <c r="D1534" s="3">
        <v>0</v>
      </c>
    </row>
    <row r="1535" spans="1:4" x14ac:dyDescent="0.3">
      <c r="A1535" s="2" t="s">
        <v>4644</v>
      </c>
      <c r="B1535" s="3">
        <v>42</v>
      </c>
      <c r="C1535" s="3">
        <v>950</v>
      </c>
      <c r="D1535" s="3">
        <v>2005</v>
      </c>
    </row>
    <row r="1536" spans="1:4" x14ac:dyDescent="0.3">
      <c r="A1536" s="2" t="s">
        <v>4646</v>
      </c>
      <c r="B1536" s="3">
        <v>42</v>
      </c>
      <c r="C1536" s="3">
        <v>950</v>
      </c>
      <c r="D1536" s="3">
        <v>2517</v>
      </c>
    </row>
    <row r="1537" spans="1:4" x14ac:dyDescent="0.3">
      <c r="A1537" s="2" t="s">
        <v>573</v>
      </c>
      <c r="B1537" s="3">
        <v>42</v>
      </c>
      <c r="C1537" s="3">
        <v>950</v>
      </c>
      <c r="D1537" s="3">
        <v>2005</v>
      </c>
    </row>
    <row r="1538" spans="1:4" x14ac:dyDescent="0.3">
      <c r="A1538" s="2" t="s">
        <v>4648</v>
      </c>
      <c r="B1538" s="3">
        <v>42</v>
      </c>
      <c r="C1538" s="3">
        <v>950</v>
      </c>
      <c r="D1538" s="3">
        <v>2517</v>
      </c>
    </row>
    <row r="1539" spans="1:4" x14ac:dyDescent="0.3">
      <c r="A1539" s="2" t="s">
        <v>4649</v>
      </c>
      <c r="B1539" s="3">
        <v>42</v>
      </c>
      <c r="C1539" s="3">
        <v>950</v>
      </c>
      <c r="D1539" s="3">
        <v>2005</v>
      </c>
    </row>
    <row r="1540" spans="1:4" x14ac:dyDescent="0.3">
      <c r="A1540" s="2" t="s">
        <v>4651</v>
      </c>
      <c r="B1540" s="3">
        <v>42</v>
      </c>
      <c r="C1540" s="3">
        <v>950</v>
      </c>
      <c r="D1540" s="3">
        <v>2517</v>
      </c>
    </row>
    <row r="1541" spans="1:4" x14ac:dyDescent="0.3">
      <c r="A1541" s="2" t="s">
        <v>4652</v>
      </c>
      <c r="B1541" s="3">
        <v>42</v>
      </c>
      <c r="C1541" s="3">
        <v>950</v>
      </c>
      <c r="D1541" s="3">
        <v>2005</v>
      </c>
    </row>
    <row r="1542" spans="1:4" x14ac:dyDescent="0.3">
      <c r="A1542" s="2" t="s">
        <v>4653</v>
      </c>
      <c r="B1542" s="3">
        <v>42</v>
      </c>
      <c r="C1542" s="3">
        <v>950</v>
      </c>
      <c r="D1542" s="3">
        <v>2005</v>
      </c>
    </row>
    <row r="1543" spans="1:4" x14ac:dyDescent="0.3">
      <c r="A1543" s="2" t="s">
        <v>4654</v>
      </c>
      <c r="B1543" s="3">
        <v>44</v>
      </c>
      <c r="C1543" s="3">
        <v>898</v>
      </c>
      <c r="D1543" s="3">
        <v>2043</v>
      </c>
    </row>
    <row r="1544" spans="1:4" x14ac:dyDescent="0.3">
      <c r="A1544" s="2" t="s">
        <v>4656</v>
      </c>
      <c r="B1544" s="3">
        <v>44</v>
      </c>
      <c r="C1544" s="3">
        <v>898</v>
      </c>
      <c r="D1544" s="3">
        <v>2555</v>
      </c>
    </row>
    <row r="1545" spans="1:4" x14ac:dyDescent="0.3">
      <c r="A1545" s="2" t="s">
        <v>574</v>
      </c>
      <c r="B1545" s="3">
        <v>44</v>
      </c>
      <c r="C1545" s="3">
        <v>898</v>
      </c>
      <c r="D1545" s="3">
        <v>2043</v>
      </c>
    </row>
    <row r="1546" spans="1:4" x14ac:dyDescent="0.3">
      <c r="A1546" s="2" t="s">
        <v>4657</v>
      </c>
      <c r="B1546" s="3">
        <v>44</v>
      </c>
      <c r="C1546" s="3">
        <v>898</v>
      </c>
      <c r="D1546" s="3">
        <v>2043</v>
      </c>
    </row>
    <row r="1547" spans="1:4" x14ac:dyDescent="0.3">
      <c r="A1547" s="2" t="s">
        <v>575</v>
      </c>
      <c r="B1547" s="3">
        <v>44</v>
      </c>
      <c r="C1547" s="3">
        <v>898</v>
      </c>
      <c r="D1547" s="3">
        <v>2977</v>
      </c>
    </row>
    <row r="1548" spans="1:4" x14ac:dyDescent="0.3">
      <c r="A1548" s="2" t="s">
        <v>4658</v>
      </c>
      <c r="B1548" s="3">
        <v>44</v>
      </c>
      <c r="C1548" s="3">
        <v>898</v>
      </c>
      <c r="D1548" s="3">
        <v>2043</v>
      </c>
    </row>
    <row r="1549" spans="1:4" x14ac:dyDescent="0.3">
      <c r="A1549" s="2" t="s">
        <v>4659</v>
      </c>
      <c r="B1549" s="3">
        <v>44</v>
      </c>
      <c r="C1549" s="3">
        <v>898</v>
      </c>
      <c r="D1549" s="3">
        <v>2977</v>
      </c>
    </row>
    <row r="1550" spans="1:4" x14ac:dyDescent="0.3">
      <c r="A1550" s="2" t="s">
        <v>4660</v>
      </c>
      <c r="B1550" s="3">
        <v>44</v>
      </c>
      <c r="C1550" s="3">
        <v>898</v>
      </c>
      <c r="D1550" s="3">
        <v>2043</v>
      </c>
    </row>
    <row r="1551" spans="1:4" x14ac:dyDescent="0.3">
      <c r="A1551" s="2" t="s">
        <v>4661</v>
      </c>
      <c r="B1551" s="3">
        <v>44</v>
      </c>
      <c r="C1551" s="3">
        <v>898</v>
      </c>
      <c r="D1551" s="3">
        <v>2727</v>
      </c>
    </row>
    <row r="1552" spans="1:4" x14ac:dyDescent="0.3">
      <c r="A1552" s="2" t="s">
        <v>4662</v>
      </c>
      <c r="B1552" s="3">
        <v>44</v>
      </c>
      <c r="C1552" s="3">
        <v>898</v>
      </c>
      <c r="D1552" s="3">
        <v>2043</v>
      </c>
    </row>
    <row r="1553" spans="1:4" x14ac:dyDescent="0.3">
      <c r="A1553" s="2" t="s">
        <v>4663</v>
      </c>
      <c r="B1553" s="3">
        <v>44</v>
      </c>
      <c r="C1553" s="3">
        <v>898</v>
      </c>
      <c r="D1553" s="3">
        <v>2727</v>
      </c>
    </row>
    <row r="1554" spans="1:4" x14ac:dyDescent="0.3">
      <c r="A1554" s="2" t="s">
        <v>4664</v>
      </c>
      <c r="B1554" s="3">
        <v>44</v>
      </c>
      <c r="C1554" s="3">
        <v>898</v>
      </c>
      <c r="D1554" s="3">
        <v>2043</v>
      </c>
    </row>
    <row r="1555" spans="1:4" x14ac:dyDescent="0.3">
      <c r="A1555" s="2" t="s">
        <v>4665</v>
      </c>
      <c r="B1555" s="3">
        <v>44</v>
      </c>
      <c r="C1555" s="3">
        <v>898</v>
      </c>
      <c r="D1555" s="3">
        <v>2555</v>
      </c>
    </row>
    <row r="1556" spans="1:4" x14ac:dyDescent="0.3">
      <c r="A1556" s="2" t="s">
        <v>576</v>
      </c>
      <c r="B1556" s="3">
        <v>44</v>
      </c>
      <c r="C1556" s="3">
        <v>898</v>
      </c>
      <c r="D1556" s="3">
        <v>2043</v>
      </c>
    </row>
    <row r="1557" spans="1:4" x14ac:dyDescent="0.3">
      <c r="A1557" s="2" t="s">
        <v>577</v>
      </c>
      <c r="B1557" s="3">
        <v>44</v>
      </c>
      <c r="C1557" s="3">
        <v>898</v>
      </c>
      <c r="D1557" s="3">
        <v>2977</v>
      </c>
    </row>
    <row r="1558" spans="1:4" x14ac:dyDescent="0.3">
      <c r="A1558" s="2" t="s">
        <v>4666</v>
      </c>
      <c r="B1558" s="3">
        <v>44</v>
      </c>
      <c r="C1558" s="3">
        <v>898</v>
      </c>
      <c r="D1558" s="3">
        <v>2043</v>
      </c>
    </row>
    <row r="1559" spans="1:4" x14ac:dyDescent="0.3">
      <c r="A1559" s="2" t="s">
        <v>4667</v>
      </c>
      <c r="B1559" s="3">
        <v>44</v>
      </c>
      <c r="C1559" s="3">
        <v>898</v>
      </c>
      <c r="D1559" s="3">
        <v>2977</v>
      </c>
    </row>
    <row r="1560" spans="1:4" x14ac:dyDescent="0.3">
      <c r="A1560" s="2" t="s">
        <v>4668</v>
      </c>
      <c r="B1560" s="3">
        <v>44</v>
      </c>
      <c r="C1560" s="3">
        <v>898</v>
      </c>
      <c r="D1560" s="3">
        <v>2043</v>
      </c>
    </row>
    <row r="1561" spans="1:4" x14ac:dyDescent="0.3">
      <c r="A1561" s="2" t="s">
        <v>4669</v>
      </c>
      <c r="B1561" s="3">
        <v>44</v>
      </c>
      <c r="C1561" s="3">
        <v>898</v>
      </c>
      <c r="D1561" s="3">
        <v>2977</v>
      </c>
    </row>
    <row r="1562" spans="1:4" x14ac:dyDescent="0.3">
      <c r="A1562" s="2" t="s">
        <v>4670</v>
      </c>
      <c r="B1562" s="3">
        <v>44</v>
      </c>
      <c r="C1562" s="3">
        <v>898</v>
      </c>
      <c r="D1562" s="3">
        <v>2043</v>
      </c>
    </row>
    <row r="1563" spans="1:4" x14ac:dyDescent="0.3">
      <c r="A1563" s="2" t="s">
        <v>4671</v>
      </c>
      <c r="B1563" s="3">
        <v>44</v>
      </c>
      <c r="C1563" s="3">
        <v>898</v>
      </c>
      <c r="D1563" s="3">
        <v>2977</v>
      </c>
    </row>
    <row r="1564" spans="1:4" x14ac:dyDescent="0.3">
      <c r="A1564" s="2" t="s">
        <v>4672</v>
      </c>
      <c r="B1564" s="3">
        <v>44</v>
      </c>
      <c r="C1564" s="3">
        <v>948</v>
      </c>
      <c r="D1564" s="3">
        <v>2043</v>
      </c>
    </row>
    <row r="1565" spans="1:4" x14ac:dyDescent="0.3">
      <c r="A1565" s="2" t="s">
        <v>4673</v>
      </c>
      <c r="B1565" s="3">
        <v>44</v>
      </c>
      <c r="C1565" s="3">
        <v>948</v>
      </c>
      <c r="D1565" s="3">
        <v>2555</v>
      </c>
    </row>
    <row r="1566" spans="1:4" x14ac:dyDescent="0.3">
      <c r="A1566" s="2" t="s">
        <v>578</v>
      </c>
      <c r="B1566" s="3">
        <v>44</v>
      </c>
      <c r="C1566" s="3">
        <v>946</v>
      </c>
      <c r="D1566" s="3">
        <v>2043</v>
      </c>
    </row>
    <row r="1567" spans="1:4" x14ac:dyDescent="0.3">
      <c r="A1567" s="2" t="s">
        <v>4674</v>
      </c>
      <c r="B1567" s="3">
        <v>44</v>
      </c>
      <c r="C1567" s="3">
        <v>948</v>
      </c>
      <c r="D1567" s="3">
        <v>2555</v>
      </c>
    </row>
    <row r="1568" spans="1:4" x14ac:dyDescent="0.3">
      <c r="A1568" s="2" t="s">
        <v>4675</v>
      </c>
      <c r="B1568" s="3">
        <v>44</v>
      </c>
      <c r="C1568" s="3">
        <v>946</v>
      </c>
      <c r="D1568" s="3">
        <v>2043</v>
      </c>
    </row>
    <row r="1569" spans="1:4" x14ac:dyDescent="0.3">
      <c r="A1569" s="2" t="s">
        <v>4676</v>
      </c>
      <c r="B1569" s="3">
        <v>44</v>
      </c>
      <c r="C1569" s="3">
        <v>948</v>
      </c>
      <c r="D1569" s="3">
        <v>2555</v>
      </c>
    </row>
    <row r="1570" spans="1:4" x14ac:dyDescent="0.3">
      <c r="A1570" s="2" t="s">
        <v>4677</v>
      </c>
      <c r="B1570" s="3">
        <v>44</v>
      </c>
      <c r="C1570" s="3">
        <v>946</v>
      </c>
      <c r="D1570" s="3">
        <v>2043</v>
      </c>
    </row>
    <row r="1571" spans="1:4" x14ac:dyDescent="0.3">
      <c r="A1571" s="2" t="s">
        <v>4678</v>
      </c>
      <c r="B1571" s="3">
        <v>44</v>
      </c>
      <c r="C1571" s="3">
        <v>946</v>
      </c>
      <c r="D1571" s="3">
        <v>2043</v>
      </c>
    </row>
    <row r="1572" spans="1:4" x14ac:dyDescent="0.3">
      <c r="A1572" s="2" t="s">
        <v>4679</v>
      </c>
      <c r="B1572" s="3">
        <v>44</v>
      </c>
      <c r="C1572" s="3">
        <v>948</v>
      </c>
      <c r="D1572" s="3">
        <v>2043</v>
      </c>
    </row>
    <row r="1573" spans="1:4" x14ac:dyDescent="0.3">
      <c r="A1573" s="2" t="s">
        <v>4680</v>
      </c>
      <c r="B1573" s="3">
        <v>44</v>
      </c>
      <c r="C1573" s="3">
        <v>948</v>
      </c>
      <c r="D1573" s="3">
        <v>2555</v>
      </c>
    </row>
    <row r="1574" spans="1:4" x14ac:dyDescent="0.3">
      <c r="A1574" s="2" t="s">
        <v>579</v>
      </c>
      <c r="B1574" s="3">
        <v>44</v>
      </c>
      <c r="C1574" s="3">
        <v>946</v>
      </c>
      <c r="D1574" s="3">
        <v>2043</v>
      </c>
    </row>
    <row r="1575" spans="1:4" x14ac:dyDescent="0.3">
      <c r="A1575" s="2" t="s">
        <v>4681</v>
      </c>
      <c r="B1575" s="3">
        <v>44</v>
      </c>
      <c r="C1575" s="3">
        <v>948</v>
      </c>
      <c r="D1575" s="3">
        <v>2555</v>
      </c>
    </row>
    <row r="1576" spans="1:4" x14ac:dyDescent="0.3">
      <c r="A1576" s="2" t="s">
        <v>4682</v>
      </c>
      <c r="B1576" s="3">
        <v>44</v>
      </c>
      <c r="C1576" s="3">
        <v>946</v>
      </c>
      <c r="D1576" s="3">
        <v>2043</v>
      </c>
    </row>
    <row r="1577" spans="1:4" x14ac:dyDescent="0.3">
      <c r="A1577" s="2" t="s">
        <v>4683</v>
      </c>
      <c r="B1577" s="3">
        <v>44</v>
      </c>
      <c r="C1577" s="3">
        <v>948</v>
      </c>
      <c r="D1577" s="3">
        <v>2555</v>
      </c>
    </row>
    <row r="1578" spans="1:4" x14ac:dyDescent="0.3">
      <c r="A1578" s="2" t="s">
        <v>4684</v>
      </c>
      <c r="B1578" s="3">
        <v>44</v>
      </c>
      <c r="C1578" s="3">
        <v>946</v>
      </c>
      <c r="D1578" s="3">
        <v>2043</v>
      </c>
    </row>
    <row r="1579" spans="1:4" x14ac:dyDescent="0.3">
      <c r="A1579" s="2" t="s">
        <v>4685</v>
      </c>
      <c r="B1579" s="3">
        <v>44</v>
      </c>
      <c r="C1579" s="3">
        <v>946</v>
      </c>
      <c r="D1579" s="3">
        <v>2043</v>
      </c>
    </row>
    <row r="1580" spans="1:4" x14ac:dyDescent="0.3">
      <c r="A1580" s="2" t="s">
        <v>4686</v>
      </c>
      <c r="B1580" s="3">
        <v>44</v>
      </c>
      <c r="C1580" s="3">
        <v>956</v>
      </c>
      <c r="D1580" s="3">
        <v>2043</v>
      </c>
    </row>
    <row r="1581" spans="1:4" x14ac:dyDescent="0.3">
      <c r="A1581" s="2" t="s">
        <v>4687</v>
      </c>
      <c r="B1581" s="3">
        <v>44</v>
      </c>
      <c r="C1581" s="3">
        <v>956</v>
      </c>
      <c r="D1581" s="3">
        <v>2555</v>
      </c>
    </row>
    <row r="1582" spans="1:4" x14ac:dyDescent="0.3">
      <c r="A1582" s="2" t="s">
        <v>580</v>
      </c>
      <c r="B1582" s="3">
        <v>44</v>
      </c>
      <c r="C1582" s="3">
        <v>993</v>
      </c>
      <c r="D1582" s="3">
        <v>2043</v>
      </c>
    </row>
    <row r="1583" spans="1:4" x14ac:dyDescent="0.3">
      <c r="A1583" s="2" t="s">
        <v>581</v>
      </c>
      <c r="B1583" s="3">
        <v>44</v>
      </c>
      <c r="C1583" s="3">
        <v>993</v>
      </c>
      <c r="D1583" s="3">
        <v>2555</v>
      </c>
    </row>
    <row r="1584" spans="1:4" x14ac:dyDescent="0.3">
      <c r="A1584" s="2" t="s">
        <v>4688</v>
      </c>
      <c r="B1584" s="3">
        <v>44</v>
      </c>
      <c r="C1584" s="3">
        <v>993</v>
      </c>
      <c r="D1584" s="3">
        <v>2043</v>
      </c>
    </row>
    <row r="1585" spans="1:4" x14ac:dyDescent="0.3">
      <c r="A1585" s="2" t="s">
        <v>4689</v>
      </c>
      <c r="B1585" s="3">
        <v>44</v>
      </c>
      <c r="C1585" s="3">
        <v>993</v>
      </c>
      <c r="D1585" s="3">
        <v>2555</v>
      </c>
    </row>
    <row r="1586" spans="1:4" x14ac:dyDescent="0.3">
      <c r="A1586" s="2" t="s">
        <v>4690</v>
      </c>
      <c r="B1586" s="3">
        <v>44</v>
      </c>
      <c r="C1586" s="3">
        <v>993</v>
      </c>
      <c r="D1586" s="3">
        <v>2043</v>
      </c>
    </row>
    <row r="1587" spans="1:4" x14ac:dyDescent="0.3">
      <c r="A1587" s="2" t="s">
        <v>4691</v>
      </c>
      <c r="B1587" s="3">
        <v>44</v>
      </c>
      <c r="C1587" s="3">
        <v>993</v>
      </c>
      <c r="D1587" s="3">
        <v>2555</v>
      </c>
    </row>
    <row r="1588" spans="1:4" x14ac:dyDescent="0.3">
      <c r="A1588" s="2" t="s">
        <v>4692</v>
      </c>
      <c r="B1588" s="3">
        <v>44</v>
      </c>
      <c r="C1588" s="3">
        <v>993</v>
      </c>
      <c r="D1588" s="3">
        <v>2043</v>
      </c>
    </row>
    <row r="1589" spans="1:4" x14ac:dyDescent="0.3">
      <c r="A1589" s="2" t="s">
        <v>4693</v>
      </c>
      <c r="B1589" s="3">
        <v>44</v>
      </c>
      <c r="C1589" s="3">
        <v>993</v>
      </c>
      <c r="D1589" s="3">
        <v>2555</v>
      </c>
    </row>
    <row r="1590" spans="1:4" x14ac:dyDescent="0.3">
      <c r="A1590" s="2" t="s">
        <v>4694</v>
      </c>
      <c r="B1590" s="3">
        <v>44</v>
      </c>
      <c r="C1590" s="3">
        <v>956</v>
      </c>
      <c r="D1590" s="3">
        <v>2043</v>
      </c>
    </row>
    <row r="1591" spans="1:4" x14ac:dyDescent="0.3">
      <c r="A1591" s="2" t="s">
        <v>4695</v>
      </c>
      <c r="B1591" s="3">
        <v>44</v>
      </c>
      <c r="C1591" s="3">
        <v>956</v>
      </c>
      <c r="D1591" s="3">
        <v>2555</v>
      </c>
    </row>
    <row r="1592" spans="1:4" x14ac:dyDescent="0.3">
      <c r="A1592" s="2" t="s">
        <v>582</v>
      </c>
      <c r="B1592" s="3">
        <v>44</v>
      </c>
      <c r="C1592" s="3">
        <v>993</v>
      </c>
      <c r="D1592" s="3">
        <v>2043</v>
      </c>
    </row>
    <row r="1593" spans="1:4" x14ac:dyDescent="0.3">
      <c r="A1593" s="2" t="s">
        <v>583</v>
      </c>
      <c r="B1593" s="3">
        <v>44</v>
      </c>
      <c r="C1593" s="3">
        <v>993</v>
      </c>
      <c r="D1593" s="3">
        <v>2555</v>
      </c>
    </row>
    <row r="1594" spans="1:4" x14ac:dyDescent="0.3">
      <c r="A1594" s="2" t="s">
        <v>4696</v>
      </c>
      <c r="B1594" s="3">
        <v>44</v>
      </c>
      <c r="C1594" s="3">
        <v>993</v>
      </c>
      <c r="D1594" s="3">
        <v>2043</v>
      </c>
    </row>
    <row r="1595" spans="1:4" x14ac:dyDescent="0.3">
      <c r="A1595" s="2" t="s">
        <v>4697</v>
      </c>
      <c r="B1595" s="3">
        <v>44</v>
      </c>
      <c r="C1595" s="3">
        <v>993</v>
      </c>
      <c r="D1595" s="3">
        <v>2555</v>
      </c>
    </row>
    <row r="1596" spans="1:4" x14ac:dyDescent="0.3">
      <c r="A1596" s="2" t="s">
        <v>4698</v>
      </c>
      <c r="B1596" s="3">
        <v>44</v>
      </c>
      <c r="C1596" s="3">
        <v>993</v>
      </c>
      <c r="D1596" s="3">
        <v>2043</v>
      </c>
    </row>
    <row r="1597" spans="1:4" x14ac:dyDescent="0.3">
      <c r="A1597" s="2" t="s">
        <v>4699</v>
      </c>
      <c r="B1597" s="3">
        <v>44</v>
      </c>
      <c r="C1597" s="3">
        <v>993</v>
      </c>
      <c r="D1597" s="3">
        <v>2555</v>
      </c>
    </row>
    <row r="1598" spans="1:4" x14ac:dyDescent="0.3">
      <c r="A1598" s="2" t="s">
        <v>4700</v>
      </c>
      <c r="B1598" s="3">
        <v>44</v>
      </c>
      <c r="C1598" s="3">
        <v>993</v>
      </c>
      <c r="D1598" s="3">
        <v>2043</v>
      </c>
    </row>
    <row r="1599" spans="1:4" x14ac:dyDescent="0.3">
      <c r="A1599" s="2" t="s">
        <v>4701</v>
      </c>
      <c r="B1599" s="3">
        <v>44</v>
      </c>
      <c r="C1599" s="3">
        <v>993</v>
      </c>
      <c r="D1599" s="3">
        <v>2555</v>
      </c>
    </row>
    <row r="1600" spans="1:4" x14ac:dyDescent="0.3">
      <c r="A1600" s="2" t="s">
        <v>4702</v>
      </c>
      <c r="B1600" s="3">
        <v>44</v>
      </c>
      <c r="C1600" s="3">
        <v>206</v>
      </c>
      <c r="D1600" s="3">
        <v>2043</v>
      </c>
    </row>
    <row r="1601" spans="1:4" x14ac:dyDescent="0.3">
      <c r="A1601" s="2" t="s">
        <v>4703</v>
      </c>
      <c r="B1601" s="3">
        <v>44</v>
      </c>
      <c r="C1601" s="3">
        <v>206</v>
      </c>
      <c r="D1601" s="3">
        <v>2555</v>
      </c>
    </row>
    <row r="1602" spans="1:4" x14ac:dyDescent="0.3">
      <c r="A1602" s="2" t="s">
        <v>584</v>
      </c>
      <c r="B1602" s="3">
        <v>44</v>
      </c>
      <c r="C1602" s="3">
        <v>193</v>
      </c>
      <c r="D1602" s="3">
        <v>2043</v>
      </c>
    </row>
    <row r="1603" spans="1:4" x14ac:dyDescent="0.3">
      <c r="A1603" s="2" t="s">
        <v>585</v>
      </c>
      <c r="B1603" s="3">
        <v>44</v>
      </c>
      <c r="C1603" s="3">
        <v>193</v>
      </c>
      <c r="D1603" s="3">
        <v>2555</v>
      </c>
    </row>
    <row r="1604" spans="1:4" x14ac:dyDescent="0.3">
      <c r="A1604" s="2" t="s">
        <v>4704</v>
      </c>
      <c r="B1604" s="3">
        <v>44</v>
      </c>
      <c r="C1604" s="3">
        <v>193</v>
      </c>
      <c r="D1604" s="3">
        <v>2043</v>
      </c>
    </row>
    <row r="1605" spans="1:4" x14ac:dyDescent="0.3">
      <c r="A1605" s="2" t="s">
        <v>4705</v>
      </c>
      <c r="B1605" s="3">
        <v>44</v>
      </c>
      <c r="C1605" s="3">
        <v>193</v>
      </c>
      <c r="D1605" s="3">
        <v>2555</v>
      </c>
    </row>
    <row r="1606" spans="1:4" x14ac:dyDescent="0.3">
      <c r="A1606" s="2" t="s">
        <v>4706</v>
      </c>
      <c r="B1606" s="3">
        <v>44</v>
      </c>
      <c r="C1606" s="3">
        <v>193</v>
      </c>
      <c r="D1606" s="3">
        <v>2043</v>
      </c>
    </row>
    <row r="1607" spans="1:4" x14ac:dyDescent="0.3">
      <c r="A1607" s="2" t="s">
        <v>4707</v>
      </c>
      <c r="B1607" s="3">
        <v>44</v>
      </c>
      <c r="C1607" s="3">
        <v>193</v>
      </c>
      <c r="D1607" s="3">
        <v>2555</v>
      </c>
    </row>
    <row r="1608" spans="1:4" x14ac:dyDescent="0.3">
      <c r="A1608" s="2" t="s">
        <v>4708</v>
      </c>
      <c r="B1608" s="3">
        <v>44</v>
      </c>
      <c r="C1608" s="3">
        <v>193</v>
      </c>
      <c r="D1608" s="3">
        <v>2043</v>
      </c>
    </row>
    <row r="1609" spans="1:4" x14ac:dyDescent="0.3">
      <c r="A1609" s="2" t="s">
        <v>4709</v>
      </c>
      <c r="B1609" s="3">
        <v>44</v>
      </c>
      <c r="C1609" s="3">
        <v>193</v>
      </c>
      <c r="D1609" s="3">
        <v>2555</v>
      </c>
    </row>
    <row r="1610" spans="1:4" x14ac:dyDescent="0.3">
      <c r="A1610" s="2" t="s">
        <v>4710</v>
      </c>
      <c r="B1610" s="3">
        <v>44</v>
      </c>
      <c r="C1610" s="3">
        <v>206</v>
      </c>
      <c r="D1610" s="3">
        <v>2043</v>
      </c>
    </row>
    <row r="1611" spans="1:4" x14ac:dyDescent="0.3">
      <c r="A1611" s="2" t="s">
        <v>4711</v>
      </c>
      <c r="B1611" s="3">
        <v>44</v>
      </c>
      <c r="C1611" s="3">
        <v>206</v>
      </c>
      <c r="D1611" s="3">
        <v>2555</v>
      </c>
    </row>
    <row r="1612" spans="1:4" x14ac:dyDescent="0.3">
      <c r="A1612" s="2" t="s">
        <v>586</v>
      </c>
      <c r="B1612" s="3">
        <v>44</v>
      </c>
      <c r="C1612" s="3">
        <v>193</v>
      </c>
      <c r="D1612" s="3">
        <v>2043</v>
      </c>
    </row>
    <row r="1613" spans="1:4" x14ac:dyDescent="0.3">
      <c r="A1613" s="2" t="s">
        <v>587</v>
      </c>
      <c r="B1613" s="3">
        <v>44</v>
      </c>
      <c r="C1613" s="3">
        <v>193</v>
      </c>
      <c r="D1613" s="3">
        <v>2555</v>
      </c>
    </row>
    <row r="1614" spans="1:4" x14ac:dyDescent="0.3">
      <c r="A1614" s="2" t="s">
        <v>4712</v>
      </c>
      <c r="B1614" s="3">
        <v>44</v>
      </c>
      <c r="C1614" s="3">
        <v>193</v>
      </c>
      <c r="D1614" s="3">
        <v>2043</v>
      </c>
    </row>
    <row r="1615" spans="1:4" x14ac:dyDescent="0.3">
      <c r="A1615" s="2" t="s">
        <v>4713</v>
      </c>
      <c r="B1615" s="3">
        <v>44</v>
      </c>
      <c r="C1615" s="3">
        <v>193</v>
      </c>
      <c r="D1615" s="3">
        <v>2555</v>
      </c>
    </row>
    <row r="1616" spans="1:4" x14ac:dyDescent="0.3">
      <c r="A1616" s="2" t="s">
        <v>4714</v>
      </c>
      <c r="B1616" s="3">
        <v>44</v>
      </c>
      <c r="C1616" s="3">
        <v>193</v>
      </c>
      <c r="D1616" s="3">
        <v>2043</v>
      </c>
    </row>
    <row r="1617" spans="1:4" x14ac:dyDescent="0.3">
      <c r="A1617" s="2" t="s">
        <v>4715</v>
      </c>
      <c r="B1617" s="3">
        <v>44</v>
      </c>
      <c r="C1617" s="3">
        <v>193</v>
      </c>
      <c r="D1617" s="3">
        <v>2555</v>
      </c>
    </row>
    <row r="1618" spans="1:4" x14ac:dyDescent="0.3">
      <c r="A1618" s="2" t="s">
        <v>4716</v>
      </c>
      <c r="B1618" s="3">
        <v>44</v>
      </c>
      <c r="C1618" s="3">
        <v>193</v>
      </c>
      <c r="D1618" s="3">
        <v>2043</v>
      </c>
    </row>
    <row r="1619" spans="1:4" x14ac:dyDescent="0.3">
      <c r="A1619" s="2" t="s">
        <v>4717</v>
      </c>
      <c r="B1619" s="3">
        <v>44</v>
      </c>
      <c r="C1619" s="3">
        <v>193</v>
      </c>
      <c r="D1619" s="3">
        <v>2555</v>
      </c>
    </row>
    <row r="1620" spans="1:4" x14ac:dyDescent="0.3">
      <c r="A1620" s="2" t="s">
        <v>4718</v>
      </c>
      <c r="B1620" s="3">
        <v>44</v>
      </c>
      <c r="C1620" s="3">
        <v>945</v>
      </c>
      <c r="D1620" s="3">
        <v>2043</v>
      </c>
    </row>
    <row r="1621" spans="1:4" x14ac:dyDescent="0.3">
      <c r="A1621" s="2" t="s">
        <v>4719</v>
      </c>
      <c r="B1621" s="3">
        <v>44</v>
      </c>
      <c r="C1621" s="3">
        <v>945</v>
      </c>
      <c r="D1621" s="3">
        <v>2043</v>
      </c>
    </row>
    <row r="1622" spans="1:4" x14ac:dyDescent="0.3">
      <c r="A1622" s="2" t="s">
        <v>4720</v>
      </c>
      <c r="B1622" s="3">
        <v>44</v>
      </c>
      <c r="C1622" s="3">
        <v>945</v>
      </c>
      <c r="D1622" s="3">
        <v>2043</v>
      </c>
    </row>
    <row r="1623" spans="1:4" x14ac:dyDescent="0.3">
      <c r="A1623" s="2" t="s">
        <v>4721</v>
      </c>
      <c r="B1623" s="3">
        <v>44</v>
      </c>
      <c r="C1623" s="3">
        <v>945</v>
      </c>
      <c r="D1623" s="3">
        <v>2043</v>
      </c>
    </row>
    <row r="1624" spans="1:4" x14ac:dyDescent="0.3">
      <c r="A1624" s="2" t="s">
        <v>4722</v>
      </c>
      <c r="B1624" s="3">
        <v>44</v>
      </c>
      <c r="C1624" s="3">
        <v>945</v>
      </c>
      <c r="D1624" s="3">
        <v>2043</v>
      </c>
    </row>
    <row r="1625" spans="1:4" x14ac:dyDescent="0.3">
      <c r="A1625" s="2" t="s">
        <v>4723</v>
      </c>
      <c r="B1625" s="3">
        <v>44</v>
      </c>
      <c r="C1625" s="3">
        <v>945</v>
      </c>
      <c r="D1625" s="3">
        <v>2043</v>
      </c>
    </row>
    <row r="1626" spans="1:4" x14ac:dyDescent="0.3">
      <c r="A1626" s="2" t="s">
        <v>4724</v>
      </c>
      <c r="B1626" s="3">
        <v>44</v>
      </c>
      <c r="C1626" s="3">
        <v>922</v>
      </c>
      <c r="D1626" s="3">
        <v>2055</v>
      </c>
    </row>
    <row r="1627" spans="1:4" x14ac:dyDescent="0.3">
      <c r="A1627" s="2" t="s">
        <v>4725</v>
      </c>
      <c r="B1627" s="3">
        <v>44</v>
      </c>
      <c r="C1627" s="3">
        <v>922</v>
      </c>
      <c r="D1627" s="3">
        <v>2739</v>
      </c>
    </row>
    <row r="1628" spans="1:4" x14ac:dyDescent="0.3">
      <c r="A1628" s="2" t="s">
        <v>588</v>
      </c>
      <c r="B1628" s="3">
        <v>44</v>
      </c>
      <c r="C1628" s="3">
        <v>898</v>
      </c>
      <c r="D1628" s="3">
        <v>2043</v>
      </c>
    </row>
    <row r="1629" spans="1:4" x14ac:dyDescent="0.3">
      <c r="A1629" s="2" t="s">
        <v>589</v>
      </c>
      <c r="B1629" s="3">
        <v>44</v>
      </c>
      <c r="C1629" s="3">
        <v>898</v>
      </c>
      <c r="D1629" s="3">
        <v>3000</v>
      </c>
    </row>
    <row r="1630" spans="1:4" x14ac:dyDescent="0.3">
      <c r="A1630" s="2" t="s">
        <v>4728</v>
      </c>
      <c r="B1630" s="3">
        <v>44</v>
      </c>
      <c r="C1630" s="3">
        <v>898</v>
      </c>
      <c r="D1630" s="3">
        <v>2043</v>
      </c>
    </row>
    <row r="1631" spans="1:4" x14ac:dyDescent="0.3">
      <c r="A1631" s="2" t="s">
        <v>4730</v>
      </c>
      <c r="B1631" s="3">
        <v>44</v>
      </c>
      <c r="C1631" s="3">
        <v>898</v>
      </c>
      <c r="D1631" s="3">
        <v>3000</v>
      </c>
    </row>
    <row r="1632" spans="1:4" x14ac:dyDescent="0.3">
      <c r="A1632" s="2" t="s">
        <v>4732</v>
      </c>
      <c r="B1632" s="3">
        <v>44</v>
      </c>
      <c r="C1632" s="3">
        <v>898</v>
      </c>
      <c r="D1632" s="3">
        <v>2043</v>
      </c>
    </row>
    <row r="1633" spans="1:4" x14ac:dyDescent="0.3">
      <c r="A1633" s="2" t="s">
        <v>4733</v>
      </c>
      <c r="B1633" s="3">
        <v>44</v>
      </c>
      <c r="C1633" s="3">
        <v>898</v>
      </c>
      <c r="D1633" s="3">
        <v>2727</v>
      </c>
    </row>
    <row r="1634" spans="1:4" x14ac:dyDescent="0.3">
      <c r="A1634" s="2" t="s">
        <v>4734</v>
      </c>
      <c r="B1634" s="3">
        <v>44</v>
      </c>
      <c r="C1634" s="3">
        <v>898</v>
      </c>
      <c r="D1634" s="3">
        <v>2043</v>
      </c>
    </row>
    <row r="1635" spans="1:4" x14ac:dyDescent="0.3">
      <c r="A1635" s="2" t="s">
        <v>4735</v>
      </c>
      <c r="B1635" s="3">
        <v>44</v>
      </c>
      <c r="C1635" s="3">
        <v>898</v>
      </c>
      <c r="D1635" s="3">
        <v>2727</v>
      </c>
    </row>
    <row r="1636" spans="1:4" x14ac:dyDescent="0.3">
      <c r="A1636" s="2" t="s">
        <v>4736</v>
      </c>
      <c r="B1636" s="3">
        <v>44</v>
      </c>
      <c r="C1636" s="3">
        <v>922</v>
      </c>
      <c r="D1636" s="3">
        <v>2055</v>
      </c>
    </row>
    <row r="1637" spans="1:4" x14ac:dyDescent="0.3">
      <c r="A1637" s="2" t="s">
        <v>4737</v>
      </c>
      <c r="B1637" s="3">
        <v>44</v>
      </c>
      <c r="C1637" s="3">
        <v>922</v>
      </c>
      <c r="D1637" s="3">
        <v>2739</v>
      </c>
    </row>
    <row r="1638" spans="1:4" x14ac:dyDescent="0.3">
      <c r="A1638" s="2" t="s">
        <v>590</v>
      </c>
      <c r="B1638" s="3">
        <v>44</v>
      </c>
      <c r="C1638" s="3">
        <v>898</v>
      </c>
      <c r="D1638" s="3">
        <v>2043</v>
      </c>
    </row>
    <row r="1639" spans="1:4" x14ac:dyDescent="0.3">
      <c r="A1639" s="2" t="s">
        <v>591</v>
      </c>
      <c r="B1639" s="3">
        <v>44</v>
      </c>
      <c r="C1639" s="3">
        <v>898</v>
      </c>
      <c r="D1639" s="3">
        <v>3000</v>
      </c>
    </row>
    <row r="1640" spans="1:4" x14ac:dyDescent="0.3">
      <c r="A1640" s="2" t="s">
        <v>4740</v>
      </c>
      <c r="B1640" s="3">
        <v>44</v>
      </c>
      <c r="C1640" s="3">
        <v>898</v>
      </c>
      <c r="D1640" s="3">
        <v>2043</v>
      </c>
    </row>
    <row r="1641" spans="1:4" x14ac:dyDescent="0.3">
      <c r="A1641" s="2" t="s">
        <v>4742</v>
      </c>
      <c r="B1641" s="3">
        <v>44</v>
      </c>
      <c r="C1641" s="3">
        <v>898</v>
      </c>
      <c r="D1641" s="3">
        <v>3000</v>
      </c>
    </row>
    <row r="1642" spans="1:4" x14ac:dyDescent="0.3">
      <c r="A1642" s="2" t="s">
        <v>4744</v>
      </c>
      <c r="B1642" s="3">
        <v>44</v>
      </c>
      <c r="C1642" s="3">
        <v>898</v>
      </c>
      <c r="D1642" s="3">
        <v>2043</v>
      </c>
    </row>
    <row r="1643" spans="1:4" x14ac:dyDescent="0.3">
      <c r="A1643" s="2" t="s">
        <v>4745</v>
      </c>
      <c r="B1643" s="3">
        <v>44</v>
      </c>
      <c r="C1643" s="3">
        <v>898</v>
      </c>
      <c r="D1643" s="3">
        <v>2727</v>
      </c>
    </row>
    <row r="1644" spans="1:4" x14ac:dyDescent="0.3">
      <c r="A1644" s="2" t="s">
        <v>4746</v>
      </c>
      <c r="B1644" s="3">
        <v>44</v>
      </c>
      <c r="C1644" s="3">
        <v>898</v>
      </c>
      <c r="D1644" s="3">
        <v>2043</v>
      </c>
    </row>
    <row r="1645" spans="1:4" x14ac:dyDescent="0.3">
      <c r="A1645" s="2" t="s">
        <v>4747</v>
      </c>
      <c r="B1645" s="3">
        <v>44</v>
      </c>
      <c r="C1645" s="3">
        <v>898</v>
      </c>
      <c r="D1645" s="3">
        <v>2727</v>
      </c>
    </row>
    <row r="1646" spans="1:4" x14ac:dyDescent="0.3">
      <c r="A1646" s="2" t="s">
        <v>4748</v>
      </c>
      <c r="B1646" s="3">
        <v>44</v>
      </c>
      <c r="C1646" s="3">
        <v>968</v>
      </c>
      <c r="D1646" s="3">
        <v>2055</v>
      </c>
    </row>
    <row r="1647" spans="1:4" x14ac:dyDescent="0.3">
      <c r="A1647" s="2" t="s">
        <v>4749</v>
      </c>
      <c r="B1647" s="3">
        <v>44</v>
      </c>
      <c r="C1647" s="3">
        <v>968</v>
      </c>
      <c r="D1647" s="3">
        <v>2739</v>
      </c>
    </row>
    <row r="1648" spans="1:4" x14ac:dyDescent="0.3">
      <c r="A1648" s="2" t="s">
        <v>592</v>
      </c>
      <c r="B1648" s="3">
        <v>44</v>
      </c>
      <c r="C1648" s="3">
        <v>946</v>
      </c>
      <c r="D1648" s="3">
        <v>2043</v>
      </c>
    </row>
    <row r="1649" spans="1:4" x14ac:dyDescent="0.3">
      <c r="A1649" s="2" t="s">
        <v>4751</v>
      </c>
      <c r="B1649" s="3">
        <v>44</v>
      </c>
      <c r="C1649" s="3">
        <v>968</v>
      </c>
      <c r="D1649" s="3">
        <v>2739</v>
      </c>
    </row>
    <row r="1650" spans="1:4" x14ac:dyDescent="0.3">
      <c r="A1650" s="2" t="s">
        <v>4752</v>
      </c>
      <c r="B1650" s="3">
        <v>44</v>
      </c>
      <c r="C1650" s="3">
        <v>946</v>
      </c>
      <c r="D1650" s="3">
        <v>2043</v>
      </c>
    </row>
    <row r="1651" spans="1:4" x14ac:dyDescent="0.3">
      <c r="A1651" s="2" t="s">
        <v>4754</v>
      </c>
      <c r="B1651" s="3">
        <v>44</v>
      </c>
      <c r="C1651" s="3">
        <v>968</v>
      </c>
      <c r="D1651" s="3">
        <v>2739</v>
      </c>
    </row>
    <row r="1652" spans="1:4" x14ac:dyDescent="0.3">
      <c r="A1652" s="2" t="s">
        <v>4755</v>
      </c>
      <c r="B1652" s="3">
        <v>44</v>
      </c>
      <c r="C1652" s="3">
        <v>946</v>
      </c>
      <c r="D1652" s="3">
        <v>2043</v>
      </c>
    </row>
    <row r="1653" spans="1:4" x14ac:dyDescent="0.3">
      <c r="A1653" s="2" t="s">
        <v>4756</v>
      </c>
      <c r="B1653" s="3">
        <v>44</v>
      </c>
      <c r="C1653" s="3">
        <v>946</v>
      </c>
      <c r="D1653" s="3">
        <v>2043</v>
      </c>
    </row>
    <row r="1654" spans="1:4" x14ac:dyDescent="0.3">
      <c r="A1654" s="2" t="s">
        <v>4757</v>
      </c>
      <c r="B1654" s="3">
        <v>44</v>
      </c>
      <c r="C1654" s="3">
        <v>968</v>
      </c>
      <c r="D1654" s="3">
        <v>2055</v>
      </c>
    </row>
    <row r="1655" spans="1:4" x14ac:dyDescent="0.3">
      <c r="A1655" s="2" t="s">
        <v>4758</v>
      </c>
      <c r="B1655" s="3">
        <v>44</v>
      </c>
      <c r="C1655" s="3">
        <v>968</v>
      </c>
      <c r="D1655" s="3">
        <v>2739</v>
      </c>
    </row>
    <row r="1656" spans="1:4" x14ac:dyDescent="0.3">
      <c r="A1656" s="2" t="s">
        <v>593</v>
      </c>
      <c r="B1656" s="3">
        <v>44</v>
      </c>
      <c r="C1656" s="3">
        <v>946</v>
      </c>
      <c r="D1656" s="3">
        <v>2043</v>
      </c>
    </row>
    <row r="1657" spans="1:4" x14ac:dyDescent="0.3">
      <c r="A1657" s="2" t="s">
        <v>4760</v>
      </c>
      <c r="B1657" s="3">
        <v>44</v>
      </c>
      <c r="C1657" s="3">
        <v>968</v>
      </c>
      <c r="D1657" s="3">
        <v>2739</v>
      </c>
    </row>
    <row r="1658" spans="1:4" x14ac:dyDescent="0.3">
      <c r="A1658" s="2" t="s">
        <v>4761</v>
      </c>
      <c r="B1658" s="3">
        <v>44</v>
      </c>
      <c r="C1658" s="3">
        <v>946</v>
      </c>
      <c r="D1658" s="3">
        <v>2043</v>
      </c>
    </row>
    <row r="1659" spans="1:4" x14ac:dyDescent="0.3">
      <c r="A1659" s="2" t="s">
        <v>4763</v>
      </c>
      <c r="B1659" s="3">
        <v>44</v>
      </c>
      <c r="C1659" s="3">
        <v>968</v>
      </c>
      <c r="D1659" s="3">
        <v>2739</v>
      </c>
    </row>
    <row r="1660" spans="1:4" x14ac:dyDescent="0.3">
      <c r="A1660" s="2" t="s">
        <v>4764</v>
      </c>
      <c r="B1660" s="3">
        <v>44</v>
      </c>
      <c r="C1660" s="3">
        <v>946</v>
      </c>
      <c r="D1660" s="3">
        <v>2043</v>
      </c>
    </row>
    <row r="1661" spans="1:4" x14ac:dyDescent="0.3">
      <c r="A1661" s="2" t="s">
        <v>4765</v>
      </c>
      <c r="B1661" s="3">
        <v>44</v>
      </c>
      <c r="C1661" s="3">
        <v>946</v>
      </c>
      <c r="D1661" s="3">
        <v>2043</v>
      </c>
    </row>
    <row r="1662" spans="1:4" x14ac:dyDescent="0.3">
      <c r="A1662" s="2" t="s">
        <v>4766</v>
      </c>
      <c r="B1662" s="3">
        <v>44</v>
      </c>
      <c r="C1662" s="3">
        <v>960</v>
      </c>
      <c r="D1662" s="3">
        <v>2055</v>
      </c>
    </row>
    <row r="1663" spans="1:4" x14ac:dyDescent="0.3">
      <c r="A1663" s="2" t="s">
        <v>4767</v>
      </c>
      <c r="B1663" s="3">
        <v>44</v>
      </c>
      <c r="C1663" s="3">
        <v>960</v>
      </c>
      <c r="D1663" s="3">
        <v>2739</v>
      </c>
    </row>
    <row r="1664" spans="1:4" x14ac:dyDescent="0.3">
      <c r="A1664" s="2" t="s">
        <v>594</v>
      </c>
      <c r="B1664" s="3">
        <v>44</v>
      </c>
      <c r="C1664" s="3">
        <v>993</v>
      </c>
      <c r="D1664" s="3">
        <v>2043</v>
      </c>
    </row>
    <row r="1665" spans="1:4" x14ac:dyDescent="0.3">
      <c r="A1665" s="2" t="s">
        <v>595</v>
      </c>
      <c r="B1665" s="3">
        <v>44</v>
      </c>
      <c r="C1665" s="3">
        <v>993</v>
      </c>
      <c r="D1665" s="3">
        <v>3000</v>
      </c>
    </row>
    <row r="1666" spans="1:4" x14ac:dyDescent="0.3">
      <c r="A1666" s="2" t="s">
        <v>4770</v>
      </c>
      <c r="B1666" s="3">
        <v>44</v>
      </c>
      <c r="C1666" s="3">
        <v>993</v>
      </c>
      <c r="D1666" s="3">
        <v>2043</v>
      </c>
    </row>
    <row r="1667" spans="1:4" x14ac:dyDescent="0.3">
      <c r="A1667" s="2" t="s">
        <v>4772</v>
      </c>
      <c r="B1667" s="3">
        <v>44</v>
      </c>
      <c r="C1667" s="3">
        <v>993</v>
      </c>
      <c r="D1667" s="3">
        <v>3000</v>
      </c>
    </row>
    <row r="1668" spans="1:4" x14ac:dyDescent="0.3">
      <c r="A1668" s="2" t="s">
        <v>4774</v>
      </c>
      <c r="B1668" s="3">
        <v>44</v>
      </c>
      <c r="C1668" s="3">
        <v>993</v>
      </c>
      <c r="D1668" s="3">
        <v>2043</v>
      </c>
    </row>
    <row r="1669" spans="1:4" x14ac:dyDescent="0.3">
      <c r="A1669" s="2" t="s">
        <v>4775</v>
      </c>
      <c r="B1669" s="3">
        <v>44</v>
      </c>
      <c r="C1669" s="3">
        <v>993</v>
      </c>
      <c r="D1669" s="3">
        <v>2727</v>
      </c>
    </row>
    <row r="1670" spans="1:4" x14ac:dyDescent="0.3">
      <c r="A1670" s="2" t="s">
        <v>4776</v>
      </c>
      <c r="B1670" s="3">
        <v>44</v>
      </c>
      <c r="C1670" s="3">
        <v>993</v>
      </c>
      <c r="D1670" s="3">
        <v>2043</v>
      </c>
    </row>
    <row r="1671" spans="1:4" x14ac:dyDescent="0.3">
      <c r="A1671" s="2" t="s">
        <v>4777</v>
      </c>
      <c r="B1671" s="3">
        <v>44</v>
      </c>
      <c r="C1671" s="3">
        <v>993</v>
      </c>
      <c r="D1671" s="3">
        <v>2727</v>
      </c>
    </row>
    <row r="1672" spans="1:4" x14ac:dyDescent="0.3">
      <c r="A1672" s="2" t="s">
        <v>4778</v>
      </c>
      <c r="B1672" s="3">
        <v>44</v>
      </c>
      <c r="C1672" s="3">
        <v>960</v>
      </c>
      <c r="D1672" s="3">
        <v>2055</v>
      </c>
    </row>
    <row r="1673" spans="1:4" x14ac:dyDescent="0.3">
      <c r="A1673" s="2" t="s">
        <v>4779</v>
      </c>
      <c r="B1673" s="3">
        <v>44</v>
      </c>
      <c r="C1673" s="3">
        <v>960</v>
      </c>
      <c r="D1673" s="3">
        <v>2739</v>
      </c>
    </row>
    <row r="1674" spans="1:4" x14ac:dyDescent="0.3">
      <c r="A1674" s="2" t="s">
        <v>596</v>
      </c>
      <c r="B1674" s="3">
        <v>44</v>
      </c>
      <c r="C1674" s="3">
        <v>993</v>
      </c>
      <c r="D1674" s="3">
        <v>2043</v>
      </c>
    </row>
    <row r="1675" spans="1:4" x14ac:dyDescent="0.3">
      <c r="A1675" s="2" t="s">
        <v>597</v>
      </c>
      <c r="B1675" s="3">
        <v>44</v>
      </c>
      <c r="C1675" s="3">
        <v>993</v>
      </c>
      <c r="D1675" s="3">
        <v>3000</v>
      </c>
    </row>
    <row r="1676" spans="1:4" x14ac:dyDescent="0.3">
      <c r="A1676" s="2" t="s">
        <v>4782</v>
      </c>
      <c r="B1676" s="3">
        <v>44</v>
      </c>
      <c r="C1676" s="3">
        <v>993</v>
      </c>
      <c r="D1676" s="3">
        <v>2043</v>
      </c>
    </row>
    <row r="1677" spans="1:4" x14ac:dyDescent="0.3">
      <c r="A1677" s="2" t="s">
        <v>4784</v>
      </c>
      <c r="B1677" s="3">
        <v>44</v>
      </c>
      <c r="C1677" s="3">
        <v>993</v>
      </c>
      <c r="D1677" s="3">
        <v>3000</v>
      </c>
    </row>
    <row r="1678" spans="1:4" x14ac:dyDescent="0.3">
      <c r="A1678" s="2" t="s">
        <v>4786</v>
      </c>
      <c r="B1678" s="3">
        <v>44</v>
      </c>
      <c r="C1678" s="3">
        <v>993</v>
      </c>
      <c r="D1678" s="3">
        <v>2043</v>
      </c>
    </row>
    <row r="1679" spans="1:4" x14ac:dyDescent="0.3">
      <c r="A1679" s="2" t="s">
        <v>4787</v>
      </c>
      <c r="B1679" s="3">
        <v>44</v>
      </c>
      <c r="C1679" s="3">
        <v>993</v>
      </c>
      <c r="D1679" s="3">
        <v>2727</v>
      </c>
    </row>
    <row r="1680" spans="1:4" x14ac:dyDescent="0.3">
      <c r="A1680" s="2" t="s">
        <v>4788</v>
      </c>
      <c r="B1680" s="3">
        <v>44</v>
      </c>
      <c r="C1680" s="3">
        <v>993</v>
      </c>
      <c r="D1680" s="3">
        <v>2043</v>
      </c>
    </row>
    <row r="1681" spans="1:4" x14ac:dyDescent="0.3">
      <c r="A1681" s="2" t="s">
        <v>4789</v>
      </c>
      <c r="B1681" s="3">
        <v>44</v>
      </c>
      <c r="C1681" s="3">
        <v>993</v>
      </c>
      <c r="D1681" s="3">
        <v>2727</v>
      </c>
    </row>
    <row r="1682" spans="1:4" x14ac:dyDescent="0.3">
      <c r="A1682" s="2" t="s">
        <v>4790</v>
      </c>
      <c r="B1682" s="3">
        <v>44</v>
      </c>
      <c r="C1682" s="3">
        <v>218</v>
      </c>
      <c r="D1682" s="3">
        <v>2055</v>
      </c>
    </row>
    <row r="1683" spans="1:4" x14ac:dyDescent="0.3">
      <c r="A1683" s="2" t="s">
        <v>4791</v>
      </c>
      <c r="B1683" s="3">
        <v>44</v>
      </c>
      <c r="C1683" s="3">
        <v>218</v>
      </c>
      <c r="D1683" s="3">
        <v>2739</v>
      </c>
    </row>
    <row r="1684" spans="1:4" x14ac:dyDescent="0.3">
      <c r="A1684" s="2" t="s">
        <v>598</v>
      </c>
      <c r="B1684" s="3">
        <v>44</v>
      </c>
      <c r="C1684" s="3">
        <v>193</v>
      </c>
      <c r="D1684" s="3">
        <v>2043</v>
      </c>
    </row>
    <row r="1685" spans="1:4" x14ac:dyDescent="0.3">
      <c r="A1685" s="2" t="s">
        <v>599</v>
      </c>
      <c r="B1685" s="3">
        <v>44</v>
      </c>
      <c r="C1685" s="3">
        <v>193</v>
      </c>
      <c r="D1685" s="3">
        <v>3000</v>
      </c>
    </row>
    <row r="1686" spans="1:4" x14ac:dyDescent="0.3">
      <c r="A1686" s="2" t="s">
        <v>4794</v>
      </c>
      <c r="B1686" s="3">
        <v>44</v>
      </c>
      <c r="C1686" s="3">
        <v>193</v>
      </c>
      <c r="D1686" s="3">
        <v>2043</v>
      </c>
    </row>
    <row r="1687" spans="1:4" x14ac:dyDescent="0.3">
      <c r="A1687" s="2" t="s">
        <v>4796</v>
      </c>
      <c r="B1687" s="3">
        <v>44</v>
      </c>
      <c r="C1687" s="3">
        <v>193</v>
      </c>
      <c r="D1687" s="3">
        <v>3000</v>
      </c>
    </row>
    <row r="1688" spans="1:4" x14ac:dyDescent="0.3">
      <c r="A1688" s="2" t="s">
        <v>4798</v>
      </c>
      <c r="B1688" s="3">
        <v>44</v>
      </c>
      <c r="C1688" s="3">
        <v>193</v>
      </c>
      <c r="D1688" s="3">
        <v>2043</v>
      </c>
    </row>
    <row r="1689" spans="1:4" x14ac:dyDescent="0.3">
      <c r="A1689" s="2" t="s">
        <v>4799</v>
      </c>
      <c r="B1689" s="3">
        <v>44</v>
      </c>
      <c r="C1689" s="3">
        <v>193</v>
      </c>
      <c r="D1689" s="3">
        <v>2727</v>
      </c>
    </row>
    <row r="1690" spans="1:4" x14ac:dyDescent="0.3">
      <c r="A1690" s="2" t="s">
        <v>4800</v>
      </c>
      <c r="B1690" s="3">
        <v>44</v>
      </c>
      <c r="C1690" s="3">
        <v>193</v>
      </c>
      <c r="D1690" s="3">
        <v>2043</v>
      </c>
    </row>
    <row r="1691" spans="1:4" x14ac:dyDescent="0.3">
      <c r="A1691" s="2" t="s">
        <v>4801</v>
      </c>
      <c r="B1691" s="3">
        <v>44</v>
      </c>
      <c r="C1691" s="3">
        <v>193</v>
      </c>
      <c r="D1691" s="3">
        <v>2727</v>
      </c>
    </row>
    <row r="1692" spans="1:4" x14ac:dyDescent="0.3">
      <c r="A1692" s="2" t="s">
        <v>4802</v>
      </c>
      <c r="B1692" s="3">
        <v>44</v>
      </c>
      <c r="C1692" s="3">
        <v>218</v>
      </c>
      <c r="D1692" s="3">
        <v>2055</v>
      </c>
    </row>
    <row r="1693" spans="1:4" x14ac:dyDescent="0.3">
      <c r="A1693" s="2" t="s">
        <v>4803</v>
      </c>
      <c r="B1693" s="3">
        <v>44</v>
      </c>
      <c r="C1693" s="3">
        <v>218</v>
      </c>
      <c r="D1693" s="3">
        <v>2739</v>
      </c>
    </row>
    <row r="1694" spans="1:4" x14ac:dyDescent="0.3">
      <c r="A1694" s="2" t="s">
        <v>600</v>
      </c>
      <c r="B1694" s="3">
        <v>44</v>
      </c>
      <c r="C1694" s="3">
        <v>193</v>
      </c>
      <c r="D1694" s="3">
        <v>2043</v>
      </c>
    </row>
    <row r="1695" spans="1:4" x14ac:dyDescent="0.3">
      <c r="A1695" s="2" t="s">
        <v>601</v>
      </c>
      <c r="B1695" s="3">
        <v>44</v>
      </c>
      <c r="C1695" s="3">
        <v>193</v>
      </c>
      <c r="D1695" s="3">
        <v>3000</v>
      </c>
    </row>
    <row r="1696" spans="1:4" x14ac:dyDescent="0.3">
      <c r="A1696" s="2" t="s">
        <v>4806</v>
      </c>
      <c r="B1696" s="3">
        <v>44</v>
      </c>
      <c r="C1696" s="3">
        <v>193</v>
      </c>
      <c r="D1696" s="3">
        <v>2043</v>
      </c>
    </row>
    <row r="1697" spans="1:4" x14ac:dyDescent="0.3">
      <c r="A1697" s="2" t="s">
        <v>4808</v>
      </c>
      <c r="B1697" s="3">
        <v>44</v>
      </c>
      <c r="C1697" s="3">
        <v>193</v>
      </c>
      <c r="D1697" s="3">
        <v>3000</v>
      </c>
    </row>
    <row r="1698" spans="1:4" x14ac:dyDescent="0.3">
      <c r="A1698" s="2" t="s">
        <v>4810</v>
      </c>
      <c r="B1698" s="3">
        <v>44</v>
      </c>
      <c r="C1698" s="3">
        <v>193</v>
      </c>
      <c r="D1698" s="3">
        <v>2043</v>
      </c>
    </row>
    <row r="1699" spans="1:4" x14ac:dyDescent="0.3">
      <c r="A1699" s="2" t="s">
        <v>4811</v>
      </c>
      <c r="B1699" s="3">
        <v>44</v>
      </c>
      <c r="C1699" s="3">
        <v>193</v>
      </c>
      <c r="D1699" s="3">
        <v>2727</v>
      </c>
    </row>
    <row r="1700" spans="1:4" x14ac:dyDescent="0.3">
      <c r="A1700" s="2" t="s">
        <v>4812</v>
      </c>
      <c r="B1700" s="3">
        <v>44</v>
      </c>
      <c r="C1700" s="3">
        <v>193</v>
      </c>
      <c r="D1700" s="3">
        <v>2043</v>
      </c>
    </row>
    <row r="1701" spans="1:4" x14ac:dyDescent="0.3">
      <c r="A1701" s="2" t="s">
        <v>4813</v>
      </c>
      <c r="B1701" s="3">
        <v>44</v>
      </c>
      <c r="C1701" s="3">
        <v>193</v>
      </c>
      <c r="D1701" s="3">
        <v>2727</v>
      </c>
    </row>
    <row r="1702" spans="1:4" x14ac:dyDescent="0.3">
      <c r="A1702" s="2" t="s">
        <v>4814</v>
      </c>
      <c r="B1702" s="3">
        <v>44</v>
      </c>
      <c r="C1702" s="3">
        <v>945</v>
      </c>
      <c r="D1702" s="3">
        <v>2043</v>
      </c>
    </row>
    <row r="1703" spans="1:4" x14ac:dyDescent="0.3">
      <c r="A1703" s="2" t="s">
        <v>4816</v>
      </c>
      <c r="B1703" s="3">
        <v>44</v>
      </c>
      <c r="C1703" s="3">
        <v>945</v>
      </c>
      <c r="D1703" s="3">
        <v>2043</v>
      </c>
    </row>
    <row r="1704" spans="1:4" x14ac:dyDescent="0.3">
      <c r="A1704" s="2" t="s">
        <v>4817</v>
      </c>
      <c r="B1704" s="3">
        <v>44</v>
      </c>
      <c r="C1704" s="3">
        <v>945</v>
      </c>
      <c r="D1704" s="3">
        <v>2043</v>
      </c>
    </row>
    <row r="1705" spans="1:4" x14ac:dyDescent="0.3">
      <c r="A1705" s="2" t="s">
        <v>4818</v>
      </c>
      <c r="B1705" s="3">
        <v>44</v>
      </c>
      <c r="C1705" s="3">
        <v>945</v>
      </c>
      <c r="D1705" s="3">
        <v>2043</v>
      </c>
    </row>
    <row r="1706" spans="1:4" x14ac:dyDescent="0.3">
      <c r="A1706" s="2" t="s">
        <v>4820</v>
      </c>
      <c r="B1706" s="3">
        <v>44</v>
      </c>
      <c r="C1706" s="3">
        <v>945</v>
      </c>
      <c r="D1706" s="3">
        <v>2043</v>
      </c>
    </row>
    <row r="1707" spans="1:4" x14ac:dyDescent="0.3">
      <c r="A1707" s="2" t="s">
        <v>4821</v>
      </c>
      <c r="B1707" s="3">
        <v>44</v>
      </c>
      <c r="C1707" s="3">
        <v>945</v>
      </c>
      <c r="D1707" s="3">
        <v>2043</v>
      </c>
    </row>
    <row r="1708" spans="1:4" x14ac:dyDescent="0.3">
      <c r="A1708" s="2" t="s">
        <v>4822</v>
      </c>
      <c r="B1708" s="3">
        <v>18</v>
      </c>
      <c r="C1708" s="3">
        <v>196</v>
      </c>
      <c r="D1708" s="3">
        <v>2750</v>
      </c>
    </row>
    <row r="1709" spans="1:4" x14ac:dyDescent="0.3">
      <c r="A1709" s="2" t="s">
        <v>4824</v>
      </c>
      <c r="B1709" s="3">
        <v>18</v>
      </c>
      <c r="C1709" s="3">
        <v>196</v>
      </c>
      <c r="D1709" s="3">
        <v>2750</v>
      </c>
    </row>
    <row r="1710" spans="1:4" x14ac:dyDescent="0.3">
      <c r="A1710" s="2" t="s">
        <v>4826</v>
      </c>
      <c r="B1710" s="3">
        <v>18</v>
      </c>
      <c r="C1710" s="3">
        <v>196</v>
      </c>
      <c r="D1710" s="3">
        <v>2750</v>
      </c>
    </row>
    <row r="1711" spans="1:4" x14ac:dyDescent="0.3">
      <c r="A1711" s="2" t="s">
        <v>4827</v>
      </c>
      <c r="B1711" s="3">
        <v>18</v>
      </c>
      <c r="C1711" s="3">
        <v>196</v>
      </c>
      <c r="D1711" s="3">
        <v>2750</v>
      </c>
    </row>
    <row r="1712" spans="1:4" x14ac:dyDescent="0.3">
      <c r="A1712" s="2" t="s">
        <v>4830</v>
      </c>
      <c r="B1712" s="3">
        <v>18</v>
      </c>
      <c r="C1712" s="3">
        <v>196</v>
      </c>
      <c r="D1712" s="3">
        <v>2750</v>
      </c>
    </row>
    <row r="1713" spans="1:4" x14ac:dyDescent="0.3">
      <c r="A1713" s="2" t="s">
        <v>4832</v>
      </c>
      <c r="B1713" s="3">
        <v>18</v>
      </c>
      <c r="C1713" s="3">
        <v>196</v>
      </c>
      <c r="D1713" s="3">
        <v>2750</v>
      </c>
    </row>
    <row r="1714" spans="1:4" x14ac:dyDescent="0.3">
      <c r="A1714" s="2" t="s">
        <v>4833</v>
      </c>
      <c r="B1714" s="3">
        <v>18</v>
      </c>
      <c r="C1714" s="3">
        <v>196</v>
      </c>
      <c r="D1714" s="3">
        <v>2750</v>
      </c>
    </row>
    <row r="1715" spans="1:4" x14ac:dyDescent="0.3">
      <c r="A1715" s="2" t="s">
        <v>4835</v>
      </c>
      <c r="B1715" s="3">
        <v>18</v>
      </c>
      <c r="C1715" s="3">
        <v>196</v>
      </c>
      <c r="D1715" s="3">
        <v>2750</v>
      </c>
    </row>
    <row r="1716" spans="1:4" x14ac:dyDescent="0.3">
      <c r="A1716" s="2" t="s">
        <v>4837</v>
      </c>
      <c r="B1716" s="3">
        <v>18</v>
      </c>
      <c r="C1716" s="3">
        <v>196</v>
      </c>
      <c r="D1716" s="3">
        <v>2750</v>
      </c>
    </row>
    <row r="1717" spans="1:4" x14ac:dyDescent="0.3">
      <c r="A1717" s="2" t="s">
        <v>1776</v>
      </c>
      <c r="B1717" s="3">
        <v>18</v>
      </c>
      <c r="C1717" s="3">
        <v>196</v>
      </c>
      <c r="D1717" s="3">
        <v>2750</v>
      </c>
    </row>
    <row r="1718" spans="1:4" x14ac:dyDescent="0.3">
      <c r="A1718" s="2" t="s">
        <v>4838</v>
      </c>
      <c r="B1718" s="3">
        <v>18</v>
      </c>
      <c r="C1718" s="3">
        <v>196</v>
      </c>
      <c r="D1718" s="3">
        <v>2750</v>
      </c>
    </row>
    <row r="1719" spans="1:4" x14ac:dyDescent="0.3">
      <c r="A1719" s="2" t="s">
        <v>4840</v>
      </c>
      <c r="B1719" s="3">
        <v>18</v>
      </c>
      <c r="C1719" s="3">
        <v>196</v>
      </c>
      <c r="D1719" s="3">
        <v>3100</v>
      </c>
    </row>
    <row r="1720" spans="1:4" x14ac:dyDescent="0.3">
      <c r="A1720" s="2" t="s">
        <v>4841</v>
      </c>
      <c r="B1720" s="3">
        <v>18</v>
      </c>
      <c r="C1720" s="3">
        <v>196</v>
      </c>
      <c r="D1720" s="3">
        <v>3100</v>
      </c>
    </row>
    <row r="1721" spans="1:4" x14ac:dyDescent="0.3">
      <c r="A1721" s="2" t="s">
        <v>4842</v>
      </c>
      <c r="B1721" s="3">
        <v>18</v>
      </c>
      <c r="C1721" s="3">
        <v>196</v>
      </c>
      <c r="D1721" s="3">
        <v>3100</v>
      </c>
    </row>
    <row r="1722" spans="1:4" x14ac:dyDescent="0.3">
      <c r="A1722" s="2" t="s">
        <v>4843</v>
      </c>
      <c r="B1722" s="3">
        <v>18</v>
      </c>
      <c r="C1722" s="3">
        <v>196</v>
      </c>
      <c r="D1722" s="3">
        <v>3100</v>
      </c>
    </row>
    <row r="1723" spans="1:4" x14ac:dyDescent="0.3">
      <c r="A1723" s="2" t="s">
        <v>4845</v>
      </c>
      <c r="B1723" s="3">
        <v>18</v>
      </c>
      <c r="C1723" s="3">
        <v>196</v>
      </c>
      <c r="D1723" s="3">
        <v>3000</v>
      </c>
    </row>
    <row r="1724" spans="1:4" x14ac:dyDescent="0.3">
      <c r="A1724" s="2" t="s">
        <v>4847</v>
      </c>
      <c r="B1724" s="3">
        <v>18</v>
      </c>
      <c r="C1724" s="3">
        <v>196</v>
      </c>
      <c r="D1724" s="3">
        <v>3000</v>
      </c>
    </row>
    <row r="1725" spans="1:4" x14ac:dyDescent="0.3">
      <c r="A1725" s="2" t="s">
        <v>4848</v>
      </c>
      <c r="B1725" s="3">
        <v>18</v>
      </c>
      <c r="C1725" s="3">
        <v>196</v>
      </c>
      <c r="D1725" s="3">
        <v>3000</v>
      </c>
    </row>
    <row r="1726" spans="1:4" x14ac:dyDescent="0.3">
      <c r="A1726" s="2" t="s">
        <v>4850</v>
      </c>
      <c r="B1726" s="3">
        <v>18</v>
      </c>
      <c r="C1726" s="3">
        <v>196</v>
      </c>
      <c r="D1726" s="3">
        <v>3100</v>
      </c>
    </row>
    <row r="1727" spans="1:4" x14ac:dyDescent="0.3">
      <c r="A1727" s="2" t="s">
        <v>4852</v>
      </c>
      <c r="B1727" s="3">
        <v>18</v>
      </c>
      <c r="C1727" s="3">
        <v>196</v>
      </c>
      <c r="D1727" s="3">
        <v>3100</v>
      </c>
    </row>
    <row r="1728" spans="1:4" x14ac:dyDescent="0.3">
      <c r="A1728" s="2" t="s">
        <v>1779</v>
      </c>
      <c r="B1728" s="3">
        <v>18</v>
      </c>
      <c r="C1728" s="3">
        <v>196</v>
      </c>
      <c r="D1728" s="3">
        <v>3100</v>
      </c>
    </row>
    <row r="1729" spans="1:4" x14ac:dyDescent="0.3">
      <c r="A1729" s="2" t="s">
        <v>4853</v>
      </c>
      <c r="B1729" s="3">
        <v>18</v>
      </c>
      <c r="C1729" s="3">
        <v>196</v>
      </c>
      <c r="D1729" s="3">
        <v>3100</v>
      </c>
    </row>
    <row r="1730" spans="1:4" x14ac:dyDescent="0.3">
      <c r="A1730" s="2" t="s">
        <v>4855</v>
      </c>
      <c r="B1730" s="3">
        <v>18</v>
      </c>
      <c r="C1730" s="3">
        <v>196</v>
      </c>
      <c r="D1730" s="3">
        <v>3450</v>
      </c>
    </row>
    <row r="1731" spans="1:4" x14ac:dyDescent="0.3">
      <c r="A1731" s="2" t="s">
        <v>4856</v>
      </c>
      <c r="B1731" s="3">
        <v>18</v>
      </c>
      <c r="C1731" s="3">
        <v>196</v>
      </c>
      <c r="D1731" s="3">
        <v>3450</v>
      </c>
    </row>
    <row r="1732" spans="1:4" x14ac:dyDescent="0.3">
      <c r="A1732" s="2" t="s">
        <v>4857</v>
      </c>
      <c r="B1732" s="3">
        <v>18</v>
      </c>
      <c r="C1732" s="3">
        <v>196</v>
      </c>
      <c r="D1732" s="3">
        <v>3450</v>
      </c>
    </row>
    <row r="1733" spans="1:4" x14ac:dyDescent="0.3">
      <c r="A1733" s="2" t="s">
        <v>4858</v>
      </c>
      <c r="B1733" s="3">
        <v>18</v>
      </c>
      <c r="C1733" s="3">
        <v>196</v>
      </c>
      <c r="D1733" s="3">
        <v>3450</v>
      </c>
    </row>
    <row r="1734" spans="1:4" x14ac:dyDescent="0.3">
      <c r="A1734" s="2" t="s">
        <v>4860</v>
      </c>
      <c r="B1734" s="3">
        <v>18</v>
      </c>
      <c r="C1734" s="3">
        <v>196</v>
      </c>
      <c r="D1734" s="3">
        <v>3450</v>
      </c>
    </row>
    <row r="1735" spans="1:4" x14ac:dyDescent="0.3">
      <c r="A1735" s="2" t="s">
        <v>4862</v>
      </c>
      <c r="B1735" s="3">
        <v>18</v>
      </c>
      <c r="C1735" s="3">
        <v>196</v>
      </c>
      <c r="D1735" s="3">
        <v>3450</v>
      </c>
    </row>
    <row r="1736" spans="1:4" x14ac:dyDescent="0.3">
      <c r="A1736" s="2" t="s">
        <v>4863</v>
      </c>
      <c r="B1736" s="3">
        <v>18</v>
      </c>
      <c r="C1736" s="3">
        <v>196</v>
      </c>
      <c r="D1736" s="3">
        <v>3450</v>
      </c>
    </row>
    <row r="1737" spans="1:4" x14ac:dyDescent="0.3">
      <c r="A1737" s="2" t="s">
        <v>4865</v>
      </c>
      <c r="B1737" s="3">
        <v>18</v>
      </c>
      <c r="C1737" s="3">
        <v>196</v>
      </c>
      <c r="D1737" s="3">
        <v>3450</v>
      </c>
    </row>
    <row r="1738" spans="1:4" x14ac:dyDescent="0.3">
      <c r="A1738" s="2" t="s">
        <v>4867</v>
      </c>
      <c r="B1738" s="3">
        <v>18</v>
      </c>
      <c r="C1738" s="3">
        <v>196</v>
      </c>
      <c r="D1738" s="3">
        <v>3450</v>
      </c>
    </row>
    <row r="1739" spans="1:4" x14ac:dyDescent="0.3">
      <c r="A1739" s="2" t="s">
        <v>1781</v>
      </c>
      <c r="B1739" s="3">
        <v>18</v>
      </c>
      <c r="C1739" s="3">
        <v>196</v>
      </c>
      <c r="D1739" s="3">
        <v>3450</v>
      </c>
    </row>
    <row r="1740" spans="1:4" x14ac:dyDescent="0.3">
      <c r="A1740" s="2" t="s">
        <v>4868</v>
      </c>
      <c r="B1740" s="3">
        <v>18</v>
      </c>
      <c r="C1740" s="3">
        <v>196</v>
      </c>
      <c r="D1740" s="3">
        <v>3450</v>
      </c>
    </row>
    <row r="1741" spans="1:4" x14ac:dyDescent="0.3">
      <c r="A1741" s="2" t="s">
        <v>4870</v>
      </c>
      <c r="B1741" s="3">
        <v>18</v>
      </c>
      <c r="C1741" s="3">
        <v>496</v>
      </c>
      <c r="D1741" s="3">
        <v>1880</v>
      </c>
    </row>
    <row r="1742" spans="1:4" x14ac:dyDescent="0.3">
      <c r="A1742" s="2" t="s">
        <v>4872</v>
      </c>
      <c r="B1742" s="3">
        <v>18</v>
      </c>
      <c r="C1742" s="3">
        <v>496</v>
      </c>
      <c r="D1742" s="3">
        <v>1880</v>
      </c>
    </row>
    <row r="1743" spans="1:4" x14ac:dyDescent="0.3">
      <c r="A1743" s="2" t="s">
        <v>4874</v>
      </c>
      <c r="B1743" s="3">
        <v>18</v>
      </c>
      <c r="C1743" s="3">
        <v>496</v>
      </c>
      <c r="D1743" s="3">
        <v>1880</v>
      </c>
    </row>
    <row r="1744" spans="1:4" x14ac:dyDescent="0.3">
      <c r="A1744" s="2" t="s">
        <v>4876</v>
      </c>
      <c r="B1744" s="3">
        <v>18</v>
      </c>
      <c r="C1744" s="3">
        <v>496</v>
      </c>
      <c r="D1744" s="3">
        <v>1880</v>
      </c>
    </row>
    <row r="1745" spans="1:4" x14ac:dyDescent="0.3">
      <c r="A1745" s="2" t="s">
        <v>4877</v>
      </c>
      <c r="B1745" s="3">
        <v>18</v>
      </c>
      <c r="C1745" s="3">
        <v>496</v>
      </c>
      <c r="D1745" s="3">
        <v>1880</v>
      </c>
    </row>
    <row r="1746" spans="1:4" x14ac:dyDescent="0.3">
      <c r="A1746" s="2" t="s">
        <v>4878</v>
      </c>
      <c r="B1746" s="3">
        <v>18</v>
      </c>
      <c r="C1746" s="3">
        <v>496</v>
      </c>
      <c r="D1746" s="3">
        <v>1880</v>
      </c>
    </row>
    <row r="1747" spans="1:4" x14ac:dyDescent="0.3">
      <c r="A1747" s="2" t="s">
        <v>4881</v>
      </c>
      <c r="B1747" s="3">
        <v>18</v>
      </c>
      <c r="C1747" s="3">
        <v>496</v>
      </c>
      <c r="D1747" s="3">
        <v>1880</v>
      </c>
    </row>
    <row r="1748" spans="1:4" x14ac:dyDescent="0.3">
      <c r="A1748" s="2" t="s">
        <v>4884</v>
      </c>
      <c r="B1748" s="3">
        <v>18</v>
      </c>
      <c r="C1748" s="3">
        <v>496</v>
      </c>
      <c r="D1748" s="3">
        <v>1880</v>
      </c>
    </row>
    <row r="1749" spans="1:4" x14ac:dyDescent="0.3">
      <c r="A1749" s="2" t="s">
        <v>4885</v>
      </c>
      <c r="B1749" s="3">
        <v>18</v>
      </c>
      <c r="C1749" s="3">
        <v>496</v>
      </c>
      <c r="D1749" s="3">
        <v>1880</v>
      </c>
    </row>
    <row r="1750" spans="1:4" x14ac:dyDescent="0.3">
      <c r="A1750" s="2" t="s">
        <v>4886</v>
      </c>
      <c r="B1750" s="3">
        <v>18</v>
      </c>
      <c r="C1750" s="3">
        <v>496</v>
      </c>
      <c r="D1750" s="3">
        <v>1880</v>
      </c>
    </row>
    <row r="1751" spans="1:4" x14ac:dyDescent="0.3">
      <c r="A1751" s="2" t="s">
        <v>4888</v>
      </c>
      <c r="B1751" s="3">
        <v>18</v>
      </c>
      <c r="C1751" s="3">
        <v>496</v>
      </c>
      <c r="D1751" s="3">
        <v>1880</v>
      </c>
    </row>
    <row r="1752" spans="1:4" x14ac:dyDescent="0.3">
      <c r="A1752" s="2" t="s">
        <v>4889</v>
      </c>
      <c r="B1752" s="3">
        <v>18</v>
      </c>
      <c r="C1752" s="3">
        <v>496</v>
      </c>
      <c r="D1752" s="3">
        <v>1880</v>
      </c>
    </row>
    <row r="1753" spans="1:4" x14ac:dyDescent="0.3">
      <c r="A1753" s="2" t="s">
        <v>4890</v>
      </c>
      <c r="B1753" s="3">
        <v>18</v>
      </c>
      <c r="C1753" s="3">
        <v>496</v>
      </c>
      <c r="D1753" s="3">
        <v>1880</v>
      </c>
    </row>
    <row r="1754" spans="1:4" x14ac:dyDescent="0.3">
      <c r="A1754" s="2" t="s">
        <v>4892</v>
      </c>
      <c r="B1754" s="3">
        <v>18</v>
      </c>
      <c r="C1754" s="3">
        <v>496</v>
      </c>
      <c r="D1754" s="3">
        <v>1880</v>
      </c>
    </row>
    <row r="1755" spans="1:4" x14ac:dyDescent="0.3">
      <c r="A1755" s="2" t="s">
        <v>4894</v>
      </c>
      <c r="B1755" s="3">
        <v>18</v>
      </c>
      <c r="C1755" s="3">
        <v>496</v>
      </c>
      <c r="D1755" s="3">
        <v>1880</v>
      </c>
    </row>
    <row r="1756" spans="1:4" x14ac:dyDescent="0.3">
      <c r="A1756" s="2" t="s">
        <v>4896</v>
      </c>
      <c r="B1756" s="3">
        <v>18</v>
      </c>
      <c r="C1756" s="3">
        <v>496</v>
      </c>
      <c r="D1756" s="3">
        <v>1880</v>
      </c>
    </row>
    <row r="1757" spans="1:4" x14ac:dyDescent="0.3">
      <c r="A1757" s="2" t="s">
        <v>4897</v>
      </c>
      <c r="B1757" s="3">
        <v>18</v>
      </c>
      <c r="C1757" s="3">
        <v>496</v>
      </c>
      <c r="D1757" s="3">
        <v>1880</v>
      </c>
    </row>
    <row r="1758" spans="1:4" x14ac:dyDescent="0.3">
      <c r="A1758" s="2" t="s">
        <v>1783</v>
      </c>
      <c r="B1758" s="3">
        <v>18</v>
      </c>
      <c r="C1758" s="3">
        <v>496</v>
      </c>
      <c r="D1758" s="3">
        <v>1880</v>
      </c>
    </row>
    <row r="1759" spans="1:4" x14ac:dyDescent="0.3">
      <c r="A1759" s="2" t="s">
        <v>1786</v>
      </c>
      <c r="B1759" s="3">
        <v>18</v>
      </c>
      <c r="C1759" s="3">
        <v>496</v>
      </c>
      <c r="D1759" s="3">
        <v>1880</v>
      </c>
    </row>
    <row r="1760" spans="1:4" x14ac:dyDescent="0.3">
      <c r="A1760" s="2" t="s">
        <v>4898</v>
      </c>
      <c r="B1760" s="3">
        <v>18</v>
      </c>
      <c r="C1760" s="3">
        <v>496</v>
      </c>
      <c r="D1760" s="3">
        <v>1880</v>
      </c>
    </row>
    <row r="1761" spans="1:4" x14ac:dyDescent="0.3">
      <c r="A1761" s="2" t="s">
        <v>4900</v>
      </c>
      <c r="B1761" s="3">
        <v>18</v>
      </c>
      <c r="C1761" s="3">
        <v>496</v>
      </c>
      <c r="D1761" s="3">
        <v>1880</v>
      </c>
    </row>
    <row r="1762" spans="1:4" x14ac:dyDescent="0.3">
      <c r="A1762" s="2" t="s">
        <v>4902</v>
      </c>
      <c r="B1762" s="3">
        <v>18</v>
      </c>
      <c r="C1762" s="3">
        <v>496</v>
      </c>
      <c r="D1762" s="3">
        <v>1020</v>
      </c>
    </row>
    <row r="1763" spans="1:4" x14ac:dyDescent="0.3">
      <c r="A1763" s="2" t="s">
        <v>4904</v>
      </c>
      <c r="B1763" s="3">
        <v>18</v>
      </c>
      <c r="C1763" s="3">
        <v>496</v>
      </c>
      <c r="D1763" s="3">
        <v>1020</v>
      </c>
    </row>
    <row r="1764" spans="1:4" x14ac:dyDescent="0.3">
      <c r="A1764" s="2" t="s">
        <v>4906</v>
      </c>
      <c r="B1764" s="3">
        <v>18</v>
      </c>
      <c r="C1764" s="3">
        <v>496</v>
      </c>
      <c r="D1764" s="3">
        <v>1020</v>
      </c>
    </row>
    <row r="1765" spans="1:4" x14ac:dyDescent="0.3">
      <c r="A1765" s="2" t="s">
        <v>4908</v>
      </c>
      <c r="B1765" s="3">
        <v>18</v>
      </c>
      <c r="C1765" s="3">
        <v>496</v>
      </c>
      <c r="D1765" s="3">
        <v>1020</v>
      </c>
    </row>
    <row r="1766" spans="1:4" x14ac:dyDescent="0.3">
      <c r="A1766" s="2" t="s">
        <v>4909</v>
      </c>
      <c r="B1766" s="3">
        <v>18</v>
      </c>
      <c r="C1766" s="3">
        <v>496</v>
      </c>
      <c r="D1766" s="3">
        <v>1020</v>
      </c>
    </row>
    <row r="1767" spans="1:4" x14ac:dyDescent="0.3">
      <c r="A1767" s="2" t="s">
        <v>4910</v>
      </c>
      <c r="B1767" s="3">
        <v>18</v>
      </c>
      <c r="C1767" s="3">
        <v>496</v>
      </c>
      <c r="D1767" s="3">
        <v>1020</v>
      </c>
    </row>
    <row r="1768" spans="1:4" x14ac:dyDescent="0.3">
      <c r="A1768" s="2" t="s">
        <v>4912</v>
      </c>
      <c r="B1768" s="3">
        <v>18</v>
      </c>
      <c r="C1768" s="3">
        <v>496</v>
      </c>
      <c r="D1768" s="3">
        <v>1020</v>
      </c>
    </row>
    <row r="1769" spans="1:4" x14ac:dyDescent="0.3">
      <c r="A1769" s="2" t="s">
        <v>4914</v>
      </c>
      <c r="B1769" s="3">
        <v>18</v>
      </c>
      <c r="C1769" s="3">
        <v>496</v>
      </c>
      <c r="D1769" s="3">
        <v>1020</v>
      </c>
    </row>
    <row r="1770" spans="1:4" x14ac:dyDescent="0.3">
      <c r="A1770" s="2" t="s">
        <v>4915</v>
      </c>
      <c r="B1770" s="3">
        <v>18</v>
      </c>
      <c r="C1770" s="3">
        <v>496</v>
      </c>
      <c r="D1770" s="3">
        <v>1020</v>
      </c>
    </row>
    <row r="1771" spans="1:4" x14ac:dyDescent="0.3">
      <c r="A1771" s="2" t="s">
        <v>4916</v>
      </c>
      <c r="B1771" s="3">
        <v>18</v>
      </c>
      <c r="C1771" s="3">
        <v>496</v>
      </c>
      <c r="D1771" s="3">
        <v>1020</v>
      </c>
    </row>
    <row r="1772" spans="1:4" x14ac:dyDescent="0.3">
      <c r="A1772" s="2" t="s">
        <v>4917</v>
      </c>
      <c r="B1772" s="3">
        <v>18</v>
      </c>
      <c r="C1772" s="3">
        <v>496</v>
      </c>
      <c r="D1772" s="3">
        <v>1020</v>
      </c>
    </row>
    <row r="1773" spans="1:4" x14ac:dyDescent="0.3">
      <c r="A1773" s="2" t="s">
        <v>4918</v>
      </c>
      <c r="B1773" s="3">
        <v>18</v>
      </c>
      <c r="C1773" s="3">
        <v>496</v>
      </c>
      <c r="D1773" s="3">
        <v>1020</v>
      </c>
    </row>
    <row r="1774" spans="1:4" x14ac:dyDescent="0.3">
      <c r="A1774" s="2" t="s">
        <v>4919</v>
      </c>
      <c r="B1774" s="3">
        <v>18</v>
      </c>
      <c r="C1774" s="3">
        <v>496</v>
      </c>
      <c r="D1774" s="3">
        <v>1020</v>
      </c>
    </row>
    <row r="1775" spans="1:4" x14ac:dyDescent="0.3">
      <c r="A1775" s="2" t="s">
        <v>4920</v>
      </c>
      <c r="B1775" s="3">
        <v>18</v>
      </c>
      <c r="C1775" s="3">
        <v>496</v>
      </c>
      <c r="D1775" s="3">
        <v>1020</v>
      </c>
    </row>
    <row r="1776" spans="1:4" x14ac:dyDescent="0.3">
      <c r="A1776" s="2" t="s">
        <v>1789</v>
      </c>
      <c r="B1776" s="3">
        <v>18</v>
      </c>
      <c r="C1776" s="3">
        <v>496</v>
      </c>
      <c r="D1776" s="3">
        <v>1020</v>
      </c>
    </row>
    <row r="1777" spans="1:4" x14ac:dyDescent="0.3">
      <c r="A1777" s="2" t="s">
        <v>1792</v>
      </c>
      <c r="B1777" s="3">
        <v>18</v>
      </c>
      <c r="C1777" s="3">
        <v>496</v>
      </c>
      <c r="D1777" s="3">
        <v>1020</v>
      </c>
    </row>
    <row r="1778" spans="1:4" x14ac:dyDescent="0.3">
      <c r="A1778" s="2" t="s">
        <v>4921</v>
      </c>
      <c r="B1778" s="3">
        <v>18</v>
      </c>
      <c r="C1778" s="3">
        <v>496</v>
      </c>
      <c r="D1778" s="3">
        <v>1020</v>
      </c>
    </row>
    <row r="1779" spans="1:4" x14ac:dyDescent="0.3">
      <c r="A1779" s="2" t="s">
        <v>4923</v>
      </c>
      <c r="B1779" s="3">
        <v>18</v>
      </c>
      <c r="C1779" s="3">
        <v>496</v>
      </c>
      <c r="D1779" s="3">
        <v>1020</v>
      </c>
    </row>
    <row r="1780" spans="1:4" x14ac:dyDescent="0.3">
      <c r="A1780" s="2" t="s">
        <v>4925</v>
      </c>
      <c r="B1780" s="3">
        <v>18</v>
      </c>
      <c r="C1780" s="3">
        <v>496</v>
      </c>
      <c r="D1780" s="3">
        <v>530</v>
      </c>
    </row>
    <row r="1781" spans="1:4" x14ac:dyDescent="0.3">
      <c r="A1781" s="2" t="s">
        <v>4926</v>
      </c>
      <c r="B1781" s="3">
        <v>18</v>
      </c>
      <c r="C1781" s="3">
        <v>496</v>
      </c>
      <c r="D1781" s="3">
        <v>530</v>
      </c>
    </row>
    <row r="1782" spans="1:4" x14ac:dyDescent="0.3">
      <c r="A1782" s="2" t="s">
        <v>4928</v>
      </c>
      <c r="B1782" s="3">
        <v>18</v>
      </c>
      <c r="C1782" s="3">
        <v>496</v>
      </c>
      <c r="D1782" s="3">
        <v>530</v>
      </c>
    </row>
    <row r="1783" spans="1:4" x14ac:dyDescent="0.3">
      <c r="A1783" s="2" t="s">
        <v>4929</v>
      </c>
      <c r="B1783" s="3">
        <v>18</v>
      </c>
      <c r="C1783" s="3">
        <v>496</v>
      </c>
      <c r="D1783" s="3">
        <v>530</v>
      </c>
    </row>
    <row r="1784" spans="1:4" x14ac:dyDescent="0.3">
      <c r="A1784" s="2" t="s">
        <v>4930</v>
      </c>
      <c r="B1784" s="3">
        <v>18</v>
      </c>
      <c r="C1784" s="3">
        <v>496</v>
      </c>
      <c r="D1784" s="3">
        <v>530</v>
      </c>
    </row>
    <row r="1785" spans="1:4" x14ac:dyDescent="0.3">
      <c r="A1785" s="2" t="s">
        <v>4931</v>
      </c>
      <c r="B1785" s="3">
        <v>18</v>
      </c>
      <c r="C1785" s="3">
        <v>496</v>
      </c>
      <c r="D1785" s="3">
        <v>530</v>
      </c>
    </row>
    <row r="1786" spans="1:4" x14ac:dyDescent="0.3">
      <c r="A1786" s="2" t="s">
        <v>4934</v>
      </c>
      <c r="B1786" s="3">
        <v>18</v>
      </c>
      <c r="C1786" s="3">
        <v>496</v>
      </c>
      <c r="D1786" s="3">
        <v>530</v>
      </c>
    </row>
    <row r="1787" spans="1:4" x14ac:dyDescent="0.3">
      <c r="A1787" s="2" t="s">
        <v>4936</v>
      </c>
      <c r="B1787" s="3">
        <v>18</v>
      </c>
      <c r="C1787" s="3">
        <v>496</v>
      </c>
      <c r="D1787" s="3">
        <v>530</v>
      </c>
    </row>
    <row r="1788" spans="1:4" x14ac:dyDescent="0.3">
      <c r="A1788" s="2" t="s">
        <v>4937</v>
      </c>
      <c r="B1788" s="3">
        <v>18</v>
      </c>
      <c r="C1788" s="3">
        <v>496</v>
      </c>
      <c r="D1788" s="3">
        <v>530</v>
      </c>
    </row>
    <row r="1789" spans="1:4" x14ac:dyDescent="0.3">
      <c r="A1789" s="2" t="s">
        <v>4938</v>
      </c>
      <c r="B1789" s="3">
        <v>18</v>
      </c>
      <c r="C1789" s="3">
        <v>496</v>
      </c>
      <c r="D1789" s="3">
        <v>530</v>
      </c>
    </row>
    <row r="1790" spans="1:4" x14ac:dyDescent="0.3">
      <c r="A1790" s="2" t="s">
        <v>4940</v>
      </c>
      <c r="B1790" s="3">
        <v>18</v>
      </c>
      <c r="C1790" s="3">
        <v>496</v>
      </c>
      <c r="D1790" s="3">
        <v>530</v>
      </c>
    </row>
    <row r="1791" spans="1:4" x14ac:dyDescent="0.3">
      <c r="A1791" s="2" t="s">
        <v>4941</v>
      </c>
      <c r="B1791" s="3">
        <v>18</v>
      </c>
      <c r="C1791" s="3">
        <v>496</v>
      </c>
      <c r="D1791" s="3">
        <v>530</v>
      </c>
    </row>
    <row r="1792" spans="1:4" x14ac:dyDescent="0.3">
      <c r="A1792" s="2" t="s">
        <v>4942</v>
      </c>
      <c r="B1792" s="3">
        <v>18</v>
      </c>
      <c r="C1792" s="3">
        <v>496</v>
      </c>
      <c r="D1792" s="3">
        <v>530</v>
      </c>
    </row>
    <row r="1793" spans="1:4" x14ac:dyDescent="0.3">
      <c r="A1793" s="2" t="s">
        <v>4944</v>
      </c>
      <c r="B1793" s="3">
        <v>18</v>
      </c>
      <c r="C1793" s="3">
        <v>496</v>
      </c>
      <c r="D1793" s="3">
        <v>530</v>
      </c>
    </row>
    <row r="1794" spans="1:4" x14ac:dyDescent="0.3">
      <c r="A1794" s="2" t="s">
        <v>4946</v>
      </c>
      <c r="B1794" s="3">
        <v>18</v>
      </c>
      <c r="C1794" s="3">
        <v>496</v>
      </c>
      <c r="D1794" s="3">
        <v>530</v>
      </c>
    </row>
    <row r="1795" spans="1:4" x14ac:dyDescent="0.3">
      <c r="A1795" s="2" t="s">
        <v>4948</v>
      </c>
      <c r="B1795" s="3">
        <v>18</v>
      </c>
      <c r="C1795" s="3">
        <v>496</v>
      </c>
      <c r="D1795" s="3">
        <v>530</v>
      </c>
    </row>
    <row r="1796" spans="1:4" x14ac:dyDescent="0.3">
      <c r="A1796" s="2" t="s">
        <v>4949</v>
      </c>
      <c r="B1796" s="3">
        <v>18</v>
      </c>
      <c r="C1796" s="3">
        <v>496</v>
      </c>
      <c r="D1796" s="3">
        <v>530</v>
      </c>
    </row>
    <row r="1797" spans="1:4" x14ac:dyDescent="0.3">
      <c r="A1797" s="2" t="s">
        <v>1795</v>
      </c>
      <c r="B1797" s="3">
        <v>18</v>
      </c>
      <c r="C1797" s="3">
        <v>496</v>
      </c>
      <c r="D1797" s="3">
        <v>530</v>
      </c>
    </row>
    <row r="1798" spans="1:4" x14ac:dyDescent="0.3">
      <c r="A1798" s="2" t="s">
        <v>1798</v>
      </c>
      <c r="B1798" s="3">
        <v>18</v>
      </c>
      <c r="C1798" s="3">
        <v>496</v>
      </c>
      <c r="D1798" s="3">
        <v>530</v>
      </c>
    </row>
    <row r="1799" spans="1:4" x14ac:dyDescent="0.3">
      <c r="A1799" s="2" t="s">
        <v>4950</v>
      </c>
      <c r="B1799" s="3">
        <v>18</v>
      </c>
      <c r="C1799" s="3">
        <v>496</v>
      </c>
      <c r="D1799" s="3">
        <v>530</v>
      </c>
    </row>
    <row r="1800" spans="1:4" x14ac:dyDescent="0.3">
      <c r="A1800" s="2" t="s">
        <v>4952</v>
      </c>
      <c r="B1800" s="3">
        <v>18</v>
      </c>
      <c r="C1800" s="3">
        <v>496</v>
      </c>
      <c r="D1800" s="3">
        <v>530</v>
      </c>
    </row>
    <row r="1801" spans="1:4" x14ac:dyDescent="0.3">
      <c r="A1801" s="2" t="s">
        <v>4954</v>
      </c>
      <c r="B1801" s="3">
        <v>18</v>
      </c>
      <c r="C1801" s="3">
        <v>496</v>
      </c>
      <c r="D1801" s="3">
        <v>82</v>
      </c>
    </row>
    <row r="1802" spans="1:4" x14ac:dyDescent="0.3">
      <c r="A1802" s="2" t="s">
        <v>4955</v>
      </c>
      <c r="B1802" s="3">
        <v>18</v>
      </c>
      <c r="C1802" s="3">
        <v>496</v>
      </c>
      <c r="D1802" s="3">
        <v>82</v>
      </c>
    </row>
    <row r="1803" spans="1:4" x14ac:dyDescent="0.3">
      <c r="A1803" s="2" t="s">
        <v>4956</v>
      </c>
      <c r="B1803" s="3">
        <v>18</v>
      </c>
      <c r="C1803" s="3">
        <v>496</v>
      </c>
      <c r="D1803" s="3">
        <v>82</v>
      </c>
    </row>
    <row r="1804" spans="1:4" x14ac:dyDescent="0.3">
      <c r="A1804" s="2" t="s">
        <v>4957</v>
      </c>
      <c r="B1804" s="3">
        <v>18</v>
      </c>
      <c r="C1804" s="3">
        <v>496</v>
      </c>
      <c r="D1804" s="3">
        <v>82</v>
      </c>
    </row>
    <row r="1805" spans="1:4" x14ac:dyDescent="0.3">
      <c r="A1805" s="2" t="s">
        <v>4958</v>
      </c>
      <c r="B1805" s="3">
        <v>18</v>
      </c>
      <c r="C1805" s="3">
        <v>496</v>
      </c>
      <c r="D1805" s="3">
        <v>82</v>
      </c>
    </row>
    <row r="1806" spans="1:4" x14ac:dyDescent="0.3">
      <c r="A1806" s="2" t="s">
        <v>4959</v>
      </c>
      <c r="B1806" s="3">
        <v>18</v>
      </c>
      <c r="C1806" s="3">
        <v>496</v>
      </c>
      <c r="D1806" s="3">
        <v>82</v>
      </c>
    </row>
    <row r="1807" spans="1:4" x14ac:dyDescent="0.3">
      <c r="A1807" s="2" t="s">
        <v>4960</v>
      </c>
      <c r="B1807" s="3">
        <v>18</v>
      </c>
      <c r="C1807" s="3">
        <v>496</v>
      </c>
      <c r="D1807" s="3">
        <v>82</v>
      </c>
    </row>
    <row r="1808" spans="1:4" x14ac:dyDescent="0.3">
      <c r="A1808" s="2" t="s">
        <v>4961</v>
      </c>
      <c r="B1808" s="3">
        <v>18</v>
      </c>
      <c r="C1808" s="3">
        <v>496</v>
      </c>
      <c r="D1808" s="3">
        <v>82</v>
      </c>
    </row>
    <row r="1809" spans="1:4" x14ac:dyDescent="0.3">
      <c r="A1809" s="2" t="s">
        <v>4962</v>
      </c>
      <c r="B1809" s="3">
        <v>18</v>
      </c>
      <c r="C1809" s="3">
        <v>496</v>
      </c>
      <c r="D1809" s="3">
        <v>82</v>
      </c>
    </row>
    <row r="1810" spans="1:4" x14ac:dyDescent="0.3">
      <c r="A1810" s="2" t="s">
        <v>4963</v>
      </c>
      <c r="B1810" s="3">
        <v>18</v>
      </c>
      <c r="C1810" s="3">
        <v>496</v>
      </c>
      <c r="D1810" s="3">
        <v>82</v>
      </c>
    </row>
    <row r="1811" spans="1:4" x14ac:dyDescent="0.3">
      <c r="A1811" s="2" t="s">
        <v>4964</v>
      </c>
      <c r="B1811" s="3">
        <v>18</v>
      </c>
      <c r="C1811" s="3">
        <v>496</v>
      </c>
      <c r="D1811" s="3">
        <v>82</v>
      </c>
    </row>
    <row r="1812" spans="1:4" x14ac:dyDescent="0.3">
      <c r="A1812" s="2" t="s">
        <v>4965</v>
      </c>
      <c r="B1812" s="3">
        <v>18</v>
      </c>
      <c r="C1812" s="3">
        <v>496</v>
      </c>
      <c r="D1812" s="3">
        <v>82</v>
      </c>
    </row>
    <row r="1813" spans="1:4" x14ac:dyDescent="0.3">
      <c r="A1813" s="2" t="s">
        <v>4966</v>
      </c>
      <c r="B1813" s="3">
        <v>18</v>
      </c>
      <c r="C1813" s="3">
        <v>496</v>
      </c>
      <c r="D1813" s="3">
        <v>82</v>
      </c>
    </row>
    <row r="1814" spans="1:4" x14ac:dyDescent="0.3">
      <c r="A1814" s="2" t="s">
        <v>4967</v>
      </c>
      <c r="B1814" s="3">
        <v>18</v>
      </c>
      <c r="C1814" s="3">
        <v>496</v>
      </c>
      <c r="D1814" s="3">
        <v>82</v>
      </c>
    </row>
    <row r="1815" spans="1:4" x14ac:dyDescent="0.3">
      <c r="A1815" s="2" t="s">
        <v>1800</v>
      </c>
      <c r="B1815" s="3">
        <v>18</v>
      </c>
      <c r="C1815" s="3">
        <v>496</v>
      </c>
      <c r="D1815" s="3">
        <v>82</v>
      </c>
    </row>
    <row r="1816" spans="1:4" x14ac:dyDescent="0.3">
      <c r="A1816" s="2" t="s">
        <v>1802</v>
      </c>
      <c r="B1816" s="3">
        <v>18</v>
      </c>
      <c r="C1816" s="3">
        <v>496</v>
      </c>
      <c r="D1816" s="3">
        <v>82</v>
      </c>
    </row>
    <row r="1817" spans="1:4" x14ac:dyDescent="0.3">
      <c r="A1817" s="2" t="s">
        <v>4968</v>
      </c>
      <c r="B1817" s="3">
        <v>18</v>
      </c>
      <c r="C1817" s="3">
        <v>496</v>
      </c>
      <c r="D1817" s="3">
        <v>82</v>
      </c>
    </row>
    <row r="1818" spans="1:4" x14ac:dyDescent="0.3">
      <c r="A1818" s="2" t="s">
        <v>4970</v>
      </c>
      <c r="B1818" s="3">
        <v>18</v>
      </c>
      <c r="C1818" s="3">
        <v>496</v>
      </c>
      <c r="D1818" s="3">
        <v>82</v>
      </c>
    </row>
    <row r="1819" spans="1:4" x14ac:dyDescent="0.3">
      <c r="A1819" s="2" t="s">
        <v>4972</v>
      </c>
      <c r="B1819" s="3">
        <v>18</v>
      </c>
      <c r="C1819" s="3">
        <v>996</v>
      </c>
      <c r="D1819" s="3">
        <v>1880</v>
      </c>
    </row>
    <row r="1820" spans="1:4" x14ac:dyDescent="0.3">
      <c r="A1820" s="2" t="s">
        <v>4973</v>
      </c>
      <c r="B1820" s="3">
        <v>18</v>
      </c>
      <c r="C1820" s="3">
        <v>996</v>
      </c>
      <c r="D1820" s="3">
        <v>1880</v>
      </c>
    </row>
    <row r="1821" spans="1:4" x14ac:dyDescent="0.3">
      <c r="A1821" s="2" t="s">
        <v>4974</v>
      </c>
      <c r="B1821" s="3">
        <v>18</v>
      </c>
      <c r="C1821" s="3">
        <v>996</v>
      </c>
      <c r="D1821" s="3">
        <v>1880</v>
      </c>
    </row>
    <row r="1822" spans="1:4" x14ac:dyDescent="0.3">
      <c r="A1822" s="2" t="s">
        <v>4975</v>
      </c>
      <c r="B1822" s="3">
        <v>18</v>
      </c>
      <c r="C1822" s="3">
        <v>996</v>
      </c>
      <c r="D1822" s="3">
        <v>1880</v>
      </c>
    </row>
    <row r="1823" spans="1:4" x14ac:dyDescent="0.3">
      <c r="A1823" s="2" t="s">
        <v>4976</v>
      </c>
      <c r="B1823" s="3">
        <v>18</v>
      </c>
      <c r="C1823" s="3">
        <v>996</v>
      </c>
      <c r="D1823" s="3">
        <v>1880</v>
      </c>
    </row>
    <row r="1824" spans="1:4" x14ac:dyDescent="0.3">
      <c r="A1824" s="2" t="s">
        <v>4977</v>
      </c>
      <c r="B1824" s="3">
        <v>18</v>
      </c>
      <c r="C1824" s="3">
        <v>996</v>
      </c>
      <c r="D1824" s="3">
        <v>1880</v>
      </c>
    </row>
    <row r="1825" spans="1:4" x14ac:dyDescent="0.3">
      <c r="A1825" s="2" t="s">
        <v>4979</v>
      </c>
      <c r="B1825" s="3">
        <v>18</v>
      </c>
      <c r="C1825" s="3">
        <v>996</v>
      </c>
      <c r="D1825" s="3">
        <v>1880</v>
      </c>
    </row>
    <row r="1826" spans="1:4" x14ac:dyDescent="0.3">
      <c r="A1826" s="2" t="s">
        <v>4981</v>
      </c>
      <c r="B1826" s="3">
        <v>18</v>
      </c>
      <c r="C1826" s="3">
        <v>996</v>
      </c>
      <c r="D1826" s="3">
        <v>1880</v>
      </c>
    </row>
    <row r="1827" spans="1:4" x14ac:dyDescent="0.3">
      <c r="A1827" s="2" t="s">
        <v>4982</v>
      </c>
      <c r="B1827" s="3">
        <v>18</v>
      </c>
      <c r="C1827" s="3">
        <v>996</v>
      </c>
      <c r="D1827" s="3">
        <v>1880</v>
      </c>
    </row>
    <row r="1828" spans="1:4" x14ac:dyDescent="0.3">
      <c r="A1828" s="2" t="s">
        <v>4983</v>
      </c>
      <c r="B1828" s="3">
        <v>18</v>
      </c>
      <c r="C1828" s="3">
        <v>996</v>
      </c>
      <c r="D1828" s="3">
        <v>1880</v>
      </c>
    </row>
    <row r="1829" spans="1:4" x14ac:dyDescent="0.3">
      <c r="A1829" s="2" t="s">
        <v>4985</v>
      </c>
      <c r="B1829" s="3">
        <v>18</v>
      </c>
      <c r="C1829" s="3">
        <v>996</v>
      </c>
      <c r="D1829" s="3">
        <v>1880</v>
      </c>
    </row>
    <row r="1830" spans="1:4" x14ac:dyDescent="0.3">
      <c r="A1830" s="2" t="s">
        <v>4986</v>
      </c>
      <c r="B1830" s="3">
        <v>18</v>
      </c>
      <c r="C1830" s="3">
        <v>996</v>
      </c>
      <c r="D1830" s="3">
        <v>1880</v>
      </c>
    </row>
    <row r="1831" spans="1:4" x14ac:dyDescent="0.3">
      <c r="A1831" s="2" t="s">
        <v>4987</v>
      </c>
      <c r="B1831" s="3">
        <v>18</v>
      </c>
      <c r="C1831" s="3">
        <v>996</v>
      </c>
      <c r="D1831" s="3">
        <v>1880</v>
      </c>
    </row>
    <row r="1832" spans="1:4" x14ac:dyDescent="0.3">
      <c r="A1832" s="2" t="s">
        <v>4989</v>
      </c>
      <c r="B1832" s="3">
        <v>18</v>
      </c>
      <c r="C1832" s="3">
        <v>996</v>
      </c>
      <c r="D1832" s="3">
        <v>1880</v>
      </c>
    </row>
    <row r="1833" spans="1:4" x14ac:dyDescent="0.3">
      <c r="A1833" s="2" t="s">
        <v>4991</v>
      </c>
      <c r="B1833" s="3">
        <v>18</v>
      </c>
      <c r="C1833" s="3">
        <v>996</v>
      </c>
      <c r="D1833" s="3">
        <v>1880</v>
      </c>
    </row>
    <row r="1834" spans="1:4" x14ac:dyDescent="0.3">
      <c r="A1834" s="2" t="s">
        <v>4993</v>
      </c>
      <c r="B1834" s="3">
        <v>18</v>
      </c>
      <c r="C1834" s="3">
        <v>996</v>
      </c>
      <c r="D1834" s="3">
        <v>1880</v>
      </c>
    </row>
    <row r="1835" spans="1:4" x14ac:dyDescent="0.3">
      <c r="A1835" s="2" t="s">
        <v>4994</v>
      </c>
      <c r="B1835" s="3">
        <v>18</v>
      </c>
      <c r="C1835" s="3">
        <v>996</v>
      </c>
      <c r="D1835" s="3">
        <v>1880</v>
      </c>
    </row>
    <row r="1836" spans="1:4" x14ac:dyDescent="0.3">
      <c r="A1836" s="2" t="s">
        <v>1804</v>
      </c>
      <c r="B1836" s="3">
        <v>18</v>
      </c>
      <c r="C1836" s="3">
        <v>996</v>
      </c>
      <c r="D1836" s="3">
        <v>1880</v>
      </c>
    </row>
    <row r="1837" spans="1:4" x14ac:dyDescent="0.3">
      <c r="A1837" s="2" t="s">
        <v>1806</v>
      </c>
      <c r="B1837" s="3">
        <v>18</v>
      </c>
      <c r="C1837" s="3">
        <v>996</v>
      </c>
      <c r="D1837" s="3">
        <v>1880</v>
      </c>
    </row>
    <row r="1838" spans="1:4" x14ac:dyDescent="0.3">
      <c r="A1838" s="2" t="s">
        <v>4995</v>
      </c>
      <c r="B1838" s="3">
        <v>18</v>
      </c>
      <c r="C1838" s="3">
        <v>996</v>
      </c>
      <c r="D1838" s="3">
        <v>1880</v>
      </c>
    </row>
    <row r="1839" spans="1:4" x14ac:dyDescent="0.3">
      <c r="A1839" s="2" t="s">
        <v>4997</v>
      </c>
      <c r="B1839" s="3">
        <v>18</v>
      </c>
      <c r="C1839" s="3">
        <v>996</v>
      </c>
      <c r="D1839" s="3">
        <v>1880</v>
      </c>
    </row>
    <row r="1840" spans="1:4" x14ac:dyDescent="0.3">
      <c r="A1840" s="2" t="s">
        <v>602</v>
      </c>
      <c r="B1840" s="3">
        <v>104</v>
      </c>
      <c r="C1840" s="3">
        <v>963</v>
      </c>
      <c r="D1840" s="3">
        <v>2076</v>
      </c>
    </row>
    <row r="1841" spans="1:4" x14ac:dyDescent="0.3">
      <c r="A1841" s="2" t="s">
        <v>4999</v>
      </c>
      <c r="B1841" s="3">
        <v>18</v>
      </c>
      <c r="C1841" s="3">
        <v>996</v>
      </c>
      <c r="D1841" s="3">
        <v>530</v>
      </c>
    </row>
    <row r="1842" spans="1:4" x14ac:dyDescent="0.3">
      <c r="A1842" s="2" t="s">
        <v>5000</v>
      </c>
      <c r="B1842" s="3">
        <v>18</v>
      </c>
      <c r="C1842" s="3">
        <v>996</v>
      </c>
      <c r="D1842" s="3">
        <v>530</v>
      </c>
    </row>
    <row r="1843" spans="1:4" x14ac:dyDescent="0.3">
      <c r="A1843" s="2" t="s">
        <v>5001</v>
      </c>
      <c r="B1843" s="3">
        <v>18</v>
      </c>
      <c r="C1843" s="3">
        <v>996</v>
      </c>
      <c r="D1843" s="3">
        <v>530</v>
      </c>
    </row>
    <row r="1844" spans="1:4" x14ac:dyDescent="0.3">
      <c r="A1844" s="2" t="s">
        <v>5002</v>
      </c>
      <c r="B1844" s="3">
        <v>18</v>
      </c>
      <c r="C1844" s="3">
        <v>996</v>
      </c>
      <c r="D1844" s="3">
        <v>530</v>
      </c>
    </row>
    <row r="1845" spans="1:4" x14ac:dyDescent="0.3">
      <c r="A1845" s="2" t="s">
        <v>5003</v>
      </c>
      <c r="B1845" s="3">
        <v>18</v>
      </c>
      <c r="C1845" s="3">
        <v>996</v>
      </c>
      <c r="D1845" s="3">
        <v>530</v>
      </c>
    </row>
    <row r="1846" spans="1:4" x14ac:dyDescent="0.3">
      <c r="A1846" s="2" t="s">
        <v>5004</v>
      </c>
      <c r="B1846" s="3">
        <v>18</v>
      </c>
      <c r="C1846" s="3">
        <v>996</v>
      </c>
      <c r="D1846" s="3">
        <v>530</v>
      </c>
    </row>
    <row r="1847" spans="1:4" x14ac:dyDescent="0.3">
      <c r="A1847" s="2" t="s">
        <v>5006</v>
      </c>
      <c r="B1847" s="3">
        <v>18</v>
      </c>
      <c r="C1847" s="3">
        <v>996</v>
      </c>
      <c r="D1847" s="3">
        <v>530</v>
      </c>
    </row>
    <row r="1848" spans="1:4" x14ac:dyDescent="0.3">
      <c r="A1848" s="2" t="s">
        <v>5008</v>
      </c>
      <c r="B1848" s="3">
        <v>18</v>
      </c>
      <c r="C1848" s="3">
        <v>996</v>
      </c>
      <c r="D1848" s="3">
        <v>530</v>
      </c>
    </row>
    <row r="1849" spans="1:4" x14ac:dyDescent="0.3">
      <c r="A1849" s="2" t="s">
        <v>5009</v>
      </c>
      <c r="B1849" s="3">
        <v>18</v>
      </c>
      <c r="C1849" s="3">
        <v>996</v>
      </c>
      <c r="D1849" s="3">
        <v>530</v>
      </c>
    </row>
    <row r="1850" spans="1:4" x14ac:dyDescent="0.3">
      <c r="A1850" s="2" t="s">
        <v>5010</v>
      </c>
      <c r="B1850" s="3">
        <v>18</v>
      </c>
      <c r="C1850" s="3">
        <v>996</v>
      </c>
      <c r="D1850" s="3">
        <v>530</v>
      </c>
    </row>
    <row r="1851" spans="1:4" x14ac:dyDescent="0.3">
      <c r="A1851" s="2" t="s">
        <v>5012</v>
      </c>
      <c r="B1851" s="3">
        <v>18</v>
      </c>
      <c r="C1851" s="3">
        <v>996</v>
      </c>
      <c r="D1851" s="3">
        <v>530</v>
      </c>
    </row>
    <row r="1852" spans="1:4" x14ac:dyDescent="0.3">
      <c r="A1852" s="2" t="s">
        <v>5013</v>
      </c>
      <c r="B1852" s="3">
        <v>18</v>
      </c>
      <c r="C1852" s="3">
        <v>996</v>
      </c>
      <c r="D1852" s="3">
        <v>530</v>
      </c>
    </row>
    <row r="1853" spans="1:4" x14ac:dyDescent="0.3">
      <c r="A1853" s="2" t="s">
        <v>5014</v>
      </c>
      <c r="B1853" s="3">
        <v>18</v>
      </c>
      <c r="C1853" s="3">
        <v>996</v>
      </c>
      <c r="D1853" s="3">
        <v>530</v>
      </c>
    </row>
    <row r="1854" spans="1:4" x14ac:dyDescent="0.3">
      <c r="A1854" s="2" t="s">
        <v>5016</v>
      </c>
      <c r="B1854" s="3">
        <v>18</v>
      </c>
      <c r="C1854" s="3">
        <v>996</v>
      </c>
      <c r="D1854" s="3">
        <v>530</v>
      </c>
    </row>
    <row r="1855" spans="1:4" x14ac:dyDescent="0.3">
      <c r="A1855" s="2" t="s">
        <v>5018</v>
      </c>
      <c r="B1855" s="3">
        <v>18</v>
      </c>
      <c r="C1855" s="3">
        <v>996</v>
      </c>
      <c r="D1855" s="3">
        <v>530</v>
      </c>
    </row>
    <row r="1856" spans="1:4" x14ac:dyDescent="0.3">
      <c r="A1856" s="2" t="s">
        <v>5020</v>
      </c>
      <c r="B1856" s="3">
        <v>18</v>
      </c>
      <c r="C1856" s="3">
        <v>996</v>
      </c>
      <c r="D1856" s="3">
        <v>530</v>
      </c>
    </row>
    <row r="1857" spans="1:4" x14ac:dyDescent="0.3">
      <c r="A1857" s="2" t="s">
        <v>5021</v>
      </c>
      <c r="B1857" s="3">
        <v>18</v>
      </c>
      <c r="C1857" s="3">
        <v>996</v>
      </c>
      <c r="D1857" s="3">
        <v>530</v>
      </c>
    </row>
    <row r="1858" spans="1:4" x14ac:dyDescent="0.3">
      <c r="A1858" s="2" t="s">
        <v>1809</v>
      </c>
      <c r="B1858" s="3">
        <v>18</v>
      </c>
      <c r="C1858" s="3">
        <v>996</v>
      </c>
      <c r="D1858" s="3">
        <v>530</v>
      </c>
    </row>
    <row r="1859" spans="1:4" x14ac:dyDescent="0.3">
      <c r="A1859" s="2" t="s">
        <v>1811</v>
      </c>
      <c r="B1859" s="3">
        <v>18</v>
      </c>
      <c r="C1859" s="3">
        <v>996</v>
      </c>
      <c r="D1859" s="3">
        <v>530</v>
      </c>
    </row>
    <row r="1860" spans="1:4" x14ac:dyDescent="0.3">
      <c r="A1860" s="2" t="s">
        <v>5022</v>
      </c>
      <c r="B1860" s="3">
        <v>18</v>
      </c>
      <c r="C1860" s="3">
        <v>996</v>
      </c>
      <c r="D1860" s="3">
        <v>530</v>
      </c>
    </row>
    <row r="1861" spans="1:4" x14ac:dyDescent="0.3">
      <c r="A1861" s="2" t="s">
        <v>5024</v>
      </c>
      <c r="B1861" s="3">
        <v>18</v>
      </c>
      <c r="C1861" s="3">
        <v>996</v>
      </c>
      <c r="D1861" s="3">
        <v>530</v>
      </c>
    </row>
    <row r="1862" spans="1:4" x14ac:dyDescent="0.3">
      <c r="A1862" s="2" t="s">
        <v>5026</v>
      </c>
      <c r="B1862" s="3">
        <v>18</v>
      </c>
      <c r="C1862" s="3">
        <v>996</v>
      </c>
      <c r="D1862" s="3">
        <v>82</v>
      </c>
    </row>
    <row r="1863" spans="1:4" x14ac:dyDescent="0.3">
      <c r="A1863" s="2" t="s">
        <v>5027</v>
      </c>
      <c r="B1863" s="3">
        <v>18</v>
      </c>
      <c r="C1863" s="3">
        <v>996</v>
      </c>
      <c r="D1863" s="3">
        <v>82</v>
      </c>
    </row>
    <row r="1864" spans="1:4" x14ac:dyDescent="0.3">
      <c r="A1864" s="2" t="s">
        <v>5028</v>
      </c>
      <c r="B1864" s="3">
        <v>18</v>
      </c>
      <c r="C1864" s="3">
        <v>996</v>
      </c>
      <c r="D1864" s="3">
        <v>82</v>
      </c>
    </row>
    <row r="1865" spans="1:4" x14ac:dyDescent="0.3">
      <c r="A1865" s="2" t="s">
        <v>5029</v>
      </c>
      <c r="B1865" s="3">
        <v>18</v>
      </c>
      <c r="C1865" s="3">
        <v>996</v>
      </c>
      <c r="D1865" s="3">
        <v>82</v>
      </c>
    </row>
    <row r="1866" spans="1:4" x14ac:dyDescent="0.3">
      <c r="A1866" s="2" t="s">
        <v>5030</v>
      </c>
      <c r="B1866" s="3">
        <v>18</v>
      </c>
      <c r="C1866" s="3">
        <v>996</v>
      </c>
      <c r="D1866" s="3">
        <v>82</v>
      </c>
    </row>
    <row r="1867" spans="1:4" x14ac:dyDescent="0.3">
      <c r="A1867" s="2" t="s">
        <v>5031</v>
      </c>
      <c r="B1867" s="3">
        <v>18</v>
      </c>
      <c r="C1867" s="3">
        <v>996</v>
      </c>
      <c r="D1867" s="3">
        <v>82</v>
      </c>
    </row>
    <row r="1868" spans="1:4" x14ac:dyDescent="0.3">
      <c r="A1868" s="2" t="s">
        <v>5032</v>
      </c>
      <c r="B1868" s="3">
        <v>18</v>
      </c>
      <c r="C1868" s="3">
        <v>996</v>
      </c>
      <c r="D1868" s="3">
        <v>82</v>
      </c>
    </row>
    <row r="1869" spans="1:4" x14ac:dyDescent="0.3">
      <c r="A1869" s="2" t="s">
        <v>5033</v>
      </c>
      <c r="B1869" s="3">
        <v>18</v>
      </c>
      <c r="C1869" s="3">
        <v>996</v>
      </c>
      <c r="D1869" s="3">
        <v>82</v>
      </c>
    </row>
    <row r="1870" spans="1:4" x14ac:dyDescent="0.3">
      <c r="A1870" s="2" t="s">
        <v>5034</v>
      </c>
      <c r="B1870" s="3">
        <v>18</v>
      </c>
      <c r="C1870" s="3">
        <v>996</v>
      </c>
      <c r="D1870" s="3">
        <v>82</v>
      </c>
    </row>
    <row r="1871" spans="1:4" x14ac:dyDescent="0.3">
      <c r="A1871" s="2" t="s">
        <v>5035</v>
      </c>
      <c r="B1871" s="3">
        <v>18</v>
      </c>
      <c r="C1871" s="3">
        <v>996</v>
      </c>
      <c r="D1871" s="3">
        <v>82</v>
      </c>
    </row>
    <row r="1872" spans="1:4" x14ac:dyDescent="0.3">
      <c r="A1872" s="2" t="s">
        <v>5036</v>
      </c>
      <c r="B1872" s="3">
        <v>18</v>
      </c>
      <c r="C1872" s="3">
        <v>996</v>
      </c>
      <c r="D1872" s="3">
        <v>82</v>
      </c>
    </row>
    <row r="1873" spans="1:4" x14ac:dyDescent="0.3">
      <c r="A1873" s="2" t="s">
        <v>5037</v>
      </c>
      <c r="B1873" s="3">
        <v>18</v>
      </c>
      <c r="C1873" s="3">
        <v>996</v>
      </c>
      <c r="D1873" s="3">
        <v>82</v>
      </c>
    </row>
    <row r="1874" spans="1:4" x14ac:dyDescent="0.3">
      <c r="A1874" s="2" t="s">
        <v>5038</v>
      </c>
      <c r="B1874" s="3">
        <v>18</v>
      </c>
      <c r="C1874" s="3">
        <v>996</v>
      </c>
      <c r="D1874" s="3">
        <v>82</v>
      </c>
    </row>
    <row r="1875" spans="1:4" x14ac:dyDescent="0.3">
      <c r="A1875" s="2" t="s">
        <v>5039</v>
      </c>
      <c r="B1875" s="3">
        <v>18</v>
      </c>
      <c r="C1875" s="3">
        <v>996</v>
      </c>
      <c r="D1875" s="3">
        <v>82</v>
      </c>
    </row>
    <row r="1876" spans="1:4" x14ac:dyDescent="0.3">
      <c r="A1876" s="2" t="s">
        <v>1813</v>
      </c>
      <c r="B1876" s="3">
        <v>18</v>
      </c>
      <c r="C1876" s="3">
        <v>996</v>
      </c>
      <c r="D1876" s="3">
        <v>82</v>
      </c>
    </row>
    <row r="1877" spans="1:4" x14ac:dyDescent="0.3">
      <c r="A1877" s="2" t="s">
        <v>1815</v>
      </c>
      <c r="B1877" s="3">
        <v>18</v>
      </c>
      <c r="C1877" s="3">
        <v>996</v>
      </c>
      <c r="D1877" s="3">
        <v>82</v>
      </c>
    </row>
    <row r="1878" spans="1:4" x14ac:dyDescent="0.3">
      <c r="A1878" s="2" t="s">
        <v>5040</v>
      </c>
      <c r="B1878" s="3">
        <v>18</v>
      </c>
      <c r="C1878" s="3">
        <v>996</v>
      </c>
      <c r="D1878" s="3">
        <v>82</v>
      </c>
    </row>
    <row r="1879" spans="1:4" x14ac:dyDescent="0.3">
      <c r="A1879" s="2" t="s">
        <v>5042</v>
      </c>
      <c r="B1879" s="3">
        <v>18</v>
      </c>
      <c r="C1879" s="3">
        <v>996</v>
      </c>
      <c r="D1879" s="3">
        <v>82</v>
      </c>
    </row>
    <row r="1880" spans="1:4" x14ac:dyDescent="0.3">
      <c r="A1880" s="2" t="s">
        <v>5044</v>
      </c>
      <c r="B1880" s="3">
        <v>18</v>
      </c>
      <c r="C1880" s="3">
        <v>1196</v>
      </c>
      <c r="D1880" s="3">
        <v>1880</v>
      </c>
    </row>
    <row r="1881" spans="1:4" x14ac:dyDescent="0.3">
      <c r="A1881" s="2" t="s">
        <v>5045</v>
      </c>
      <c r="B1881" s="3">
        <v>18</v>
      </c>
      <c r="C1881" s="3">
        <v>1196</v>
      </c>
      <c r="D1881" s="3">
        <v>1880</v>
      </c>
    </row>
    <row r="1882" spans="1:4" x14ac:dyDescent="0.3">
      <c r="A1882" s="2" t="s">
        <v>5046</v>
      </c>
      <c r="B1882" s="3">
        <v>18</v>
      </c>
      <c r="C1882" s="3">
        <v>1196</v>
      </c>
      <c r="D1882" s="3">
        <v>1880</v>
      </c>
    </row>
    <row r="1883" spans="1:4" x14ac:dyDescent="0.3">
      <c r="A1883" s="2" t="s">
        <v>5047</v>
      </c>
      <c r="B1883" s="3">
        <v>18</v>
      </c>
      <c r="C1883" s="3">
        <v>1196</v>
      </c>
      <c r="D1883" s="3">
        <v>1880</v>
      </c>
    </row>
    <row r="1884" spans="1:4" x14ac:dyDescent="0.3">
      <c r="A1884" s="2" t="s">
        <v>5048</v>
      </c>
      <c r="B1884" s="3">
        <v>18</v>
      </c>
      <c r="C1884" s="3">
        <v>1196</v>
      </c>
      <c r="D1884" s="3">
        <v>1880</v>
      </c>
    </row>
    <row r="1885" spans="1:4" x14ac:dyDescent="0.3">
      <c r="A1885" s="2" t="s">
        <v>5049</v>
      </c>
      <c r="B1885" s="3">
        <v>18</v>
      </c>
      <c r="C1885" s="3">
        <v>1196</v>
      </c>
      <c r="D1885" s="3">
        <v>1880</v>
      </c>
    </row>
    <row r="1886" spans="1:4" x14ac:dyDescent="0.3">
      <c r="A1886" s="2" t="s">
        <v>5051</v>
      </c>
      <c r="B1886" s="3">
        <v>18</v>
      </c>
      <c r="C1886" s="3">
        <v>1196</v>
      </c>
      <c r="D1886" s="3">
        <v>1880</v>
      </c>
    </row>
    <row r="1887" spans="1:4" x14ac:dyDescent="0.3">
      <c r="A1887" s="2" t="s">
        <v>5053</v>
      </c>
      <c r="B1887" s="3">
        <v>18</v>
      </c>
      <c r="C1887" s="3">
        <v>1196</v>
      </c>
      <c r="D1887" s="3">
        <v>1880</v>
      </c>
    </row>
    <row r="1888" spans="1:4" x14ac:dyDescent="0.3">
      <c r="A1888" s="2" t="s">
        <v>5054</v>
      </c>
      <c r="B1888" s="3">
        <v>18</v>
      </c>
      <c r="C1888" s="3">
        <v>1196</v>
      </c>
      <c r="D1888" s="3">
        <v>1880</v>
      </c>
    </row>
    <row r="1889" spans="1:4" x14ac:dyDescent="0.3">
      <c r="A1889" s="2" t="s">
        <v>5055</v>
      </c>
      <c r="B1889" s="3">
        <v>18</v>
      </c>
      <c r="C1889" s="3">
        <v>1196</v>
      </c>
      <c r="D1889" s="3">
        <v>1880</v>
      </c>
    </row>
    <row r="1890" spans="1:4" x14ac:dyDescent="0.3">
      <c r="A1890" s="2" t="s">
        <v>5057</v>
      </c>
      <c r="B1890" s="3">
        <v>18</v>
      </c>
      <c r="C1890" s="3">
        <v>1196</v>
      </c>
      <c r="D1890" s="3">
        <v>1880</v>
      </c>
    </row>
    <row r="1891" spans="1:4" x14ac:dyDescent="0.3">
      <c r="A1891" s="2" t="s">
        <v>5058</v>
      </c>
      <c r="B1891" s="3">
        <v>18</v>
      </c>
      <c r="C1891" s="3">
        <v>1196</v>
      </c>
      <c r="D1891" s="3">
        <v>1880</v>
      </c>
    </row>
    <row r="1892" spans="1:4" x14ac:dyDescent="0.3">
      <c r="A1892" s="2" t="s">
        <v>5059</v>
      </c>
      <c r="B1892" s="3">
        <v>18</v>
      </c>
      <c r="C1892" s="3">
        <v>1196</v>
      </c>
      <c r="D1892" s="3">
        <v>1880</v>
      </c>
    </row>
    <row r="1893" spans="1:4" x14ac:dyDescent="0.3">
      <c r="A1893" s="2" t="s">
        <v>5061</v>
      </c>
      <c r="B1893" s="3">
        <v>18</v>
      </c>
      <c r="C1893" s="3">
        <v>1196</v>
      </c>
      <c r="D1893" s="3">
        <v>1880</v>
      </c>
    </row>
    <row r="1894" spans="1:4" x14ac:dyDescent="0.3">
      <c r="A1894" s="2" t="s">
        <v>5063</v>
      </c>
      <c r="B1894" s="3">
        <v>18</v>
      </c>
      <c r="C1894" s="3">
        <v>1196</v>
      </c>
      <c r="D1894" s="3">
        <v>1880</v>
      </c>
    </row>
    <row r="1895" spans="1:4" x14ac:dyDescent="0.3">
      <c r="A1895" s="2" t="s">
        <v>5065</v>
      </c>
      <c r="B1895" s="3">
        <v>18</v>
      </c>
      <c r="C1895" s="3">
        <v>1196</v>
      </c>
      <c r="D1895" s="3">
        <v>1880</v>
      </c>
    </row>
    <row r="1896" spans="1:4" x14ac:dyDescent="0.3">
      <c r="A1896" s="2" t="s">
        <v>5066</v>
      </c>
      <c r="B1896" s="3">
        <v>18</v>
      </c>
      <c r="C1896" s="3">
        <v>1196</v>
      </c>
      <c r="D1896" s="3">
        <v>1880</v>
      </c>
    </row>
    <row r="1897" spans="1:4" x14ac:dyDescent="0.3">
      <c r="A1897" s="2" t="s">
        <v>1817</v>
      </c>
      <c r="B1897" s="3">
        <v>18</v>
      </c>
      <c r="C1897" s="3">
        <v>1196</v>
      </c>
      <c r="D1897" s="3">
        <v>1880</v>
      </c>
    </row>
    <row r="1898" spans="1:4" x14ac:dyDescent="0.3">
      <c r="A1898" s="2" t="s">
        <v>1819</v>
      </c>
      <c r="B1898" s="3">
        <v>18</v>
      </c>
      <c r="C1898" s="3">
        <v>1196</v>
      </c>
      <c r="D1898" s="3">
        <v>1880</v>
      </c>
    </row>
    <row r="1899" spans="1:4" x14ac:dyDescent="0.3">
      <c r="A1899" s="2" t="s">
        <v>5067</v>
      </c>
      <c r="B1899" s="3">
        <v>18</v>
      </c>
      <c r="C1899" s="3">
        <v>1196</v>
      </c>
      <c r="D1899" s="3">
        <v>1880</v>
      </c>
    </row>
    <row r="1900" spans="1:4" x14ac:dyDescent="0.3">
      <c r="A1900" s="2" t="s">
        <v>5069</v>
      </c>
      <c r="B1900" s="3">
        <v>18</v>
      </c>
      <c r="C1900" s="3">
        <v>1196</v>
      </c>
      <c r="D1900" s="3">
        <v>1880</v>
      </c>
    </row>
    <row r="1901" spans="1:4" x14ac:dyDescent="0.3">
      <c r="A1901" s="2" t="s">
        <v>5071</v>
      </c>
      <c r="B1901" s="3">
        <v>18</v>
      </c>
      <c r="C1901" s="3">
        <v>1196</v>
      </c>
      <c r="D1901" s="3">
        <v>530</v>
      </c>
    </row>
    <row r="1902" spans="1:4" x14ac:dyDescent="0.3">
      <c r="A1902" s="2" t="s">
        <v>5072</v>
      </c>
      <c r="B1902" s="3">
        <v>18</v>
      </c>
      <c r="C1902" s="3">
        <v>1196</v>
      </c>
      <c r="D1902" s="3">
        <v>530</v>
      </c>
    </row>
    <row r="1903" spans="1:4" x14ac:dyDescent="0.3">
      <c r="A1903" s="2" t="s">
        <v>5073</v>
      </c>
      <c r="B1903" s="3">
        <v>18</v>
      </c>
      <c r="C1903" s="3">
        <v>1196</v>
      </c>
      <c r="D1903" s="3">
        <v>530</v>
      </c>
    </row>
    <row r="1904" spans="1:4" x14ac:dyDescent="0.3">
      <c r="A1904" s="2" t="s">
        <v>5074</v>
      </c>
      <c r="B1904" s="3">
        <v>18</v>
      </c>
      <c r="C1904" s="3">
        <v>1196</v>
      </c>
      <c r="D1904" s="3">
        <v>530</v>
      </c>
    </row>
    <row r="1905" spans="1:4" x14ac:dyDescent="0.3">
      <c r="A1905" s="2" t="s">
        <v>5075</v>
      </c>
      <c r="B1905" s="3">
        <v>18</v>
      </c>
      <c r="C1905" s="3">
        <v>1196</v>
      </c>
      <c r="D1905" s="3">
        <v>530</v>
      </c>
    </row>
    <row r="1906" spans="1:4" x14ac:dyDescent="0.3">
      <c r="A1906" s="2" t="s">
        <v>5076</v>
      </c>
      <c r="B1906" s="3">
        <v>18</v>
      </c>
      <c r="C1906" s="3">
        <v>1196</v>
      </c>
      <c r="D1906" s="3">
        <v>530</v>
      </c>
    </row>
    <row r="1907" spans="1:4" x14ac:dyDescent="0.3">
      <c r="A1907" s="2" t="s">
        <v>5078</v>
      </c>
      <c r="B1907" s="3">
        <v>18</v>
      </c>
      <c r="C1907" s="3">
        <v>1196</v>
      </c>
      <c r="D1907" s="3">
        <v>530</v>
      </c>
    </row>
    <row r="1908" spans="1:4" x14ac:dyDescent="0.3">
      <c r="A1908" s="2" t="s">
        <v>5080</v>
      </c>
      <c r="B1908" s="3">
        <v>18</v>
      </c>
      <c r="C1908" s="3">
        <v>1196</v>
      </c>
      <c r="D1908" s="3">
        <v>530</v>
      </c>
    </row>
    <row r="1909" spans="1:4" x14ac:dyDescent="0.3">
      <c r="A1909" s="2" t="s">
        <v>5081</v>
      </c>
      <c r="B1909" s="3">
        <v>18</v>
      </c>
      <c r="C1909" s="3">
        <v>1196</v>
      </c>
      <c r="D1909" s="3">
        <v>530</v>
      </c>
    </row>
    <row r="1910" spans="1:4" x14ac:dyDescent="0.3">
      <c r="A1910" s="2" t="s">
        <v>5082</v>
      </c>
      <c r="B1910" s="3">
        <v>18</v>
      </c>
      <c r="C1910" s="3">
        <v>1196</v>
      </c>
      <c r="D1910" s="3">
        <v>530</v>
      </c>
    </row>
    <row r="1911" spans="1:4" x14ac:dyDescent="0.3">
      <c r="A1911" s="2" t="s">
        <v>5084</v>
      </c>
      <c r="B1911" s="3">
        <v>18</v>
      </c>
      <c r="C1911" s="3">
        <v>1196</v>
      </c>
      <c r="D1911" s="3">
        <v>530</v>
      </c>
    </row>
    <row r="1912" spans="1:4" x14ac:dyDescent="0.3">
      <c r="A1912" s="2" t="s">
        <v>5085</v>
      </c>
      <c r="B1912" s="3">
        <v>18</v>
      </c>
      <c r="C1912" s="3">
        <v>1196</v>
      </c>
      <c r="D1912" s="3">
        <v>530</v>
      </c>
    </row>
    <row r="1913" spans="1:4" x14ac:dyDescent="0.3">
      <c r="A1913" s="2" t="s">
        <v>5086</v>
      </c>
      <c r="B1913" s="3">
        <v>18</v>
      </c>
      <c r="C1913" s="3">
        <v>1196</v>
      </c>
      <c r="D1913" s="3">
        <v>530</v>
      </c>
    </row>
    <row r="1914" spans="1:4" x14ac:dyDescent="0.3">
      <c r="A1914" s="2" t="s">
        <v>5088</v>
      </c>
      <c r="B1914" s="3">
        <v>18</v>
      </c>
      <c r="C1914" s="3">
        <v>1196</v>
      </c>
      <c r="D1914" s="3">
        <v>530</v>
      </c>
    </row>
    <row r="1915" spans="1:4" x14ac:dyDescent="0.3">
      <c r="A1915" s="2" t="s">
        <v>5090</v>
      </c>
      <c r="B1915" s="3">
        <v>18</v>
      </c>
      <c r="C1915" s="3">
        <v>1196</v>
      </c>
      <c r="D1915" s="3">
        <v>530</v>
      </c>
    </row>
    <row r="1916" spans="1:4" x14ac:dyDescent="0.3">
      <c r="A1916" s="2" t="s">
        <v>5092</v>
      </c>
      <c r="B1916" s="3">
        <v>18</v>
      </c>
      <c r="C1916" s="3">
        <v>1196</v>
      </c>
      <c r="D1916" s="3">
        <v>530</v>
      </c>
    </row>
    <row r="1917" spans="1:4" x14ac:dyDescent="0.3">
      <c r="A1917" s="2" t="s">
        <v>5093</v>
      </c>
      <c r="B1917" s="3">
        <v>18</v>
      </c>
      <c r="C1917" s="3">
        <v>1196</v>
      </c>
      <c r="D1917" s="3">
        <v>530</v>
      </c>
    </row>
    <row r="1918" spans="1:4" x14ac:dyDescent="0.3">
      <c r="A1918" s="2" t="s">
        <v>1821</v>
      </c>
      <c r="B1918" s="3">
        <v>18</v>
      </c>
      <c r="C1918" s="3">
        <v>1196</v>
      </c>
      <c r="D1918" s="3">
        <v>530</v>
      </c>
    </row>
    <row r="1919" spans="1:4" x14ac:dyDescent="0.3">
      <c r="A1919" s="2" t="s">
        <v>1823</v>
      </c>
      <c r="B1919" s="3">
        <v>18</v>
      </c>
      <c r="C1919" s="3">
        <v>1196</v>
      </c>
      <c r="D1919" s="3">
        <v>530</v>
      </c>
    </row>
    <row r="1920" spans="1:4" x14ac:dyDescent="0.3">
      <c r="A1920" s="2" t="s">
        <v>5094</v>
      </c>
      <c r="B1920" s="3">
        <v>18</v>
      </c>
      <c r="C1920" s="3">
        <v>1196</v>
      </c>
      <c r="D1920" s="3">
        <v>530</v>
      </c>
    </row>
    <row r="1921" spans="1:4" x14ac:dyDescent="0.3">
      <c r="A1921" s="2" t="s">
        <v>5096</v>
      </c>
      <c r="B1921" s="3">
        <v>18</v>
      </c>
      <c r="C1921" s="3">
        <v>1196</v>
      </c>
      <c r="D1921" s="3">
        <v>530</v>
      </c>
    </row>
    <row r="1922" spans="1:4" x14ac:dyDescent="0.3">
      <c r="A1922" s="2" t="s">
        <v>5098</v>
      </c>
      <c r="B1922" s="3">
        <v>18</v>
      </c>
      <c r="C1922" s="3">
        <v>1196</v>
      </c>
      <c r="D1922" s="3">
        <v>82</v>
      </c>
    </row>
    <row r="1923" spans="1:4" x14ac:dyDescent="0.3">
      <c r="A1923" s="2" t="s">
        <v>5099</v>
      </c>
      <c r="B1923" s="3">
        <v>18</v>
      </c>
      <c r="C1923" s="3">
        <v>1196</v>
      </c>
      <c r="D1923" s="3">
        <v>82</v>
      </c>
    </row>
    <row r="1924" spans="1:4" x14ac:dyDescent="0.3">
      <c r="A1924" s="2" t="s">
        <v>5100</v>
      </c>
      <c r="B1924" s="3">
        <v>18</v>
      </c>
      <c r="C1924" s="3">
        <v>1196</v>
      </c>
      <c r="D1924" s="3">
        <v>82</v>
      </c>
    </row>
    <row r="1925" spans="1:4" x14ac:dyDescent="0.3">
      <c r="A1925" s="2" t="s">
        <v>5101</v>
      </c>
      <c r="B1925" s="3">
        <v>18</v>
      </c>
      <c r="C1925" s="3">
        <v>1196</v>
      </c>
      <c r="D1925" s="3">
        <v>82</v>
      </c>
    </row>
    <row r="1926" spans="1:4" x14ac:dyDescent="0.3">
      <c r="A1926" s="2" t="s">
        <v>5102</v>
      </c>
      <c r="B1926" s="3">
        <v>18</v>
      </c>
      <c r="C1926" s="3">
        <v>1196</v>
      </c>
      <c r="D1926" s="3">
        <v>82</v>
      </c>
    </row>
    <row r="1927" spans="1:4" x14ac:dyDescent="0.3">
      <c r="A1927" s="2" t="s">
        <v>5103</v>
      </c>
      <c r="B1927" s="3">
        <v>18</v>
      </c>
      <c r="C1927" s="3">
        <v>1196</v>
      </c>
      <c r="D1927" s="3">
        <v>82</v>
      </c>
    </row>
    <row r="1928" spans="1:4" x14ac:dyDescent="0.3">
      <c r="A1928" s="2" t="s">
        <v>5104</v>
      </c>
      <c r="B1928" s="3">
        <v>18</v>
      </c>
      <c r="C1928" s="3">
        <v>1196</v>
      </c>
      <c r="D1928" s="3">
        <v>82</v>
      </c>
    </row>
    <row r="1929" spans="1:4" x14ac:dyDescent="0.3">
      <c r="A1929" s="2" t="s">
        <v>5105</v>
      </c>
      <c r="B1929" s="3">
        <v>18</v>
      </c>
      <c r="C1929" s="3">
        <v>1196</v>
      </c>
      <c r="D1929" s="3">
        <v>82</v>
      </c>
    </row>
    <row r="1930" spans="1:4" x14ac:dyDescent="0.3">
      <c r="A1930" s="2" t="s">
        <v>5106</v>
      </c>
      <c r="B1930" s="3">
        <v>18</v>
      </c>
      <c r="C1930" s="3">
        <v>1196</v>
      </c>
      <c r="D1930" s="3">
        <v>82</v>
      </c>
    </row>
    <row r="1931" spans="1:4" x14ac:dyDescent="0.3">
      <c r="A1931" s="2" t="s">
        <v>5107</v>
      </c>
      <c r="B1931" s="3">
        <v>18</v>
      </c>
      <c r="C1931" s="3">
        <v>1196</v>
      </c>
      <c r="D1931" s="3">
        <v>82</v>
      </c>
    </row>
    <row r="1932" spans="1:4" x14ac:dyDescent="0.3">
      <c r="A1932" s="2" t="s">
        <v>5108</v>
      </c>
      <c r="B1932" s="3">
        <v>18</v>
      </c>
      <c r="C1932" s="3">
        <v>1196</v>
      </c>
      <c r="D1932" s="3">
        <v>82</v>
      </c>
    </row>
    <row r="1933" spans="1:4" x14ac:dyDescent="0.3">
      <c r="A1933" s="2" t="s">
        <v>5109</v>
      </c>
      <c r="B1933" s="3">
        <v>18</v>
      </c>
      <c r="C1933" s="3">
        <v>1196</v>
      </c>
      <c r="D1933" s="3">
        <v>82</v>
      </c>
    </row>
    <row r="1934" spans="1:4" x14ac:dyDescent="0.3">
      <c r="A1934" s="2" t="s">
        <v>5110</v>
      </c>
      <c r="B1934" s="3">
        <v>18</v>
      </c>
      <c r="C1934" s="3">
        <v>1196</v>
      </c>
      <c r="D1934" s="3">
        <v>82</v>
      </c>
    </row>
    <row r="1935" spans="1:4" x14ac:dyDescent="0.3">
      <c r="A1935" s="2" t="s">
        <v>5111</v>
      </c>
      <c r="B1935" s="3">
        <v>18</v>
      </c>
      <c r="C1935" s="3">
        <v>1196</v>
      </c>
      <c r="D1935" s="3">
        <v>82</v>
      </c>
    </row>
    <row r="1936" spans="1:4" x14ac:dyDescent="0.3">
      <c r="A1936" s="2" t="s">
        <v>1825</v>
      </c>
      <c r="B1936" s="3">
        <v>18</v>
      </c>
      <c r="C1936" s="3">
        <v>1196</v>
      </c>
      <c r="D1936" s="3">
        <v>82</v>
      </c>
    </row>
    <row r="1937" spans="1:4" x14ac:dyDescent="0.3">
      <c r="A1937" s="2" t="s">
        <v>1827</v>
      </c>
      <c r="B1937" s="3">
        <v>18</v>
      </c>
      <c r="C1937" s="3">
        <v>1196</v>
      </c>
      <c r="D1937" s="3">
        <v>82</v>
      </c>
    </row>
    <row r="1938" spans="1:4" x14ac:dyDescent="0.3">
      <c r="A1938" s="2" t="s">
        <v>5112</v>
      </c>
      <c r="B1938" s="3">
        <v>18</v>
      </c>
      <c r="C1938" s="3">
        <v>1196</v>
      </c>
      <c r="D1938" s="3">
        <v>82</v>
      </c>
    </row>
    <row r="1939" spans="1:4" x14ac:dyDescent="0.3">
      <c r="A1939" s="2" t="s">
        <v>5114</v>
      </c>
      <c r="B1939" s="3">
        <v>18</v>
      </c>
      <c r="C1939" s="3">
        <v>1196</v>
      </c>
      <c r="D1939" s="3">
        <v>82</v>
      </c>
    </row>
    <row r="1940" spans="1:4" x14ac:dyDescent="0.3">
      <c r="A1940" s="2" t="s">
        <v>5116</v>
      </c>
      <c r="B1940" s="3">
        <v>18</v>
      </c>
      <c r="C1940" s="3">
        <v>1196</v>
      </c>
      <c r="D1940" s="3">
        <v>1020</v>
      </c>
    </row>
    <row r="1941" spans="1:4" x14ac:dyDescent="0.3">
      <c r="A1941" s="2" t="s">
        <v>5117</v>
      </c>
      <c r="B1941" s="3">
        <v>18</v>
      </c>
      <c r="C1941" s="3">
        <v>1196</v>
      </c>
      <c r="D1941" s="3">
        <v>1020</v>
      </c>
    </row>
    <row r="1942" spans="1:4" x14ac:dyDescent="0.3">
      <c r="A1942" s="2" t="s">
        <v>5118</v>
      </c>
      <c r="B1942" s="3">
        <v>18</v>
      </c>
      <c r="C1942" s="3">
        <v>1196</v>
      </c>
      <c r="D1942" s="3">
        <v>1020</v>
      </c>
    </row>
    <row r="1943" spans="1:4" x14ac:dyDescent="0.3">
      <c r="A1943" s="2" t="s">
        <v>5119</v>
      </c>
      <c r="B1943" s="3">
        <v>18</v>
      </c>
      <c r="C1943" s="3">
        <v>1196</v>
      </c>
      <c r="D1943" s="3">
        <v>1020</v>
      </c>
    </row>
    <row r="1944" spans="1:4" x14ac:dyDescent="0.3">
      <c r="A1944" s="2" t="s">
        <v>5120</v>
      </c>
      <c r="B1944" s="3">
        <v>18</v>
      </c>
      <c r="C1944" s="3">
        <v>1196</v>
      </c>
      <c r="D1944" s="3">
        <v>1020</v>
      </c>
    </row>
    <row r="1945" spans="1:4" x14ac:dyDescent="0.3">
      <c r="A1945" s="2" t="s">
        <v>5121</v>
      </c>
      <c r="B1945" s="3">
        <v>18</v>
      </c>
      <c r="C1945" s="3">
        <v>1196</v>
      </c>
      <c r="D1945" s="3">
        <v>1020</v>
      </c>
    </row>
    <row r="1946" spans="1:4" x14ac:dyDescent="0.3">
      <c r="A1946" s="2" t="s">
        <v>5122</v>
      </c>
      <c r="B1946" s="3">
        <v>18</v>
      </c>
      <c r="C1946" s="3">
        <v>1196</v>
      </c>
      <c r="D1946" s="3">
        <v>1020</v>
      </c>
    </row>
    <row r="1947" spans="1:4" x14ac:dyDescent="0.3">
      <c r="A1947" s="2" t="s">
        <v>5123</v>
      </c>
      <c r="B1947" s="3">
        <v>18</v>
      </c>
      <c r="C1947" s="3">
        <v>1196</v>
      </c>
      <c r="D1947" s="3">
        <v>1020</v>
      </c>
    </row>
    <row r="1948" spans="1:4" x14ac:dyDescent="0.3">
      <c r="A1948" s="2" t="s">
        <v>5124</v>
      </c>
      <c r="B1948" s="3">
        <v>18</v>
      </c>
      <c r="C1948" s="3">
        <v>1196</v>
      </c>
      <c r="D1948" s="3">
        <v>1020</v>
      </c>
    </row>
    <row r="1949" spans="1:4" x14ac:dyDescent="0.3">
      <c r="A1949" s="2" t="s">
        <v>5125</v>
      </c>
      <c r="B1949" s="3">
        <v>18</v>
      </c>
      <c r="C1949" s="3">
        <v>1196</v>
      </c>
      <c r="D1949" s="3">
        <v>1020</v>
      </c>
    </row>
    <row r="1950" spans="1:4" x14ac:dyDescent="0.3">
      <c r="A1950" s="2" t="s">
        <v>5126</v>
      </c>
      <c r="B1950" s="3">
        <v>18</v>
      </c>
      <c r="C1950" s="3">
        <v>1196</v>
      </c>
      <c r="D1950" s="3">
        <v>1020</v>
      </c>
    </row>
    <row r="1951" spans="1:4" x14ac:dyDescent="0.3">
      <c r="A1951" s="2" t="s">
        <v>5127</v>
      </c>
      <c r="B1951" s="3">
        <v>18</v>
      </c>
      <c r="C1951" s="3">
        <v>1196</v>
      </c>
      <c r="D1951" s="3">
        <v>1020</v>
      </c>
    </row>
    <row r="1952" spans="1:4" x14ac:dyDescent="0.3">
      <c r="A1952" s="2" t="s">
        <v>5128</v>
      </c>
      <c r="B1952" s="3">
        <v>18</v>
      </c>
      <c r="C1952" s="3">
        <v>1196</v>
      </c>
      <c r="D1952" s="3">
        <v>1020</v>
      </c>
    </row>
    <row r="1953" spans="1:4" x14ac:dyDescent="0.3">
      <c r="A1953" s="2" t="s">
        <v>5129</v>
      </c>
      <c r="B1953" s="3">
        <v>18</v>
      </c>
      <c r="C1953" s="3">
        <v>1196</v>
      </c>
      <c r="D1953" s="3">
        <v>1020</v>
      </c>
    </row>
    <row r="1954" spans="1:4" x14ac:dyDescent="0.3">
      <c r="A1954" s="2" t="s">
        <v>1829</v>
      </c>
      <c r="B1954" s="3">
        <v>18</v>
      </c>
      <c r="C1954" s="3">
        <v>1196</v>
      </c>
      <c r="D1954" s="3">
        <v>1020</v>
      </c>
    </row>
    <row r="1955" spans="1:4" x14ac:dyDescent="0.3">
      <c r="A1955" s="2" t="s">
        <v>1831</v>
      </c>
      <c r="B1955" s="3">
        <v>18</v>
      </c>
      <c r="C1955" s="3">
        <v>1196</v>
      </c>
      <c r="D1955" s="3">
        <v>1020</v>
      </c>
    </row>
    <row r="1956" spans="1:4" x14ac:dyDescent="0.3">
      <c r="A1956" s="2" t="s">
        <v>5130</v>
      </c>
      <c r="B1956" s="3">
        <v>18</v>
      </c>
      <c r="C1956" s="3">
        <v>1196</v>
      </c>
      <c r="D1956" s="3">
        <v>1020</v>
      </c>
    </row>
    <row r="1957" spans="1:4" x14ac:dyDescent="0.3">
      <c r="A1957" s="2" t="s">
        <v>5132</v>
      </c>
      <c r="B1957" s="3">
        <v>18</v>
      </c>
      <c r="C1957" s="3">
        <v>1196</v>
      </c>
      <c r="D1957" s="3">
        <v>1020</v>
      </c>
    </row>
    <row r="1958" spans="1:4" x14ac:dyDescent="0.3">
      <c r="A1958" s="2" t="s">
        <v>5134</v>
      </c>
      <c r="B1958" s="3">
        <v>18</v>
      </c>
      <c r="C1958" s="3">
        <v>996</v>
      </c>
      <c r="D1958" s="3">
        <v>1020</v>
      </c>
    </row>
    <row r="1959" spans="1:4" x14ac:dyDescent="0.3">
      <c r="A1959" s="2" t="s">
        <v>5135</v>
      </c>
      <c r="B1959" s="3">
        <v>18</v>
      </c>
      <c r="C1959" s="3">
        <v>996</v>
      </c>
      <c r="D1959" s="3">
        <v>1020</v>
      </c>
    </row>
    <row r="1960" spans="1:4" x14ac:dyDescent="0.3">
      <c r="A1960" s="2" t="s">
        <v>5136</v>
      </c>
      <c r="B1960" s="3">
        <v>18</v>
      </c>
      <c r="C1960" s="3">
        <v>996</v>
      </c>
      <c r="D1960" s="3">
        <v>1020</v>
      </c>
    </row>
    <row r="1961" spans="1:4" x14ac:dyDescent="0.3">
      <c r="A1961" s="2" t="s">
        <v>5137</v>
      </c>
      <c r="B1961" s="3">
        <v>18</v>
      </c>
      <c r="C1961" s="3">
        <v>996</v>
      </c>
      <c r="D1961" s="3">
        <v>1020</v>
      </c>
    </row>
    <row r="1962" spans="1:4" x14ac:dyDescent="0.3">
      <c r="A1962" s="2" t="s">
        <v>5138</v>
      </c>
      <c r="B1962" s="3">
        <v>18</v>
      </c>
      <c r="C1962" s="3">
        <v>996</v>
      </c>
      <c r="D1962" s="3">
        <v>1020</v>
      </c>
    </row>
    <row r="1963" spans="1:4" x14ac:dyDescent="0.3">
      <c r="A1963" s="2" t="s">
        <v>5139</v>
      </c>
      <c r="B1963" s="3">
        <v>18</v>
      </c>
      <c r="C1963" s="3">
        <v>996</v>
      </c>
      <c r="D1963" s="3">
        <v>1020</v>
      </c>
    </row>
    <row r="1964" spans="1:4" x14ac:dyDescent="0.3">
      <c r="A1964" s="2" t="s">
        <v>5140</v>
      </c>
      <c r="B1964" s="3">
        <v>18</v>
      </c>
      <c r="C1964" s="3">
        <v>996</v>
      </c>
      <c r="D1964" s="3">
        <v>1020</v>
      </c>
    </row>
    <row r="1965" spans="1:4" x14ac:dyDescent="0.3">
      <c r="A1965" s="2" t="s">
        <v>5141</v>
      </c>
      <c r="B1965" s="3">
        <v>18</v>
      </c>
      <c r="C1965" s="3">
        <v>996</v>
      </c>
      <c r="D1965" s="3">
        <v>1020</v>
      </c>
    </row>
    <row r="1966" spans="1:4" x14ac:dyDescent="0.3">
      <c r="A1966" s="2" t="s">
        <v>5142</v>
      </c>
      <c r="B1966" s="3">
        <v>18</v>
      </c>
      <c r="C1966" s="3">
        <v>996</v>
      </c>
      <c r="D1966" s="3">
        <v>1020</v>
      </c>
    </row>
    <row r="1967" spans="1:4" x14ac:dyDescent="0.3">
      <c r="A1967" s="2" t="s">
        <v>5143</v>
      </c>
      <c r="B1967" s="3">
        <v>18</v>
      </c>
      <c r="C1967" s="3">
        <v>996</v>
      </c>
      <c r="D1967" s="3">
        <v>1020</v>
      </c>
    </row>
    <row r="1968" spans="1:4" x14ac:dyDescent="0.3">
      <c r="A1968" s="2" t="s">
        <v>5144</v>
      </c>
      <c r="B1968" s="3">
        <v>18</v>
      </c>
      <c r="C1968" s="3">
        <v>996</v>
      </c>
      <c r="D1968" s="3">
        <v>1020</v>
      </c>
    </row>
    <row r="1969" spans="1:4" x14ac:dyDescent="0.3">
      <c r="A1969" s="2" t="s">
        <v>5145</v>
      </c>
      <c r="B1969" s="3">
        <v>18</v>
      </c>
      <c r="C1969" s="3">
        <v>996</v>
      </c>
      <c r="D1969" s="3">
        <v>1020</v>
      </c>
    </row>
    <row r="1970" spans="1:4" x14ac:dyDescent="0.3">
      <c r="A1970" s="2" t="s">
        <v>5146</v>
      </c>
      <c r="B1970" s="3">
        <v>18</v>
      </c>
      <c r="C1970" s="3">
        <v>996</v>
      </c>
      <c r="D1970" s="3">
        <v>1020</v>
      </c>
    </row>
    <row r="1971" spans="1:4" x14ac:dyDescent="0.3">
      <c r="A1971" s="2" t="s">
        <v>5147</v>
      </c>
      <c r="B1971" s="3">
        <v>18</v>
      </c>
      <c r="C1971" s="3">
        <v>996</v>
      </c>
      <c r="D1971" s="3">
        <v>1020</v>
      </c>
    </row>
    <row r="1972" spans="1:4" x14ac:dyDescent="0.3">
      <c r="A1972" s="2" t="s">
        <v>1833</v>
      </c>
      <c r="B1972" s="3">
        <v>18</v>
      </c>
      <c r="C1972" s="3">
        <v>996</v>
      </c>
      <c r="D1972" s="3">
        <v>1020</v>
      </c>
    </row>
    <row r="1973" spans="1:4" x14ac:dyDescent="0.3">
      <c r="A1973" s="2" t="s">
        <v>1835</v>
      </c>
      <c r="B1973" s="3">
        <v>18</v>
      </c>
      <c r="C1973" s="3">
        <v>996</v>
      </c>
      <c r="D1973" s="3">
        <v>1020</v>
      </c>
    </row>
    <row r="1974" spans="1:4" x14ac:dyDescent="0.3">
      <c r="A1974" s="2" t="s">
        <v>5148</v>
      </c>
      <c r="B1974" s="3">
        <v>18</v>
      </c>
      <c r="C1974" s="3">
        <v>996</v>
      </c>
      <c r="D1974" s="3">
        <v>1020</v>
      </c>
    </row>
    <row r="1975" spans="1:4" x14ac:dyDescent="0.3">
      <c r="A1975" s="2" t="s">
        <v>5150</v>
      </c>
      <c r="B1975" s="3">
        <v>18</v>
      </c>
      <c r="C1975" s="3">
        <v>996</v>
      </c>
      <c r="D1975" s="3">
        <v>1020</v>
      </c>
    </row>
    <row r="1976" spans="1:4" x14ac:dyDescent="0.3">
      <c r="A1976" s="2" t="s">
        <v>5152</v>
      </c>
      <c r="B1976" s="3">
        <v>18</v>
      </c>
      <c r="C1976" s="3">
        <v>1996</v>
      </c>
      <c r="D1976" s="3">
        <v>508</v>
      </c>
    </row>
    <row r="1977" spans="1:4" x14ac:dyDescent="0.3">
      <c r="A1977" s="2" t="s">
        <v>5153</v>
      </c>
      <c r="B1977" s="3">
        <v>18</v>
      </c>
      <c r="C1977" s="3">
        <v>1996</v>
      </c>
      <c r="D1977" s="3">
        <v>508</v>
      </c>
    </row>
    <row r="1978" spans="1:4" x14ac:dyDescent="0.3">
      <c r="A1978" s="2" t="s">
        <v>5154</v>
      </c>
      <c r="B1978" s="3">
        <v>18</v>
      </c>
      <c r="C1978" s="3">
        <v>1996</v>
      </c>
      <c r="D1978" s="3">
        <v>508</v>
      </c>
    </row>
    <row r="1979" spans="1:4" x14ac:dyDescent="0.3">
      <c r="A1979" s="2" t="s">
        <v>5155</v>
      </c>
      <c r="B1979" s="3">
        <v>18</v>
      </c>
      <c r="C1979" s="3">
        <v>1996</v>
      </c>
      <c r="D1979" s="3">
        <v>508</v>
      </c>
    </row>
    <row r="1980" spans="1:4" x14ac:dyDescent="0.3">
      <c r="A1980" s="2" t="s">
        <v>5157</v>
      </c>
      <c r="B1980" s="3">
        <v>18</v>
      </c>
      <c r="C1980" s="3">
        <v>1996</v>
      </c>
      <c r="D1980" s="3">
        <v>508</v>
      </c>
    </row>
    <row r="1981" spans="1:4" x14ac:dyDescent="0.3">
      <c r="A1981" s="2" t="s">
        <v>5159</v>
      </c>
      <c r="B1981" s="3">
        <v>18</v>
      </c>
      <c r="C1981" s="3">
        <v>1996</v>
      </c>
      <c r="D1981" s="3">
        <v>508</v>
      </c>
    </row>
    <row r="1982" spans="1:4" x14ac:dyDescent="0.3">
      <c r="A1982" s="2" t="s">
        <v>5160</v>
      </c>
      <c r="B1982" s="3">
        <v>18</v>
      </c>
      <c r="C1982" s="3">
        <v>1996</v>
      </c>
      <c r="D1982" s="3">
        <v>508</v>
      </c>
    </row>
    <row r="1983" spans="1:4" x14ac:dyDescent="0.3">
      <c r="A1983" s="2" t="s">
        <v>5162</v>
      </c>
      <c r="B1983" s="3">
        <v>18</v>
      </c>
      <c r="C1983" s="3">
        <v>1996</v>
      </c>
      <c r="D1983" s="3">
        <v>508</v>
      </c>
    </row>
    <row r="1984" spans="1:4" x14ac:dyDescent="0.3">
      <c r="A1984" s="2" t="s">
        <v>5163</v>
      </c>
      <c r="B1984" s="3">
        <v>18</v>
      </c>
      <c r="C1984" s="3">
        <v>1996</v>
      </c>
      <c r="D1984" s="3">
        <v>508</v>
      </c>
    </row>
    <row r="1985" spans="1:4" x14ac:dyDescent="0.3">
      <c r="A1985" s="2" t="s">
        <v>1837</v>
      </c>
      <c r="B1985" s="3">
        <v>18</v>
      </c>
      <c r="C1985" s="3">
        <v>1996</v>
      </c>
      <c r="D1985" s="3">
        <v>508</v>
      </c>
    </row>
    <row r="1986" spans="1:4" x14ac:dyDescent="0.3">
      <c r="A1986" s="2" t="s">
        <v>5164</v>
      </c>
      <c r="B1986" s="3">
        <v>18</v>
      </c>
      <c r="C1986" s="3">
        <v>1996</v>
      </c>
      <c r="D1986" s="3">
        <v>508</v>
      </c>
    </row>
    <row r="1987" spans="1:4" x14ac:dyDescent="0.3">
      <c r="A1987" s="2" t="s">
        <v>5166</v>
      </c>
      <c r="B1987" s="3">
        <v>18</v>
      </c>
      <c r="C1987" s="3">
        <v>496</v>
      </c>
      <c r="D1987" s="3">
        <v>508</v>
      </c>
    </row>
    <row r="1988" spans="1:4" x14ac:dyDescent="0.3">
      <c r="A1988" s="2" t="s">
        <v>5167</v>
      </c>
      <c r="B1988" s="3">
        <v>18</v>
      </c>
      <c r="C1988" s="3">
        <v>496</v>
      </c>
      <c r="D1988" s="3">
        <v>508</v>
      </c>
    </row>
    <row r="1989" spans="1:4" x14ac:dyDescent="0.3">
      <c r="A1989" s="2" t="s">
        <v>5168</v>
      </c>
      <c r="B1989" s="3">
        <v>18</v>
      </c>
      <c r="C1989" s="3">
        <v>496</v>
      </c>
      <c r="D1989" s="3">
        <v>508</v>
      </c>
    </row>
    <row r="1990" spans="1:4" x14ac:dyDescent="0.3">
      <c r="A1990" s="2" t="s">
        <v>5169</v>
      </c>
      <c r="B1990" s="3">
        <v>18</v>
      </c>
      <c r="C1990" s="3">
        <v>496</v>
      </c>
      <c r="D1990" s="3">
        <v>508</v>
      </c>
    </row>
    <row r="1991" spans="1:4" x14ac:dyDescent="0.3">
      <c r="A1991" s="2" t="s">
        <v>5170</v>
      </c>
      <c r="B1991" s="3">
        <v>18</v>
      </c>
      <c r="C1991" s="3">
        <v>496</v>
      </c>
      <c r="D1991" s="3">
        <v>508</v>
      </c>
    </row>
    <row r="1992" spans="1:4" x14ac:dyDescent="0.3">
      <c r="A1992" s="2" t="s">
        <v>5171</v>
      </c>
      <c r="B1992" s="3">
        <v>18</v>
      </c>
      <c r="C1992" s="3">
        <v>496</v>
      </c>
      <c r="D1992" s="3">
        <v>508</v>
      </c>
    </row>
    <row r="1993" spans="1:4" x14ac:dyDescent="0.3">
      <c r="A1993" s="2" t="s">
        <v>5173</v>
      </c>
      <c r="B1993" s="3">
        <v>18</v>
      </c>
      <c r="C1993" s="3">
        <v>496</v>
      </c>
      <c r="D1993" s="3">
        <v>508</v>
      </c>
    </row>
    <row r="1994" spans="1:4" x14ac:dyDescent="0.3">
      <c r="A1994" s="2" t="s">
        <v>5175</v>
      </c>
      <c r="B1994" s="3">
        <v>18</v>
      </c>
      <c r="C1994" s="3">
        <v>496</v>
      </c>
      <c r="D1994" s="3">
        <v>508</v>
      </c>
    </row>
    <row r="1995" spans="1:4" x14ac:dyDescent="0.3">
      <c r="A1995" s="2" t="s">
        <v>5176</v>
      </c>
      <c r="B1995" s="3">
        <v>18</v>
      </c>
      <c r="C1995" s="3">
        <v>496</v>
      </c>
      <c r="D1995" s="3">
        <v>508</v>
      </c>
    </row>
    <row r="1996" spans="1:4" x14ac:dyDescent="0.3">
      <c r="A1996" s="2" t="s">
        <v>5177</v>
      </c>
      <c r="B1996" s="3">
        <v>18</v>
      </c>
      <c r="C1996" s="3">
        <v>496</v>
      </c>
      <c r="D1996" s="3">
        <v>508</v>
      </c>
    </row>
    <row r="1997" spans="1:4" x14ac:dyDescent="0.3">
      <c r="A1997" s="2" t="s">
        <v>5179</v>
      </c>
      <c r="B1997" s="3">
        <v>18</v>
      </c>
      <c r="C1997" s="3">
        <v>496</v>
      </c>
      <c r="D1997" s="3">
        <v>508</v>
      </c>
    </row>
    <row r="1998" spans="1:4" x14ac:dyDescent="0.3">
      <c r="A1998" s="2" t="s">
        <v>5180</v>
      </c>
      <c r="B1998" s="3">
        <v>18</v>
      </c>
      <c r="C1998" s="3">
        <v>496</v>
      </c>
      <c r="D1998" s="3">
        <v>508</v>
      </c>
    </row>
    <row r="1999" spans="1:4" x14ac:dyDescent="0.3">
      <c r="A1999" s="2" t="s">
        <v>5181</v>
      </c>
      <c r="B1999" s="3">
        <v>18</v>
      </c>
      <c r="C1999" s="3">
        <v>496</v>
      </c>
      <c r="D1999" s="3">
        <v>508</v>
      </c>
    </row>
    <row r="2000" spans="1:4" x14ac:dyDescent="0.3">
      <c r="A2000" s="2" t="s">
        <v>5183</v>
      </c>
      <c r="B2000" s="3">
        <v>18</v>
      </c>
      <c r="C2000" s="3">
        <v>496</v>
      </c>
      <c r="D2000" s="3">
        <v>508</v>
      </c>
    </row>
    <row r="2001" spans="1:4" x14ac:dyDescent="0.3">
      <c r="A2001" s="2" t="s">
        <v>5185</v>
      </c>
      <c r="B2001" s="3">
        <v>18</v>
      </c>
      <c r="C2001" s="3">
        <v>496</v>
      </c>
      <c r="D2001" s="3">
        <v>508</v>
      </c>
    </row>
    <row r="2002" spans="1:4" x14ac:dyDescent="0.3">
      <c r="A2002" s="2" t="s">
        <v>5187</v>
      </c>
      <c r="B2002" s="3">
        <v>18</v>
      </c>
      <c r="C2002" s="3">
        <v>496</v>
      </c>
      <c r="D2002" s="3">
        <v>508</v>
      </c>
    </row>
    <row r="2003" spans="1:4" x14ac:dyDescent="0.3">
      <c r="A2003" s="2" t="s">
        <v>5188</v>
      </c>
      <c r="B2003" s="3">
        <v>18</v>
      </c>
      <c r="C2003" s="3">
        <v>496</v>
      </c>
      <c r="D2003" s="3">
        <v>508</v>
      </c>
    </row>
    <row r="2004" spans="1:4" x14ac:dyDescent="0.3">
      <c r="A2004" s="2" t="s">
        <v>1839</v>
      </c>
      <c r="B2004" s="3">
        <v>18</v>
      </c>
      <c r="C2004" s="3">
        <v>496</v>
      </c>
      <c r="D2004" s="3">
        <v>508</v>
      </c>
    </row>
    <row r="2005" spans="1:4" x14ac:dyDescent="0.3">
      <c r="A2005" s="2" t="s">
        <v>1841</v>
      </c>
      <c r="B2005" s="3">
        <v>18</v>
      </c>
      <c r="C2005" s="3">
        <v>496</v>
      </c>
      <c r="D2005" s="3">
        <v>508</v>
      </c>
    </row>
    <row r="2006" spans="1:4" x14ac:dyDescent="0.3">
      <c r="A2006" s="2" t="s">
        <v>5189</v>
      </c>
      <c r="B2006" s="3">
        <v>18</v>
      </c>
      <c r="C2006" s="3">
        <v>496</v>
      </c>
      <c r="D2006" s="3">
        <v>508</v>
      </c>
    </row>
    <row r="2007" spans="1:4" x14ac:dyDescent="0.3">
      <c r="A2007" s="2" t="s">
        <v>5191</v>
      </c>
      <c r="B2007" s="3">
        <v>18</v>
      </c>
      <c r="C2007" s="3">
        <v>496</v>
      </c>
      <c r="D2007" s="3">
        <v>508</v>
      </c>
    </row>
    <row r="2008" spans="1:4" x14ac:dyDescent="0.3">
      <c r="A2008" s="2" t="s">
        <v>5193</v>
      </c>
      <c r="B2008" s="3">
        <v>18</v>
      </c>
      <c r="C2008" s="3">
        <v>496</v>
      </c>
      <c r="D2008" s="3">
        <v>168</v>
      </c>
    </row>
    <row r="2009" spans="1:4" x14ac:dyDescent="0.3">
      <c r="A2009" s="2" t="s">
        <v>5194</v>
      </c>
      <c r="B2009" s="3">
        <v>18</v>
      </c>
      <c r="C2009" s="3">
        <v>496</v>
      </c>
      <c r="D2009" s="3">
        <v>168</v>
      </c>
    </row>
    <row r="2010" spans="1:4" x14ac:dyDescent="0.3">
      <c r="A2010" s="2" t="s">
        <v>5195</v>
      </c>
      <c r="B2010" s="3">
        <v>18</v>
      </c>
      <c r="C2010" s="3">
        <v>496</v>
      </c>
      <c r="D2010" s="3">
        <v>168</v>
      </c>
    </row>
    <row r="2011" spans="1:4" x14ac:dyDescent="0.3">
      <c r="A2011" s="2" t="s">
        <v>5196</v>
      </c>
      <c r="B2011" s="3">
        <v>18</v>
      </c>
      <c r="C2011" s="3">
        <v>496</v>
      </c>
      <c r="D2011" s="3">
        <v>168</v>
      </c>
    </row>
    <row r="2012" spans="1:4" x14ac:dyDescent="0.3">
      <c r="A2012" s="2" t="s">
        <v>5197</v>
      </c>
      <c r="B2012" s="3">
        <v>18</v>
      </c>
      <c r="C2012" s="3">
        <v>496</v>
      </c>
      <c r="D2012" s="3">
        <v>168</v>
      </c>
    </row>
    <row r="2013" spans="1:4" x14ac:dyDescent="0.3">
      <c r="A2013" s="2" t="s">
        <v>5198</v>
      </c>
      <c r="B2013" s="3">
        <v>18</v>
      </c>
      <c r="C2013" s="3">
        <v>496</v>
      </c>
      <c r="D2013" s="3">
        <v>168</v>
      </c>
    </row>
    <row r="2014" spans="1:4" x14ac:dyDescent="0.3">
      <c r="A2014" s="2" t="s">
        <v>5200</v>
      </c>
      <c r="B2014" s="3">
        <v>18</v>
      </c>
      <c r="C2014" s="3">
        <v>496</v>
      </c>
      <c r="D2014" s="3">
        <v>168</v>
      </c>
    </row>
    <row r="2015" spans="1:4" x14ac:dyDescent="0.3">
      <c r="A2015" s="2" t="s">
        <v>5202</v>
      </c>
      <c r="B2015" s="3">
        <v>18</v>
      </c>
      <c r="C2015" s="3">
        <v>496</v>
      </c>
      <c r="D2015" s="3">
        <v>168</v>
      </c>
    </row>
    <row r="2016" spans="1:4" x14ac:dyDescent="0.3">
      <c r="A2016" s="2" t="s">
        <v>5203</v>
      </c>
      <c r="B2016" s="3">
        <v>18</v>
      </c>
      <c r="C2016" s="3">
        <v>496</v>
      </c>
      <c r="D2016" s="3">
        <v>168</v>
      </c>
    </row>
    <row r="2017" spans="1:4" x14ac:dyDescent="0.3">
      <c r="A2017" s="2" t="s">
        <v>5204</v>
      </c>
      <c r="B2017" s="3">
        <v>18</v>
      </c>
      <c r="C2017" s="3">
        <v>496</v>
      </c>
      <c r="D2017" s="3">
        <v>168</v>
      </c>
    </row>
    <row r="2018" spans="1:4" x14ac:dyDescent="0.3">
      <c r="A2018" s="2" t="s">
        <v>5206</v>
      </c>
      <c r="B2018" s="3">
        <v>18</v>
      </c>
      <c r="C2018" s="3">
        <v>496</v>
      </c>
      <c r="D2018" s="3">
        <v>168</v>
      </c>
    </row>
    <row r="2019" spans="1:4" x14ac:dyDescent="0.3">
      <c r="A2019" s="2" t="s">
        <v>5207</v>
      </c>
      <c r="B2019" s="3">
        <v>18</v>
      </c>
      <c r="C2019" s="3">
        <v>496</v>
      </c>
      <c r="D2019" s="3">
        <v>168</v>
      </c>
    </row>
    <row r="2020" spans="1:4" x14ac:dyDescent="0.3">
      <c r="A2020" s="2" t="s">
        <v>5208</v>
      </c>
      <c r="B2020" s="3">
        <v>18</v>
      </c>
      <c r="C2020" s="3">
        <v>496</v>
      </c>
      <c r="D2020" s="3">
        <v>168</v>
      </c>
    </row>
    <row r="2021" spans="1:4" x14ac:dyDescent="0.3">
      <c r="A2021" s="2" t="s">
        <v>5210</v>
      </c>
      <c r="B2021" s="3">
        <v>18</v>
      </c>
      <c r="C2021" s="3">
        <v>496</v>
      </c>
      <c r="D2021" s="3">
        <v>168</v>
      </c>
    </row>
    <row r="2022" spans="1:4" x14ac:dyDescent="0.3">
      <c r="A2022" s="2" t="s">
        <v>5212</v>
      </c>
      <c r="B2022" s="3">
        <v>18</v>
      </c>
      <c r="C2022" s="3">
        <v>496</v>
      </c>
      <c r="D2022" s="3">
        <v>168</v>
      </c>
    </row>
    <row r="2023" spans="1:4" x14ac:dyDescent="0.3">
      <c r="A2023" s="2" t="s">
        <v>5214</v>
      </c>
      <c r="B2023" s="3">
        <v>18</v>
      </c>
      <c r="C2023" s="3">
        <v>496</v>
      </c>
      <c r="D2023" s="3">
        <v>168</v>
      </c>
    </row>
    <row r="2024" spans="1:4" x14ac:dyDescent="0.3">
      <c r="A2024" s="2" t="s">
        <v>5215</v>
      </c>
      <c r="B2024" s="3">
        <v>18</v>
      </c>
      <c r="C2024" s="3">
        <v>496</v>
      </c>
      <c r="D2024" s="3">
        <v>168</v>
      </c>
    </row>
    <row r="2025" spans="1:4" x14ac:dyDescent="0.3">
      <c r="A2025" s="2" t="s">
        <v>1843</v>
      </c>
      <c r="B2025" s="3">
        <v>18</v>
      </c>
      <c r="C2025" s="3">
        <v>496</v>
      </c>
      <c r="D2025" s="3">
        <v>168</v>
      </c>
    </row>
    <row r="2026" spans="1:4" x14ac:dyDescent="0.3">
      <c r="A2026" s="2" t="s">
        <v>1845</v>
      </c>
      <c r="B2026" s="3">
        <v>18</v>
      </c>
      <c r="C2026" s="3">
        <v>496</v>
      </c>
      <c r="D2026" s="3">
        <v>168</v>
      </c>
    </row>
    <row r="2027" spans="1:4" x14ac:dyDescent="0.3">
      <c r="A2027" s="2" t="s">
        <v>5216</v>
      </c>
      <c r="B2027" s="3">
        <v>18</v>
      </c>
      <c r="C2027" s="3">
        <v>496</v>
      </c>
      <c r="D2027" s="3">
        <v>168</v>
      </c>
    </row>
    <row r="2028" spans="1:4" x14ac:dyDescent="0.3">
      <c r="A2028" s="2" t="s">
        <v>5218</v>
      </c>
      <c r="B2028" s="3">
        <v>18</v>
      </c>
      <c r="C2028" s="3">
        <v>496</v>
      </c>
      <c r="D2028" s="3">
        <v>168</v>
      </c>
    </row>
    <row r="2029" spans="1:4" x14ac:dyDescent="0.3">
      <c r="A2029" s="2" t="s">
        <v>5220</v>
      </c>
      <c r="B2029" s="3">
        <v>18</v>
      </c>
      <c r="C2029" s="3">
        <v>496</v>
      </c>
      <c r="D2029" s="3">
        <v>680</v>
      </c>
    </row>
    <row r="2030" spans="1:4" x14ac:dyDescent="0.3">
      <c r="A2030" s="2" t="s">
        <v>5221</v>
      </c>
      <c r="B2030" s="3">
        <v>18</v>
      </c>
      <c r="C2030" s="3">
        <v>496</v>
      </c>
      <c r="D2030" s="3">
        <v>680</v>
      </c>
    </row>
    <row r="2031" spans="1:4" x14ac:dyDescent="0.3">
      <c r="A2031" s="2" t="s">
        <v>5222</v>
      </c>
      <c r="B2031" s="3">
        <v>18</v>
      </c>
      <c r="C2031" s="3">
        <v>496</v>
      </c>
      <c r="D2031" s="3">
        <v>680</v>
      </c>
    </row>
    <row r="2032" spans="1:4" x14ac:dyDescent="0.3">
      <c r="A2032" s="2" t="s">
        <v>5223</v>
      </c>
      <c r="B2032" s="3">
        <v>18</v>
      </c>
      <c r="C2032" s="3">
        <v>496</v>
      </c>
      <c r="D2032" s="3">
        <v>680</v>
      </c>
    </row>
    <row r="2033" spans="1:4" x14ac:dyDescent="0.3">
      <c r="A2033" s="2" t="s">
        <v>5224</v>
      </c>
      <c r="B2033" s="3">
        <v>18</v>
      </c>
      <c r="C2033" s="3">
        <v>496</v>
      </c>
      <c r="D2033" s="3">
        <v>680</v>
      </c>
    </row>
    <row r="2034" spans="1:4" x14ac:dyDescent="0.3">
      <c r="A2034" s="2" t="s">
        <v>5225</v>
      </c>
      <c r="B2034" s="3">
        <v>18</v>
      </c>
      <c r="C2034" s="3">
        <v>496</v>
      </c>
      <c r="D2034" s="3">
        <v>680</v>
      </c>
    </row>
    <row r="2035" spans="1:4" x14ac:dyDescent="0.3">
      <c r="A2035" s="2" t="s">
        <v>5227</v>
      </c>
      <c r="B2035" s="3">
        <v>18</v>
      </c>
      <c r="C2035" s="3">
        <v>496</v>
      </c>
      <c r="D2035" s="3">
        <v>680</v>
      </c>
    </row>
    <row r="2036" spans="1:4" x14ac:dyDescent="0.3">
      <c r="A2036" s="2" t="s">
        <v>5229</v>
      </c>
      <c r="B2036" s="3">
        <v>18</v>
      </c>
      <c r="C2036" s="3">
        <v>496</v>
      </c>
      <c r="D2036" s="3">
        <v>680</v>
      </c>
    </row>
    <row r="2037" spans="1:4" x14ac:dyDescent="0.3">
      <c r="A2037" s="2" t="s">
        <v>5230</v>
      </c>
      <c r="B2037" s="3">
        <v>18</v>
      </c>
      <c r="C2037" s="3">
        <v>496</v>
      </c>
      <c r="D2037" s="3">
        <v>680</v>
      </c>
    </row>
    <row r="2038" spans="1:4" x14ac:dyDescent="0.3">
      <c r="A2038" s="2" t="s">
        <v>5231</v>
      </c>
      <c r="B2038" s="3">
        <v>18</v>
      </c>
      <c r="C2038" s="3">
        <v>496</v>
      </c>
      <c r="D2038" s="3">
        <v>680</v>
      </c>
    </row>
    <row r="2039" spans="1:4" x14ac:dyDescent="0.3">
      <c r="A2039" s="2" t="s">
        <v>5233</v>
      </c>
      <c r="B2039" s="3">
        <v>18</v>
      </c>
      <c r="C2039" s="3">
        <v>496</v>
      </c>
      <c r="D2039" s="3">
        <v>680</v>
      </c>
    </row>
    <row r="2040" spans="1:4" x14ac:dyDescent="0.3">
      <c r="A2040" s="2" t="s">
        <v>5234</v>
      </c>
      <c r="B2040" s="3">
        <v>18</v>
      </c>
      <c r="C2040" s="3">
        <v>496</v>
      </c>
      <c r="D2040" s="3">
        <v>680</v>
      </c>
    </row>
    <row r="2041" spans="1:4" x14ac:dyDescent="0.3">
      <c r="A2041" s="2" t="s">
        <v>5235</v>
      </c>
      <c r="B2041" s="3">
        <v>18</v>
      </c>
      <c r="C2041" s="3">
        <v>496</v>
      </c>
      <c r="D2041" s="3">
        <v>680</v>
      </c>
    </row>
    <row r="2042" spans="1:4" x14ac:dyDescent="0.3">
      <c r="A2042" s="2" t="s">
        <v>5237</v>
      </c>
      <c r="B2042" s="3">
        <v>18</v>
      </c>
      <c r="C2042" s="3">
        <v>496</v>
      </c>
      <c r="D2042" s="3">
        <v>680</v>
      </c>
    </row>
    <row r="2043" spans="1:4" x14ac:dyDescent="0.3">
      <c r="A2043" s="2" t="s">
        <v>5239</v>
      </c>
      <c r="B2043" s="3">
        <v>18</v>
      </c>
      <c r="C2043" s="3">
        <v>496</v>
      </c>
      <c r="D2043" s="3">
        <v>680</v>
      </c>
    </row>
    <row r="2044" spans="1:4" x14ac:dyDescent="0.3">
      <c r="A2044" s="2" t="s">
        <v>5241</v>
      </c>
      <c r="B2044" s="3">
        <v>18</v>
      </c>
      <c r="C2044" s="3">
        <v>496</v>
      </c>
      <c r="D2044" s="3">
        <v>680</v>
      </c>
    </row>
    <row r="2045" spans="1:4" x14ac:dyDescent="0.3">
      <c r="A2045" s="2" t="s">
        <v>5242</v>
      </c>
      <c r="B2045" s="3">
        <v>18</v>
      </c>
      <c r="C2045" s="3">
        <v>496</v>
      </c>
      <c r="D2045" s="3">
        <v>680</v>
      </c>
    </row>
    <row r="2046" spans="1:4" x14ac:dyDescent="0.3">
      <c r="A2046" s="2" t="s">
        <v>1847</v>
      </c>
      <c r="B2046" s="3">
        <v>18</v>
      </c>
      <c r="C2046" s="3">
        <v>496</v>
      </c>
      <c r="D2046" s="3">
        <v>680</v>
      </c>
    </row>
    <row r="2047" spans="1:4" x14ac:dyDescent="0.3">
      <c r="A2047" s="2" t="s">
        <v>1849</v>
      </c>
      <c r="B2047" s="3">
        <v>18</v>
      </c>
      <c r="C2047" s="3">
        <v>496</v>
      </c>
      <c r="D2047" s="3">
        <v>680</v>
      </c>
    </row>
    <row r="2048" spans="1:4" x14ac:dyDescent="0.3">
      <c r="A2048" s="2" t="s">
        <v>5243</v>
      </c>
      <c r="B2048" s="3">
        <v>18</v>
      </c>
      <c r="C2048" s="3">
        <v>496</v>
      </c>
      <c r="D2048" s="3">
        <v>680</v>
      </c>
    </row>
    <row r="2049" spans="1:4" x14ac:dyDescent="0.3">
      <c r="A2049" s="2" t="s">
        <v>5245</v>
      </c>
      <c r="B2049" s="3">
        <v>18</v>
      </c>
      <c r="C2049" s="3">
        <v>496</v>
      </c>
      <c r="D2049" s="3">
        <v>680</v>
      </c>
    </row>
    <row r="2050" spans="1:4" x14ac:dyDescent="0.3">
      <c r="A2050" s="2" t="s">
        <v>5247</v>
      </c>
      <c r="B2050" s="3">
        <v>18</v>
      </c>
      <c r="C2050" s="3">
        <v>496</v>
      </c>
      <c r="D2050" s="3">
        <v>518</v>
      </c>
    </row>
    <row r="2051" spans="1:4" x14ac:dyDescent="0.3">
      <c r="A2051" s="2" t="s">
        <v>5248</v>
      </c>
      <c r="B2051" s="3">
        <v>18</v>
      </c>
      <c r="C2051" s="3">
        <v>496</v>
      </c>
      <c r="D2051" s="3">
        <v>518</v>
      </c>
    </row>
    <row r="2052" spans="1:4" x14ac:dyDescent="0.3">
      <c r="A2052" s="2" t="s">
        <v>5249</v>
      </c>
      <c r="B2052" s="3">
        <v>18</v>
      </c>
      <c r="C2052" s="3">
        <v>496</v>
      </c>
      <c r="D2052" s="3">
        <v>518</v>
      </c>
    </row>
    <row r="2053" spans="1:4" x14ac:dyDescent="0.3">
      <c r="A2053" s="2" t="s">
        <v>5250</v>
      </c>
      <c r="B2053" s="3">
        <v>18</v>
      </c>
      <c r="C2053" s="3">
        <v>496</v>
      </c>
      <c r="D2053" s="3">
        <v>518</v>
      </c>
    </row>
    <row r="2054" spans="1:4" x14ac:dyDescent="0.3">
      <c r="A2054" s="2" t="s">
        <v>5251</v>
      </c>
      <c r="B2054" s="3">
        <v>18</v>
      </c>
      <c r="C2054" s="3">
        <v>496</v>
      </c>
      <c r="D2054" s="3">
        <v>518</v>
      </c>
    </row>
    <row r="2055" spans="1:4" x14ac:dyDescent="0.3">
      <c r="A2055" s="2" t="s">
        <v>5252</v>
      </c>
      <c r="B2055" s="3">
        <v>18</v>
      </c>
      <c r="C2055" s="3">
        <v>496</v>
      </c>
      <c r="D2055" s="3">
        <v>518</v>
      </c>
    </row>
    <row r="2056" spans="1:4" x14ac:dyDescent="0.3">
      <c r="A2056" s="2" t="s">
        <v>5253</v>
      </c>
      <c r="B2056" s="3">
        <v>18</v>
      </c>
      <c r="C2056" s="3">
        <v>496</v>
      </c>
      <c r="D2056" s="3">
        <v>518</v>
      </c>
    </row>
    <row r="2057" spans="1:4" x14ac:dyDescent="0.3">
      <c r="A2057" s="2" t="s">
        <v>5254</v>
      </c>
      <c r="B2057" s="3">
        <v>18</v>
      </c>
      <c r="C2057" s="3">
        <v>496</v>
      </c>
      <c r="D2057" s="3">
        <v>518</v>
      </c>
    </row>
    <row r="2058" spans="1:4" x14ac:dyDescent="0.3">
      <c r="A2058" s="2" t="s">
        <v>5255</v>
      </c>
      <c r="B2058" s="3">
        <v>18</v>
      </c>
      <c r="C2058" s="3">
        <v>496</v>
      </c>
      <c r="D2058" s="3">
        <v>518</v>
      </c>
    </row>
    <row r="2059" spans="1:4" x14ac:dyDescent="0.3">
      <c r="A2059" s="2" t="s">
        <v>5256</v>
      </c>
      <c r="B2059" s="3">
        <v>18</v>
      </c>
      <c r="C2059" s="3">
        <v>496</v>
      </c>
      <c r="D2059" s="3">
        <v>518</v>
      </c>
    </row>
    <row r="2060" spans="1:4" x14ac:dyDescent="0.3">
      <c r="A2060" s="2" t="s">
        <v>5257</v>
      </c>
      <c r="B2060" s="3">
        <v>18</v>
      </c>
      <c r="C2060" s="3">
        <v>496</v>
      </c>
      <c r="D2060" s="3">
        <v>518</v>
      </c>
    </row>
    <row r="2061" spans="1:4" x14ac:dyDescent="0.3">
      <c r="A2061" s="2" t="s">
        <v>5258</v>
      </c>
      <c r="B2061" s="3">
        <v>18</v>
      </c>
      <c r="C2061" s="3">
        <v>496</v>
      </c>
      <c r="D2061" s="3">
        <v>518</v>
      </c>
    </row>
    <row r="2062" spans="1:4" x14ac:dyDescent="0.3">
      <c r="A2062" s="2" t="s">
        <v>5259</v>
      </c>
      <c r="B2062" s="3">
        <v>18</v>
      </c>
      <c r="C2062" s="3">
        <v>496</v>
      </c>
      <c r="D2062" s="3">
        <v>518</v>
      </c>
    </row>
    <row r="2063" spans="1:4" x14ac:dyDescent="0.3">
      <c r="A2063" s="2" t="s">
        <v>5260</v>
      </c>
      <c r="B2063" s="3">
        <v>18</v>
      </c>
      <c r="C2063" s="3">
        <v>496</v>
      </c>
      <c r="D2063" s="3">
        <v>518</v>
      </c>
    </row>
    <row r="2064" spans="1:4" x14ac:dyDescent="0.3">
      <c r="A2064" s="2" t="s">
        <v>5262</v>
      </c>
      <c r="B2064" s="3">
        <v>18</v>
      </c>
      <c r="C2064" s="3">
        <v>496</v>
      </c>
      <c r="D2064" s="3">
        <v>518</v>
      </c>
    </row>
    <row r="2065" spans="1:4" x14ac:dyDescent="0.3">
      <c r="A2065" s="2" t="s">
        <v>5264</v>
      </c>
      <c r="B2065" s="3">
        <v>18</v>
      </c>
      <c r="C2065" s="3">
        <v>496</v>
      </c>
      <c r="D2065" s="3">
        <v>518</v>
      </c>
    </row>
    <row r="2066" spans="1:4" x14ac:dyDescent="0.3">
      <c r="A2066" s="2" t="s">
        <v>5265</v>
      </c>
      <c r="B2066" s="3">
        <v>18</v>
      </c>
      <c r="C2066" s="3">
        <v>496</v>
      </c>
      <c r="D2066" s="3">
        <v>518</v>
      </c>
    </row>
    <row r="2067" spans="1:4" x14ac:dyDescent="0.3">
      <c r="A2067" s="2" t="s">
        <v>1851</v>
      </c>
      <c r="B2067" s="3">
        <v>18</v>
      </c>
      <c r="C2067" s="3">
        <v>496</v>
      </c>
      <c r="D2067" s="3">
        <v>518</v>
      </c>
    </row>
    <row r="2068" spans="1:4" x14ac:dyDescent="0.3">
      <c r="A2068" s="2" t="s">
        <v>1853</v>
      </c>
      <c r="B2068" s="3">
        <v>18</v>
      </c>
      <c r="C2068" s="3">
        <v>496</v>
      </c>
      <c r="D2068" s="3">
        <v>518</v>
      </c>
    </row>
    <row r="2069" spans="1:4" x14ac:dyDescent="0.3">
      <c r="A2069" s="2" t="s">
        <v>5266</v>
      </c>
      <c r="B2069" s="3">
        <v>18</v>
      </c>
      <c r="C2069" s="3">
        <v>496</v>
      </c>
      <c r="D2069" s="3">
        <v>518</v>
      </c>
    </row>
    <row r="2070" spans="1:4" x14ac:dyDescent="0.3">
      <c r="A2070" s="2" t="s">
        <v>5268</v>
      </c>
      <c r="B2070" s="3">
        <v>18</v>
      </c>
      <c r="C2070" s="3">
        <v>496</v>
      </c>
      <c r="D2070" s="3">
        <v>518</v>
      </c>
    </row>
    <row r="2071" spans="1:4" x14ac:dyDescent="0.3">
      <c r="A2071" s="2" t="s">
        <v>5270</v>
      </c>
      <c r="B2071" s="3">
        <v>18</v>
      </c>
      <c r="C2071" s="3">
        <v>496</v>
      </c>
      <c r="D2071" s="3">
        <v>1030</v>
      </c>
    </row>
    <row r="2072" spans="1:4" x14ac:dyDescent="0.3">
      <c r="A2072" s="2" t="s">
        <v>5271</v>
      </c>
      <c r="B2072" s="3">
        <v>18</v>
      </c>
      <c r="C2072" s="3">
        <v>496</v>
      </c>
      <c r="D2072" s="3">
        <v>1030</v>
      </c>
    </row>
    <row r="2073" spans="1:4" x14ac:dyDescent="0.3">
      <c r="A2073" s="2" t="s">
        <v>5272</v>
      </c>
      <c r="B2073" s="3">
        <v>18</v>
      </c>
      <c r="C2073" s="3">
        <v>496</v>
      </c>
      <c r="D2073" s="3">
        <v>1030</v>
      </c>
    </row>
    <row r="2074" spans="1:4" x14ac:dyDescent="0.3">
      <c r="A2074" s="2" t="s">
        <v>5273</v>
      </c>
      <c r="B2074" s="3">
        <v>18</v>
      </c>
      <c r="C2074" s="3">
        <v>496</v>
      </c>
      <c r="D2074" s="3">
        <v>1030</v>
      </c>
    </row>
    <row r="2075" spans="1:4" x14ac:dyDescent="0.3">
      <c r="A2075" s="2" t="s">
        <v>5274</v>
      </c>
      <c r="B2075" s="3">
        <v>18</v>
      </c>
      <c r="C2075" s="3">
        <v>496</v>
      </c>
      <c r="D2075" s="3">
        <v>1030</v>
      </c>
    </row>
    <row r="2076" spans="1:4" x14ac:dyDescent="0.3">
      <c r="A2076" s="2" t="s">
        <v>5275</v>
      </c>
      <c r="B2076" s="3">
        <v>18</v>
      </c>
      <c r="C2076" s="3">
        <v>496</v>
      </c>
      <c r="D2076" s="3">
        <v>1030</v>
      </c>
    </row>
    <row r="2077" spans="1:4" x14ac:dyDescent="0.3">
      <c r="A2077" s="2" t="s">
        <v>5276</v>
      </c>
      <c r="B2077" s="3">
        <v>18</v>
      </c>
      <c r="C2077" s="3">
        <v>496</v>
      </c>
      <c r="D2077" s="3">
        <v>1030</v>
      </c>
    </row>
    <row r="2078" spans="1:4" x14ac:dyDescent="0.3">
      <c r="A2078" s="2" t="s">
        <v>5277</v>
      </c>
      <c r="B2078" s="3">
        <v>18</v>
      </c>
      <c r="C2078" s="3">
        <v>496</v>
      </c>
      <c r="D2078" s="3">
        <v>1030</v>
      </c>
    </row>
    <row r="2079" spans="1:4" x14ac:dyDescent="0.3">
      <c r="A2079" s="2" t="s">
        <v>5278</v>
      </c>
      <c r="B2079" s="3">
        <v>18</v>
      </c>
      <c r="C2079" s="3">
        <v>496</v>
      </c>
      <c r="D2079" s="3">
        <v>1030</v>
      </c>
    </row>
    <row r="2080" spans="1:4" x14ac:dyDescent="0.3">
      <c r="A2080" s="2" t="s">
        <v>5279</v>
      </c>
      <c r="B2080" s="3">
        <v>18</v>
      </c>
      <c r="C2080" s="3">
        <v>496</v>
      </c>
      <c r="D2080" s="3">
        <v>1030</v>
      </c>
    </row>
    <row r="2081" spans="1:4" x14ac:dyDescent="0.3">
      <c r="A2081" s="2" t="s">
        <v>5280</v>
      </c>
      <c r="B2081" s="3">
        <v>18</v>
      </c>
      <c r="C2081" s="3">
        <v>496</v>
      </c>
      <c r="D2081" s="3">
        <v>1030</v>
      </c>
    </row>
    <row r="2082" spans="1:4" x14ac:dyDescent="0.3">
      <c r="A2082" s="2" t="s">
        <v>5281</v>
      </c>
      <c r="B2082" s="3">
        <v>18</v>
      </c>
      <c r="C2082" s="3">
        <v>496</v>
      </c>
      <c r="D2082" s="3">
        <v>1030</v>
      </c>
    </row>
    <row r="2083" spans="1:4" x14ac:dyDescent="0.3">
      <c r="A2083" s="2" t="s">
        <v>5282</v>
      </c>
      <c r="B2083" s="3">
        <v>18</v>
      </c>
      <c r="C2083" s="3">
        <v>496</v>
      </c>
      <c r="D2083" s="3">
        <v>1030</v>
      </c>
    </row>
    <row r="2084" spans="1:4" x14ac:dyDescent="0.3">
      <c r="A2084" s="2" t="s">
        <v>5283</v>
      </c>
      <c r="B2084" s="3">
        <v>18</v>
      </c>
      <c r="C2084" s="3">
        <v>496</v>
      </c>
      <c r="D2084" s="3">
        <v>1030</v>
      </c>
    </row>
    <row r="2085" spans="1:4" x14ac:dyDescent="0.3">
      <c r="A2085" s="2" t="s">
        <v>5284</v>
      </c>
      <c r="B2085" s="3">
        <v>18</v>
      </c>
      <c r="C2085" s="3">
        <v>496</v>
      </c>
      <c r="D2085" s="3">
        <v>1030</v>
      </c>
    </row>
    <row r="2086" spans="1:4" x14ac:dyDescent="0.3">
      <c r="A2086" s="2" t="s">
        <v>5285</v>
      </c>
      <c r="B2086" s="3">
        <v>18</v>
      </c>
      <c r="C2086" s="3">
        <v>496</v>
      </c>
      <c r="D2086" s="3">
        <v>1030</v>
      </c>
    </row>
    <row r="2087" spans="1:4" x14ac:dyDescent="0.3">
      <c r="A2087" s="2" t="s">
        <v>5286</v>
      </c>
      <c r="B2087" s="3">
        <v>18</v>
      </c>
      <c r="C2087" s="3">
        <v>496</v>
      </c>
      <c r="D2087" s="3">
        <v>1030</v>
      </c>
    </row>
    <row r="2088" spans="1:4" x14ac:dyDescent="0.3">
      <c r="A2088" s="2" t="s">
        <v>1855</v>
      </c>
      <c r="B2088" s="3">
        <v>18</v>
      </c>
      <c r="C2088" s="3">
        <v>496</v>
      </c>
      <c r="D2088" s="3">
        <v>1030</v>
      </c>
    </row>
    <row r="2089" spans="1:4" x14ac:dyDescent="0.3">
      <c r="A2089" s="2" t="s">
        <v>1857</v>
      </c>
      <c r="B2089" s="3">
        <v>18</v>
      </c>
      <c r="C2089" s="3">
        <v>496</v>
      </c>
      <c r="D2089" s="3">
        <v>1030</v>
      </c>
    </row>
    <row r="2090" spans="1:4" x14ac:dyDescent="0.3">
      <c r="A2090" s="2" t="s">
        <v>5287</v>
      </c>
      <c r="B2090" s="3">
        <v>18</v>
      </c>
      <c r="C2090" s="3">
        <v>496</v>
      </c>
      <c r="D2090" s="3">
        <v>1030</v>
      </c>
    </row>
    <row r="2091" spans="1:4" x14ac:dyDescent="0.3">
      <c r="A2091" s="2" t="s">
        <v>5289</v>
      </c>
      <c r="B2091" s="3">
        <v>18</v>
      </c>
      <c r="C2091" s="3">
        <v>496</v>
      </c>
      <c r="D2091" s="3">
        <v>1030</v>
      </c>
    </row>
    <row r="2092" spans="1:4" x14ac:dyDescent="0.3">
      <c r="A2092" s="2" t="s">
        <v>5291</v>
      </c>
      <c r="B2092" s="3">
        <v>18</v>
      </c>
      <c r="C2092" s="3">
        <v>496</v>
      </c>
      <c r="D2092" s="3">
        <v>868</v>
      </c>
    </row>
    <row r="2093" spans="1:4" x14ac:dyDescent="0.3">
      <c r="A2093" s="2" t="s">
        <v>5292</v>
      </c>
      <c r="B2093" s="3">
        <v>18</v>
      </c>
      <c r="C2093" s="3">
        <v>496</v>
      </c>
      <c r="D2093" s="3">
        <v>868</v>
      </c>
    </row>
    <row r="2094" spans="1:4" x14ac:dyDescent="0.3">
      <c r="A2094" s="2" t="s">
        <v>5293</v>
      </c>
      <c r="B2094" s="3">
        <v>18</v>
      </c>
      <c r="C2094" s="3">
        <v>496</v>
      </c>
      <c r="D2094" s="3">
        <v>868</v>
      </c>
    </row>
    <row r="2095" spans="1:4" x14ac:dyDescent="0.3">
      <c r="A2095" s="2" t="s">
        <v>5294</v>
      </c>
      <c r="B2095" s="3">
        <v>18</v>
      </c>
      <c r="C2095" s="3">
        <v>496</v>
      </c>
      <c r="D2095" s="3">
        <v>868</v>
      </c>
    </row>
    <row r="2096" spans="1:4" x14ac:dyDescent="0.3">
      <c r="A2096" s="2" t="s">
        <v>5295</v>
      </c>
      <c r="B2096" s="3">
        <v>18</v>
      </c>
      <c r="C2096" s="3">
        <v>496</v>
      </c>
      <c r="D2096" s="3">
        <v>868</v>
      </c>
    </row>
    <row r="2097" spans="1:4" x14ac:dyDescent="0.3">
      <c r="A2097" s="2" t="s">
        <v>5296</v>
      </c>
      <c r="B2097" s="3">
        <v>18</v>
      </c>
      <c r="C2097" s="3">
        <v>496</v>
      </c>
      <c r="D2097" s="3">
        <v>868</v>
      </c>
    </row>
    <row r="2098" spans="1:4" x14ac:dyDescent="0.3">
      <c r="A2098" s="2" t="s">
        <v>5298</v>
      </c>
      <c r="B2098" s="3">
        <v>18</v>
      </c>
      <c r="C2098" s="3">
        <v>496</v>
      </c>
      <c r="D2098" s="3">
        <v>868</v>
      </c>
    </row>
    <row r="2099" spans="1:4" x14ac:dyDescent="0.3">
      <c r="A2099" s="2" t="s">
        <v>5300</v>
      </c>
      <c r="B2099" s="3">
        <v>18</v>
      </c>
      <c r="C2099" s="3">
        <v>496</v>
      </c>
      <c r="D2099" s="3">
        <v>868</v>
      </c>
    </row>
    <row r="2100" spans="1:4" x14ac:dyDescent="0.3">
      <c r="A2100" s="2" t="s">
        <v>5301</v>
      </c>
      <c r="B2100" s="3">
        <v>18</v>
      </c>
      <c r="C2100" s="3">
        <v>496</v>
      </c>
      <c r="D2100" s="3">
        <v>868</v>
      </c>
    </row>
    <row r="2101" spans="1:4" x14ac:dyDescent="0.3">
      <c r="A2101" s="2" t="s">
        <v>5302</v>
      </c>
      <c r="B2101" s="3">
        <v>18</v>
      </c>
      <c r="C2101" s="3">
        <v>496</v>
      </c>
      <c r="D2101" s="3">
        <v>868</v>
      </c>
    </row>
    <row r="2102" spans="1:4" x14ac:dyDescent="0.3">
      <c r="A2102" s="2" t="s">
        <v>5304</v>
      </c>
      <c r="B2102" s="3">
        <v>18</v>
      </c>
      <c r="C2102" s="3">
        <v>496</v>
      </c>
      <c r="D2102" s="3">
        <v>868</v>
      </c>
    </row>
    <row r="2103" spans="1:4" x14ac:dyDescent="0.3">
      <c r="A2103" s="2" t="s">
        <v>5305</v>
      </c>
      <c r="B2103" s="3">
        <v>18</v>
      </c>
      <c r="C2103" s="3">
        <v>496</v>
      </c>
      <c r="D2103" s="3">
        <v>868</v>
      </c>
    </row>
    <row r="2104" spans="1:4" x14ac:dyDescent="0.3">
      <c r="A2104" s="2" t="s">
        <v>5306</v>
      </c>
      <c r="B2104" s="3">
        <v>18</v>
      </c>
      <c r="C2104" s="3">
        <v>496</v>
      </c>
      <c r="D2104" s="3">
        <v>868</v>
      </c>
    </row>
    <row r="2105" spans="1:4" x14ac:dyDescent="0.3">
      <c r="A2105" s="2" t="s">
        <v>5308</v>
      </c>
      <c r="B2105" s="3">
        <v>18</v>
      </c>
      <c r="C2105" s="3">
        <v>496</v>
      </c>
      <c r="D2105" s="3">
        <v>868</v>
      </c>
    </row>
    <row r="2106" spans="1:4" x14ac:dyDescent="0.3">
      <c r="A2106" s="2" t="s">
        <v>5310</v>
      </c>
      <c r="B2106" s="3">
        <v>18</v>
      </c>
      <c r="C2106" s="3">
        <v>496</v>
      </c>
      <c r="D2106" s="3">
        <v>868</v>
      </c>
    </row>
    <row r="2107" spans="1:4" x14ac:dyDescent="0.3">
      <c r="A2107" s="2" t="s">
        <v>5312</v>
      </c>
      <c r="B2107" s="3">
        <v>18</v>
      </c>
      <c r="C2107" s="3">
        <v>496</v>
      </c>
      <c r="D2107" s="3">
        <v>868</v>
      </c>
    </row>
    <row r="2108" spans="1:4" x14ac:dyDescent="0.3">
      <c r="A2108" s="2" t="s">
        <v>5313</v>
      </c>
      <c r="B2108" s="3">
        <v>18</v>
      </c>
      <c r="C2108" s="3">
        <v>496</v>
      </c>
      <c r="D2108" s="3">
        <v>868</v>
      </c>
    </row>
    <row r="2109" spans="1:4" x14ac:dyDescent="0.3">
      <c r="A2109" s="2" t="s">
        <v>1859</v>
      </c>
      <c r="B2109" s="3">
        <v>18</v>
      </c>
      <c r="C2109" s="3">
        <v>496</v>
      </c>
      <c r="D2109" s="3">
        <v>868</v>
      </c>
    </row>
    <row r="2110" spans="1:4" x14ac:dyDescent="0.3">
      <c r="A2110" s="2" t="s">
        <v>1861</v>
      </c>
      <c r="B2110" s="3">
        <v>18</v>
      </c>
      <c r="C2110" s="3">
        <v>496</v>
      </c>
      <c r="D2110" s="3">
        <v>868</v>
      </c>
    </row>
    <row r="2111" spans="1:4" x14ac:dyDescent="0.3">
      <c r="A2111" s="2" t="s">
        <v>5314</v>
      </c>
      <c r="B2111" s="3">
        <v>18</v>
      </c>
      <c r="C2111" s="3">
        <v>496</v>
      </c>
      <c r="D2111" s="3">
        <v>868</v>
      </c>
    </row>
    <row r="2112" spans="1:4" x14ac:dyDescent="0.3">
      <c r="A2112" s="2" t="s">
        <v>5316</v>
      </c>
      <c r="B2112" s="3">
        <v>18</v>
      </c>
      <c r="C2112" s="3">
        <v>496</v>
      </c>
      <c r="D2112" s="3">
        <v>868</v>
      </c>
    </row>
    <row r="2113" spans="1:4" x14ac:dyDescent="0.3">
      <c r="A2113" s="2" t="s">
        <v>5318</v>
      </c>
      <c r="B2113" s="3">
        <v>18</v>
      </c>
      <c r="C2113" s="3">
        <v>496</v>
      </c>
      <c r="D2113" s="3">
        <v>1380</v>
      </c>
    </row>
    <row r="2114" spans="1:4" x14ac:dyDescent="0.3">
      <c r="A2114" s="2" t="s">
        <v>5319</v>
      </c>
      <c r="B2114" s="3">
        <v>18</v>
      </c>
      <c r="C2114" s="3">
        <v>496</v>
      </c>
      <c r="D2114" s="3">
        <v>1380</v>
      </c>
    </row>
    <row r="2115" spans="1:4" x14ac:dyDescent="0.3">
      <c r="A2115" s="2" t="s">
        <v>5320</v>
      </c>
      <c r="B2115" s="3">
        <v>18</v>
      </c>
      <c r="C2115" s="3">
        <v>496</v>
      </c>
      <c r="D2115" s="3">
        <v>1380</v>
      </c>
    </row>
    <row r="2116" spans="1:4" x14ac:dyDescent="0.3">
      <c r="A2116" s="2" t="s">
        <v>5321</v>
      </c>
      <c r="B2116" s="3">
        <v>18</v>
      </c>
      <c r="C2116" s="3">
        <v>496</v>
      </c>
      <c r="D2116" s="3">
        <v>1380</v>
      </c>
    </row>
    <row r="2117" spans="1:4" x14ac:dyDescent="0.3">
      <c r="A2117" s="2" t="s">
        <v>5322</v>
      </c>
      <c r="B2117" s="3">
        <v>18</v>
      </c>
      <c r="C2117" s="3">
        <v>496</v>
      </c>
      <c r="D2117" s="3">
        <v>1380</v>
      </c>
    </row>
    <row r="2118" spans="1:4" x14ac:dyDescent="0.3">
      <c r="A2118" s="2" t="s">
        <v>5323</v>
      </c>
      <c r="B2118" s="3">
        <v>18</v>
      </c>
      <c r="C2118" s="3">
        <v>496</v>
      </c>
      <c r="D2118" s="3">
        <v>1380</v>
      </c>
    </row>
    <row r="2119" spans="1:4" x14ac:dyDescent="0.3">
      <c r="A2119" s="2" t="s">
        <v>5325</v>
      </c>
      <c r="B2119" s="3">
        <v>18</v>
      </c>
      <c r="C2119" s="3">
        <v>496</v>
      </c>
      <c r="D2119" s="3">
        <v>1380</v>
      </c>
    </row>
    <row r="2120" spans="1:4" x14ac:dyDescent="0.3">
      <c r="A2120" s="2" t="s">
        <v>5327</v>
      </c>
      <c r="B2120" s="3">
        <v>18</v>
      </c>
      <c r="C2120" s="3">
        <v>496</v>
      </c>
      <c r="D2120" s="3">
        <v>1380</v>
      </c>
    </row>
    <row r="2121" spans="1:4" x14ac:dyDescent="0.3">
      <c r="A2121" s="2" t="s">
        <v>5328</v>
      </c>
      <c r="B2121" s="3">
        <v>18</v>
      </c>
      <c r="C2121" s="3">
        <v>496</v>
      </c>
      <c r="D2121" s="3">
        <v>1380</v>
      </c>
    </row>
    <row r="2122" spans="1:4" x14ac:dyDescent="0.3">
      <c r="A2122" s="2" t="s">
        <v>5329</v>
      </c>
      <c r="B2122" s="3">
        <v>18</v>
      </c>
      <c r="C2122" s="3">
        <v>496</v>
      </c>
      <c r="D2122" s="3">
        <v>1380</v>
      </c>
    </row>
    <row r="2123" spans="1:4" x14ac:dyDescent="0.3">
      <c r="A2123" s="2" t="s">
        <v>5331</v>
      </c>
      <c r="B2123" s="3">
        <v>18</v>
      </c>
      <c r="C2123" s="3">
        <v>496</v>
      </c>
      <c r="D2123" s="3">
        <v>1380</v>
      </c>
    </row>
    <row r="2124" spans="1:4" x14ac:dyDescent="0.3">
      <c r="A2124" s="2" t="s">
        <v>5332</v>
      </c>
      <c r="B2124" s="3">
        <v>18</v>
      </c>
      <c r="C2124" s="3">
        <v>496</v>
      </c>
      <c r="D2124" s="3">
        <v>1380</v>
      </c>
    </row>
    <row r="2125" spans="1:4" x14ac:dyDescent="0.3">
      <c r="A2125" s="2" t="s">
        <v>5333</v>
      </c>
      <c r="B2125" s="3">
        <v>18</v>
      </c>
      <c r="C2125" s="3">
        <v>496</v>
      </c>
      <c r="D2125" s="3">
        <v>1380</v>
      </c>
    </row>
    <row r="2126" spans="1:4" x14ac:dyDescent="0.3">
      <c r="A2126" s="2" t="s">
        <v>5335</v>
      </c>
      <c r="B2126" s="3">
        <v>18</v>
      </c>
      <c r="C2126" s="3">
        <v>496</v>
      </c>
      <c r="D2126" s="3">
        <v>1380</v>
      </c>
    </row>
    <row r="2127" spans="1:4" x14ac:dyDescent="0.3">
      <c r="A2127" s="2" t="s">
        <v>5337</v>
      </c>
      <c r="B2127" s="3">
        <v>18</v>
      </c>
      <c r="C2127" s="3">
        <v>496</v>
      </c>
      <c r="D2127" s="3">
        <v>1380</v>
      </c>
    </row>
    <row r="2128" spans="1:4" x14ac:dyDescent="0.3">
      <c r="A2128" s="2" t="s">
        <v>5339</v>
      </c>
      <c r="B2128" s="3">
        <v>18</v>
      </c>
      <c r="C2128" s="3">
        <v>496</v>
      </c>
      <c r="D2128" s="3">
        <v>1380</v>
      </c>
    </row>
    <row r="2129" spans="1:4" x14ac:dyDescent="0.3">
      <c r="A2129" s="2" t="s">
        <v>5340</v>
      </c>
      <c r="B2129" s="3">
        <v>18</v>
      </c>
      <c r="C2129" s="3">
        <v>496</v>
      </c>
      <c r="D2129" s="3">
        <v>1380</v>
      </c>
    </row>
    <row r="2130" spans="1:4" x14ac:dyDescent="0.3">
      <c r="A2130" s="2" t="s">
        <v>1863</v>
      </c>
      <c r="B2130" s="3">
        <v>18</v>
      </c>
      <c r="C2130" s="3">
        <v>496</v>
      </c>
      <c r="D2130" s="3">
        <v>1380</v>
      </c>
    </row>
    <row r="2131" spans="1:4" x14ac:dyDescent="0.3">
      <c r="A2131" s="2" t="s">
        <v>1865</v>
      </c>
      <c r="B2131" s="3">
        <v>18</v>
      </c>
      <c r="C2131" s="3">
        <v>496</v>
      </c>
      <c r="D2131" s="3">
        <v>1380</v>
      </c>
    </row>
    <row r="2132" spans="1:4" x14ac:dyDescent="0.3">
      <c r="A2132" s="2" t="s">
        <v>5341</v>
      </c>
      <c r="B2132" s="3">
        <v>18</v>
      </c>
      <c r="C2132" s="3">
        <v>496</v>
      </c>
      <c r="D2132" s="3">
        <v>1380</v>
      </c>
    </row>
    <row r="2133" spans="1:4" x14ac:dyDescent="0.3">
      <c r="A2133" s="2" t="s">
        <v>5343</v>
      </c>
      <c r="B2133" s="3">
        <v>18</v>
      </c>
      <c r="C2133" s="3">
        <v>496</v>
      </c>
      <c r="D2133" s="3">
        <v>1380</v>
      </c>
    </row>
    <row r="2134" spans="1:4" x14ac:dyDescent="0.3">
      <c r="A2134" s="2" t="s">
        <v>5345</v>
      </c>
      <c r="B2134" s="3">
        <v>18</v>
      </c>
      <c r="C2134" s="3">
        <v>996</v>
      </c>
      <c r="D2134" s="3">
        <v>508</v>
      </c>
    </row>
    <row r="2135" spans="1:4" x14ac:dyDescent="0.3">
      <c r="A2135" s="2" t="s">
        <v>5346</v>
      </c>
      <c r="B2135" s="3">
        <v>18</v>
      </c>
      <c r="C2135" s="3">
        <v>996</v>
      </c>
      <c r="D2135" s="3">
        <v>508</v>
      </c>
    </row>
    <row r="2136" spans="1:4" x14ac:dyDescent="0.3">
      <c r="A2136" s="2" t="s">
        <v>5347</v>
      </c>
      <c r="B2136" s="3">
        <v>18</v>
      </c>
      <c r="C2136" s="3">
        <v>996</v>
      </c>
      <c r="D2136" s="3">
        <v>508</v>
      </c>
    </row>
    <row r="2137" spans="1:4" x14ac:dyDescent="0.3">
      <c r="A2137" s="2" t="s">
        <v>5348</v>
      </c>
      <c r="B2137" s="3">
        <v>18</v>
      </c>
      <c r="C2137" s="3">
        <v>996</v>
      </c>
      <c r="D2137" s="3">
        <v>508</v>
      </c>
    </row>
    <row r="2138" spans="1:4" x14ac:dyDescent="0.3">
      <c r="A2138" s="2" t="s">
        <v>5349</v>
      </c>
      <c r="B2138" s="3">
        <v>18</v>
      </c>
      <c r="C2138" s="3">
        <v>996</v>
      </c>
      <c r="D2138" s="3">
        <v>508</v>
      </c>
    </row>
    <row r="2139" spans="1:4" x14ac:dyDescent="0.3">
      <c r="A2139" s="2" t="s">
        <v>5350</v>
      </c>
      <c r="B2139" s="3">
        <v>18</v>
      </c>
      <c r="C2139" s="3">
        <v>996</v>
      </c>
      <c r="D2139" s="3">
        <v>508</v>
      </c>
    </row>
    <row r="2140" spans="1:4" x14ac:dyDescent="0.3">
      <c r="A2140" s="2" t="s">
        <v>5352</v>
      </c>
      <c r="B2140" s="3">
        <v>18</v>
      </c>
      <c r="C2140" s="3">
        <v>996</v>
      </c>
      <c r="D2140" s="3">
        <v>508</v>
      </c>
    </row>
    <row r="2141" spans="1:4" x14ac:dyDescent="0.3">
      <c r="A2141" s="2" t="s">
        <v>5354</v>
      </c>
      <c r="B2141" s="3">
        <v>18</v>
      </c>
      <c r="C2141" s="3">
        <v>996</v>
      </c>
      <c r="D2141" s="3">
        <v>508</v>
      </c>
    </row>
    <row r="2142" spans="1:4" x14ac:dyDescent="0.3">
      <c r="A2142" s="2" t="s">
        <v>5355</v>
      </c>
      <c r="B2142" s="3">
        <v>18</v>
      </c>
      <c r="C2142" s="3">
        <v>996</v>
      </c>
      <c r="D2142" s="3">
        <v>508</v>
      </c>
    </row>
    <row r="2143" spans="1:4" x14ac:dyDescent="0.3">
      <c r="A2143" s="2" t="s">
        <v>5356</v>
      </c>
      <c r="B2143" s="3">
        <v>18</v>
      </c>
      <c r="C2143" s="3">
        <v>996</v>
      </c>
      <c r="D2143" s="3">
        <v>508</v>
      </c>
    </row>
    <row r="2144" spans="1:4" x14ac:dyDescent="0.3">
      <c r="A2144" s="2" t="s">
        <v>5358</v>
      </c>
      <c r="B2144" s="3">
        <v>18</v>
      </c>
      <c r="C2144" s="3">
        <v>996</v>
      </c>
      <c r="D2144" s="3">
        <v>508</v>
      </c>
    </row>
    <row r="2145" spans="1:4" x14ac:dyDescent="0.3">
      <c r="A2145" s="2" t="s">
        <v>5359</v>
      </c>
      <c r="B2145" s="3">
        <v>18</v>
      </c>
      <c r="C2145" s="3">
        <v>996</v>
      </c>
      <c r="D2145" s="3">
        <v>508</v>
      </c>
    </row>
    <row r="2146" spans="1:4" x14ac:dyDescent="0.3">
      <c r="A2146" s="2" t="s">
        <v>5360</v>
      </c>
      <c r="B2146" s="3">
        <v>18</v>
      </c>
      <c r="C2146" s="3">
        <v>996</v>
      </c>
      <c r="D2146" s="3">
        <v>508</v>
      </c>
    </row>
    <row r="2147" spans="1:4" x14ac:dyDescent="0.3">
      <c r="A2147" s="2" t="s">
        <v>5362</v>
      </c>
      <c r="B2147" s="3">
        <v>18</v>
      </c>
      <c r="C2147" s="3">
        <v>996</v>
      </c>
      <c r="D2147" s="3">
        <v>508</v>
      </c>
    </row>
    <row r="2148" spans="1:4" x14ac:dyDescent="0.3">
      <c r="A2148" s="2" t="s">
        <v>5364</v>
      </c>
      <c r="B2148" s="3">
        <v>18</v>
      </c>
      <c r="C2148" s="3">
        <v>996</v>
      </c>
      <c r="D2148" s="3">
        <v>508</v>
      </c>
    </row>
    <row r="2149" spans="1:4" x14ac:dyDescent="0.3">
      <c r="A2149" s="2" t="s">
        <v>5366</v>
      </c>
      <c r="B2149" s="3">
        <v>18</v>
      </c>
      <c r="C2149" s="3">
        <v>996</v>
      </c>
      <c r="D2149" s="3">
        <v>508</v>
      </c>
    </row>
    <row r="2150" spans="1:4" x14ac:dyDescent="0.3">
      <c r="A2150" s="2" t="s">
        <v>5367</v>
      </c>
      <c r="B2150" s="3">
        <v>18</v>
      </c>
      <c r="C2150" s="3">
        <v>996</v>
      </c>
      <c r="D2150" s="3">
        <v>508</v>
      </c>
    </row>
    <row r="2151" spans="1:4" x14ac:dyDescent="0.3">
      <c r="A2151" s="2" t="s">
        <v>1867</v>
      </c>
      <c r="B2151" s="3">
        <v>18</v>
      </c>
      <c r="C2151" s="3">
        <v>996</v>
      </c>
      <c r="D2151" s="3">
        <v>508</v>
      </c>
    </row>
    <row r="2152" spans="1:4" x14ac:dyDescent="0.3">
      <c r="A2152" s="2" t="s">
        <v>1869</v>
      </c>
      <c r="B2152" s="3">
        <v>18</v>
      </c>
      <c r="C2152" s="3">
        <v>996</v>
      </c>
      <c r="D2152" s="3">
        <v>508</v>
      </c>
    </row>
    <row r="2153" spans="1:4" x14ac:dyDescent="0.3">
      <c r="A2153" s="2" t="s">
        <v>5368</v>
      </c>
      <c r="B2153" s="3">
        <v>18</v>
      </c>
      <c r="C2153" s="3">
        <v>996</v>
      </c>
      <c r="D2153" s="3">
        <v>508</v>
      </c>
    </row>
    <row r="2154" spans="1:4" x14ac:dyDescent="0.3">
      <c r="A2154" s="2" t="s">
        <v>5370</v>
      </c>
      <c r="B2154" s="3">
        <v>18</v>
      </c>
      <c r="C2154" s="3">
        <v>996</v>
      </c>
      <c r="D2154" s="3">
        <v>508</v>
      </c>
    </row>
    <row r="2155" spans="1:4" x14ac:dyDescent="0.3">
      <c r="A2155" s="2" t="s">
        <v>5372</v>
      </c>
      <c r="B2155" s="3">
        <v>18</v>
      </c>
      <c r="C2155" s="3">
        <v>996</v>
      </c>
      <c r="D2155" s="3">
        <v>168</v>
      </c>
    </row>
    <row r="2156" spans="1:4" x14ac:dyDescent="0.3">
      <c r="A2156" s="2" t="s">
        <v>5373</v>
      </c>
      <c r="B2156" s="3">
        <v>18</v>
      </c>
      <c r="C2156" s="3">
        <v>996</v>
      </c>
      <c r="D2156" s="3">
        <v>168</v>
      </c>
    </row>
    <row r="2157" spans="1:4" x14ac:dyDescent="0.3">
      <c r="A2157" s="2" t="s">
        <v>5374</v>
      </c>
      <c r="B2157" s="3">
        <v>18</v>
      </c>
      <c r="C2157" s="3">
        <v>996</v>
      </c>
      <c r="D2157" s="3">
        <v>168</v>
      </c>
    </row>
    <row r="2158" spans="1:4" x14ac:dyDescent="0.3">
      <c r="A2158" s="2" t="s">
        <v>5375</v>
      </c>
      <c r="B2158" s="3">
        <v>18</v>
      </c>
      <c r="C2158" s="3">
        <v>996</v>
      </c>
      <c r="D2158" s="3">
        <v>168</v>
      </c>
    </row>
    <row r="2159" spans="1:4" x14ac:dyDescent="0.3">
      <c r="A2159" s="2" t="s">
        <v>5376</v>
      </c>
      <c r="B2159" s="3">
        <v>18</v>
      </c>
      <c r="C2159" s="3">
        <v>996</v>
      </c>
      <c r="D2159" s="3">
        <v>168</v>
      </c>
    </row>
    <row r="2160" spans="1:4" x14ac:dyDescent="0.3">
      <c r="A2160" s="2" t="s">
        <v>5377</v>
      </c>
      <c r="B2160" s="3">
        <v>18</v>
      </c>
      <c r="C2160" s="3">
        <v>996</v>
      </c>
      <c r="D2160" s="3">
        <v>168</v>
      </c>
    </row>
    <row r="2161" spans="1:4" x14ac:dyDescent="0.3">
      <c r="A2161" s="2" t="s">
        <v>5379</v>
      </c>
      <c r="B2161" s="3">
        <v>18</v>
      </c>
      <c r="C2161" s="3">
        <v>996</v>
      </c>
      <c r="D2161" s="3">
        <v>168</v>
      </c>
    </row>
    <row r="2162" spans="1:4" x14ac:dyDescent="0.3">
      <c r="A2162" s="2" t="s">
        <v>5381</v>
      </c>
      <c r="B2162" s="3">
        <v>18</v>
      </c>
      <c r="C2162" s="3">
        <v>996</v>
      </c>
      <c r="D2162" s="3">
        <v>168</v>
      </c>
    </row>
    <row r="2163" spans="1:4" x14ac:dyDescent="0.3">
      <c r="A2163" s="2" t="s">
        <v>5382</v>
      </c>
      <c r="B2163" s="3">
        <v>18</v>
      </c>
      <c r="C2163" s="3">
        <v>996</v>
      </c>
      <c r="D2163" s="3">
        <v>168</v>
      </c>
    </row>
    <row r="2164" spans="1:4" x14ac:dyDescent="0.3">
      <c r="A2164" s="2" t="s">
        <v>5383</v>
      </c>
      <c r="B2164" s="3">
        <v>18</v>
      </c>
      <c r="C2164" s="3">
        <v>996</v>
      </c>
      <c r="D2164" s="3">
        <v>168</v>
      </c>
    </row>
    <row r="2165" spans="1:4" x14ac:dyDescent="0.3">
      <c r="A2165" s="2" t="s">
        <v>5385</v>
      </c>
      <c r="B2165" s="3">
        <v>18</v>
      </c>
      <c r="C2165" s="3">
        <v>996</v>
      </c>
      <c r="D2165" s="3">
        <v>168</v>
      </c>
    </row>
    <row r="2166" spans="1:4" x14ac:dyDescent="0.3">
      <c r="A2166" s="2" t="s">
        <v>5386</v>
      </c>
      <c r="B2166" s="3">
        <v>18</v>
      </c>
      <c r="C2166" s="3">
        <v>996</v>
      </c>
      <c r="D2166" s="3">
        <v>168</v>
      </c>
    </row>
    <row r="2167" spans="1:4" x14ac:dyDescent="0.3">
      <c r="A2167" s="2" t="s">
        <v>5387</v>
      </c>
      <c r="B2167" s="3">
        <v>18</v>
      </c>
      <c r="C2167" s="3">
        <v>996</v>
      </c>
      <c r="D2167" s="3">
        <v>168</v>
      </c>
    </row>
    <row r="2168" spans="1:4" x14ac:dyDescent="0.3">
      <c r="A2168" s="2" t="s">
        <v>5389</v>
      </c>
      <c r="B2168" s="3">
        <v>18</v>
      </c>
      <c r="C2168" s="3">
        <v>996</v>
      </c>
      <c r="D2168" s="3">
        <v>168</v>
      </c>
    </row>
    <row r="2169" spans="1:4" x14ac:dyDescent="0.3">
      <c r="A2169" s="2" t="s">
        <v>5391</v>
      </c>
      <c r="B2169" s="3">
        <v>18</v>
      </c>
      <c r="C2169" s="3">
        <v>996</v>
      </c>
      <c r="D2169" s="3">
        <v>168</v>
      </c>
    </row>
    <row r="2170" spans="1:4" x14ac:dyDescent="0.3">
      <c r="A2170" s="2" t="s">
        <v>5393</v>
      </c>
      <c r="B2170" s="3">
        <v>18</v>
      </c>
      <c r="C2170" s="3">
        <v>996</v>
      </c>
      <c r="D2170" s="3">
        <v>168</v>
      </c>
    </row>
    <row r="2171" spans="1:4" x14ac:dyDescent="0.3">
      <c r="A2171" s="2" t="s">
        <v>5394</v>
      </c>
      <c r="B2171" s="3">
        <v>18</v>
      </c>
      <c r="C2171" s="3">
        <v>996</v>
      </c>
      <c r="D2171" s="3">
        <v>168</v>
      </c>
    </row>
    <row r="2172" spans="1:4" x14ac:dyDescent="0.3">
      <c r="A2172" s="2" t="s">
        <v>1871</v>
      </c>
      <c r="B2172" s="3">
        <v>18</v>
      </c>
      <c r="C2172" s="3">
        <v>996</v>
      </c>
      <c r="D2172" s="3">
        <v>168</v>
      </c>
    </row>
    <row r="2173" spans="1:4" x14ac:dyDescent="0.3">
      <c r="A2173" s="2" t="s">
        <v>1873</v>
      </c>
      <c r="B2173" s="3">
        <v>18</v>
      </c>
      <c r="C2173" s="3">
        <v>996</v>
      </c>
      <c r="D2173" s="3">
        <v>168</v>
      </c>
    </row>
    <row r="2174" spans="1:4" x14ac:dyDescent="0.3">
      <c r="A2174" s="2" t="s">
        <v>5395</v>
      </c>
      <c r="B2174" s="3">
        <v>18</v>
      </c>
      <c r="C2174" s="3">
        <v>996</v>
      </c>
      <c r="D2174" s="3">
        <v>168</v>
      </c>
    </row>
    <row r="2175" spans="1:4" x14ac:dyDescent="0.3">
      <c r="A2175" s="2" t="s">
        <v>5397</v>
      </c>
      <c r="B2175" s="3">
        <v>18</v>
      </c>
      <c r="C2175" s="3">
        <v>996</v>
      </c>
      <c r="D2175" s="3">
        <v>168</v>
      </c>
    </row>
    <row r="2176" spans="1:4" x14ac:dyDescent="0.3">
      <c r="A2176" s="2" t="s">
        <v>5399</v>
      </c>
      <c r="B2176" s="3">
        <v>18</v>
      </c>
      <c r="C2176" s="3">
        <v>996</v>
      </c>
      <c r="D2176" s="3">
        <v>680</v>
      </c>
    </row>
    <row r="2177" spans="1:4" x14ac:dyDescent="0.3">
      <c r="A2177" s="2" t="s">
        <v>5400</v>
      </c>
      <c r="B2177" s="3">
        <v>18</v>
      </c>
      <c r="C2177" s="3">
        <v>996</v>
      </c>
      <c r="D2177" s="3">
        <v>680</v>
      </c>
    </row>
    <row r="2178" spans="1:4" x14ac:dyDescent="0.3">
      <c r="A2178" s="2" t="s">
        <v>5401</v>
      </c>
      <c r="B2178" s="3">
        <v>18</v>
      </c>
      <c r="C2178" s="3">
        <v>996</v>
      </c>
      <c r="D2178" s="3">
        <v>680</v>
      </c>
    </row>
    <row r="2179" spans="1:4" x14ac:dyDescent="0.3">
      <c r="A2179" s="2" t="s">
        <v>5402</v>
      </c>
      <c r="B2179" s="3">
        <v>18</v>
      </c>
      <c r="C2179" s="3">
        <v>996</v>
      </c>
      <c r="D2179" s="3">
        <v>680</v>
      </c>
    </row>
    <row r="2180" spans="1:4" x14ac:dyDescent="0.3">
      <c r="A2180" s="2" t="s">
        <v>5403</v>
      </c>
      <c r="B2180" s="3">
        <v>18</v>
      </c>
      <c r="C2180" s="3">
        <v>996</v>
      </c>
      <c r="D2180" s="3">
        <v>680</v>
      </c>
    </row>
    <row r="2181" spans="1:4" x14ac:dyDescent="0.3">
      <c r="A2181" s="2" t="s">
        <v>5404</v>
      </c>
      <c r="B2181" s="3">
        <v>18</v>
      </c>
      <c r="C2181" s="3">
        <v>996</v>
      </c>
      <c r="D2181" s="3">
        <v>680</v>
      </c>
    </row>
    <row r="2182" spans="1:4" x14ac:dyDescent="0.3">
      <c r="A2182" s="2" t="s">
        <v>5406</v>
      </c>
      <c r="B2182" s="3">
        <v>18</v>
      </c>
      <c r="C2182" s="3">
        <v>996</v>
      </c>
      <c r="D2182" s="3">
        <v>680</v>
      </c>
    </row>
    <row r="2183" spans="1:4" x14ac:dyDescent="0.3">
      <c r="A2183" s="2" t="s">
        <v>5408</v>
      </c>
      <c r="B2183" s="3">
        <v>18</v>
      </c>
      <c r="C2183" s="3">
        <v>996</v>
      </c>
      <c r="D2183" s="3">
        <v>680</v>
      </c>
    </row>
    <row r="2184" spans="1:4" x14ac:dyDescent="0.3">
      <c r="A2184" s="2" t="s">
        <v>5409</v>
      </c>
      <c r="B2184" s="3">
        <v>18</v>
      </c>
      <c r="C2184" s="3">
        <v>996</v>
      </c>
      <c r="D2184" s="3">
        <v>680</v>
      </c>
    </row>
    <row r="2185" spans="1:4" x14ac:dyDescent="0.3">
      <c r="A2185" s="2" t="s">
        <v>5410</v>
      </c>
      <c r="B2185" s="3">
        <v>18</v>
      </c>
      <c r="C2185" s="3">
        <v>996</v>
      </c>
      <c r="D2185" s="3">
        <v>680</v>
      </c>
    </row>
    <row r="2186" spans="1:4" x14ac:dyDescent="0.3">
      <c r="A2186" s="2" t="s">
        <v>5412</v>
      </c>
      <c r="B2186" s="3">
        <v>18</v>
      </c>
      <c r="C2186" s="3">
        <v>996</v>
      </c>
      <c r="D2186" s="3">
        <v>680</v>
      </c>
    </row>
    <row r="2187" spans="1:4" x14ac:dyDescent="0.3">
      <c r="A2187" s="2" t="s">
        <v>5413</v>
      </c>
      <c r="B2187" s="3">
        <v>18</v>
      </c>
      <c r="C2187" s="3">
        <v>996</v>
      </c>
      <c r="D2187" s="3">
        <v>680</v>
      </c>
    </row>
    <row r="2188" spans="1:4" x14ac:dyDescent="0.3">
      <c r="A2188" s="2" t="s">
        <v>5414</v>
      </c>
      <c r="B2188" s="3">
        <v>18</v>
      </c>
      <c r="C2188" s="3">
        <v>996</v>
      </c>
      <c r="D2188" s="3">
        <v>680</v>
      </c>
    </row>
    <row r="2189" spans="1:4" x14ac:dyDescent="0.3">
      <c r="A2189" s="2" t="s">
        <v>5416</v>
      </c>
      <c r="B2189" s="3">
        <v>18</v>
      </c>
      <c r="C2189" s="3">
        <v>996</v>
      </c>
      <c r="D2189" s="3">
        <v>680</v>
      </c>
    </row>
    <row r="2190" spans="1:4" x14ac:dyDescent="0.3">
      <c r="A2190" s="2" t="s">
        <v>5418</v>
      </c>
      <c r="B2190" s="3">
        <v>18</v>
      </c>
      <c r="C2190" s="3">
        <v>996</v>
      </c>
      <c r="D2190" s="3">
        <v>680</v>
      </c>
    </row>
    <row r="2191" spans="1:4" x14ac:dyDescent="0.3">
      <c r="A2191" s="2" t="s">
        <v>5420</v>
      </c>
      <c r="B2191" s="3">
        <v>18</v>
      </c>
      <c r="C2191" s="3">
        <v>996</v>
      </c>
      <c r="D2191" s="3">
        <v>680</v>
      </c>
    </row>
    <row r="2192" spans="1:4" x14ac:dyDescent="0.3">
      <c r="A2192" s="2" t="s">
        <v>5421</v>
      </c>
      <c r="B2192" s="3">
        <v>18</v>
      </c>
      <c r="C2192" s="3">
        <v>996</v>
      </c>
      <c r="D2192" s="3">
        <v>680</v>
      </c>
    </row>
    <row r="2193" spans="1:4" x14ac:dyDescent="0.3">
      <c r="A2193" s="2" t="s">
        <v>1875</v>
      </c>
      <c r="B2193" s="3">
        <v>18</v>
      </c>
      <c r="C2193" s="3">
        <v>996</v>
      </c>
      <c r="D2193" s="3">
        <v>680</v>
      </c>
    </row>
    <row r="2194" spans="1:4" x14ac:dyDescent="0.3">
      <c r="A2194" s="2" t="s">
        <v>1877</v>
      </c>
      <c r="B2194" s="3">
        <v>18</v>
      </c>
      <c r="C2194" s="3">
        <v>996</v>
      </c>
      <c r="D2194" s="3">
        <v>680</v>
      </c>
    </row>
    <row r="2195" spans="1:4" x14ac:dyDescent="0.3">
      <c r="A2195" s="2" t="s">
        <v>5422</v>
      </c>
      <c r="B2195" s="3">
        <v>18</v>
      </c>
      <c r="C2195" s="3">
        <v>996</v>
      </c>
      <c r="D2195" s="3">
        <v>680</v>
      </c>
    </row>
    <row r="2196" spans="1:4" x14ac:dyDescent="0.3">
      <c r="A2196" s="2" t="s">
        <v>5424</v>
      </c>
      <c r="B2196" s="3">
        <v>18</v>
      </c>
      <c r="C2196" s="3">
        <v>996</v>
      </c>
      <c r="D2196" s="3">
        <v>680</v>
      </c>
    </row>
    <row r="2197" spans="1:4" x14ac:dyDescent="0.3">
      <c r="A2197" s="2" t="s">
        <v>5426</v>
      </c>
      <c r="B2197" s="3">
        <v>18</v>
      </c>
      <c r="C2197" s="3">
        <v>996</v>
      </c>
      <c r="D2197" s="3">
        <v>518</v>
      </c>
    </row>
    <row r="2198" spans="1:4" x14ac:dyDescent="0.3">
      <c r="A2198" s="2" t="s">
        <v>5427</v>
      </c>
      <c r="B2198" s="3">
        <v>18</v>
      </c>
      <c r="C2198" s="3">
        <v>996</v>
      </c>
      <c r="D2198" s="3">
        <v>518</v>
      </c>
    </row>
    <row r="2199" spans="1:4" x14ac:dyDescent="0.3">
      <c r="A2199" s="2" t="s">
        <v>5428</v>
      </c>
      <c r="B2199" s="3">
        <v>18</v>
      </c>
      <c r="C2199" s="3">
        <v>996</v>
      </c>
      <c r="D2199" s="3">
        <v>518</v>
      </c>
    </row>
    <row r="2200" spans="1:4" x14ac:dyDescent="0.3">
      <c r="A2200" s="2" t="s">
        <v>5429</v>
      </c>
      <c r="B2200" s="3">
        <v>18</v>
      </c>
      <c r="C2200" s="3">
        <v>996</v>
      </c>
      <c r="D2200" s="3">
        <v>518</v>
      </c>
    </row>
    <row r="2201" spans="1:4" x14ac:dyDescent="0.3">
      <c r="A2201" s="2" t="s">
        <v>5430</v>
      </c>
      <c r="B2201" s="3">
        <v>18</v>
      </c>
      <c r="C2201" s="3">
        <v>996</v>
      </c>
      <c r="D2201" s="3">
        <v>518</v>
      </c>
    </row>
    <row r="2202" spans="1:4" x14ac:dyDescent="0.3">
      <c r="A2202" s="2" t="s">
        <v>5431</v>
      </c>
      <c r="B2202" s="3">
        <v>18</v>
      </c>
      <c r="C2202" s="3">
        <v>996</v>
      </c>
      <c r="D2202" s="3">
        <v>518</v>
      </c>
    </row>
    <row r="2203" spans="1:4" x14ac:dyDescent="0.3">
      <c r="A2203" s="2" t="s">
        <v>5432</v>
      </c>
      <c r="B2203" s="3">
        <v>18</v>
      </c>
      <c r="C2203" s="3">
        <v>996</v>
      </c>
      <c r="D2203" s="3">
        <v>518</v>
      </c>
    </row>
    <row r="2204" spans="1:4" x14ac:dyDescent="0.3">
      <c r="A2204" s="2" t="s">
        <v>5433</v>
      </c>
      <c r="B2204" s="3">
        <v>18</v>
      </c>
      <c r="C2204" s="3">
        <v>996</v>
      </c>
      <c r="D2204" s="3">
        <v>518</v>
      </c>
    </row>
    <row r="2205" spans="1:4" x14ac:dyDescent="0.3">
      <c r="A2205" s="2" t="s">
        <v>5434</v>
      </c>
      <c r="B2205" s="3">
        <v>18</v>
      </c>
      <c r="C2205" s="3">
        <v>996</v>
      </c>
      <c r="D2205" s="3">
        <v>518</v>
      </c>
    </row>
    <row r="2206" spans="1:4" x14ac:dyDescent="0.3">
      <c r="A2206" s="2" t="s">
        <v>5435</v>
      </c>
      <c r="B2206" s="3">
        <v>18</v>
      </c>
      <c r="C2206" s="3">
        <v>996</v>
      </c>
      <c r="D2206" s="3">
        <v>518</v>
      </c>
    </row>
    <row r="2207" spans="1:4" x14ac:dyDescent="0.3">
      <c r="A2207" s="2" t="s">
        <v>5436</v>
      </c>
      <c r="B2207" s="3">
        <v>18</v>
      </c>
      <c r="C2207" s="3">
        <v>996</v>
      </c>
      <c r="D2207" s="3">
        <v>518</v>
      </c>
    </row>
    <row r="2208" spans="1:4" x14ac:dyDescent="0.3">
      <c r="A2208" s="2" t="s">
        <v>5437</v>
      </c>
      <c r="B2208" s="3">
        <v>18</v>
      </c>
      <c r="C2208" s="3">
        <v>996</v>
      </c>
      <c r="D2208" s="3">
        <v>518</v>
      </c>
    </row>
    <row r="2209" spans="1:4" x14ac:dyDescent="0.3">
      <c r="A2209" s="2" t="s">
        <v>5438</v>
      </c>
      <c r="B2209" s="3">
        <v>18</v>
      </c>
      <c r="C2209" s="3">
        <v>996</v>
      </c>
      <c r="D2209" s="3">
        <v>518</v>
      </c>
    </row>
    <row r="2210" spans="1:4" x14ac:dyDescent="0.3">
      <c r="A2210" s="2" t="s">
        <v>5439</v>
      </c>
      <c r="B2210" s="3">
        <v>18</v>
      </c>
      <c r="C2210" s="3">
        <v>996</v>
      </c>
      <c r="D2210" s="3">
        <v>518</v>
      </c>
    </row>
    <row r="2211" spans="1:4" x14ac:dyDescent="0.3">
      <c r="A2211" s="2" t="s">
        <v>5441</v>
      </c>
      <c r="B2211" s="3">
        <v>18</v>
      </c>
      <c r="C2211" s="3">
        <v>996</v>
      </c>
      <c r="D2211" s="3">
        <v>518</v>
      </c>
    </row>
    <row r="2212" spans="1:4" x14ac:dyDescent="0.3">
      <c r="A2212" s="2" t="s">
        <v>5443</v>
      </c>
      <c r="B2212" s="3">
        <v>18</v>
      </c>
      <c r="C2212" s="3">
        <v>996</v>
      </c>
      <c r="D2212" s="3">
        <v>518</v>
      </c>
    </row>
    <row r="2213" spans="1:4" x14ac:dyDescent="0.3">
      <c r="A2213" s="2" t="s">
        <v>5444</v>
      </c>
      <c r="B2213" s="3">
        <v>18</v>
      </c>
      <c r="C2213" s="3">
        <v>996</v>
      </c>
      <c r="D2213" s="3">
        <v>518</v>
      </c>
    </row>
    <row r="2214" spans="1:4" x14ac:dyDescent="0.3">
      <c r="A2214" s="2" t="s">
        <v>1879</v>
      </c>
      <c r="B2214" s="3">
        <v>18</v>
      </c>
      <c r="C2214" s="3">
        <v>996</v>
      </c>
      <c r="D2214" s="3">
        <v>518</v>
      </c>
    </row>
    <row r="2215" spans="1:4" x14ac:dyDescent="0.3">
      <c r="A2215" s="2" t="s">
        <v>1881</v>
      </c>
      <c r="B2215" s="3">
        <v>18</v>
      </c>
      <c r="C2215" s="3">
        <v>996</v>
      </c>
      <c r="D2215" s="3">
        <v>518</v>
      </c>
    </row>
    <row r="2216" spans="1:4" x14ac:dyDescent="0.3">
      <c r="A2216" s="2" t="s">
        <v>5445</v>
      </c>
      <c r="B2216" s="3">
        <v>18</v>
      </c>
      <c r="C2216" s="3">
        <v>996</v>
      </c>
      <c r="D2216" s="3">
        <v>518</v>
      </c>
    </row>
    <row r="2217" spans="1:4" x14ac:dyDescent="0.3">
      <c r="A2217" s="2" t="s">
        <v>5447</v>
      </c>
      <c r="B2217" s="3">
        <v>18</v>
      </c>
      <c r="C2217" s="3">
        <v>996</v>
      </c>
      <c r="D2217" s="3">
        <v>518</v>
      </c>
    </row>
    <row r="2218" spans="1:4" x14ac:dyDescent="0.3">
      <c r="A2218" s="2" t="s">
        <v>5449</v>
      </c>
      <c r="B2218" s="3">
        <v>18</v>
      </c>
      <c r="C2218" s="3">
        <v>996</v>
      </c>
      <c r="D2218" s="3">
        <v>1030</v>
      </c>
    </row>
    <row r="2219" spans="1:4" x14ac:dyDescent="0.3">
      <c r="A2219" s="2" t="s">
        <v>5450</v>
      </c>
      <c r="B2219" s="3">
        <v>18</v>
      </c>
      <c r="C2219" s="3">
        <v>996</v>
      </c>
      <c r="D2219" s="3">
        <v>1030</v>
      </c>
    </row>
    <row r="2220" spans="1:4" x14ac:dyDescent="0.3">
      <c r="A2220" s="2" t="s">
        <v>5451</v>
      </c>
      <c r="B2220" s="3">
        <v>18</v>
      </c>
      <c r="C2220" s="3">
        <v>996</v>
      </c>
      <c r="D2220" s="3">
        <v>1030</v>
      </c>
    </row>
    <row r="2221" spans="1:4" x14ac:dyDescent="0.3">
      <c r="A2221" s="2" t="s">
        <v>5452</v>
      </c>
      <c r="B2221" s="3">
        <v>18</v>
      </c>
      <c r="C2221" s="3">
        <v>996</v>
      </c>
      <c r="D2221" s="3">
        <v>1030</v>
      </c>
    </row>
    <row r="2222" spans="1:4" x14ac:dyDescent="0.3">
      <c r="A2222" s="2" t="s">
        <v>5453</v>
      </c>
      <c r="B2222" s="3">
        <v>18</v>
      </c>
      <c r="C2222" s="3">
        <v>996</v>
      </c>
      <c r="D2222" s="3">
        <v>1030</v>
      </c>
    </row>
    <row r="2223" spans="1:4" x14ac:dyDescent="0.3">
      <c r="A2223" s="2" t="s">
        <v>5454</v>
      </c>
      <c r="B2223" s="3">
        <v>18</v>
      </c>
      <c r="C2223" s="3">
        <v>996</v>
      </c>
      <c r="D2223" s="3">
        <v>1030</v>
      </c>
    </row>
    <row r="2224" spans="1:4" x14ac:dyDescent="0.3">
      <c r="A2224" s="2" t="s">
        <v>5455</v>
      </c>
      <c r="B2224" s="3">
        <v>18</v>
      </c>
      <c r="C2224" s="3">
        <v>996</v>
      </c>
      <c r="D2224" s="3">
        <v>1030</v>
      </c>
    </row>
    <row r="2225" spans="1:4" x14ac:dyDescent="0.3">
      <c r="A2225" s="2" t="s">
        <v>5456</v>
      </c>
      <c r="B2225" s="3">
        <v>18</v>
      </c>
      <c r="C2225" s="3">
        <v>996</v>
      </c>
      <c r="D2225" s="3">
        <v>1030</v>
      </c>
    </row>
    <row r="2226" spans="1:4" x14ac:dyDescent="0.3">
      <c r="A2226" s="2" t="s">
        <v>5457</v>
      </c>
      <c r="B2226" s="3">
        <v>18</v>
      </c>
      <c r="C2226" s="3">
        <v>996</v>
      </c>
      <c r="D2226" s="3">
        <v>1030</v>
      </c>
    </row>
    <row r="2227" spans="1:4" x14ac:dyDescent="0.3">
      <c r="A2227" s="2" t="s">
        <v>5458</v>
      </c>
      <c r="B2227" s="3">
        <v>18</v>
      </c>
      <c r="C2227" s="3">
        <v>996</v>
      </c>
      <c r="D2227" s="3">
        <v>1030</v>
      </c>
    </row>
    <row r="2228" spans="1:4" x14ac:dyDescent="0.3">
      <c r="A2228" s="2" t="s">
        <v>5459</v>
      </c>
      <c r="B2228" s="3">
        <v>18</v>
      </c>
      <c r="C2228" s="3">
        <v>996</v>
      </c>
      <c r="D2228" s="3">
        <v>1030</v>
      </c>
    </row>
    <row r="2229" spans="1:4" x14ac:dyDescent="0.3">
      <c r="A2229" s="2" t="s">
        <v>5460</v>
      </c>
      <c r="B2229" s="3">
        <v>18</v>
      </c>
      <c r="C2229" s="3">
        <v>996</v>
      </c>
      <c r="D2229" s="3">
        <v>1030</v>
      </c>
    </row>
    <row r="2230" spans="1:4" x14ac:dyDescent="0.3">
      <c r="A2230" s="2" t="s">
        <v>5461</v>
      </c>
      <c r="B2230" s="3">
        <v>18</v>
      </c>
      <c r="C2230" s="3">
        <v>996</v>
      </c>
      <c r="D2230" s="3">
        <v>1030</v>
      </c>
    </row>
    <row r="2231" spans="1:4" x14ac:dyDescent="0.3">
      <c r="A2231" s="2" t="s">
        <v>5462</v>
      </c>
      <c r="B2231" s="3">
        <v>18</v>
      </c>
      <c r="C2231" s="3">
        <v>996</v>
      </c>
      <c r="D2231" s="3">
        <v>1030</v>
      </c>
    </row>
    <row r="2232" spans="1:4" x14ac:dyDescent="0.3">
      <c r="A2232" s="2" t="s">
        <v>5463</v>
      </c>
      <c r="B2232" s="3">
        <v>18</v>
      </c>
      <c r="C2232" s="3">
        <v>996</v>
      </c>
      <c r="D2232" s="3">
        <v>1030</v>
      </c>
    </row>
    <row r="2233" spans="1:4" x14ac:dyDescent="0.3">
      <c r="A2233" s="2" t="s">
        <v>5464</v>
      </c>
      <c r="B2233" s="3">
        <v>18</v>
      </c>
      <c r="C2233" s="3">
        <v>996</v>
      </c>
      <c r="D2233" s="3">
        <v>1030</v>
      </c>
    </row>
    <row r="2234" spans="1:4" x14ac:dyDescent="0.3">
      <c r="A2234" s="2" t="s">
        <v>5465</v>
      </c>
      <c r="B2234" s="3">
        <v>18</v>
      </c>
      <c r="C2234" s="3">
        <v>996</v>
      </c>
      <c r="D2234" s="3">
        <v>1030</v>
      </c>
    </row>
    <row r="2235" spans="1:4" x14ac:dyDescent="0.3">
      <c r="A2235" s="2" t="s">
        <v>1883</v>
      </c>
      <c r="B2235" s="3">
        <v>18</v>
      </c>
      <c r="C2235" s="3">
        <v>996</v>
      </c>
      <c r="D2235" s="3">
        <v>1030</v>
      </c>
    </row>
    <row r="2236" spans="1:4" x14ac:dyDescent="0.3">
      <c r="A2236" s="2" t="s">
        <v>1885</v>
      </c>
      <c r="B2236" s="3">
        <v>18</v>
      </c>
      <c r="C2236" s="3">
        <v>996</v>
      </c>
      <c r="D2236" s="3">
        <v>1030</v>
      </c>
    </row>
    <row r="2237" spans="1:4" x14ac:dyDescent="0.3">
      <c r="A2237" s="2" t="s">
        <v>5466</v>
      </c>
      <c r="B2237" s="3">
        <v>18</v>
      </c>
      <c r="C2237" s="3">
        <v>996</v>
      </c>
      <c r="D2237" s="3">
        <v>1030</v>
      </c>
    </row>
    <row r="2238" spans="1:4" x14ac:dyDescent="0.3">
      <c r="A2238" s="2" t="s">
        <v>5468</v>
      </c>
      <c r="B2238" s="3">
        <v>18</v>
      </c>
      <c r="C2238" s="3">
        <v>996</v>
      </c>
      <c r="D2238" s="3">
        <v>1030</v>
      </c>
    </row>
    <row r="2239" spans="1:4" x14ac:dyDescent="0.3">
      <c r="A2239" s="2" t="s">
        <v>5470</v>
      </c>
      <c r="B2239" s="3">
        <v>18</v>
      </c>
      <c r="C2239" s="3">
        <v>996</v>
      </c>
      <c r="D2239" s="3">
        <v>868</v>
      </c>
    </row>
    <row r="2240" spans="1:4" x14ac:dyDescent="0.3">
      <c r="A2240" s="2" t="s">
        <v>5471</v>
      </c>
      <c r="B2240" s="3">
        <v>18</v>
      </c>
      <c r="C2240" s="3">
        <v>996</v>
      </c>
      <c r="D2240" s="3">
        <v>868</v>
      </c>
    </row>
    <row r="2241" spans="1:4" x14ac:dyDescent="0.3">
      <c r="A2241" s="2" t="s">
        <v>5472</v>
      </c>
      <c r="B2241" s="3">
        <v>18</v>
      </c>
      <c r="C2241" s="3">
        <v>996</v>
      </c>
      <c r="D2241" s="3">
        <v>868</v>
      </c>
    </row>
    <row r="2242" spans="1:4" x14ac:dyDescent="0.3">
      <c r="A2242" s="2" t="s">
        <v>5473</v>
      </c>
      <c r="B2242" s="3">
        <v>18</v>
      </c>
      <c r="C2242" s="3">
        <v>996</v>
      </c>
      <c r="D2242" s="3">
        <v>868</v>
      </c>
    </row>
    <row r="2243" spans="1:4" x14ac:dyDescent="0.3">
      <c r="A2243" s="2" t="s">
        <v>5474</v>
      </c>
      <c r="B2243" s="3">
        <v>18</v>
      </c>
      <c r="C2243" s="3">
        <v>996</v>
      </c>
      <c r="D2243" s="3">
        <v>868</v>
      </c>
    </row>
    <row r="2244" spans="1:4" x14ac:dyDescent="0.3">
      <c r="A2244" s="2" t="s">
        <v>5475</v>
      </c>
      <c r="B2244" s="3">
        <v>18</v>
      </c>
      <c r="C2244" s="3">
        <v>996</v>
      </c>
      <c r="D2244" s="3">
        <v>868</v>
      </c>
    </row>
    <row r="2245" spans="1:4" x14ac:dyDescent="0.3">
      <c r="A2245" s="2" t="s">
        <v>5477</v>
      </c>
      <c r="B2245" s="3">
        <v>18</v>
      </c>
      <c r="C2245" s="3">
        <v>996</v>
      </c>
      <c r="D2245" s="3">
        <v>868</v>
      </c>
    </row>
    <row r="2246" spans="1:4" x14ac:dyDescent="0.3">
      <c r="A2246" s="2" t="s">
        <v>5479</v>
      </c>
      <c r="B2246" s="3">
        <v>18</v>
      </c>
      <c r="C2246" s="3">
        <v>996</v>
      </c>
      <c r="D2246" s="3">
        <v>868</v>
      </c>
    </row>
    <row r="2247" spans="1:4" x14ac:dyDescent="0.3">
      <c r="A2247" s="2" t="s">
        <v>5480</v>
      </c>
      <c r="B2247" s="3">
        <v>18</v>
      </c>
      <c r="C2247" s="3">
        <v>996</v>
      </c>
      <c r="D2247" s="3">
        <v>868</v>
      </c>
    </row>
    <row r="2248" spans="1:4" x14ac:dyDescent="0.3">
      <c r="A2248" s="2" t="s">
        <v>5481</v>
      </c>
      <c r="B2248" s="3">
        <v>18</v>
      </c>
      <c r="C2248" s="3">
        <v>996</v>
      </c>
      <c r="D2248" s="3">
        <v>868</v>
      </c>
    </row>
    <row r="2249" spans="1:4" x14ac:dyDescent="0.3">
      <c r="A2249" s="2" t="s">
        <v>5483</v>
      </c>
      <c r="B2249" s="3">
        <v>18</v>
      </c>
      <c r="C2249" s="3">
        <v>996</v>
      </c>
      <c r="D2249" s="3">
        <v>868</v>
      </c>
    </row>
    <row r="2250" spans="1:4" x14ac:dyDescent="0.3">
      <c r="A2250" s="2" t="s">
        <v>5484</v>
      </c>
      <c r="B2250" s="3">
        <v>18</v>
      </c>
      <c r="C2250" s="3">
        <v>996</v>
      </c>
      <c r="D2250" s="3">
        <v>868</v>
      </c>
    </row>
    <row r="2251" spans="1:4" x14ac:dyDescent="0.3">
      <c r="A2251" s="2" t="s">
        <v>5485</v>
      </c>
      <c r="B2251" s="3">
        <v>18</v>
      </c>
      <c r="C2251" s="3">
        <v>996</v>
      </c>
      <c r="D2251" s="3">
        <v>868</v>
      </c>
    </row>
    <row r="2252" spans="1:4" x14ac:dyDescent="0.3">
      <c r="A2252" s="2" t="s">
        <v>5487</v>
      </c>
      <c r="B2252" s="3">
        <v>18</v>
      </c>
      <c r="C2252" s="3">
        <v>996</v>
      </c>
      <c r="D2252" s="3">
        <v>868</v>
      </c>
    </row>
    <row r="2253" spans="1:4" x14ac:dyDescent="0.3">
      <c r="A2253" s="2" t="s">
        <v>5489</v>
      </c>
      <c r="B2253" s="3">
        <v>18</v>
      </c>
      <c r="C2253" s="3">
        <v>996</v>
      </c>
      <c r="D2253" s="3">
        <v>868</v>
      </c>
    </row>
    <row r="2254" spans="1:4" x14ac:dyDescent="0.3">
      <c r="A2254" s="2" t="s">
        <v>5491</v>
      </c>
      <c r="B2254" s="3">
        <v>18</v>
      </c>
      <c r="C2254" s="3">
        <v>996</v>
      </c>
      <c r="D2254" s="3">
        <v>868</v>
      </c>
    </row>
    <row r="2255" spans="1:4" x14ac:dyDescent="0.3">
      <c r="A2255" s="2" t="s">
        <v>5492</v>
      </c>
      <c r="B2255" s="3">
        <v>18</v>
      </c>
      <c r="C2255" s="3">
        <v>996</v>
      </c>
      <c r="D2255" s="3">
        <v>868</v>
      </c>
    </row>
    <row r="2256" spans="1:4" x14ac:dyDescent="0.3">
      <c r="A2256" s="2" t="s">
        <v>1887</v>
      </c>
      <c r="B2256" s="3">
        <v>18</v>
      </c>
      <c r="C2256" s="3">
        <v>996</v>
      </c>
      <c r="D2256" s="3">
        <v>868</v>
      </c>
    </row>
    <row r="2257" spans="1:4" x14ac:dyDescent="0.3">
      <c r="A2257" s="2" t="s">
        <v>1889</v>
      </c>
      <c r="B2257" s="3">
        <v>18</v>
      </c>
      <c r="C2257" s="3">
        <v>996</v>
      </c>
      <c r="D2257" s="3">
        <v>868</v>
      </c>
    </row>
    <row r="2258" spans="1:4" x14ac:dyDescent="0.3">
      <c r="A2258" s="2" t="s">
        <v>5493</v>
      </c>
      <c r="B2258" s="3">
        <v>18</v>
      </c>
      <c r="C2258" s="3">
        <v>996</v>
      </c>
      <c r="D2258" s="3">
        <v>868</v>
      </c>
    </row>
    <row r="2259" spans="1:4" x14ac:dyDescent="0.3">
      <c r="A2259" s="2" t="s">
        <v>5495</v>
      </c>
      <c r="B2259" s="3">
        <v>18</v>
      </c>
      <c r="C2259" s="3">
        <v>996</v>
      </c>
      <c r="D2259" s="3">
        <v>868</v>
      </c>
    </row>
    <row r="2260" spans="1:4" x14ac:dyDescent="0.3">
      <c r="A2260" s="2" t="s">
        <v>5497</v>
      </c>
      <c r="B2260" s="3">
        <v>18</v>
      </c>
      <c r="C2260" s="3">
        <v>1196</v>
      </c>
      <c r="D2260" s="3">
        <v>508</v>
      </c>
    </row>
    <row r="2261" spans="1:4" x14ac:dyDescent="0.3">
      <c r="A2261" s="2" t="s">
        <v>5498</v>
      </c>
      <c r="B2261" s="3">
        <v>18</v>
      </c>
      <c r="C2261" s="3">
        <v>1196</v>
      </c>
      <c r="D2261" s="3">
        <v>508</v>
      </c>
    </row>
    <row r="2262" spans="1:4" x14ac:dyDescent="0.3">
      <c r="A2262" s="2" t="s">
        <v>5499</v>
      </c>
      <c r="B2262" s="3">
        <v>18</v>
      </c>
      <c r="C2262" s="3">
        <v>1196</v>
      </c>
      <c r="D2262" s="3">
        <v>508</v>
      </c>
    </row>
    <row r="2263" spans="1:4" x14ac:dyDescent="0.3">
      <c r="A2263" s="2" t="s">
        <v>5500</v>
      </c>
      <c r="B2263" s="3">
        <v>18</v>
      </c>
      <c r="C2263" s="3">
        <v>1196</v>
      </c>
      <c r="D2263" s="3">
        <v>508</v>
      </c>
    </row>
    <row r="2264" spans="1:4" x14ac:dyDescent="0.3">
      <c r="A2264" s="2" t="s">
        <v>5501</v>
      </c>
      <c r="B2264" s="3">
        <v>18</v>
      </c>
      <c r="C2264" s="3">
        <v>1196</v>
      </c>
      <c r="D2264" s="3">
        <v>508</v>
      </c>
    </row>
    <row r="2265" spans="1:4" x14ac:dyDescent="0.3">
      <c r="A2265" s="2" t="s">
        <v>5502</v>
      </c>
      <c r="B2265" s="3">
        <v>18</v>
      </c>
      <c r="C2265" s="3">
        <v>1196</v>
      </c>
      <c r="D2265" s="3">
        <v>508</v>
      </c>
    </row>
    <row r="2266" spans="1:4" x14ac:dyDescent="0.3">
      <c r="A2266" s="2" t="s">
        <v>5504</v>
      </c>
      <c r="B2266" s="3">
        <v>18</v>
      </c>
      <c r="C2266" s="3">
        <v>1196</v>
      </c>
      <c r="D2266" s="3">
        <v>508</v>
      </c>
    </row>
    <row r="2267" spans="1:4" x14ac:dyDescent="0.3">
      <c r="A2267" s="2" t="s">
        <v>5506</v>
      </c>
      <c r="B2267" s="3">
        <v>18</v>
      </c>
      <c r="C2267" s="3">
        <v>1196</v>
      </c>
      <c r="D2267" s="3">
        <v>508</v>
      </c>
    </row>
    <row r="2268" spans="1:4" x14ac:dyDescent="0.3">
      <c r="A2268" s="2" t="s">
        <v>5507</v>
      </c>
      <c r="B2268" s="3">
        <v>18</v>
      </c>
      <c r="C2268" s="3">
        <v>1196</v>
      </c>
      <c r="D2268" s="3">
        <v>508</v>
      </c>
    </row>
    <row r="2269" spans="1:4" x14ac:dyDescent="0.3">
      <c r="A2269" s="2" t="s">
        <v>5508</v>
      </c>
      <c r="B2269" s="3">
        <v>18</v>
      </c>
      <c r="C2269" s="3">
        <v>1196</v>
      </c>
      <c r="D2269" s="3">
        <v>508</v>
      </c>
    </row>
    <row r="2270" spans="1:4" x14ac:dyDescent="0.3">
      <c r="A2270" s="2" t="s">
        <v>5510</v>
      </c>
      <c r="B2270" s="3">
        <v>18</v>
      </c>
      <c r="C2270" s="3">
        <v>1196</v>
      </c>
      <c r="D2270" s="3">
        <v>508</v>
      </c>
    </row>
    <row r="2271" spans="1:4" x14ac:dyDescent="0.3">
      <c r="A2271" s="2" t="s">
        <v>5511</v>
      </c>
      <c r="B2271" s="3">
        <v>18</v>
      </c>
      <c r="C2271" s="3">
        <v>1196</v>
      </c>
      <c r="D2271" s="3">
        <v>508</v>
      </c>
    </row>
    <row r="2272" spans="1:4" x14ac:dyDescent="0.3">
      <c r="A2272" s="2" t="s">
        <v>5512</v>
      </c>
      <c r="B2272" s="3">
        <v>18</v>
      </c>
      <c r="C2272" s="3">
        <v>1196</v>
      </c>
      <c r="D2272" s="3">
        <v>508</v>
      </c>
    </row>
    <row r="2273" spans="1:4" x14ac:dyDescent="0.3">
      <c r="A2273" s="2" t="s">
        <v>5514</v>
      </c>
      <c r="B2273" s="3">
        <v>18</v>
      </c>
      <c r="C2273" s="3">
        <v>1196</v>
      </c>
      <c r="D2273" s="3">
        <v>508</v>
      </c>
    </row>
    <row r="2274" spans="1:4" x14ac:dyDescent="0.3">
      <c r="A2274" s="2" t="s">
        <v>5516</v>
      </c>
      <c r="B2274" s="3">
        <v>18</v>
      </c>
      <c r="C2274" s="3">
        <v>1196</v>
      </c>
      <c r="D2274" s="3">
        <v>508</v>
      </c>
    </row>
    <row r="2275" spans="1:4" x14ac:dyDescent="0.3">
      <c r="A2275" s="2" t="s">
        <v>5518</v>
      </c>
      <c r="B2275" s="3">
        <v>18</v>
      </c>
      <c r="C2275" s="3">
        <v>1196</v>
      </c>
      <c r="D2275" s="3">
        <v>508</v>
      </c>
    </row>
    <row r="2276" spans="1:4" x14ac:dyDescent="0.3">
      <c r="A2276" s="2" t="s">
        <v>5519</v>
      </c>
      <c r="B2276" s="3">
        <v>18</v>
      </c>
      <c r="C2276" s="3">
        <v>1196</v>
      </c>
      <c r="D2276" s="3">
        <v>508</v>
      </c>
    </row>
    <row r="2277" spans="1:4" x14ac:dyDescent="0.3">
      <c r="A2277" s="2" t="s">
        <v>1891</v>
      </c>
      <c r="B2277" s="3">
        <v>18</v>
      </c>
      <c r="C2277" s="3">
        <v>1196</v>
      </c>
      <c r="D2277" s="3">
        <v>508</v>
      </c>
    </row>
    <row r="2278" spans="1:4" x14ac:dyDescent="0.3">
      <c r="A2278" s="2" t="s">
        <v>1893</v>
      </c>
      <c r="B2278" s="3">
        <v>18</v>
      </c>
      <c r="C2278" s="3">
        <v>1196</v>
      </c>
      <c r="D2278" s="3">
        <v>508</v>
      </c>
    </row>
    <row r="2279" spans="1:4" x14ac:dyDescent="0.3">
      <c r="A2279" s="2" t="s">
        <v>5520</v>
      </c>
      <c r="B2279" s="3">
        <v>18</v>
      </c>
      <c r="C2279" s="3">
        <v>1196</v>
      </c>
      <c r="D2279" s="3">
        <v>508</v>
      </c>
    </row>
    <row r="2280" spans="1:4" x14ac:dyDescent="0.3">
      <c r="A2280" s="2" t="s">
        <v>5522</v>
      </c>
      <c r="B2280" s="3">
        <v>18</v>
      </c>
      <c r="C2280" s="3">
        <v>1196</v>
      </c>
      <c r="D2280" s="3">
        <v>508</v>
      </c>
    </row>
    <row r="2281" spans="1:4" x14ac:dyDescent="0.3">
      <c r="A2281" s="2" t="s">
        <v>5524</v>
      </c>
      <c r="B2281" s="3">
        <v>18</v>
      </c>
      <c r="C2281" s="3">
        <v>1196</v>
      </c>
      <c r="D2281" s="3">
        <v>168</v>
      </c>
    </row>
    <row r="2282" spans="1:4" x14ac:dyDescent="0.3">
      <c r="A2282" s="2" t="s">
        <v>5525</v>
      </c>
      <c r="B2282" s="3">
        <v>18</v>
      </c>
      <c r="C2282" s="3">
        <v>1196</v>
      </c>
      <c r="D2282" s="3">
        <v>168</v>
      </c>
    </row>
    <row r="2283" spans="1:4" x14ac:dyDescent="0.3">
      <c r="A2283" s="2" t="s">
        <v>5526</v>
      </c>
      <c r="B2283" s="3">
        <v>18</v>
      </c>
      <c r="C2283" s="3">
        <v>1196</v>
      </c>
      <c r="D2283" s="3">
        <v>168</v>
      </c>
    </row>
    <row r="2284" spans="1:4" x14ac:dyDescent="0.3">
      <c r="A2284" s="2" t="s">
        <v>5527</v>
      </c>
      <c r="B2284" s="3">
        <v>18</v>
      </c>
      <c r="C2284" s="3">
        <v>1196</v>
      </c>
      <c r="D2284" s="3">
        <v>168</v>
      </c>
    </row>
    <row r="2285" spans="1:4" x14ac:dyDescent="0.3">
      <c r="A2285" s="2" t="s">
        <v>5528</v>
      </c>
      <c r="B2285" s="3">
        <v>18</v>
      </c>
      <c r="C2285" s="3">
        <v>1196</v>
      </c>
      <c r="D2285" s="3">
        <v>168</v>
      </c>
    </row>
    <row r="2286" spans="1:4" x14ac:dyDescent="0.3">
      <c r="A2286" s="2" t="s">
        <v>5529</v>
      </c>
      <c r="B2286" s="3">
        <v>18</v>
      </c>
      <c r="C2286" s="3">
        <v>1196</v>
      </c>
      <c r="D2286" s="3">
        <v>168</v>
      </c>
    </row>
    <row r="2287" spans="1:4" x14ac:dyDescent="0.3">
      <c r="A2287" s="2" t="s">
        <v>5531</v>
      </c>
      <c r="B2287" s="3">
        <v>18</v>
      </c>
      <c r="C2287" s="3">
        <v>1196</v>
      </c>
      <c r="D2287" s="3">
        <v>168</v>
      </c>
    </row>
    <row r="2288" spans="1:4" x14ac:dyDescent="0.3">
      <c r="A2288" s="2" t="s">
        <v>5533</v>
      </c>
      <c r="B2288" s="3">
        <v>18</v>
      </c>
      <c r="C2288" s="3">
        <v>1196</v>
      </c>
      <c r="D2288" s="3">
        <v>168</v>
      </c>
    </row>
    <row r="2289" spans="1:4" x14ac:dyDescent="0.3">
      <c r="A2289" s="2" t="s">
        <v>5534</v>
      </c>
      <c r="B2289" s="3">
        <v>18</v>
      </c>
      <c r="C2289" s="3">
        <v>1196</v>
      </c>
      <c r="D2289" s="3">
        <v>168</v>
      </c>
    </row>
    <row r="2290" spans="1:4" x14ac:dyDescent="0.3">
      <c r="A2290" s="2" t="s">
        <v>5535</v>
      </c>
      <c r="B2290" s="3">
        <v>18</v>
      </c>
      <c r="C2290" s="3">
        <v>1196</v>
      </c>
      <c r="D2290" s="3">
        <v>168</v>
      </c>
    </row>
    <row r="2291" spans="1:4" x14ac:dyDescent="0.3">
      <c r="A2291" s="2" t="s">
        <v>5537</v>
      </c>
      <c r="B2291" s="3">
        <v>18</v>
      </c>
      <c r="C2291" s="3">
        <v>1196</v>
      </c>
      <c r="D2291" s="3">
        <v>168</v>
      </c>
    </row>
    <row r="2292" spans="1:4" x14ac:dyDescent="0.3">
      <c r="A2292" s="2" t="s">
        <v>5538</v>
      </c>
      <c r="B2292" s="3">
        <v>18</v>
      </c>
      <c r="C2292" s="3">
        <v>1196</v>
      </c>
      <c r="D2292" s="3">
        <v>168</v>
      </c>
    </row>
    <row r="2293" spans="1:4" x14ac:dyDescent="0.3">
      <c r="A2293" s="2" t="s">
        <v>5539</v>
      </c>
      <c r="B2293" s="3">
        <v>18</v>
      </c>
      <c r="C2293" s="3">
        <v>1196</v>
      </c>
      <c r="D2293" s="3">
        <v>168</v>
      </c>
    </row>
    <row r="2294" spans="1:4" x14ac:dyDescent="0.3">
      <c r="A2294" s="2" t="s">
        <v>5541</v>
      </c>
      <c r="B2294" s="3">
        <v>18</v>
      </c>
      <c r="C2294" s="3">
        <v>1196</v>
      </c>
      <c r="D2294" s="3">
        <v>168</v>
      </c>
    </row>
    <row r="2295" spans="1:4" x14ac:dyDescent="0.3">
      <c r="A2295" s="2" t="s">
        <v>5543</v>
      </c>
      <c r="B2295" s="3">
        <v>18</v>
      </c>
      <c r="C2295" s="3">
        <v>1196</v>
      </c>
      <c r="D2295" s="3">
        <v>168</v>
      </c>
    </row>
    <row r="2296" spans="1:4" x14ac:dyDescent="0.3">
      <c r="A2296" s="2" t="s">
        <v>5545</v>
      </c>
      <c r="B2296" s="3">
        <v>18</v>
      </c>
      <c r="C2296" s="3">
        <v>1196</v>
      </c>
      <c r="D2296" s="3">
        <v>168</v>
      </c>
    </row>
    <row r="2297" spans="1:4" x14ac:dyDescent="0.3">
      <c r="A2297" s="2" t="s">
        <v>5546</v>
      </c>
      <c r="B2297" s="3">
        <v>18</v>
      </c>
      <c r="C2297" s="3">
        <v>1196</v>
      </c>
      <c r="D2297" s="3">
        <v>168</v>
      </c>
    </row>
    <row r="2298" spans="1:4" x14ac:dyDescent="0.3">
      <c r="A2298" s="2" t="s">
        <v>1895</v>
      </c>
      <c r="B2298" s="3">
        <v>18</v>
      </c>
      <c r="C2298" s="3">
        <v>1196</v>
      </c>
      <c r="D2298" s="3">
        <v>168</v>
      </c>
    </row>
    <row r="2299" spans="1:4" x14ac:dyDescent="0.3">
      <c r="A2299" s="2" t="s">
        <v>1897</v>
      </c>
      <c r="B2299" s="3">
        <v>18</v>
      </c>
      <c r="C2299" s="3">
        <v>1196</v>
      </c>
      <c r="D2299" s="3">
        <v>168</v>
      </c>
    </row>
    <row r="2300" spans="1:4" x14ac:dyDescent="0.3">
      <c r="A2300" s="2" t="s">
        <v>5547</v>
      </c>
      <c r="B2300" s="3">
        <v>18</v>
      </c>
      <c r="C2300" s="3">
        <v>1196</v>
      </c>
      <c r="D2300" s="3">
        <v>168</v>
      </c>
    </row>
    <row r="2301" spans="1:4" x14ac:dyDescent="0.3">
      <c r="A2301" s="2" t="s">
        <v>5549</v>
      </c>
      <c r="B2301" s="3">
        <v>18</v>
      </c>
      <c r="C2301" s="3">
        <v>1196</v>
      </c>
      <c r="D2301" s="3">
        <v>168</v>
      </c>
    </row>
    <row r="2302" spans="1:4" x14ac:dyDescent="0.3">
      <c r="A2302" s="2" t="s">
        <v>5551</v>
      </c>
      <c r="B2302" s="3">
        <v>18</v>
      </c>
      <c r="C2302" s="3">
        <v>1196</v>
      </c>
      <c r="D2302" s="3">
        <v>680</v>
      </c>
    </row>
    <row r="2303" spans="1:4" x14ac:dyDescent="0.3">
      <c r="A2303" s="2" t="s">
        <v>5552</v>
      </c>
      <c r="B2303" s="3">
        <v>18</v>
      </c>
      <c r="C2303" s="3">
        <v>1196</v>
      </c>
      <c r="D2303" s="3">
        <v>680</v>
      </c>
    </row>
    <row r="2304" spans="1:4" x14ac:dyDescent="0.3">
      <c r="A2304" s="2" t="s">
        <v>5553</v>
      </c>
      <c r="B2304" s="3">
        <v>18</v>
      </c>
      <c r="C2304" s="3">
        <v>1196</v>
      </c>
      <c r="D2304" s="3">
        <v>680</v>
      </c>
    </row>
    <row r="2305" spans="1:4" x14ac:dyDescent="0.3">
      <c r="A2305" s="2" t="s">
        <v>5554</v>
      </c>
      <c r="B2305" s="3">
        <v>18</v>
      </c>
      <c r="C2305" s="3">
        <v>1196</v>
      </c>
      <c r="D2305" s="3">
        <v>680</v>
      </c>
    </row>
    <row r="2306" spans="1:4" x14ac:dyDescent="0.3">
      <c r="A2306" s="2" t="s">
        <v>5555</v>
      </c>
      <c r="B2306" s="3">
        <v>18</v>
      </c>
      <c r="C2306" s="3">
        <v>1196</v>
      </c>
      <c r="D2306" s="3">
        <v>680</v>
      </c>
    </row>
    <row r="2307" spans="1:4" x14ac:dyDescent="0.3">
      <c r="A2307" s="2" t="s">
        <v>5556</v>
      </c>
      <c r="B2307" s="3">
        <v>18</v>
      </c>
      <c r="C2307" s="3">
        <v>1196</v>
      </c>
      <c r="D2307" s="3">
        <v>680</v>
      </c>
    </row>
    <row r="2308" spans="1:4" x14ac:dyDescent="0.3">
      <c r="A2308" s="2" t="s">
        <v>5558</v>
      </c>
      <c r="B2308" s="3">
        <v>18</v>
      </c>
      <c r="C2308" s="3">
        <v>1196</v>
      </c>
      <c r="D2308" s="3">
        <v>680</v>
      </c>
    </row>
    <row r="2309" spans="1:4" x14ac:dyDescent="0.3">
      <c r="A2309" s="2" t="s">
        <v>5560</v>
      </c>
      <c r="B2309" s="3">
        <v>18</v>
      </c>
      <c r="C2309" s="3">
        <v>1196</v>
      </c>
      <c r="D2309" s="3">
        <v>680</v>
      </c>
    </row>
    <row r="2310" spans="1:4" x14ac:dyDescent="0.3">
      <c r="A2310" s="2" t="s">
        <v>5561</v>
      </c>
      <c r="B2310" s="3">
        <v>18</v>
      </c>
      <c r="C2310" s="3">
        <v>1196</v>
      </c>
      <c r="D2310" s="3">
        <v>680</v>
      </c>
    </row>
    <row r="2311" spans="1:4" x14ac:dyDescent="0.3">
      <c r="A2311" s="2" t="s">
        <v>5562</v>
      </c>
      <c r="B2311" s="3">
        <v>18</v>
      </c>
      <c r="C2311" s="3">
        <v>1196</v>
      </c>
      <c r="D2311" s="3">
        <v>680</v>
      </c>
    </row>
    <row r="2312" spans="1:4" x14ac:dyDescent="0.3">
      <c r="A2312" s="2" t="s">
        <v>5564</v>
      </c>
      <c r="B2312" s="3">
        <v>18</v>
      </c>
      <c r="C2312" s="3">
        <v>1196</v>
      </c>
      <c r="D2312" s="3">
        <v>680</v>
      </c>
    </row>
    <row r="2313" spans="1:4" x14ac:dyDescent="0.3">
      <c r="A2313" s="2" t="s">
        <v>5565</v>
      </c>
      <c r="B2313" s="3">
        <v>18</v>
      </c>
      <c r="C2313" s="3">
        <v>1196</v>
      </c>
      <c r="D2313" s="3">
        <v>680</v>
      </c>
    </row>
    <row r="2314" spans="1:4" x14ac:dyDescent="0.3">
      <c r="A2314" s="2" t="s">
        <v>5566</v>
      </c>
      <c r="B2314" s="3">
        <v>18</v>
      </c>
      <c r="C2314" s="3">
        <v>1196</v>
      </c>
      <c r="D2314" s="3">
        <v>680</v>
      </c>
    </row>
    <row r="2315" spans="1:4" x14ac:dyDescent="0.3">
      <c r="A2315" s="2" t="s">
        <v>5568</v>
      </c>
      <c r="B2315" s="3">
        <v>18</v>
      </c>
      <c r="C2315" s="3">
        <v>1196</v>
      </c>
      <c r="D2315" s="3">
        <v>680</v>
      </c>
    </row>
    <row r="2316" spans="1:4" x14ac:dyDescent="0.3">
      <c r="A2316" s="2" t="s">
        <v>5570</v>
      </c>
      <c r="B2316" s="3">
        <v>18</v>
      </c>
      <c r="C2316" s="3">
        <v>1196</v>
      </c>
      <c r="D2316" s="3">
        <v>680</v>
      </c>
    </row>
    <row r="2317" spans="1:4" x14ac:dyDescent="0.3">
      <c r="A2317" s="2" t="s">
        <v>5572</v>
      </c>
      <c r="B2317" s="3">
        <v>18</v>
      </c>
      <c r="C2317" s="3">
        <v>1196</v>
      </c>
      <c r="D2317" s="3">
        <v>680</v>
      </c>
    </row>
    <row r="2318" spans="1:4" x14ac:dyDescent="0.3">
      <c r="A2318" s="2" t="s">
        <v>5573</v>
      </c>
      <c r="B2318" s="3">
        <v>18</v>
      </c>
      <c r="C2318" s="3">
        <v>1196</v>
      </c>
      <c r="D2318" s="3">
        <v>680</v>
      </c>
    </row>
    <row r="2319" spans="1:4" x14ac:dyDescent="0.3">
      <c r="A2319" s="2" t="s">
        <v>1899</v>
      </c>
      <c r="B2319" s="3">
        <v>18</v>
      </c>
      <c r="C2319" s="3">
        <v>1196</v>
      </c>
      <c r="D2319" s="3">
        <v>680</v>
      </c>
    </row>
    <row r="2320" spans="1:4" x14ac:dyDescent="0.3">
      <c r="A2320" s="2" t="s">
        <v>1901</v>
      </c>
      <c r="B2320" s="3">
        <v>18</v>
      </c>
      <c r="C2320" s="3">
        <v>1196</v>
      </c>
      <c r="D2320" s="3">
        <v>680</v>
      </c>
    </row>
    <row r="2321" spans="1:4" x14ac:dyDescent="0.3">
      <c r="A2321" s="2" t="s">
        <v>5574</v>
      </c>
      <c r="B2321" s="3">
        <v>18</v>
      </c>
      <c r="C2321" s="3">
        <v>1196</v>
      </c>
      <c r="D2321" s="3">
        <v>680</v>
      </c>
    </row>
    <row r="2322" spans="1:4" x14ac:dyDescent="0.3">
      <c r="A2322" s="2" t="s">
        <v>5576</v>
      </c>
      <c r="B2322" s="3">
        <v>18</v>
      </c>
      <c r="C2322" s="3">
        <v>1196</v>
      </c>
      <c r="D2322" s="3">
        <v>680</v>
      </c>
    </row>
    <row r="2323" spans="1:4" x14ac:dyDescent="0.3">
      <c r="A2323" s="2" t="s">
        <v>5578</v>
      </c>
      <c r="B2323" s="3">
        <v>18</v>
      </c>
      <c r="C2323" s="3">
        <v>1196</v>
      </c>
      <c r="D2323" s="3">
        <v>518</v>
      </c>
    </row>
    <row r="2324" spans="1:4" x14ac:dyDescent="0.3">
      <c r="A2324" s="2" t="s">
        <v>5579</v>
      </c>
      <c r="B2324" s="3">
        <v>18</v>
      </c>
      <c r="C2324" s="3">
        <v>1196</v>
      </c>
      <c r="D2324" s="3">
        <v>518</v>
      </c>
    </row>
    <row r="2325" spans="1:4" x14ac:dyDescent="0.3">
      <c r="A2325" s="2" t="s">
        <v>5580</v>
      </c>
      <c r="B2325" s="3">
        <v>18</v>
      </c>
      <c r="C2325" s="3">
        <v>1196</v>
      </c>
      <c r="D2325" s="3">
        <v>518</v>
      </c>
    </row>
    <row r="2326" spans="1:4" x14ac:dyDescent="0.3">
      <c r="A2326" s="2" t="s">
        <v>5581</v>
      </c>
      <c r="B2326" s="3">
        <v>18</v>
      </c>
      <c r="C2326" s="3">
        <v>1196</v>
      </c>
      <c r="D2326" s="3">
        <v>518</v>
      </c>
    </row>
    <row r="2327" spans="1:4" x14ac:dyDescent="0.3">
      <c r="A2327" s="2" t="s">
        <v>5582</v>
      </c>
      <c r="B2327" s="3">
        <v>18</v>
      </c>
      <c r="C2327" s="3">
        <v>1196</v>
      </c>
      <c r="D2327" s="3">
        <v>518</v>
      </c>
    </row>
    <row r="2328" spans="1:4" x14ac:dyDescent="0.3">
      <c r="A2328" s="2" t="s">
        <v>5583</v>
      </c>
      <c r="B2328" s="3">
        <v>18</v>
      </c>
      <c r="C2328" s="3">
        <v>1196</v>
      </c>
      <c r="D2328" s="3">
        <v>518</v>
      </c>
    </row>
    <row r="2329" spans="1:4" x14ac:dyDescent="0.3">
      <c r="A2329" s="2" t="s">
        <v>5584</v>
      </c>
      <c r="B2329" s="3">
        <v>18</v>
      </c>
      <c r="C2329" s="3">
        <v>1196</v>
      </c>
      <c r="D2329" s="3">
        <v>518</v>
      </c>
    </row>
    <row r="2330" spans="1:4" x14ac:dyDescent="0.3">
      <c r="A2330" s="2" t="s">
        <v>5585</v>
      </c>
      <c r="B2330" s="3">
        <v>18</v>
      </c>
      <c r="C2330" s="3">
        <v>1196</v>
      </c>
      <c r="D2330" s="3">
        <v>518</v>
      </c>
    </row>
    <row r="2331" spans="1:4" x14ac:dyDescent="0.3">
      <c r="A2331" s="2" t="s">
        <v>5586</v>
      </c>
      <c r="B2331" s="3">
        <v>18</v>
      </c>
      <c r="C2331" s="3">
        <v>1196</v>
      </c>
      <c r="D2331" s="3">
        <v>518</v>
      </c>
    </row>
    <row r="2332" spans="1:4" x14ac:dyDescent="0.3">
      <c r="A2332" s="2" t="s">
        <v>5587</v>
      </c>
      <c r="B2332" s="3">
        <v>18</v>
      </c>
      <c r="C2332" s="3">
        <v>1196</v>
      </c>
      <c r="D2332" s="3">
        <v>518</v>
      </c>
    </row>
    <row r="2333" spans="1:4" x14ac:dyDescent="0.3">
      <c r="A2333" s="2" t="s">
        <v>5588</v>
      </c>
      <c r="B2333" s="3">
        <v>18</v>
      </c>
      <c r="C2333" s="3">
        <v>1196</v>
      </c>
      <c r="D2333" s="3">
        <v>518</v>
      </c>
    </row>
    <row r="2334" spans="1:4" x14ac:dyDescent="0.3">
      <c r="A2334" s="2" t="s">
        <v>5589</v>
      </c>
      <c r="B2334" s="3">
        <v>18</v>
      </c>
      <c r="C2334" s="3">
        <v>1196</v>
      </c>
      <c r="D2334" s="3">
        <v>518</v>
      </c>
    </row>
    <row r="2335" spans="1:4" x14ac:dyDescent="0.3">
      <c r="A2335" s="2" t="s">
        <v>5590</v>
      </c>
      <c r="B2335" s="3">
        <v>18</v>
      </c>
      <c r="C2335" s="3">
        <v>1196</v>
      </c>
      <c r="D2335" s="3">
        <v>518</v>
      </c>
    </row>
    <row r="2336" spans="1:4" x14ac:dyDescent="0.3">
      <c r="A2336" s="2" t="s">
        <v>5591</v>
      </c>
      <c r="B2336" s="3">
        <v>18</v>
      </c>
      <c r="C2336" s="3">
        <v>1196</v>
      </c>
      <c r="D2336" s="3">
        <v>518</v>
      </c>
    </row>
    <row r="2337" spans="1:4" x14ac:dyDescent="0.3">
      <c r="A2337" s="2" t="s">
        <v>5593</v>
      </c>
      <c r="B2337" s="3">
        <v>18</v>
      </c>
      <c r="C2337" s="3">
        <v>1196</v>
      </c>
      <c r="D2337" s="3">
        <v>518</v>
      </c>
    </row>
    <row r="2338" spans="1:4" x14ac:dyDescent="0.3">
      <c r="A2338" s="2" t="s">
        <v>5595</v>
      </c>
      <c r="B2338" s="3">
        <v>18</v>
      </c>
      <c r="C2338" s="3">
        <v>1196</v>
      </c>
      <c r="D2338" s="3">
        <v>518</v>
      </c>
    </row>
    <row r="2339" spans="1:4" x14ac:dyDescent="0.3">
      <c r="A2339" s="2" t="s">
        <v>5596</v>
      </c>
      <c r="B2339" s="3">
        <v>18</v>
      </c>
      <c r="C2339" s="3">
        <v>1196</v>
      </c>
      <c r="D2339" s="3">
        <v>518</v>
      </c>
    </row>
    <row r="2340" spans="1:4" x14ac:dyDescent="0.3">
      <c r="A2340" s="2" t="s">
        <v>1903</v>
      </c>
      <c r="B2340" s="3">
        <v>18</v>
      </c>
      <c r="C2340" s="3">
        <v>1196</v>
      </c>
      <c r="D2340" s="3">
        <v>518</v>
      </c>
    </row>
    <row r="2341" spans="1:4" x14ac:dyDescent="0.3">
      <c r="A2341" s="2" t="s">
        <v>1905</v>
      </c>
      <c r="B2341" s="3">
        <v>18</v>
      </c>
      <c r="C2341" s="3">
        <v>1196</v>
      </c>
      <c r="D2341" s="3">
        <v>518</v>
      </c>
    </row>
    <row r="2342" spans="1:4" x14ac:dyDescent="0.3">
      <c r="A2342" s="2" t="s">
        <v>5597</v>
      </c>
      <c r="B2342" s="3">
        <v>18</v>
      </c>
      <c r="C2342" s="3">
        <v>1196</v>
      </c>
      <c r="D2342" s="3">
        <v>518</v>
      </c>
    </row>
    <row r="2343" spans="1:4" x14ac:dyDescent="0.3">
      <c r="A2343" s="2" t="s">
        <v>5599</v>
      </c>
      <c r="B2343" s="3">
        <v>18</v>
      </c>
      <c r="C2343" s="3">
        <v>1196</v>
      </c>
      <c r="D2343" s="3">
        <v>518</v>
      </c>
    </row>
    <row r="2344" spans="1:4" x14ac:dyDescent="0.3">
      <c r="A2344" s="2" t="s">
        <v>5601</v>
      </c>
      <c r="B2344" s="3">
        <v>18</v>
      </c>
      <c r="C2344" s="3">
        <v>1196</v>
      </c>
      <c r="D2344" s="3">
        <v>1030</v>
      </c>
    </row>
    <row r="2345" spans="1:4" x14ac:dyDescent="0.3">
      <c r="A2345" s="2" t="s">
        <v>5602</v>
      </c>
      <c r="B2345" s="3">
        <v>18</v>
      </c>
      <c r="C2345" s="3">
        <v>1196</v>
      </c>
      <c r="D2345" s="3">
        <v>1030</v>
      </c>
    </row>
    <row r="2346" spans="1:4" x14ac:dyDescent="0.3">
      <c r="A2346" s="2" t="s">
        <v>5603</v>
      </c>
      <c r="B2346" s="3">
        <v>18</v>
      </c>
      <c r="C2346" s="3">
        <v>1196</v>
      </c>
      <c r="D2346" s="3">
        <v>1030</v>
      </c>
    </row>
    <row r="2347" spans="1:4" x14ac:dyDescent="0.3">
      <c r="A2347" s="2" t="s">
        <v>5604</v>
      </c>
      <c r="B2347" s="3">
        <v>18</v>
      </c>
      <c r="C2347" s="3">
        <v>1196</v>
      </c>
      <c r="D2347" s="3">
        <v>1030</v>
      </c>
    </row>
    <row r="2348" spans="1:4" x14ac:dyDescent="0.3">
      <c r="A2348" s="2" t="s">
        <v>5605</v>
      </c>
      <c r="B2348" s="3">
        <v>18</v>
      </c>
      <c r="C2348" s="3">
        <v>1196</v>
      </c>
      <c r="D2348" s="3">
        <v>1030</v>
      </c>
    </row>
    <row r="2349" spans="1:4" x14ac:dyDescent="0.3">
      <c r="A2349" s="2" t="s">
        <v>5606</v>
      </c>
      <c r="B2349" s="3">
        <v>18</v>
      </c>
      <c r="C2349" s="3">
        <v>1196</v>
      </c>
      <c r="D2349" s="3">
        <v>1030</v>
      </c>
    </row>
    <row r="2350" spans="1:4" x14ac:dyDescent="0.3">
      <c r="A2350" s="2" t="s">
        <v>5607</v>
      </c>
      <c r="B2350" s="3">
        <v>18</v>
      </c>
      <c r="C2350" s="3">
        <v>1196</v>
      </c>
      <c r="D2350" s="3">
        <v>1030</v>
      </c>
    </row>
    <row r="2351" spans="1:4" x14ac:dyDescent="0.3">
      <c r="A2351" s="2" t="s">
        <v>5608</v>
      </c>
      <c r="B2351" s="3">
        <v>18</v>
      </c>
      <c r="C2351" s="3">
        <v>1196</v>
      </c>
      <c r="D2351" s="3">
        <v>1030</v>
      </c>
    </row>
    <row r="2352" spans="1:4" x14ac:dyDescent="0.3">
      <c r="A2352" s="2" t="s">
        <v>5609</v>
      </c>
      <c r="B2352" s="3">
        <v>18</v>
      </c>
      <c r="C2352" s="3">
        <v>1196</v>
      </c>
      <c r="D2352" s="3">
        <v>1030</v>
      </c>
    </row>
    <row r="2353" spans="1:4" x14ac:dyDescent="0.3">
      <c r="A2353" s="2" t="s">
        <v>5610</v>
      </c>
      <c r="B2353" s="3">
        <v>18</v>
      </c>
      <c r="C2353" s="3">
        <v>1196</v>
      </c>
      <c r="D2353" s="3">
        <v>1030</v>
      </c>
    </row>
    <row r="2354" spans="1:4" x14ac:dyDescent="0.3">
      <c r="A2354" s="2" t="s">
        <v>5611</v>
      </c>
      <c r="B2354" s="3">
        <v>18</v>
      </c>
      <c r="C2354" s="3">
        <v>1196</v>
      </c>
      <c r="D2354" s="3">
        <v>1030</v>
      </c>
    </row>
    <row r="2355" spans="1:4" x14ac:dyDescent="0.3">
      <c r="A2355" s="2" t="s">
        <v>5612</v>
      </c>
      <c r="B2355" s="3">
        <v>18</v>
      </c>
      <c r="C2355" s="3">
        <v>1196</v>
      </c>
      <c r="D2355" s="3">
        <v>1030</v>
      </c>
    </row>
    <row r="2356" spans="1:4" x14ac:dyDescent="0.3">
      <c r="A2356" s="2" t="s">
        <v>5613</v>
      </c>
      <c r="B2356" s="3">
        <v>18</v>
      </c>
      <c r="C2356" s="3">
        <v>1196</v>
      </c>
      <c r="D2356" s="3">
        <v>1030</v>
      </c>
    </row>
    <row r="2357" spans="1:4" x14ac:dyDescent="0.3">
      <c r="A2357" s="2" t="s">
        <v>5614</v>
      </c>
      <c r="B2357" s="3">
        <v>18</v>
      </c>
      <c r="C2357" s="3">
        <v>1196</v>
      </c>
      <c r="D2357" s="3">
        <v>1030</v>
      </c>
    </row>
    <row r="2358" spans="1:4" x14ac:dyDescent="0.3">
      <c r="A2358" s="2" t="s">
        <v>5615</v>
      </c>
      <c r="B2358" s="3">
        <v>18</v>
      </c>
      <c r="C2358" s="3">
        <v>1196</v>
      </c>
      <c r="D2358" s="3">
        <v>1030</v>
      </c>
    </row>
    <row r="2359" spans="1:4" x14ac:dyDescent="0.3">
      <c r="A2359" s="2" t="s">
        <v>5616</v>
      </c>
      <c r="B2359" s="3">
        <v>18</v>
      </c>
      <c r="C2359" s="3">
        <v>1196</v>
      </c>
      <c r="D2359" s="3">
        <v>1030</v>
      </c>
    </row>
    <row r="2360" spans="1:4" x14ac:dyDescent="0.3">
      <c r="A2360" s="2" t="s">
        <v>5617</v>
      </c>
      <c r="B2360" s="3">
        <v>18</v>
      </c>
      <c r="C2360" s="3">
        <v>1196</v>
      </c>
      <c r="D2360" s="3">
        <v>1030</v>
      </c>
    </row>
    <row r="2361" spans="1:4" x14ac:dyDescent="0.3">
      <c r="A2361" s="2" t="s">
        <v>1907</v>
      </c>
      <c r="B2361" s="3">
        <v>18</v>
      </c>
      <c r="C2361" s="3">
        <v>1196</v>
      </c>
      <c r="D2361" s="3">
        <v>1030</v>
      </c>
    </row>
    <row r="2362" spans="1:4" x14ac:dyDescent="0.3">
      <c r="A2362" s="2" t="s">
        <v>1909</v>
      </c>
      <c r="B2362" s="3">
        <v>18</v>
      </c>
      <c r="C2362" s="3">
        <v>1196</v>
      </c>
      <c r="D2362" s="3">
        <v>1030</v>
      </c>
    </row>
    <row r="2363" spans="1:4" x14ac:dyDescent="0.3">
      <c r="A2363" s="2" t="s">
        <v>5618</v>
      </c>
      <c r="B2363" s="3">
        <v>18</v>
      </c>
      <c r="C2363" s="3">
        <v>1196</v>
      </c>
      <c r="D2363" s="3">
        <v>1030</v>
      </c>
    </row>
    <row r="2364" spans="1:4" x14ac:dyDescent="0.3">
      <c r="A2364" s="2" t="s">
        <v>5620</v>
      </c>
      <c r="B2364" s="3">
        <v>18</v>
      </c>
      <c r="C2364" s="3">
        <v>1196</v>
      </c>
      <c r="D2364" s="3">
        <v>1030</v>
      </c>
    </row>
    <row r="2365" spans="1:4" x14ac:dyDescent="0.3">
      <c r="A2365" s="2" t="s">
        <v>5622</v>
      </c>
      <c r="B2365" s="3">
        <v>18</v>
      </c>
      <c r="C2365" s="3">
        <v>1196</v>
      </c>
      <c r="D2365" s="3">
        <v>868</v>
      </c>
    </row>
    <row r="2366" spans="1:4" x14ac:dyDescent="0.3">
      <c r="A2366" s="2" t="s">
        <v>5623</v>
      </c>
      <c r="B2366" s="3">
        <v>18</v>
      </c>
      <c r="C2366" s="3">
        <v>1196</v>
      </c>
      <c r="D2366" s="3">
        <v>868</v>
      </c>
    </row>
    <row r="2367" spans="1:4" x14ac:dyDescent="0.3">
      <c r="A2367" s="2" t="s">
        <v>5624</v>
      </c>
      <c r="B2367" s="3">
        <v>18</v>
      </c>
      <c r="C2367" s="3">
        <v>1196</v>
      </c>
      <c r="D2367" s="3">
        <v>868</v>
      </c>
    </row>
    <row r="2368" spans="1:4" x14ac:dyDescent="0.3">
      <c r="A2368" s="2" t="s">
        <v>5625</v>
      </c>
      <c r="B2368" s="3">
        <v>18</v>
      </c>
      <c r="C2368" s="3">
        <v>1196</v>
      </c>
      <c r="D2368" s="3">
        <v>868</v>
      </c>
    </row>
    <row r="2369" spans="1:4" x14ac:dyDescent="0.3">
      <c r="A2369" s="2" t="s">
        <v>5626</v>
      </c>
      <c r="B2369" s="3">
        <v>18</v>
      </c>
      <c r="C2369" s="3">
        <v>1196</v>
      </c>
      <c r="D2369" s="3">
        <v>868</v>
      </c>
    </row>
    <row r="2370" spans="1:4" x14ac:dyDescent="0.3">
      <c r="A2370" s="2" t="s">
        <v>5627</v>
      </c>
      <c r="B2370" s="3">
        <v>18</v>
      </c>
      <c r="C2370" s="3">
        <v>1196</v>
      </c>
      <c r="D2370" s="3">
        <v>868</v>
      </c>
    </row>
    <row r="2371" spans="1:4" x14ac:dyDescent="0.3">
      <c r="A2371" s="2" t="s">
        <v>5629</v>
      </c>
      <c r="B2371" s="3">
        <v>18</v>
      </c>
      <c r="C2371" s="3">
        <v>1196</v>
      </c>
      <c r="D2371" s="3">
        <v>868</v>
      </c>
    </row>
    <row r="2372" spans="1:4" x14ac:dyDescent="0.3">
      <c r="A2372" s="2" t="s">
        <v>5631</v>
      </c>
      <c r="B2372" s="3">
        <v>18</v>
      </c>
      <c r="C2372" s="3">
        <v>1196</v>
      </c>
      <c r="D2372" s="3">
        <v>868</v>
      </c>
    </row>
    <row r="2373" spans="1:4" x14ac:dyDescent="0.3">
      <c r="A2373" s="2" t="s">
        <v>5632</v>
      </c>
      <c r="B2373" s="3">
        <v>18</v>
      </c>
      <c r="C2373" s="3">
        <v>1196</v>
      </c>
      <c r="D2373" s="3">
        <v>868</v>
      </c>
    </row>
    <row r="2374" spans="1:4" x14ac:dyDescent="0.3">
      <c r="A2374" s="2" t="s">
        <v>5633</v>
      </c>
      <c r="B2374" s="3">
        <v>18</v>
      </c>
      <c r="C2374" s="3">
        <v>1196</v>
      </c>
      <c r="D2374" s="3">
        <v>868</v>
      </c>
    </row>
    <row r="2375" spans="1:4" x14ac:dyDescent="0.3">
      <c r="A2375" s="2" t="s">
        <v>5635</v>
      </c>
      <c r="B2375" s="3">
        <v>18</v>
      </c>
      <c r="C2375" s="3">
        <v>1196</v>
      </c>
      <c r="D2375" s="3">
        <v>868</v>
      </c>
    </row>
    <row r="2376" spans="1:4" x14ac:dyDescent="0.3">
      <c r="A2376" s="2" t="s">
        <v>5636</v>
      </c>
      <c r="B2376" s="3">
        <v>18</v>
      </c>
      <c r="C2376" s="3">
        <v>1196</v>
      </c>
      <c r="D2376" s="3">
        <v>868</v>
      </c>
    </row>
    <row r="2377" spans="1:4" x14ac:dyDescent="0.3">
      <c r="A2377" s="2" t="s">
        <v>5637</v>
      </c>
      <c r="B2377" s="3">
        <v>18</v>
      </c>
      <c r="C2377" s="3">
        <v>1196</v>
      </c>
      <c r="D2377" s="3">
        <v>868</v>
      </c>
    </row>
    <row r="2378" spans="1:4" x14ac:dyDescent="0.3">
      <c r="A2378" s="2" t="s">
        <v>5639</v>
      </c>
      <c r="B2378" s="3">
        <v>18</v>
      </c>
      <c r="C2378" s="3">
        <v>1196</v>
      </c>
      <c r="D2378" s="3">
        <v>868</v>
      </c>
    </row>
    <row r="2379" spans="1:4" x14ac:dyDescent="0.3">
      <c r="A2379" s="2" t="s">
        <v>5641</v>
      </c>
      <c r="B2379" s="3">
        <v>18</v>
      </c>
      <c r="C2379" s="3">
        <v>1196</v>
      </c>
      <c r="D2379" s="3">
        <v>868</v>
      </c>
    </row>
    <row r="2380" spans="1:4" x14ac:dyDescent="0.3">
      <c r="A2380" s="2" t="s">
        <v>5643</v>
      </c>
      <c r="B2380" s="3">
        <v>18</v>
      </c>
      <c r="C2380" s="3">
        <v>1196</v>
      </c>
      <c r="D2380" s="3">
        <v>868</v>
      </c>
    </row>
    <row r="2381" spans="1:4" x14ac:dyDescent="0.3">
      <c r="A2381" s="2" t="s">
        <v>5644</v>
      </c>
      <c r="B2381" s="3">
        <v>18</v>
      </c>
      <c r="C2381" s="3">
        <v>1196</v>
      </c>
      <c r="D2381" s="3">
        <v>868</v>
      </c>
    </row>
    <row r="2382" spans="1:4" x14ac:dyDescent="0.3">
      <c r="A2382" s="2" t="s">
        <v>1911</v>
      </c>
      <c r="B2382" s="3">
        <v>18</v>
      </c>
      <c r="C2382" s="3">
        <v>1196</v>
      </c>
      <c r="D2382" s="3">
        <v>868</v>
      </c>
    </row>
    <row r="2383" spans="1:4" x14ac:dyDescent="0.3">
      <c r="A2383" s="2" t="s">
        <v>1913</v>
      </c>
      <c r="B2383" s="3">
        <v>18</v>
      </c>
      <c r="C2383" s="3">
        <v>1196</v>
      </c>
      <c r="D2383" s="3">
        <v>868</v>
      </c>
    </row>
    <row r="2384" spans="1:4" x14ac:dyDescent="0.3">
      <c r="A2384" s="2" t="s">
        <v>5645</v>
      </c>
      <c r="B2384" s="3">
        <v>18</v>
      </c>
      <c r="C2384" s="3">
        <v>1196</v>
      </c>
      <c r="D2384" s="3">
        <v>868</v>
      </c>
    </row>
    <row r="2385" spans="1:4" x14ac:dyDescent="0.3">
      <c r="A2385" s="2" t="s">
        <v>5647</v>
      </c>
      <c r="B2385" s="3">
        <v>18</v>
      </c>
      <c r="C2385" s="3">
        <v>1196</v>
      </c>
      <c r="D2385" s="3">
        <v>868</v>
      </c>
    </row>
    <row r="2386" spans="1:4" x14ac:dyDescent="0.3">
      <c r="A2386" s="2" t="s">
        <v>5649</v>
      </c>
      <c r="B2386" s="3">
        <v>18</v>
      </c>
      <c r="C2386" s="3">
        <v>1196</v>
      </c>
      <c r="D2386" s="3">
        <v>1380</v>
      </c>
    </row>
    <row r="2387" spans="1:4" x14ac:dyDescent="0.3">
      <c r="A2387" s="2" t="s">
        <v>5650</v>
      </c>
      <c r="B2387" s="3">
        <v>18</v>
      </c>
      <c r="C2387" s="3">
        <v>1196</v>
      </c>
      <c r="D2387" s="3">
        <v>1380</v>
      </c>
    </row>
    <row r="2388" spans="1:4" x14ac:dyDescent="0.3">
      <c r="A2388" s="2" t="s">
        <v>5651</v>
      </c>
      <c r="B2388" s="3">
        <v>18</v>
      </c>
      <c r="C2388" s="3">
        <v>1196</v>
      </c>
      <c r="D2388" s="3">
        <v>1380</v>
      </c>
    </row>
    <row r="2389" spans="1:4" x14ac:dyDescent="0.3">
      <c r="A2389" s="2" t="s">
        <v>5652</v>
      </c>
      <c r="B2389" s="3">
        <v>18</v>
      </c>
      <c r="C2389" s="3">
        <v>1196</v>
      </c>
      <c r="D2389" s="3">
        <v>1380</v>
      </c>
    </row>
    <row r="2390" spans="1:4" x14ac:dyDescent="0.3">
      <c r="A2390" s="2" t="s">
        <v>5653</v>
      </c>
      <c r="B2390" s="3">
        <v>18</v>
      </c>
      <c r="C2390" s="3">
        <v>1196</v>
      </c>
      <c r="D2390" s="3">
        <v>1380</v>
      </c>
    </row>
    <row r="2391" spans="1:4" x14ac:dyDescent="0.3">
      <c r="A2391" s="2" t="s">
        <v>5654</v>
      </c>
      <c r="B2391" s="3">
        <v>18</v>
      </c>
      <c r="C2391" s="3">
        <v>1196</v>
      </c>
      <c r="D2391" s="3">
        <v>1380</v>
      </c>
    </row>
    <row r="2392" spans="1:4" x14ac:dyDescent="0.3">
      <c r="A2392" s="2" t="s">
        <v>5656</v>
      </c>
      <c r="B2392" s="3">
        <v>18</v>
      </c>
      <c r="C2392" s="3">
        <v>1196</v>
      </c>
      <c r="D2392" s="3">
        <v>1380</v>
      </c>
    </row>
    <row r="2393" spans="1:4" x14ac:dyDescent="0.3">
      <c r="A2393" s="2" t="s">
        <v>5658</v>
      </c>
      <c r="B2393" s="3">
        <v>18</v>
      </c>
      <c r="C2393" s="3">
        <v>1196</v>
      </c>
      <c r="D2393" s="3">
        <v>1380</v>
      </c>
    </row>
    <row r="2394" spans="1:4" x14ac:dyDescent="0.3">
      <c r="A2394" s="2" t="s">
        <v>5659</v>
      </c>
      <c r="B2394" s="3">
        <v>18</v>
      </c>
      <c r="C2394" s="3">
        <v>1196</v>
      </c>
      <c r="D2394" s="3">
        <v>1380</v>
      </c>
    </row>
    <row r="2395" spans="1:4" x14ac:dyDescent="0.3">
      <c r="A2395" s="2" t="s">
        <v>5660</v>
      </c>
      <c r="B2395" s="3">
        <v>18</v>
      </c>
      <c r="C2395" s="3">
        <v>1196</v>
      </c>
      <c r="D2395" s="3">
        <v>1380</v>
      </c>
    </row>
    <row r="2396" spans="1:4" x14ac:dyDescent="0.3">
      <c r="A2396" s="2" t="s">
        <v>5662</v>
      </c>
      <c r="B2396" s="3">
        <v>18</v>
      </c>
      <c r="C2396" s="3">
        <v>1196</v>
      </c>
      <c r="D2396" s="3">
        <v>1380</v>
      </c>
    </row>
    <row r="2397" spans="1:4" x14ac:dyDescent="0.3">
      <c r="A2397" s="2" t="s">
        <v>5663</v>
      </c>
      <c r="B2397" s="3">
        <v>18</v>
      </c>
      <c r="C2397" s="3">
        <v>1196</v>
      </c>
      <c r="D2397" s="3">
        <v>1380</v>
      </c>
    </row>
    <row r="2398" spans="1:4" x14ac:dyDescent="0.3">
      <c r="A2398" s="2" t="s">
        <v>5664</v>
      </c>
      <c r="B2398" s="3">
        <v>18</v>
      </c>
      <c r="C2398" s="3">
        <v>1196</v>
      </c>
      <c r="D2398" s="3">
        <v>1380</v>
      </c>
    </row>
    <row r="2399" spans="1:4" x14ac:dyDescent="0.3">
      <c r="A2399" s="2" t="s">
        <v>5666</v>
      </c>
      <c r="B2399" s="3">
        <v>18</v>
      </c>
      <c r="C2399" s="3">
        <v>1196</v>
      </c>
      <c r="D2399" s="3">
        <v>1380</v>
      </c>
    </row>
    <row r="2400" spans="1:4" x14ac:dyDescent="0.3">
      <c r="A2400" s="2" t="s">
        <v>5668</v>
      </c>
      <c r="B2400" s="3">
        <v>18</v>
      </c>
      <c r="C2400" s="3">
        <v>1196</v>
      </c>
      <c r="D2400" s="3">
        <v>1380</v>
      </c>
    </row>
    <row r="2401" spans="1:4" x14ac:dyDescent="0.3">
      <c r="A2401" s="2" t="s">
        <v>5670</v>
      </c>
      <c r="B2401" s="3">
        <v>18</v>
      </c>
      <c r="C2401" s="3">
        <v>1196</v>
      </c>
      <c r="D2401" s="3">
        <v>1380</v>
      </c>
    </row>
    <row r="2402" spans="1:4" x14ac:dyDescent="0.3">
      <c r="A2402" s="2" t="s">
        <v>5671</v>
      </c>
      <c r="B2402" s="3">
        <v>18</v>
      </c>
      <c r="C2402" s="3">
        <v>1196</v>
      </c>
      <c r="D2402" s="3">
        <v>1380</v>
      </c>
    </row>
    <row r="2403" spans="1:4" x14ac:dyDescent="0.3">
      <c r="A2403" s="2" t="s">
        <v>1915</v>
      </c>
      <c r="B2403" s="3">
        <v>18</v>
      </c>
      <c r="C2403" s="3">
        <v>1196</v>
      </c>
      <c r="D2403" s="3">
        <v>1380</v>
      </c>
    </row>
    <row r="2404" spans="1:4" x14ac:dyDescent="0.3">
      <c r="A2404" s="2" t="s">
        <v>1917</v>
      </c>
      <c r="B2404" s="3">
        <v>18</v>
      </c>
      <c r="C2404" s="3">
        <v>1196</v>
      </c>
      <c r="D2404" s="3">
        <v>1380</v>
      </c>
    </row>
    <row r="2405" spans="1:4" x14ac:dyDescent="0.3">
      <c r="A2405" s="2" t="s">
        <v>5672</v>
      </c>
      <c r="B2405" s="3">
        <v>18</v>
      </c>
      <c r="C2405" s="3">
        <v>1196</v>
      </c>
      <c r="D2405" s="3">
        <v>1380</v>
      </c>
    </row>
    <row r="2406" spans="1:4" x14ac:dyDescent="0.3">
      <c r="A2406" s="2" t="s">
        <v>5674</v>
      </c>
      <c r="B2406" s="3">
        <v>18</v>
      </c>
      <c r="C2406" s="3">
        <v>1196</v>
      </c>
      <c r="D2406" s="3">
        <v>1380</v>
      </c>
    </row>
    <row r="2407" spans="1:4" x14ac:dyDescent="0.3">
      <c r="A2407" s="2" t="s">
        <v>5676</v>
      </c>
      <c r="B2407" s="3">
        <v>18</v>
      </c>
      <c r="C2407" s="3">
        <v>996</v>
      </c>
      <c r="D2407" s="3">
        <v>1380</v>
      </c>
    </row>
    <row r="2408" spans="1:4" x14ac:dyDescent="0.3">
      <c r="A2408" s="2" t="s">
        <v>5677</v>
      </c>
      <c r="B2408" s="3">
        <v>18</v>
      </c>
      <c r="C2408" s="3">
        <v>996</v>
      </c>
      <c r="D2408" s="3">
        <v>1380</v>
      </c>
    </row>
    <row r="2409" spans="1:4" x14ac:dyDescent="0.3">
      <c r="A2409" s="2" t="s">
        <v>5678</v>
      </c>
      <c r="B2409" s="3">
        <v>18</v>
      </c>
      <c r="C2409" s="3">
        <v>996</v>
      </c>
      <c r="D2409" s="3">
        <v>1380</v>
      </c>
    </row>
    <row r="2410" spans="1:4" x14ac:dyDescent="0.3">
      <c r="A2410" s="2" t="s">
        <v>5679</v>
      </c>
      <c r="B2410" s="3">
        <v>18</v>
      </c>
      <c r="C2410" s="3">
        <v>996</v>
      </c>
      <c r="D2410" s="3">
        <v>1380</v>
      </c>
    </row>
    <row r="2411" spans="1:4" x14ac:dyDescent="0.3">
      <c r="A2411" s="2" t="s">
        <v>5680</v>
      </c>
      <c r="B2411" s="3">
        <v>18</v>
      </c>
      <c r="C2411" s="3">
        <v>996</v>
      </c>
      <c r="D2411" s="3">
        <v>1380</v>
      </c>
    </row>
    <row r="2412" spans="1:4" x14ac:dyDescent="0.3">
      <c r="A2412" s="2" t="s">
        <v>5681</v>
      </c>
      <c r="B2412" s="3">
        <v>18</v>
      </c>
      <c r="C2412" s="3">
        <v>996</v>
      </c>
      <c r="D2412" s="3">
        <v>1380</v>
      </c>
    </row>
    <row r="2413" spans="1:4" x14ac:dyDescent="0.3">
      <c r="A2413" s="2" t="s">
        <v>5683</v>
      </c>
      <c r="B2413" s="3">
        <v>18</v>
      </c>
      <c r="C2413" s="3">
        <v>996</v>
      </c>
      <c r="D2413" s="3">
        <v>1380</v>
      </c>
    </row>
    <row r="2414" spans="1:4" x14ac:dyDescent="0.3">
      <c r="A2414" s="2" t="s">
        <v>5685</v>
      </c>
      <c r="B2414" s="3">
        <v>18</v>
      </c>
      <c r="C2414" s="3">
        <v>996</v>
      </c>
      <c r="D2414" s="3">
        <v>1380</v>
      </c>
    </row>
    <row r="2415" spans="1:4" x14ac:dyDescent="0.3">
      <c r="A2415" s="2" t="s">
        <v>5686</v>
      </c>
      <c r="B2415" s="3">
        <v>18</v>
      </c>
      <c r="C2415" s="3">
        <v>996</v>
      </c>
      <c r="D2415" s="3">
        <v>1380</v>
      </c>
    </row>
    <row r="2416" spans="1:4" x14ac:dyDescent="0.3">
      <c r="A2416" s="2" t="s">
        <v>5687</v>
      </c>
      <c r="B2416" s="3">
        <v>18</v>
      </c>
      <c r="C2416" s="3">
        <v>996</v>
      </c>
      <c r="D2416" s="3">
        <v>1380</v>
      </c>
    </row>
    <row r="2417" spans="1:4" x14ac:dyDescent="0.3">
      <c r="A2417" s="2" t="s">
        <v>5689</v>
      </c>
      <c r="B2417" s="3">
        <v>18</v>
      </c>
      <c r="C2417" s="3">
        <v>996</v>
      </c>
      <c r="D2417" s="3">
        <v>1380</v>
      </c>
    </row>
    <row r="2418" spans="1:4" x14ac:dyDescent="0.3">
      <c r="A2418" s="2" t="s">
        <v>5690</v>
      </c>
      <c r="B2418" s="3">
        <v>18</v>
      </c>
      <c r="C2418" s="3">
        <v>996</v>
      </c>
      <c r="D2418" s="3">
        <v>1380</v>
      </c>
    </row>
    <row r="2419" spans="1:4" x14ac:dyDescent="0.3">
      <c r="A2419" s="2" t="s">
        <v>5691</v>
      </c>
      <c r="B2419" s="3">
        <v>18</v>
      </c>
      <c r="C2419" s="3">
        <v>996</v>
      </c>
      <c r="D2419" s="3">
        <v>1380</v>
      </c>
    </row>
    <row r="2420" spans="1:4" x14ac:dyDescent="0.3">
      <c r="A2420" s="2" t="s">
        <v>5693</v>
      </c>
      <c r="B2420" s="3">
        <v>18</v>
      </c>
      <c r="C2420" s="3">
        <v>996</v>
      </c>
      <c r="D2420" s="3">
        <v>1380</v>
      </c>
    </row>
    <row r="2421" spans="1:4" x14ac:dyDescent="0.3">
      <c r="A2421" s="2" t="s">
        <v>5695</v>
      </c>
      <c r="B2421" s="3">
        <v>18</v>
      </c>
      <c r="C2421" s="3">
        <v>996</v>
      </c>
      <c r="D2421" s="3">
        <v>1380</v>
      </c>
    </row>
    <row r="2422" spans="1:4" x14ac:dyDescent="0.3">
      <c r="A2422" s="2" t="s">
        <v>5697</v>
      </c>
      <c r="B2422" s="3">
        <v>18</v>
      </c>
      <c r="C2422" s="3">
        <v>996</v>
      </c>
      <c r="D2422" s="3">
        <v>1380</v>
      </c>
    </row>
    <row r="2423" spans="1:4" x14ac:dyDescent="0.3">
      <c r="A2423" s="2" t="s">
        <v>5698</v>
      </c>
      <c r="B2423" s="3">
        <v>18</v>
      </c>
      <c r="C2423" s="3">
        <v>996</v>
      </c>
      <c r="D2423" s="3">
        <v>1380</v>
      </c>
    </row>
    <row r="2424" spans="1:4" x14ac:dyDescent="0.3">
      <c r="A2424" s="2" t="s">
        <v>1919</v>
      </c>
      <c r="B2424" s="3">
        <v>18</v>
      </c>
      <c r="C2424" s="3">
        <v>996</v>
      </c>
      <c r="D2424" s="3">
        <v>1380</v>
      </c>
    </row>
    <row r="2425" spans="1:4" x14ac:dyDescent="0.3">
      <c r="A2425" s="2" t="s">
        <v>1921</v>
      </c>
      <c r="B2425" s="3">
        <v>18</v>
      </c>
      <c r="C2425" s="3">
        <v>996</v>
      </c>
      <c r="D2425" s="3">
        <v>1380</v>
      </c>
    </row>
    <row r="2426" spans="1:4" x14ac:dyDescent="0.3">
      <c r="A2426" s="2" t="s">
        <v>5699</v>
      </c>
      <c r="B2426" s="3">
        <v>18</v>
      </c>
      <c r="C2426" s="3">
        <v>996</v>
      </c>
      <c r="D2426" s="3">
        <v>1380</v>
      </c>
    </row>
    <row r="2427" spans="1:4" x14ac:dyDescent="0.3">
      <c r="A2427" s="2" t="s">
        <v>5701</v>
      </c>
      <c r="B2427" s="3">
        <v>18</v>
      </c>
      <c r="C2427" s="3">
        <v>996</v>
      </c>
      <c r="D2427" s="3">
        <v>1380</v>
      </c>
    </row>
    <row r="2428" spans="1:4" x14ac:dyDescent="0.3">
      <c r="A2428" s="2" t="s">
        <v>5703</v>
      </c>
      <c r="B2428" s="3">
        <v>18</v>
      </c>
      <c r="C2428" s="3">
        <v>1996</v>
      </c>
      <c r="D2428" s="3">
        <v>1042</v>
      </c>
    </row>
    <row r="2429" spans="1:4" x14ac:dyDescent="0.3">
      <c r="A2429" s="2" t="s">
        <v>5704</v>
      </c>
      <c r="B2429" s="3">
        <v>18</v>
      </c>
      <c r="C2429" s="3">
        <v>1996</v>
      </c>
      <c r="D2429" s="3">
        <v>1042</v>
      </c>
    </row>
    <row r="2430" spans="1:4" x14ac:dyDescent="0.3">
      <c r="A2430" s="2" t="s">
        <v>5705</v>
      </c>
      <c r="B2430" s="3">
        <v>18</v>
      </c>
      <c r="C2430" s="3">
        <v>1996</v>
      </c>
      <c r="D2430" s="3">
        <v>1042</v>
      </c>
    </row>
    <row r="2431" spans="1:4" x14ac:dyDescent="0.3">
      <c r="A2431" s="2" t="s">
        <v>5706</v>
      </c>
      <c r="B2431" s="3">
        <v>18</v>
      </c>
      <c r="C2431" s="3">
        <v>1996</v>
      </c>
      <c r="D2431" s="3">
        <v>1042</v>
      </c>
    </row>
    <row r="2432" spans="1:4" x14ac:dyDescent="0.3">
      <c r="A2432" s="2" t="s">
        <v>5708</v>
      </c>
      <c r="B2432" s="3">
        <v>18</v>
      </c>
      <c r="C2432" s="3">
        <v>1996</v>
      </c>
      <c r="D2432" s="3">
        <v>1042</v>
      </c>
    </row>
    <row r="2433" spans="1:4" x14ac:dyDescent="0.3">
      <c r="A2433" s="2" t="s">
        <v>5710</v>
      </c>
      <c r="B2433" s="3">
        <v>18</v>
      </c>
      <c r="C2433" s="3">
        <v>1996</v>
      </c>
      <c r="D2433" s="3">
        <v>1042</v>
      </c>
    </row>
    <row r="2434" spans="1:4" x14ac:dyDescent="0.3">
      <c r="A2434" s="2" t="s">
        <v>5711</v>
      </c>
      <c r="B2434" s="3">
        <v>18</v>
      </c>
      <c r="C2434" s="3">
        <v>1996</v>
      </c>
      <c r="D2434" s="3">
        <v>1042</v>
      </c>
    </row>
    <row r="2435" spans="1:4" x14ac:dyDescent="0.3">
      <c r="A2435" s="2" t="s">
        <v>5713</v>
      </c>
      <c r="B2435" s="3">
        <v>18</v>
      </c>
      <c r="C2435" s="3">
        <v>1996</v>
      </c>
      <c r="D2435" s="3">
        <v>1042</v>
      </c>
    </row>
    <row r="2436" spans="1:4" x14ac:dyDescent="0.3">
      <c r="A2436" s="2" t="s">
        <v>5714</v>
      </c>
      <c r="B2436" s="3">
        <v>18</v>
      </c>
      <c r="C2436" s="3">
        <v>1996</v>
      </c>
      <c r="D2436" s="3">
        <v>1042</v>
      </c>
    </row>
    <row r="2437" spans="1:4" x14ac:dyDescent="0.3">
      <c r="A2437" s="2" t="s">
        <v>1923</v>
      </c>
      <c r="B2437" s="3">
        <v>18</v>
      </c>
      <c r="C2437" s="3">
        <v>1996</v>
      </c>
      <c r="D2437" s="3">
        <v>1042</v>
      </c>
    </row>
    <row r="2438" spans="1:4" x14ac:dyDescent="0.3">
      <c r="A2438" s="2" t="s">
        <v>5715</v>
      </c>
      <c r="B2438" s="3">
        <v>18</v>
      </c>
      <c r="C2438" s="3">
        <v>1996</v>
      </c>
      <c r="D2438" s="3">
        <v>1042</v>
      </c>
    </row>
    <row r="2439" spans="1:4" x14ac:dyDescent="0.3">
      <c r="A2439" s="2" t="s">
        <v>5717</v>
      </c>
      <c r="B2439" s="3">
        <v>18</v>
      </c>
      <c r="C2439" s="3">
        <v>1996</v>
      </c>
      <c r="D2439" s="3">
        <v>1020</v>
      </c>
    </row>
    <row r="2440" spans="1:4" x14ac:dyDescent="0.3">
      <c r="A2440" s="2" t="s">
        <v>5718</v>
      </c>
      <c r="B2440" s="3">
        <v>18</v>
      </c>
      <c r="C2440" s="3">
        <v>1996</v>
      </c>
      <c r="D2440" s="3">
        <v>1020</v>
      </c>
    </row>
    <row r="2441" spans="1:4" x14ac:dyDescent="0.3">
      <c r="A2441" s="2" t="s">
        <v>5719</v>
      </c>
      <c r="B2441" s="3">
        <v>18</v>
      </c>
      <c r="C2441" s="3">
        <v>1996</v>
      </c>
      <c r="D2441" s="3">
        <v>1020</v>
      </c>
    </row>
    <row r="2442" spans="1:4" x14ac:dyDescent="0.3">
      <c r="A2442" s="2" t="s">
        <v>5720</v>
      </c>
      <c r="B2442" s="3">
        <v>18</v>
      </c>
      <c r="C2442" s="3">
        <v>1996</v>
      </c>
      <c r="D2442" s="3">
        <v>1020</v>
      </c>
    </row>
    <row r="2443" spans="1:4" x14ac:dyDescent="0.3">
      <c r="A2443" s="2" t="s">
        <v>5721</v>
      </c>
      <c r="B2443" s="3">
        <v>18</v>
      </c>
      <c r="C2443" s="3">
        <v>1996</v>
      </c>
      <c r="D2443" s="3">
        <v>1020</v>
      </c>
    </row>
    <row r="2444" spans="1:4" x14ac:dyDescent="0.3">
      <c r="A2444" s="2" t="s">
        <v>5722</v>
      </c>
      <c r="B2444" s="3">
        <v>18</v>
      </c>
      <c r="C2444" s="3">
        <v>1996</v>
      </c>
      <c r="D2444" s="3">
        <v>1020</v>
      </c>
    </row>
    <row r="2445" spans="1:4" x14ac:dyDescent="0.3">
      <c r="A2445" s="2" t="s">
        <v>5723</v>
      </c>
      <c r="B2445" s="3">
        <v>18</v>
      </c>
      <c r="C2445" s="3">
        <v>1996</v>
      </c>
      <c r="D2445" s="3">
        <v>1020</v>
      </c>
    </row>
    <row r="2446" spans="1:4" x14ac:dyDescent="0.3">
      <c r="A2446" s="2" t="s">
        <v>5724</v>
      </c>
      <c r="B2446" s="3">
        <v>18</v>
      </c>
      <c r="C2446" s="3">
        <v>1996</v>
      </c>
      <c r="D2446" s="3">
        <v>1020</v>
      </c>
    </row>
    <row r="2447" spans="1:4" x14ac:dyDescent="0.3">
      <c r="A2447" s="2" t="s">
        <v>5725</v>
      </c>
      <c r="B2447" s="3">
        <v>18</v>
      </c>
      <c r="C2447" s="3">
        <v>1996</v>
      </c>
      <c r="D2447" s="3">
        <v>1020</v>
      </c>
    </row>
    <row r="2448" spans="1:4" x14ac:dyDescent="0.3">
      <c r="A2448" s="2" t="s">
        <v>1925</v>
      </c>
      <c r="B2448" s="3">
        <v>18</v>
      </c>
      <c r="C2448" s="3">
        <v>1996</v>
      </c>
      <c r="D2448" s="3">
        <v>1020</v>
      </c>
    </row>
    <row r="2449" spans="1:4" x14ac:dyDescent="0.3">
      <c r="A2449" s="2" t="s">
        <v>5726</v>
      </c>
      <c r="B2449" s="3">
        <v>18</v>
      </c>
      <c r="C2449" s="3">
        <v>1996</v>
      </c>
      <c r="D2449" s="3">
        <v>1020</v>
      </c>
    </row>
    <row r="2450" spans="1:4" x14ac:dyDescent="0.3">
      <c r="A2450" s="2" t="s">
        <v>1927</v>
      </c>
      <c r="B2450" s="3">
        <v>0</v>
      </c>
      <c r="C2450" s="3">
        <v>0</v>
      </c>
      <c r="D2450" s="3">
        <v>0</v>
      </c>
    </row>
    <row r="2451" spans="1:4" x14ac:dyDescent="0.3">
      <c r="A2451" s="2" t="s">
        <v>1929</v>
      </c>
      <c r="B2451" s="3">
        <v>0</v>
      </c>
      <c r="C2451" s="3">
        <v>0</v>
      </c>
      <c r="D2451" s="3">
        <v>0</v>
      </c>
    </row>
    <row r="2452" spans="1:4" x14ac:dyDescent="0.3">
      <c r="A2452" s="2" t="s">
        <v>603</v>
      </c>
      <c r="B2452" s="3">
        <v>0</v>
      </c>
      <c r="C2452" s="3">
        <v>0</v>
      </c>
      <c r="D2452" s="3">
        <v>0</v>
      </c>
    </row>
    <row r="2453" spans="1:4" x14ac:dyDescent="0.3">
      <c r="A2453" s="2" t="s">
        <v>1932</v>
      </c>
      <c r="B2453" s="3">
        <v>0</v>
      </c>
      <c r="C2453" s="3">
        <v>0</v>
      </c>
      <c r="D2453" s="3">
        <v>0</v>
      </c>
    </row>
    <row r="2454" spans="1:4" x14ac:dyDescent="0.3">
      <c r="A2454" s="2" t="s">
        <v>1934</v>
      </c>
      <c r="B2454" s="3">
        <v>0</v>
      </c>
      <c r="C2454" s="3">
        <v>0</v>
      </c>
      <c r="D2454" s="3">
        <v>0</v>
      </c>
    </row>
    <row r="2455" spans="1:4" x14ac:dyDescent="0.3">
      <c r="A2455" s="2" t="s">
        <v>1936</v>
      </c>
      <c r="B2455" s="3">
        <v>0</v>
      </c>
      <c r="C2455" s="3">
        <v>0</v>
      </c>
      <c r="D2455" s="3">
        <v>0</v>
      </c>
    </row>
    <row r="2456" spans="1:4" x14ac:dyDescent="0.3">
      <c r="A2456" s="2" t="s">
        <v>604</v>
      </c>
      <c r="B2456" s="3">
        <v>0</v>
      </c>
      <c r="C2456" s="3">
        <v>0</v>
      </c>
      <c r="D2456" s="3">
        <v>0</v>
      </c>
    </row>
    <row r="2457" spans="1:4" x14ac:dyDescent="0.3">
      <c r="A2457" s="2" t="s">
        <v>5728</v>
      </c>
      <c r="B2457" s="3">
        <v>18</v>
      </c>
      <c r="C2457" s="3">
        <v>1996</v>
      </c>
      <c r="D2457" s="3">
        <v>530</v>
      </c>
    </row>
    <row r="2458" spans="1:4" x14ac:dyDescent="0.3">
      <c r="A2458" s="2" t="s">
        <v>5729</v>
      </c>
      <c r="B2458" s="3">
        <v>18</v>
      </c>
      <c r="C2458" s="3">
        <v>1996</v>
      </c>
      <c r="D2458" s="3">
        <v>530</v>
      </c>
    </row>
    <row r="2459" spans="1:4" x14ac:dyDescent="0.3">
      <c r="A2459" s="2" t="s">
        <v>5730</v>
      </c>
      <c r="B2459" s="3">
        <v>18</v>
      </c>
      <c r="C2459" s="3">
        <v>1996</v>
      </c>
      <c r="D2459" s="3">
        <v>530</v>
      </c>
    </row>
    <row r="2460" spans="1:4" x14ac:dyDescent="0.3">
      <c r="A2460" s="2" t="s">
        <v>5731</v>
      </c>
      <c r="B2460" s="3">
        <v>18</v>
      </c>
      <c r="C2460" s="3">
        <v>1996</v>
      </c>
      <c r="D2460" s="3">
        <v>530</v>
      </c>
    </row>
    <row r="2461" spans="1:4" x14ac:dyDescent="0.3">
      <c r="A2461" s="2" t="s">
        <v>5733</v>
      </c>
      <c r="B2461" s="3">
        <v>18</v>
      </c>
      <c r="C2461" s="3">
        <v>1996</v>
      </c>
      <c r="D2461" s="3">
        <v>530</v>
      </c>
    </row>
    <row r="2462" spans="1:4" x14ac:dyDescent="0.3">
      <c r="A2462" s="2" t="s">
        <v>5735</v>
      </c>
      <c r="B2462" s="3">
        <v>18</v>
      </c>
      <c r="C2462" s="3">
        <v>1996</v>
      </c>
      <c r="D2462" s="3">
        <v>530</v>
      </c>
    </row>
    <row r="2463" spans="1:4" x14ac:dyDescent="0.3">
      <c r="A2463" s="2" t="s">
        <v>5736</v>
      </c>
      <c r="B2463" s="3">
        <v>18</v>
      </c>
      <c r="C2463" s="3">
        <v>1996</v>
      </c>
      <c r="D2463" s="3">
        <v>530</v>
      </c>
    </row>
    <row r="2464" spans="1:4" x14ac:dyDescent="0.3">
      <c r="A2464" s="2" t="s">
        <v>5738</v>
      </c>
      <c r="B2464" s="3">
        <v>18</v>
      </c>
      <c r="C2464" s="3">
        <v>1996</v>
      </c>
      <c r="D2464" s="3">
        <v>530</v>
      </c>
    </row>
    <row r="2465" spans="1:4" x14ac:dyDescent="0.3">
      <c r="A2465" s="2" t="s">
        <v>5739</v>
      </c>
      <c r="B2465" s="3">
        <v>18</v>
      </c>
      <c r="C2465" s="3">
        <v>1996</v>
      </c>
      <c r="D2465" s="3">
        <v>530</v>
      </c>
    </row>
    <row r="2466" spans="1:4" x14ac:dyDescent="0.3">
      <c r="A2466" s="2" t="s">
        <v>1939</v>
      </c>
      <c r="B2466" s="3">
        <v>18</v>
      </c>
      <c r="C2466" s="3">
        <v>1996</v>
      </c>
      <c r="D2466" s="3">
        <v>530</v>
      </c>
    </row>
    <row r="2467" spans="1:4" x14ac:dyDescent="0.3">
      <c r="A2467" s="2" t="s">
        <v>5740</v>
      </c>
      <c r="B2467" s="3">
        <v>18</v>
      </c>
      <c r="C2467" s="3">
        <v>1996</v>
      </c>
      <c r="D2467" s="3">
        <v>530</v>
      </c>
    </row>
    <row r="2468" spans="1:4" x14ac:dyDescent="0.3">
      <c r="A2468" s="2" t="s">
        <v>5742</v>
      </c>
      <c r="B2468" s="3">
        <v>18</v>
      </c>
      <c r="C2468" s="3">
        <v>1996</v>
      </c>
      <c r="D2468" s="3">
        <v>168</v>
      </c>
    </row>
    <row r="2469" spans="1:4" x14ac:dyDescent="0.3">
      <c r="A2469" s="2" t="s">
        <v>5743</v>
      </c>
      <c r="B2469" s="3">
        <v>18</v>
      </c>
      <c r="C2469" s="3">
        <v>1996</v>
      </c>
      <c r="D2469" s="3">
        <v>168</v>
      </c>
    </row>
    <row r="2470" spans="1:4" x14ac:dyDescent="0.3">
      <c r="A2470" s="2" t="s">
        <v>5744</v>
      </c>
      <c r="B2470" s="3">
        <v>18</v>
      </c>
      <c r="C2470" s="3">
        <v>1996</v>
      </c>
      <c r="D2470" s="3">
        <v>168</v>
      </c>
    </row>
    <row r="2471" spans="1:4" x14ac:dyDescent="0.3">
      <c r="A2471" s="2" t="s">
        <v>5745</v>
      </c>
      <c r="B2471" s="3">
        <v>18</v>
      </c>
      <c r="C2471" s="3">
        <v>1996</v>
      </c>
      <c r="D2471" s="3">
        <v>168</v>
      </c>
    </row>
    <row r="2472" spans="1:4" x14ac:dyDescent="0.3">
      <c r="A2472" s="2" t="s">
        <v>5747</v>
      </c>
      <c r="B2472" s="3">
        <v>18</v>
      </c>
      <c r="C2472" s="3">
        <v>1996</v>
      </c>
      <c r="D2472" s="3">
        <v>168</v>
      </c>
    </row>
    <row r="2473" spans="1:4" x14ac:dyDescent="0.3">
      <c r="A2473" s="2" t="s">
        <v>5749</v>
      </c>
      <c r="B2473" s="3">
        <v>18</v>
      </c>
      <c r="C2473" s="3">
        <v>1996</v>
      </c>
      <c r="D2473" s="3">
        <v>168</v>
      </c>
    </row>
    <row r="2474" spans="1:4" x14ac:dyDescent="0.3">
      <c r="A2474" s="2" t="s">
        <v>5750</v>
      </c>
      <c r="B2474" s="3">
        <v>18</v>
      </c>
      <c r="C2474" s="3">
        <v>1996</v>
      </c>
      <c r="D2474" s="3">
        <v>168</v>
      </c>
    </row>
    <row r="2475" spans="1:4" x14ac:dyDescent="0.3">
      <c r="A2475" s="2" t="s">
        <v>5752</v>
      </c>
      <c r="B2475" s="3">
        <v>18</v>
      </c>
      <c r="C2475" s="3">
        <v>1996</v>
      </c>
      <c r="D2475" s="3">
        <v>168</v>
      </c>
    </row>
    <row r="2476" spans="1:4" x14ac:dyDescent="0.3">
      <c r="A2476" s="2" t="s">
        <v>5753</v>
      </c>
      <c r="B2476" s="3">
        <v>18</v>
      </c>
      <c r="C2476" s="3">
        <v>1996</v>
      </c>
      <c r="D2476" s="3">
        <v>168</v>
      </c>
    </row>
    <row r="2477" spans="1:4" x14ac:dyDescent="0.3">
      <c r="A2477" s="2" t="s">
        <v>1941</v>
      </c>
      <c r="B2477" s="3">
        <v>18</v>
      </c>
      <c r="C2477" s="3">
        <v>1996</v>
      </c>
      <c r="D2477" s="3">
        <v>168</v>
      </c>
    </row>
    <row r="2478" spans="1:4" x14ac:dyDescent="0.3">
      <c r="A2478" s="2" t="s">
        <v>5754</v>
      </c>
      <c r="B2478" s="3">
        <v>18</v>
      </c>
      <c r="C2478" s="3">
        <v>1996</v>
      </c>
      <c r="D2478" s="3">
        <v>168</v>
      </c>
    </row>
    <row r="2479" spans="1:4" x14ac:dyDescent="0.3">
      <c r="A2479" s="2" t="s">
        <v>1943</v>
      </c>
      <c r="B2479" s="3">
        <v>0</v>
      </c>
      <c r="C2479" s="3">
        <v>0</v>
      </c>
      <c r="D2479" s="3">
        <v>0</v>
      </c>
    </row>
    <row r="2480" spans="1:4" x14ac:dyDescent="0.3">
      <c r="A2480" s="2" t="s">
        <v>5756</v>
      </c>
      <c r="B2480" s="3">
        <v>18</v>
      </c>
      <c r="C2480" s="3">
        <v>1996</v>
      </c>
      <c r="D2480" s="3">
        <v>680</v>
      </c>
    </row>
    <row r="2481" spans="1:4" x14ac:dyDescent="0.3">
      <c r="A2481" s="2" t="s">
        <v>5757</v>
      </c>
      <c r="B2481" s="3">
        <v>18</v>
      </c>
      <c r="C2481" s="3">
        <v>1996</v>
      </c>
      <c r="D2481" s="3">
        <v>680</v>
      </c>
    </row>
    <row r="2482" spans="1:4" x14ac:dyDescent="0.3">
      <c r="A2482" s="2" t="s">
        <v>5758</v>
      </c>
      <c r="B2482" s="3">
        <v>18</v>
      </c>
      <c r="C2482" s="3">
        <v>1996</v>
      </c>
      <c r="D2482" s="3">
        <v>680</v>
      </c>
    </row>
    <row r="2483" spans="1:4" x14ac:dyDescent="0.3">
      <c r="A2483" s="2" t="s">
        <v>5759</v>
      </c>
      <c r="B2483" s="3">
        <v>18</v>
      </c>
      <c r="C2483" s="3">
        <v>1996</v>
      </c>
      <c r="D2483" s="3">
        <v>680</v>
      </c>
    </row>
    <row r="2484" spans="1:4" x14ac:dyDescent="0.3">
      <c r="A2484" s="2" t="s">
        <v>5760</v>
      </c>
      <c r="B2484" s="3">
        <v>18</v>
      </c>
      <c r="C2484" s="3">
        <v>1996</v>
      </c>
      <c r="D2484" s="3">
        <v>680</v>
      </c>
    </row>
    <row r="2485" spans="1:4" x14ac:dyDescent="0.3">
      <c r="A2485" s="2" t="s">
        <v>5762</v>
      </c>
      <c r="B2485" s="3">
        <v>18</v>
      </c>
      <c r="C2485" s="3">
        <v>1996</v>
      </c>
      <c r="D2485" s="3">
        <v>680</v>
      </c>
    </row>
    <row r="2486" spans="1:4" x14ac:dyDescent="0.3">
      <c r="A2486" s="2" t="s">
        <v>5763</v>
      </c>
      <c r="B2486" s="3">
        <v>18</v>
      </c>
      <c r="C2486" s="3">
        <v>1996</v>
      </c>
      <c r="D2486" s="3">
        <v>680</v>
      </c>
    </row>
    <row r="2487" spans="1:4" x14ac:dyDescent="0.3">
      <c r="A2487" s="2" t="s">
        <v>5765</v>
      </c>
      <c r="B2487" s="3">
        <v>18</v>
      </c>
      <c r="C2487" s="3">
        <v>1996</v>
      </c>
      <c r="D2487" s="3">
        <v>680</v>
      </c>
    </row>
    <row r="2488" spans="1:4" x14ac:dyDescent="0.3">
      <c r="A2488" s="2" t="s">
        <v>5767</v>
      </c>
      <c r="B2488" s="3">
        <v>18</v>
      </c>
      <c r="C2488" s="3">
        <v>1996</v>
      </c>
      <c r="D2488" s="3">
        <v>680</v>
      </c>
    </row>
    <row r="2489" spans="1:4" x14ac:dyDescent="0.3">
      <c r="A2489" s="2" t="s">
        <v>1945</v>
      </c>
      <c r="B2489" s="3">
        <v>18</v>
      </c>
      <c r="C2489" s="3">
        <v>1996</v>
      </c>
      <c r="D2489" s="3">
        <v>680</v>
      </c>
    </row>
    <row r="2490" spans="1:4" x14ac:dyDescent="0.3">
      <c r="A2490" s="2" t="s">
        <v>5768</v>
      </c>
      <c r="B2490" s="3">
        <v>18</v>
      </c>
      <c r="C2490" s="3">
        <v>1996</v>
      </c>
      <c r="D2490" s="3">
        <v>680</v>
      </c>
    </row>
    <row r="2491" spans="1:4" x14ac:dyDescent="0.3">
      <c r="A2491" s="2" t="s">
        <v>1947</v>
      </c>
      <c r="B2491" s="3">
        <v>127</v>
      </c>
      <c r="C2491" s="3">
        <v>127</v>
      </c>
      <c r="D2491" s="3">
        <v>3150</v>
      </c>
    </row>
    <row r="2492" spans="1:4" x14ac:dyDescent="0.3">
      <c r="A2492" s="2" t="s">
        <v>1949</v>
      </c>
      <c r="B2492" s="3">
        <v>0</v>
      </c>
      <c r="C2492" s="3">
        <v>0</v>
      </c>
      <c r="D2492" s="3">
        <v>0</v>
      </c>
    </row>
    <row r="2493" spans="1:4" x14ac:dyDescent="0.3">
      <c r="A2493" s="2" t="s">
        <v>5770</v>
      </c>
      <c r="B2493" s="3">
        <v>18</v>
      </c>
      <c r="C2493" s="3">
        <v>1996</v>
      </c>
      <c r="D2493" s="3">
        <v>518</v>
      </c>
    </row>
    <row r="2494" spans="1:4" x14ac:dyDescent="0.3">
      <c r="A2494" s="2" t="s">
        <v>5771</v>
      </c>
      <c r="B2494" s="3">
        <v>18</v>
      </c>
      <c r="C2494" s="3">
        <v>1996</v>
      </c>
      <c r="D2494" s="3">
        <v>518</v>
      </c>
    </row>
    <row r="2495" spans="1:4" x14ac:dyDescent="0.3">
      <c r="A2495" s="2" t="s">
        <v>5772</v>
      </c>
      <c r="B2495" s="3">
        <v>18</v>
      </c>
      <c r="C2495" s="3">
        <v>1996</v>
      </c>
      <c r="D2495" s="3">
        <v>518</v>
      </c>
    </row>
    <row r="2496" spans="1:4" x14ac:dyDescent="0.3">
      <c r="A2496" s="2" t="s">
        <v>5773</v>
      </c>
      <c r="B2496" s="3">
        <v>18</v>
      </c>
      <c r="C2496" s="3">
        <v>1996</v>
      </c>
      <c r="D2496" s="3">
        <v>518</v>
      </c>
    </row>
    <row r="2497" spans="1:4" x14ac:dyDescent="0.3">
      <c r="A2497" s="2" t="s">
        <v>5774</v>
      </c>
      <c r="B2497" s="3">
        <v>18</v>
      </c>
      <c r="C2497" s="3">
        <v>1996</v>
      </c>
      <c r="D2497" s="3">
        <v>518</v>
      </c>
    </row>
    <row r="2498" spans="1:4" x14ac:dyDescent="0.3">
      <c r="A2498" s="2" t="s">
        <v>5775</v>
      </c>
      <c r="B2498" s="3">
        <v>18</v>
      </c>
      <c r="C2498" s="3">
        <v>1996</v>
      </c>
      <c r="D2498" s="3">
        <v>518</v>
      </c>
    </row>
    <row r="2499" spans="1:4" x14ac:dyDescent="0.3">
      <c r="A2499" s="2" t="s">
        <v>5776</v>
      </c>
      <c r="B2499" s="3">
        <v>18</v>
      </c>
      <c r="C2499" s="3">
        <v>1996</v>
      </c>
      <c r="D2499" s="3">
        <v>518</v>
      </c>
    </row>
    <row r="2500" spans="1:4" x14ac:dyDescent="0.3">
      <c r="A2500" s="2" t="s">
        <v>5777</v>
      </c>
      <c r="B2500" s="3">
        <v>18</v>
      </c>
      <c r="C2500" s="3">
        <v>1996</v>
      </c>
      <c r="D2500" s="3">
        <v>518</v>
      </c>
    </row>
    <row r="2501" spans="1:4" x14ac:dyDescent="0.3">
      <c r="A2501" s="2" t="s">
        <v>5778</v>
      </c>
      <c r="B2501" s="3">
        <v>18</v>
      </c>
      <c r="C2501" s="3">
        <v>1996</v>
      </c>
      <c r="D2501" s="3">
        <v>518</v>
      </c>
    </row>
    <row r="2502" spans="1:4" x14ac:dyDescent="0.3">
      <c r="A2502" s="2" t="s">
        <v>1951</v>
      </c>
      <c r="B2502" s="3">
        <v>18</v>
      </c>
      <c r="C2502" s="3">
        <v>1996</v>
      </c>
      <c r="D2502" s="3">
        <v>518</v>
      </c>
    </row>
    <row r="2503" spans="1:4" x14ac:dyDescent="0.3">
      <c r="A2503" s="2" t="s">
        <v>5779</v>
      </c>
      <c r="B2503" s="3">
        <v>18</v>
      </c>
      <c r="C2503" s="3">
        <v>1996</v>
      </c>
      <c r="D2503" s="3">
        <v>518</v>
      </c>
    </row>
    <row r="2504" spans="1:4" x14ac:dyDescent="0.3">
      <c r="A2504" s="2" t="s">
        <v>5781</v>
      </c>
      <c r="B2504" s="3">
        <v>18</v>
      </c>
      <c r="C2504" s="3">
        <v>1996</v>
      </c>
      <c r="D2504" s="3">
        <v>1030</v>
      </c>
    </row>
    <row r="2505" spans="1:4" x14ac:dyDescent="0.3">
      <c r="A2505" s="2" t="s">
        <v>5782</v>
      </c>
      <c r="B2505" s="3">
        <v>18</v>
      </c>
      <c r="C2505" s="3">
        <v>1996</v>
      </c>
      <c r="D2505" s="3">
        <v>1030</v>
      </c>
    </row>
    <row r="2506" spans="1:4" x14ac:dyDescent="0.3">
      <c r="A2506" s="2" t="s">
        <v>5783</v>
      </c>
      <c r="B2506" s="3">
        <v>18</v>
      </c>
      <c r="C2506" s="3">
        <v>1996</v>
      </c>
      <c r="D2506" s="3">
        <v>1030</v>
      </c>
    </row>
    <row r="2507" spans="1:4" x14ac:dyDescent="0.3">
      <c r="A2507" s="2" t="s">
        <v>5784</v>
      </c>
      <c r="B2507" s="3">
        <v>18</v>
      </c>
      <c r="C2507" s="3">
        <v>1996</v>
      </c>
      <c r="D2507" s="3">
        <v>1030</v>
      </c>
    </row>
    <row r="2508" spans="1:4" x14ac:dyDescent="0.3">
      <c r="A2508" s="2" t="s">
        <v>5785</v>
      </c>
      <c r="B2508" s="3">
        <v>18</v>
      </c>
      <c r="C2508" s="3">
        <v>1996</v>
      </c>
      <c r="D2508" s="3">
        <v>1030</v>
      </c>
    </row>
    <row r="2509" spans="1:4" x14ac:dyDescent="0.3">
      <c r="A2509" s="2" t="s">
        <v>5786</v>
      </c>
      <c r="B2509" s="3">
        <v>18</v>
      </c>
      <c r="C2509" s="3">
        <v>1996</v>
      </c>
      <c r="D2509" s="3">
        <v>1030</v>
      </c>
    </row>
    <row r="2510" spans="1:4" x14ac:dyDescent="0.3">
      <c r="A2510" s="2" t="s">
        <v>5787</v>
      </c>
      <c r="B2510" s="3">
        <v>18</v>
      </c>
      <c r="C2510" s="3">
        <v>1996</v>
      </c>
      <c r="D2510" s="3">
        <v>1030</v>
      </c>
    </row>
    <row r="2511" spans="1:4" x14ac:dyDescent="0.3">
      <c r="A2511" s="2" t="s">
        <v>5788</v>
      </c>
      <c r="B2511" s="3">
        <v>18</v>
      </c>
      <c r="C2511" s="3">
        <v>1996</v>
      </c>
      <c r="D2511" s="3">
        <v>1030</v>
      </c>
    </row>
    <row r="2512" spans="1:4" x14ac:dyDescent="0.3">
      <c r="A2512" s="2" t="s">
        <v>5789</v>
      </c>
      <c r="B2512" s="3">
        <v>18</v>
      </c>
      <c r="C2512" s="3">
        <v>1996</v>
      </c>
      <c r="D2512" s="3">
        <v>1030</v>
      </c>
    </row>
    <row r="2513" spans="1:4" x14ac:dyDescent="0.3">
      <c r="A2513" s="2" t="s">
        <v>1953</v>
      </c>
      <c r="B2513" s="3">
        <v>18</v>
      </c>
      <c r="C2513" s="3">
        <v>1996</v>
      </c>
      <c r="D2513" s="3">
        <v>1030</v>
      </c>
    </row>
    <row r="2514" spans="1:4" x14ac:dyDescent="0.3">
      <c r="A2514" s="2" t="s">
        <v>5790</v>
      </c>
      <c r="B2514" s="3">
        <v>18</v>
      </c>
      <c r="C2514" s="3">
        <v>1996</v>
      </c>
      <c r="D2514" s="3">
        <v>1030</v>
      </c>
    </row>
    <row r="2515" spans="1:4" x14ac:dyDescent="0.3">
      <c r="A2515" s="2" t="s">
        <v>5792</v>
      </c>
      <c r="B2515" s="3">
        <v>18</v>
      </c>
      <c r="C2515" s="3">
        <v>1996</v>
      </c>
      <c r="D2515" s="3">
        <v>868</v>
      </c>
    </row>
    <row r="2516" spans="1:4" x14ac:dyDescent="0.3">
      <c r="A2516" s="2" t="s">
        <v>5793</v>
      </c>
      <c r="B2516" s="3">
        <v>18</v>
      </c>
      <c r="C2516" s="3">
        <v>1996</v>
      </c>
      <c r="D2516" s="3">
        <v>868</v>
      </c>
    </row>
    <row r="2517" spans="1:4" x14ac:dyDescent="0.3">
      <c r="A2517" s="2" t="s">
        <v>5794</v>
      </c>
      <c r="B2517" s="3">
        <v>18</v>
      </c>
      <c r="C2517" s="3">
        <v>1996</v>
      </c>
      <c r="D2517" s="3">
        <v>868</v>
      </c>
    </row>
    <row r="2518" spans="1:4" x14ac:dyDescent="0.3">
      <c r="A2518" s="2" t="s">
        <v>5795</v>
      </c>
      <c r="B2518" s="3">
        <v>18</v>
      </c>
      <c r="C2518" s="3">
        <v>1996</v>
      </c>
      <c r="D2518" s="3">
        <v>868</v>
      </c>
    </row>
    <row r="2519" spans="1:4" x14ac:dyDescent="0.3">
      <c r="A2519" s="2" t="s">
        <v>5797</v>
      </c>
      <c r="B2519" s="3">
        <v>18</v>
      </c>
      <c r="C2519" s="3">
        <v>1996</v>
      </c>
      <c r="D2519" s="3">
        <v>868</v>
      </c>
    </row>
    <row r="2520" spans="1:4" x14ac:dyDescent="0.3">
      <c r="A2520" s="2" t="s">
        <v>5799</v>
      </c>
      <c r="B2520" s="3">
        <v>18</v>
      </c>
      <c r="C2520" s="3">
        <v>1996</v>
      </c>
      <c r="D2520" s="3">
        <v>868</v>
      </c>
    </row>
    <row r="2521" spans="1:4" x14ac:dyDescent="0.3">
      <c r="A2521" s="2" t="s">
        <v>5800</v>
      </c>
      <c r="B2521" s="3">
        <v>18</v>
      </c>
      <c r="C2521" s="3">
        <v>1996</v>
      </c>
      <c r="D2521" s="3">
        <v>868</v>
      </c>
    </row>
    <row r="2522" spans="1:4" x14ac:dyDescent="0.3">
      <c r="A2522" s="2" t="s">
        <v>5802</v>
      </c>
      <c r="B2522" s="3">
        <v>18</v>
      </c>
      <c r="C2522" s="3">
        <v>1996</v>
      </c>
      <c r="D2522" s="3">
        <v>868</v>
      </c>
    </row>
    <row r="2523" spans="1:4" x14ac:dyDescent="0.3">
      <c r="A2523" s="2" t="s">
        <v>5803</v>
      </c>
      <c r="B2523" s="3">
        <v>18</v>
      </c>
      <c r="C2523" s="3">
        <v>1996</v>
      </c>
      <c r="D2523" s="3">
        <v>868</v>
      </c>
    </row>
    <row r="2524" spans="1:4" x14ac:dyDescent="0.3">
      <c r="A2524" s="2" t="s">
        <v>1955</v>
      </c>
      <c r="B2524" s="3">
        <v>18</v>
      </c>
      <c r="C2524" s="3">
        <v>1996</v>
      </c>
      <c r="D2524" s="3">
        <v>868</v>
      </c>
    </row>
    <row r="2525" spans="1:4" x14ac:dyDescent="0.3">
      <c r="A2525" s="2" t="s">
        <v>5804</v>
      </c>
      <c r="B2525" s="3">
        <v>18</v>
      </c>
      <c r="C2525" s="3">
        <v>1996</v>
      </c>
      <c r="D2525" s="3">
        <v>868</v>
      </c>
    </row>
    <row r="2526" spans="1:4" x14ac:dyDescent="0.3">
      <c r="A2526" s="2" t="s">
        <v>5806</v>
      </c>
      <c r="B2526" s="3">
        <v>18</v>
      </c>
      <c r="C2526" s="3">
        <v>1996</v>
      </c>
      <c r="D2526" s="3">
        <v>1380</v>
      </c>
    </row>
    <row r="2527" spans="1:4" x14ac:dyDescent="0.3">
      <c r="A2527" s="2" t="s">
        <v>5807</v>
      </c>
      <c r="B2527" s="3">
        <v>18</v>
      </c>
      <c r="C2527" s="3">
        <v>1996</v>
      </c>
      <c r="D2527" s="3">
        <v>1380</v>
      </c>
    </row>
    <row r="2528" spans="1:4" x14ac:dyDescent="0.3">
      <c r="A2528" s="2" t="s">
        <v>5809</v>
      </c>
      <c r="B2528" s="3">
        <v>18</v>
      </c>
      <c r="C2528" s="3">
        <v>1996</v>
      </c>
      <c r="D2528" s="3">
        <v>1380</v>
      </c>
    </row>
    <row r="2529" spans="1:4" x14ac:dyDescent="0.3">
      <c r="A2529" s="2" t="s">
        <v>5810</v>
      </c>
      <c r="B2529" s="3">
        <v>18</v>
      </c>
      <c r="C2529" s="3">
        <v>1996</v>
      </c>
      <c r="D2529" s="3">
        <v>1380</v>
      </c>
    </row>
    <row r="2530" spans="1:4" x14ac:dyDescent="0.3">
      <c r="A2530" s="2" t="s">
        <v>1957</v>
      </c>
      <c r="B2530" s="3">
        <v>0</v>
      </c>
      <c r="C2530" s="3">
        <v>0</v>
      </c>
      <c r="D2530" s="3">
        <v>0</v>
      </c>
    </row>
    <row r="2531" spans="1:4" x14ac:dyDescent="0.3">
      <c r="A2531" s="2" t="s">
        <v>5812</v>
      </c>
      <c r="B2531" s="3">
        <v>18</v>
      </c>
      <c r="C2531" s="3">
        <v>1996</v>
      </c>
      <c r="D2531" s="3">
        <v>1880</v>
      </c>
    </row>
    <row r="2532" spans="1:4" x14ac:dyDescent="0.3">
      <c r="A2532" s="2" t="s">
        <v>5813</v>
      </c>
      <c r="B2532" s="3">
        <v>18</v>
      </c>
      <c r="C2532" s="3">
        <v>1996</v>
      </c>
      <c r="D2532" s="3">
        <v>1880</v>
      </c>
    </row>
    <row r="2533" spans="1:4" x14ac:dyDescent="0.3">
      <c r="A2533" s="2" t="s">
        <v>5815</v>
      </c>
      <c r="B2533" s="3">
        <v>18</v>
      </c>
      <c r="C2533" s="3">
        <v>1996</v>
      </c>
      <c r="D2533" s="3">
        <v>1880</v>
      </c>
    </row>
    <row r="2534" spans="1:4" x14ac:dyDescent="0.3">
      <c r="A2534" s="2" t="s">
        <v>5816</v>
      </c>
      <c r="B2534" s="3">
        <v>18</v>
      </c>
      <c r="C2534" s="3">
        <v>1996</v>
      </c>
      <c r="D2534" s="3">
        <v>1880</v>
      </c>
    </row>
    <row r="2535" spans="1:4" x14ac:dyDescent="0.3">
      <c r="A2535" s="2" t="s">
        <v>5818</v>
      </c>
      <c r="B2535" s="3">
        <v>18</v>
      </c>
      <c r="C2535" s="3">
        <v>1996</v>
      </c>
      <c r="D2535" s="3">
        <v>1368</v>
      </c>
    </row>
    <row r="2536" spans="1:4" x14ac:dyDescent="0.3">
      <c r="A2536" s="2" t="s">
        <v>5819</v>
      </c>
      <c r="B2536" s="3">
        <v>18</v>
      </c>
      <c r="C2536" s="3">
        <v>1996</v>
      </c>
      <c r="D2536" s="3">
        <v>1368</v>
      </c>
    </row>
    <row r="2537" spans="1:4" x14ac:dyDescent="0.3">
      <c r="A2537" s="2" t="s">
        <v>5820</v>
      </c>
      <c r="B2537" s="3">
        <v>18</v>
      </c>
      <c r="C2537" s="3">
        <v>1996</v>
      </c>
      <c r="D2537" s="3">
        <v>1368</v>
      </c>
    </row>
    <row r="2538" spans="1:4" x14ac:dyDescent="0.3">
      <c r="A2538" s="2" t="s">
        <v>5821</v>
      </c>
      <c r="B2538" s="3">
        <v>18</v>
      </c>
      <c r="C2538" s="3">
        <v>1996</v>
      </c>
      <c r="D2538" s="3">
        <v>1368</v>
      </c>
    </row>
    <row r="2539" spans="1:4" x14ac:dyDescent="0.3">
      <c r="A2539" s="2" t="s">
        <v>5822</v>
      </c>
      <c r="B2539" s="3">
        <v>18</v>
      </c>
      <c r="C2539" s="3">
        <v>1196</v>
      </c>
      <c r="D2539" s="3">
        <v>1368</v>
      </c>
    </row>
    <row r="2540" spans="1:4" x14ac:dyDescent="0.3">
      <c r="A2540" s="2" t="s">
        <v>5823</v>
      </c>
      <c r="B2540" s="3">
        <v>18</v>
      </c>
      <c r="C2540" s="3">
        <v>1196</v>
      </c>
      <c r="D2540" s="3">
        <v>1368</v>
      </c>
    </row>
    <row r="2541" spans="1:4" x14ac:dyDescent="0.3">
      <c r="A2541" s="2" t="s">
        <v>5824</v>
      </c>
      <c r="B2541" s="3">
        <v>18</v>
      </c>
      <c r="C2541" s="3">
        <v>1196</v>
      </c>
      <c r="D2541" s="3">
        <v>1368</v>
      </c>
    </row>
    <row r="2542" spans="1:4" x14ac:dyDescent="0.3">
      <c r="A2542" s="2" t="s">
        <v>5825</v>
      </c>
      <c r="B2542" s="3">
        <v>18</v>
      </c>
      <c r="C2542" s="3">
        <v>1196</v>
      </c>
      <c r="D2542" s="3">
        <v>1368</v>
      </c>
    </row>
    <row r="2543" spans="1:4" x14ac:dyDescent="0.3">
      <c r="A2543" s="2" t="s">
        <v>5826</v>
      </c>
      <c r="B2543" s="3">
        <v>18</v>
      </c>
      <c r="C2543" s="3">
        <v>1196</v>
      </c>
      <c r="D2543" s="3">
        <v>1368</v>
      </c>
    </row>
    <row r="2544" spans="1:4" x14ac:dyDescent="0.3">
      <c r="A2544" s="2" t="s">
        <v>5827</v>
      </c>
      <c r="B2544" s="3">
        <v>18</v>
      </c>
      <c r="C2544" s="3">
        <v>1196</v>
      </c>
      <c r="D2544" s="3">
        <v>1368</v>
      </c>
    </row>
    <row r="2545" spans="1:4" x14ac:dyDescent="0.3">
      <c r="A2545" s="2" t="s">
        <v>5828</v>
      </c>
      <c r="B2545" s="3">
        <v>18</v>
      </c>
      <c r="C2545" s="3">
        <v>1196</v>
      </c>
      <c r="D2545" s="3">
        <v>1368</v>
      </c>
    </row>
    <row r="2546" spans="1:4" x14ac:dyDescent="0.3">
      <c r="A2546" s="2" t="s">
        <v>5829</v>
      </c>
      <c r="B2546" s="3">
        <v>18</v>
      </c>
      <c r="C2546" s="3">
        <v>1196</v>
      </c>
      <c r="D2546" s="3">
        <v>1368</v>
      </c>
    </row>
    <row r="2547" spans="1:4" x14ac:dyDescent="0.3">
      <c r="A2547" s="2" t="s">
        <v>5830</v>
      </c>
      <c r="B2547" s="3">
        <v>18</v>
      </c>
      <c r="C2547" s="3">
        <v>1196</v>
      </c>
      <c r="D2547" s="3">
        <v>1368</v>
      </c>
    </row>
    <row r="2548" spans="1:4" x14ac:dyDescent="0.3">
      <c r="A2548" s="2" t="s">
        <v>5831</v>
      </c>
      <c r="B2548" s="3">
        <v>18</v>
      </c>
      <c r="C2548" s="3">
        <v>1196</v>
      </c>
      <c r="D2548" s="3">
        <v>1368</v>
      </c>
    </row>
    <row r="2549" spans="1:4" x14ac:dyDescent="0.3">
      <c r="A2549" s="2" t="s">
        <v>5832</v>
      </c>
      <c r="B2549" s="3">
        <v>18</v>
      </c>
      <c r="C2549" s="3">
        <v>1196</v>
      </c>
      <c r="D2549" s="3">
        <v>1368</v>
      </c>
    </row>
    <row r="2550" spans="1:4" x14ac:dyDescent="0.3">
      <c r="A2550" s="2" t="s">
        <v>5833</v>
      </c>
      <c r="B2550" s="3">
        <v>18</v>
      </c>
      <c r="C2550" s="3">
        <v>1196</v>
      </c>
      <c r="D2550" s="3">
        <v>1368</v>
      </c>
    </row>
    <row r="2551" spans="1:4" x14ac:dyDescent="0.3">
      <c r="A2551" s="2" t="s">
        <v>5834</v>
      </c>
      <c r="B2551" s="3">
        <v>18</v>
      </c>
      <c r="C2551" s="3">
        <v>1196</v>
      </c>
      <c r="D2551" s="3">
        <v>1368</v>
      </c>
    </row>
    <row r="2552" spans="1:4" x14ac:dyDescent="0.3">
      <c r="A2552" s="2" t="s">
        <v>5835</v>
      </c>
      <c r="B2552" s="3">
        <v>18</v>
      </c>
      <c r="C2552" s="3">
        <v>1196</v>
      </c>
      <c r="D2552" s="3">
        <v>1368</v>
      </c>
    </row>
    <row r="2553" spans="1:4" x14ac:dyDescent="0.3">
      <c r="A2553" s="2" t="s">
        <v>5837</v>
      </c>
      <c r="B2553" s="3">
        <v>18</v>
      </c>
      <c r="C2553" s="3">
        <v>1196</v>
      </c>
      <c r="D2553" s="3">
        <v>1368</v>
      </c>
    </row>
    <row r="2554" spans="1:4" x14ac:dyDescent="0.3">
      <c r="A2554" s="2" t="s">
        <v>5839</v>
      </c>
      <c r="B2554" s="3">
        <v>18</v>
      </c>
      <c r="C2554" s="3">
        <v>1196</v>
      </c>
      <c r="D2554" s="3">
        <v>1368</v>
      </c>
    </row>
    <row r="2555" spans="1:4" x14ac:dyDescent="0.3">
      <c r="A2555" s="2" t="s">
        <v>5840</v>
      </c>
      <c r="B2555" s="3">
        <v>18</v>
      </c>
      <c r="C2555" s="3">
        <v>1196</v>
      </c>
      <c r="D2555" s="3">
        <v>1368</v>
      </c>
    </row>
    <row r="2556" spans="1:4" x14ac:dyDescent="0.3">
      <c r="A2556" s="2" t="s">
        <v>1959</v>
      </c>
      <c r="B2556" s="3">
        <v>18</v>
      </c>
      <c r="C2556" s="3">
        <v>1196</v>
      </c>
      <c r="D2556" s="3">
        <v>1368</v>
      </c>
    </row>
    <row r="2557" spans="1:4" x14ac:dyDescent="0.3">
      <c r="A2557" s="2" t="s">
        <v>1961</v>
      </c>
      <c r="B2557" s="3">
        <v>18</v>
      </c>
      <c r="C2557" s="3">
        <v>1196</v>
      </c>
      <c r="D2557" s="3">
        <v>1368</v>
      </c>
    </row>
    <row r="2558" spans="1:4" x14ac:dyDescent="0.3">
      <c r="A2558" s="2" t="s">
        <v>5841</v>
      </c>
      <c r="B2558" s="3">
        <v>18</v>
      </c>
      <c r="C2558" s="3">
        <v>1196</v>
      </c>
      <c r="D2558" s="3">
        <v>1368</v>
      </c>
    </row>
    <row r="2559" spans="1:4" x14ac:dyDescent="0.3">
      <c r="A2559" s="2" t="s">
        <v>5843</v>
      </c>
      <c r="B2559" s="3">
        <v>18</v>
      </c>
      <c r="C2559" s="3">
        <v>1196</v>
      </c>
      <c r="D2559" s="3">
        <v>1368</v>
      </c>
    </row>
    <row r="2560" spans="1:4" x14ac:dyDescent="0.3">
      <c r="A2560" s="2" t="s">
        <v>5845</v>
      </c>
      <c r="B2560" s="3">
        <v>18</v>
      </c>
      <c r="C2560" s="3">
        <v>996</v>
      </c>
      <c r="D2560" s="3">
        <v>1368</v>
      </c>
    </row>
    <row r="2561" spans="1:4" x14ac:dyDescent="0.3">
      <c r="A2561" s="2" t="s">
        <v>5846</v>
      </c>
      <c r="B2561" s="3">
        <v>18</v>
      </c>
      <c r="C2561" s="3">
        <v>996</v>
      </c>
      <c r="D2561" s="3">
        <v>1368</v>
      </c>
    </row>
    <row r="2562" spans="1:4" x14ac:dyDescent="0.3">
      <c r="A2562" s="2" t="s">
        <v>5847</v>
      </c>
      <c r="B2562" s="3">
        <v>18</v>
      </c>
      <c r="C2562" s="3">
        <v>996</v>
      </c>
      <c r="D2562" s="3">
        <v>1368</v>
      </c>
    </row>
    <row r="2563" spans="1:4" x14ac:dyDescent="0.3">
      <c r="A2563" s="2" t="s">
        <v>5848</v>
      </c>
      <c r="B2563" s="3">
        <v>18</v>
      </c>
      <c r="C2563" s="3">
        <v>996</v>
      </c>
      <c r="D2563" s="3">
        <v>1368</v>
      </c>
    </row>
    <row r="2564" spans="1:4" x14ac:dyDescent="0.3">
      <c r="A2564" s="2" t="s">
        <v>5849</v>
      </c>
      <c r="B2564" s="3">
        <v>18</v>
      </c>
      <c r="C2564" s="3">
        <v>996</v>
      </c>
      <c r="D2564" s="3">
        <v>1368</v>
      </c>
    </row>
    <row r="2565" spans="1:4" x14ac:dyDescent="0.3">
      <c r="A2565" s="2" t="s">
        <v>5850</v>
      </c>
      <c r="B2565" s="3">
        <v>18</v>
      </c>
      <c r="C2565" s="3">
        <v>996</v>
      </c>
      <c r="D2565" s="3">
        <v>1368</v>
      </c>
    </row>
    <row r="2566" spans="1:4" x14ac:dyDescent="0.3">
      <c r="A2566" s="2" t="s">
        <v>5851</v>
      </c>
      <c r="B2566" s="3">
        <v>18</v>
      </c>
      <c r="C2566" s="3">
        <v>996</v>
      </c>
      <c r="D2566" s="3">
        <v>1368</v>
      </c>
    </row>
    <row r="2567" spans="1:4" x14ac:dyDescent="0.3">
      <c r="A2567" s="2" t="s">
        <v>5852</v>
      </c>
      <c r="B2567" s="3">
        <v>18</v>
      </c>
      <c r="C2567" s="3">
        <v>996</v>
      </c>
      <c r="D2567" s="3">
        <v>1368</v>
      </c>
    </row>
    <row r="2568" spans="1:4" x14ac:dyDescent="0.3">
      <c r="A2568" s="2" t="s">
        <v>5853</v>
      </c>
      <c r="B2568" s="3">
        <v>18</v>
      </c>
      <c r="C2568" s="3">
        <v>996</v>
      </c>
      <c r="D2568" s="3">
        <v>1368</v>
      </c>
    </row>
    <row r="2569" spans="1:4" x14ac:dyDescent="0.3">
      <c r="A2569" s="2" t="s">
        <v>5854</v>
      </c>
      <c r="B2569" s="3">
        <v>18</v>
      </c>
      <c r="C2569" s="3">
        <v>996</v>
      </c>
      <c r="D2569" s="3">
        <v>1368</v>
      </c>
    </row>
    <row r="2570" spans="1:4" x14ac:dyDescent="0.3">
      <c r="A2570" s="2" t="s">
        <v>5855</v>
      </c>
      <c r="B2570" s="3">
        <v>18</v>
      </c>
      <c r="C2570" s="3">
        <v>996</v>
      </c>
      <c r="D2570" s="3">
        <v>1368</v>
      </c>
    </row>
    <row r="2571" spans="1:4" x14ac:dyDescent="0.3">
      <c r="A2571" s="2" t="s">
        <v>5856</v>
      </c>
      <c r="B2571" s="3">
        <v>18</v>
      </c>
      <c r="C2571" s="3">
        <v>996</v>
      </c>
      <c r="D2571" s="3">
        <v>1368</v>
      </c>
    </row>
    <row r="2572" spans="1:4" x14ac:dyDescent="0.3">
      <c r="A2572" s="2" t="s">
        <v>5857</v>
      </c>
      <c r="B2572" s="3">
        <v>18</v>
      </c>
      <c r="C2572" s="3">
        <v>996</v>
      </c>
      <c r="D2572" s="3">
        <v>1368</v>
      </c>
    </row>
    <row r="2573" spans="1:4" x14ac:dyDescent="0.3">
      <c r="A2573" s="2" t="s">
        <v>5858</v>
      </c>
      <c r="B2573" s="3">
        <v>18</v>
      </c>
      <c r="C2573" s="3">
        <v>996</v>
      </c>
      <c r="D2573" s="3">
        <v>1368</v>
      </c>
    </row>
    <row r="2574" spans="1:4" x14ac:dyDescent="0.3">
      <c r="A2574" s="2" t="s">
        <v>5860</v>
      </c>
      <c r="B2574" s="3">
        <v>18</v>
      </c>
      <c r="C2574" s="3">
        <v>996</v>
      </c>
      <c r="D2574" s="3">
        <v>1368</v>
      </c>
    </row>
    <row r="2575" spans="1:4" x14ac:dyDescent="0.3">
      <c r="A2575" s="2" t="s">
        <v>5862</v>
      </c>
      <c r="B2575" s="3">
        <v>18</v>
      </c>
      <c r="C2575" s="3">
        <v>996</v>
      </c>
      <c r="D2575" s="3">
        <v>1368</v>
      </c>
    </row>
    <row r="2576" spans="1:4" x14ac:dyDescent="0.3">
      <c r="A2576" s="2" t="s">
        <v>5863</v>
      </c>
      <c r="B2576" s="3">
        <v>18</v>
      </c>
      <c r="C2576" s="3">
        <v>996</v>
      </c>
      <c r="D2576" s="3">
        <v>1368</v>
      </c>
    </row>
    <row r="2577" spans="1:4" x14ac:dyDescent="0.3">
      <c r="A2577" s="2" t="s">
        <v>1963</v>
      </c>
      <c r="B2577" s="3">
        <v>18</v>
      </c>
      <c r="C2577" s="3">
        <v>996</v>
      </c>
      <c r="D2577" s="3">
        <v>1368</v>
      </c>
    </row>
    <row r="2578" spans="1:4" x14ac:dyDescent="0.3">
      <c r="A2578" s="2" t="s">
        <v>1965</v>
      </c>
      <c r="B2578" s="3">
        <v>18</v>
      </c>
      <c r="C2578" s="3">
        <v>996</v>
      </c>
      <c r="D2578" s="3">
        <v>1368</v>
      </c>
    </row>
    <row r="2579" spans="1:4" x14ac:dyDescent="0.3">
      <c r="A2579" s="2" t="s">
        <v>5864</v>
      </c>
      <c r="B2579" s="3">
        <v>18</v>
      </c>
      <c r="C2579" s="3">
        <v>996</v>
      </c>
      <c r="D2579" s="3">
        <v>1368</v>
      </c>
    </row>
    <row r="2580" spans="1:4" x14ac:dyDescent="0.3">
      <c r="A2580" s="2" t="s">
        <v>5866</v>
      </c>
      <c r="B2580" s="3">
        <v>18</v>
      </c>
      <c r="C2580" s="3">
        <v>996</v>
      </c>
      <c r="D2580" s="3">
        <v>1368</v>
      </c>
    </row>
    <row r="2581" spans="1:4" x14ac:dyDescent="0.3">
      <c r="A2581" s="2" t="s">
        <v>5868</v>
      </c>
      <c r="B2581" s="3">
        <v>18</v>
      </c>
      <c r="C2581" s="3">
        <v>496</v>
      </c>
      <c r="D2581" s="3">
        <v>1368</v>
      </c>
    </row>
    <row r="2582" spans="1:4" x14ac:dyDescent="0.3">
      <c r="A2582" s="2" t="s">
        <v>5869</v>
      </c>
      <c r="B2582" s="3">
        <v>18</v>
      </c>
      <c r="C2582" s="3">
        <v>496</v>
      </c>
      <c r="D2582" s="3">
        <v>1368</v>
      </c>
    </row>
    <row r="2583" spans="1:4" x14ac:dyDescent="0.3">
      <c r="A2583" s="2" t="s">
        <v>5870</v>
      </c>
      <c r="B2583" s="3">
        <v>18</v>
      </c>
      <c r="C2583" s="3">
        <v>496</v>
      </c>
      <c r="D2583" s="3">
        <v>1368</v>
      </c>
    </row>
    <row r="2584" spans="1:4" x14ac:dyDescent="0.3">
      <c r="A2584" s="2" t="s">
        <v>5871</v>
      </c>
      <c r="B2584" s="3">
        <v>18</v>
      </c>
      <c r="C2584" s="3">
        <v>496</v>
      </c>
      <c r="D2584" s="3">
        <v>1368</v>
      </c>
    </row>
    <row r="2585" spans="1:4" x14ac:dyDescent="0.3">
      <c r="A2585" s="2" t="s">
        <v>5872</v>
      </c>
      <c r="B2585" s="3">
        <v>18</v>
      </c>
      <c r="C2585" s="3">
        <v>496</v>
      </c>
      <c r="D2585" s="3">
        <v>1368</v>
      </c>
    </row>
    <row r="2586" spans="1:4" x14ac:dyDescent="0.3">
      <c r="A2586" s="2" t="s">
        <v>5873</v>
      </c>
      <c r="B2586" s="3">
        <v>18</v>
      </c>
      <c r="C2586" s="3">
        <v>496</v>
      </c>
      <c r="D2586" s="3">
        <v>1368</v>
      </c>
    </row>
    <row r="2587" spans="1:4" x14ac:dyDescent="0.3">
      <c r="A2587" s="2" t="s">
        <v>5874</v>
      </c>
      <c r="B2587" s="3">
        <v>18</v>
      </c>
      <c r="C2587" s="3">
        <v>496</v>
      </c>
      <c r="D2587" s="3">
        <v>1368</v>
      </c>
    </row>
    <row r="2588" spans="1:4" x14ac:dyDescent="0.3">
      <c r="A2588" s="2" t="s">
        <v>5875</v>
      </c>
      <c r="B2588" s="3">
        <v>18</v>
      </c>
      <c r="C2588" s="3">
        <v>496</v>
      </c>
      <c r="D2588" s="3">
        <v>1368</v>
      </c>
    </row>
    <row r="2589" spans="1:4" x14ac:dyDescent="0.3">
      <c r="A2589" s="2" t="s">
        <v>5876</v>
      </c>
      <c r="B2589" s="3">
        <v>18</v>
      </c>
      <c r="C2589" s="3">
        <v>496</v>
      </c>
      <c r="D2589" s="3">
        <v>1368</v>
      </c>
    </row>
    <row r="2590" spans="1:4" x14ac:dyDescent="0.3">
      <c r="A2590" s="2" t="s">
        <v>5877</v>
      </c>
      <c r="B2590" s="3">
        <v>18</v>
      </c>
      <c r="C2590" s="3">
        <v>496</v>
      </c>
      <c r="D2590" s="3">
        <v>1368</v>
      </c>
    </row>
    <row r="2591" spans="1:4" x14ac:dyDescent="0.3">
      <c r="A2591" s="2" t="s">
        <v>5878</v>
      </c>
      <c r="B2591" s="3">
        <v>18</v>
      </c>
      <c r="C2591" s="3">
        <v>496</v>
      </c>
      <c r="D2591" s="3">
        <v>1368</v>
      </c>
    </row>
    <row r="2592" spans="1:4" x14ac:dyDescent="0.3">
      <c r="A2592" s="2" t="s">
        <v>5879</v>
      </c>
      <c r="B2592" s="3">
        <v>18</v>
      </c>
      <c r="C2592" s="3">
        <v>496</v>
      </c>
      <c r="D2592" s="3">
        <v>1368</v>
      </c>
    </row>
    <row r="2593" spans="1:4" x14ac:dyDescent="0.3">
      <c r="A2593" s="2" t="s">
        <v>5880</v>
      </c>
      <c r="B2593" s="3">
        <v>18</v>
      </c>
      <c r="C2593" s="3">
        <v>496</v>
      </c>
      <c r="D2593" s="3">
        <v>1368</v>
      </c>
    </row>
    <row r="2594" spans="1:4" x14ac:dyDescent="0.3">
      <c r="A2594" s="2" t="s">
        <v>5881</v>
      </c>
      <c r="B2594" s="3">
        <v>18</v>
      </c>
      <c r="C2594" s="3">
        <v>496</v>
      </c>
      <c r="D2594" s="3">
        <v>1368</v>
      </c>
    </row>
    <row r="2595" spans="1:4" x14ac:dyDescent="0.3">
      <c r="A2595" s="2" t="s">
        <v>5883</v>
      </c>
      <c r="B2595" s="3">
        <v>18</v>
      </c>
      <c r="C2595" s="3">
        <v>496</v>
      </c>
      <c r="D2595" s="3">
        <v>1368</v>
      </c>
    </row>
    <row r="2596" spans="1:4" x14ac:dyDescent="0.3">
      <c r="A2596" s="2" t="s">
        <v>5885</v>
      </c>
      <c r="B2596" s="3">
        <v>18</v>
      </c>
      <c r="C2596" s="3">
        <v>496</v>
      </c>
      <c r="D2596" s="3">
        <v>1368</v>
      </c>
    </row>
    <row r="2597" spans="1:4" x14ac:dyDescent="0.3">
      <c r="A2597" s="2" t="s">
        <v>5886</v>
      </c>
      <c r="B2597" s="3">
        <v>18</v>
      </c>
      <c r="C2597" s="3">
        <v>496</v>
      </c>
      <c r="D2597" s="3">
        <v>1368</v>
      </c>
    </row>
    <row r="2598" spans="1:4" x14ac:dyDescent="0.3">
      <c r="A2598" s="2" t="s">
        <v>1967</v>
      </c>
      <c r="B2598" s="3">
        <v>18</v>
      </c>
      <c r="C2598" s="3">
        <v>496</v>
      </c>
      <c r="D2598" s="3">
        <v>1368</v>
      </c>
    </row>
    <row r="2599" spans="1:4" x14ac:dyDescent="0.3">
      <c r="A2599" s="2" t="s">
        <v>1969</v>
      </c>
      <c r="B2599" s="3">
        <v>18</v>
      </c>
      <c r="C2599" s="3">
        <v>496</v>
      </c>
      <c r="D2599" s="3">
        <v>1368</v>
      </c>
    </row>
    <row r="2600" spans="1:4" x14ac:dyDescent="0.3">
      <c r="A2600" s="2" t="s">
        <v>5887</v>
      </c>
      <c r="B2600" s="3">
        <v>18</v>
      </c>
      <c r="C2600" s="3">
        <v>496</v>
      </c>
      <c r="D2600" s="3">
        <v>1368</v>
      </c>
    </row>
    <row r="2601" spans="1:4" x14ac:dyDescent="0.3">
      <c r="A2601" s="2" t="s">
        <v>5889</v>
      </c>
      <c r="B2601" s="3">
        <v>18</v>
      </c>
      <c r="C2601" s="3">
        <v>496</v>
      </c>
      <c r="D2601" s="3">
        <v>1368</v>
      </c>
    </row>
    <row r="2602" spans="1:4" x14ac:dyDescent="0.3">
      <c r="A2602" s="2" t="s">
        <v>5891</v>
      </c>
      <c r="B2602" s="3">
        <v>18</v>
      </c>
      <c r="C2602" s="3">
        <v>496</v>
      </c>
      <c r="D2602" s="3">
        <v>2066</v>
      </c>
    </row>
    <row r="2603" spans="1:4" x14ac:dyDescent="0.3">
      <c r="A2603" s="2" t="s">
        <v>5892</v>
      </c>
      <c r="B2603" s="3">
        <v>18</v>
      </c>
      <c r="C2603" s="3">
        <v>496</v>
      </c>
      <c r="D2603" s="3">
        <v>2066</v>
      </c>
    </row>
    <row r="2604" spans="1:4" x14ac:dyDescent="0.3">
      <c r="A2604" s="2" t="s">
        <v>5893</v>
      </c>
      <c r="B2604" s="3">
        <v>18</v>
      </c>
      <c r="C2604" s="3">
        <v>496</v>
      </c>
      <c r="D2604" s="3">
        <v>2066</v>
      </c>
    </row>
    <row r="2605" spans="1:4" x14ac:dyDescent="0.3">
      <c r="A2605" s="2" t="s">
        <v>5894</v>
      </c>
      <c r="B2605" s="3">
        <v>18</v>
      </c>
      <c r="C2605" s="3">
        <v>496</v>
      </c>
      <c r="D2605" s="3">
        <v>2066</v>
      </c>
    </row>
    <row r="2606" spans="1:4" x14ac:dyDescent="0.3">
      <c r="A2606" s="2" t="s">
        <v>5895</v>
      </c>
      <c r="B2606" s="3">
        <v>18</v>
      </c>
      <c r="C2606" s="3">
        <v>496</v>
      </c>
      <c r="D2606" s="3">
        <v>2066</v>
      </c>
    </row>
    <row r="2607" spans="1:4" x14ac:dyDescent="0.3">
      <c r="A2607" s="2" t="s">
        <v>5896</v>
      </c>
      <c r="B2607" s="3">
        <v>18</v>
      </c>
      <c r="C2607" s="3">
        <v>496</v>
      </c>
      <c r="D2607" s="3">
        <v>2066</v>
      </c>
    </row>
    <row r="2608" spans="1:4" x14ac:dyDescent="0.3">
      <c r="A2608" s="2" t="s">
        <v>5898</v>
      </c>
      <c r="B2608" s="3">
        <v>18</v>
      </c>
      <c r="C2608" s="3">
        <v>496</v>
      </c>
      <c r="D2608" s="3">
        <v>2066</v>
      </c>
    </row>
    <row r="2609" spans="1:4" x14ac:dyDescent="0.3">
      <c r="A2609" s="2" t="s">
        <v>5900</v>
      </c>
      <c r="B2609" s="3">
        <v>18</v>
      </c>
      <c r="C2609" s="3">
        <v>496</v>
      </c>
      <c r="D2609" s="3">
        <v>2066</v>
      </c>
    </row>
    <row r="2610" spans="1:4" x14ac:dyDescent="0.3">
      <c r="A2610" s="2" t="s">
        <v>5901</v>
      </c>
      <c r="B2610" s="3">
        <v>18</v>
      </c>
      <c r="C2610" s="3">
        <v>496</v>
      </c>
      <c r="D2610" s="3">
        <v>2066</v>
      </c>
    </row>
    <row r="2611" spans="1:4" x14ac:dyDescent="0.3">
      <c r="A2611" s="2" t="s">
        <v>5902</v>
      </c>
      <c r="B2611" s="3">
        <v>18</v>
      </c>
      <c r="C2611" s="3">
        <v>496</v>
      </c>
      <c r="D2611" s="3">
        <v>2066</v>
      </c>
    </row>
    <row r="2612" spans="1:4" x14ac:dyDescent="0.3">
      <c r="A2612" s="2" t="s">
        <v>5904</v>
      </c>
      <c r="B2612" s="3">
        <v>18</v>
      </c>
      <c r="C2612" s="3">
        <v>496</v>
      </c>
      <c r="D2612" s="3">
        <v>2066</v>
      </c>
    </row>
    <row r="2613" spans="1:4" x14ac:dyDescent="0.3">
      <c r="A2613" s="2" t="s">
        <v>5905</v>
      </c>
      <c r="B2613" s="3">
        <v>18</v>
      </c>
      <c r="C2613" s="3">
        <v>496</v>
      </c>
      <c r="D2613" s="3">
        <v>2066</v>
      </c>
    </row>
    <row r="2614" spans="1:4" x14ac:dyDescent="0.3">
      <c r="A2614" s="2" t="s">
        <v>5906</v>
      </c>
      <c r="B2614" s="3">
        <v>18</v>
      </c>
      <c r="C2614" s="3">
        <v>496</v>
      </c>
      <c r="D2614" s="3">
        <v>2066</v>
      </c>
    </row>
    <row r="2615" spans="1:4" x14ac:dyDescent="0.3">
      <c r="A2615" s="2" t="s">
        <v>5908</v>
      </c>
      <c r="B2615" s="3">
        <v>18</v>
      </c>
      <c r="C2615" s="3">
        <v>496</v>
      </c>
      <c r="D2615" s="3">
        <v>2066</v>
      </c>
    </row>
    <row r="2616" spans="1:4" x14ac:dyDescent="0.3">
      <c r="A2616" s="2" t="s">
        <v>5910</v>
      </c>
      <c r="B2616" s="3">
        <v>18</v>
      </c>
      <c r="C2616" s="3">
        <v>496</v>
      </c>
      <c r="D2616" s="3">
        <v>2066</v>
      </c>
    </row>
    <row r="2617" spans="1:4" x14ac:dyDescent="0.3">
      <c r="A2617" s="2" t="s">
        <v>5912</v>
      </c>
      <c r="B2617" s="3">
        <v>18</v>
      </c>
      <c r="C2617" s="3">
        <v>496</v>
      </c>
      <c r="D2617" s="3">
        <v>2066</v>
      </c>
    </row>
    <row r="2618" spans="1:4" x14ac:dyDescent="0.3">
      <c r="A2618" s="2" t="s">
        <v>5913</v>
      </c>
      <c r="B2618" s="3">
        <v>18</v>
      </c>
      <c r="C2618" s="3">
        <v>496</v>
      </c>
      <c r="D2618" s="3">
        <v>2066</v>
      </c>
    </row>
    <row r="2619" spans="1:4" x14ac:dyDescent="0.3">
      <c r="A2619" s="2" t="s">
        <v>1971</v>
      </c>
      <c r="B2619" s="3">
        <v>18</v>
      </c>
      <c r="C2619" s="3">
        <v>496</v>
      </c>
      <c r="D2619" s="3">
        <v>2066</v>
      </c>
    </row>
    <row r="2620" spans="1:4" x14ac:dyDescent="0.3">
      <c r="A2620" s="2" t="s">
        <v>1973</v>
      </c>
      <c r="B2620" s="3">
        <v>18</v>
      </c>
      <c r="C2620" s="3">
        <v>496</v>
      </c>
      <c r="D2620" s="3">
        <v>2066</v>
      </c>
    </row>
    <row r="2621" spans="1:4" x14ac:dyDescent="0.3">
      <c r="A2621" s="2" t="s">
        <v>5914</v>
      </c>
      <c r="B2621" s="3">
        <v>18</v>
      </c>
      <c r="C2621" s="3">
        <v>496</v>
      </c>
      <c r="D2621" s="3">
        <v>2066</v>
      </c>
    </row>
    <row r="2622" spans="1:4" x14ac:dyDescent="0.3">
      <c r="A2622" s="2" t="s">
        <v>5916</v>
      </c>
      <c r="B2622" s="3">
        <v>18</v>
      </c>
      <c r="C2622" s="3">
        <v>496</v>
      </c>
      <c r="D2622" s="3">
        <v>2066</v>
      </c>
    </row>
    <row r="2623" spans="1:4" x14ac:dyDescent="0.3">
      <c r="A2623" s="2" t="s">
        <v>5918</v>
      </c>
      <c r="B2623" s="3">
        <v>18</v>
      </c>
      <c r="C2623" s="3">
        <v>996</v>
      </c>
      <c r="D2623" s="3">
        <v>2066</v>
      </c>
    </row>
    <row r="2624" spans="1:4" x14ac:dyDescent="0.3">
      <c r="A2624" s="2" t="s">
        <v>5919</v>
      </c>
      <c r="B2624" s="3">
        <v>18</v>
      </c>
      <c r="C2624" s="3">
        <v>996</v>
      </c>
      <c r="D2624" s="3">
        <v>2066</v>
      </c>
    </row>
    <row r="2625" spans="1:4" x14ac:dyDescent="0.3">
      <c r="A2625" s="2" t="s">
        <v>5920</v>
      </c>
      <c r="B2625" s="3">
        <v>18</v>
      </c>
      <c r="C2625" s="3">
        <v>996</v>
      </c>
      <c r="D2625" s="3">
        <v>2066</v>
      </c>
    </row>
    <row r="2626" spans="1:4" x14ac:dyDescent="0.3">
      <c r="A2626" s="2" t="s">
        <v>5921</v>
      </c>
      <c r="B2626" s="3">
        <v>18</v>
      </c>
      <c r="C2626" s="3">
        <v>996</v>
      </c>
      <c r="D2626" s="3">
        <v>2066</v>
      </c>
    </row>
    <row r="2627" spans="1:4" x14ac:dyDescent="0.3">
      <c r="A2627" s="2" t="s">
        <v>5922</v>
      </c>
      <c r="B2627" s="3">
        <v>18</v>
      </c>
      <c r="C2627" s="3">
        <v>996</v>
      </c>
      <c r="D2627" s="3">
        <v>2066</v>
      </c>
    </row>
    <row r="2628" spans="1:4" x14ac:dyDescent="0.3">
      <c r="A2628" s="2" t="s">
        <v>5923</v>
      </c>
      <c r="B2628" s="3">
        <v>18</v>
      </c>
      <c r="C2628" s="3">
        <v>996</v>
      </c>
      <c r="D2628" s="3">
        <v>2066</v>
      </c>
    </row>
    <row r="2629" spans="1:4" x14ac:dyDescent="0.3">
      <c r="A2629" s="2" t="s">
        <v>5925</v>
      </c>
      <c r="B2629" s="3">
        <v>18</v>
      </c>
      <c r="C2629" s="3">
        <v>996</v>
      </c>
      <c r="D2629" s="3">
        <v>2066</v>
      </c>
    </row>
    <row r="2630" spans="1:4" x14ac:dyDescent="0.3">
      <c r="A2630" s="2" t="s">
        <v>5927</v>
      </c>
      <c r="B2630" s="3">
        <v>18</v>
      </c>
      <c r="C2630" s="3">
        <v>996</v>
      </c>
      <c r="D2630" s="3">
        <v>2066</v>
      </c>
    </row>
    <row r="2631" spans="1:4" x14ac:dyDescent="0.3">
      <c r="A2631" s="2" t="s">
        <v>605</v>
      </c>
      <c r="B2631" s="3">
        <v>18</v>
      </c>
      <c r="C2631" s="3">
        <v>996</v>
      </c>
      <c r="D2631" s="3">
        <v>2066</v>
      </c>
    </row>
    <row r="2632" spans="1:4" x14ac:dyDescent="0.3">
      <c r="A2632" s="2" t="s">
        <v>5928</v>
      </c>
      <c r="B2632" s="3">
        <v>18</v>
      </c>
      <c r="C2632" s="3">
        <v>996</v>
      </c>
      <c r="D2632" s="3">
        <v>2066</v>
      </c>
    </row>
    <row r="2633" spans="1:4" x14ac:dyDescent="0.3">
      <c r="A2633" s="2" t="s">
        <v>5930</v>
      </c>
      <c r="B2633" s="3">
        <v>18</v>
      </c>
      <c r="C2633" s="3">
        <v>996</v>
      </c>
      <c r="D2633" s="3">
        <v>2066</v>
      </c>
    </row>
    <row r="2634" spans="1:4" x14ac:dyDescent="0.3">
      <c r="A2634" s="2" t="s">
        <v>5931</v>
      </c>
      <c r="B2634" s="3">
        <v>18</v>
      </c>
      <c r="C2634" s="3">
        <v>996</v>
      </c>
      <c r="D2634" s="3">
        <v>2066</v>
      </c>
    </row>
    <row r="2635" spans="1:4" x14ac:dyDescent="0.3">
      <c r="A2635" s="2" t="s">
        <v>5932</v>
      </c>
      <c r="B2635" s="3">
        <v>18</v>
      </c>
      <c r="C2635" s="3">
        <v>996</v>
      </c>
      <c r="D2635" s="3">
        <v>2066</v>
      </c>
    </row>
    <row r="2636" spans="1:4" x14ac:dyDescent="0.3">
      <c r="A2636" s="2" t="s">
        <v>5934</v>
      </c>
      <c r="B2636" s="3">
        <v>18</v>
      </c>
      <c r="C2636" s="3">
        <v>996</v>
      </c>
      <c r="D2636" s="3">
        <v>2066</v>
      </c>
    </row>
    <row r="2637" spans="1:4" x14ac:dyDescent="0.3">
      <c r="A2637" s="2" t="s">
        <v>5936</v>
      </c>
      <c r="B2637" s="3">
        <v>18</v>
      </c>
      <c r="C2637" s="3">
        <v>996</v>
      </c>
      <c r="D2637" s="3">
        <v>2066</v>
      </c>
    </row>
    <row r="2638" spans="1:4" x14ac:dyDescent="0.3">
      <c r="A2638" s="2" t="s">
        <v>5938</v>
      </c>
      <c r="B2638" s="3">
        <v>18</v>
      </c>
      <c r="C2638" s="3">
        <v>996</v>
      </c>
      <c r="D2638" s="3">
        <v>2066</v>
      </c>
    </row>
    <row r="2639" spans="1:4" x14ac:dyDescent="0.3">
      <c r="A2639" s="2" t="s">
        <v>5939</v>
      </c>
      <c r="B2639" s="3">
        <v>18</v>
      </c>
      <c r="C2639" s="3">
        <v>996</v>
      </c>
      <c r="D2639" s="3">
        <v>2066</v>
      </c>
    </row>
    <row r="2640" spans="1:4" x14ac:dyDescent="0.3">
      <c r="A2640" s="2" t="s">
        <v>1975</v>
      </c>
      <c r="B2640" s="3">
        <v>18</v>
      </c>
      <c r="C2640" s="3">
        <v>996</v>
      </c>
      <c r="D2640" s="3">
        <v>2066</v>
      </c>
    </row>
    <row r="2641" spans="1:4" x14ac:dyDescent="0.3">
      <c r="A2641" s="2" t="s">
        <v>1977</v>
      </c>
      <c r="B2641" s="3">
        <v>18</v>
      </c>
      <c r="C2641" s="3">
        <v>996</v>
      </c>
      <c r="D2641" s="3">
        <v>2066</v>
      </c>
    </row>
    <row r="2642" spans="1:4" x14ac:dyDescent="0.3">
      <c r="A2642" s="2" t="s">
        <v>5940</v>
      </c>
      <c r="B2642" s="3">
        <v>18</v>
      </c>
      <c r="C2642" s="3">
        <v>996</v>
      </c>
      <c r="D2642" s="3">
        <v>2066</v>
      </c>
    </row>
    <row r="2643" spans="1:4" x14ac:dyDescent="0.3">
      <c r="A2643" s="2" t="s">
        <v>5942</v>
      </c>
      <c r="B2643" s="3">
        <v>18</v>
      </c>
      <c r="C2643" s="3">
        <v>996</v>
      </c>
      <c r="D2643" s="3">
        <v>2066</v>
      </c>
    </row>
    <row r="2644" spans="1:4" x14ac:dyDescent="0.3">
      <c r="A2644" s="2" t="s">
        <v>5944</v>
      </c>
      <c r="B2644" s="3">
        <v>18</v>
      </c>
      <c r="C2644" s="3">
        <v>1196</v>
      </c>
      <c r="D2644" s="3">
        <v>2066</v>
      </c>
    </row>
    <row r="2645" spans="1:4" x14ac:dyDescent="0.3">
      <c r="A2645" s="2" t="s">
        <v>5945</v>
      </c>
      <c r="B2645" s="3">
        <v>18</v>
      </c>
      <c r="C2645" s="3">
        <v>1196</v>
      </c>
      <c r="D2645" s="3">
        <v>2066</v>
      </c>
    </row>
    <row r="2646" spans="1:4" x14ac:dyDescent="0.3">
      <c r="A2646" s="2" t="s">
        <v>5946</v>
      </c>
      <c r="B2646" s="3">
        <v>18</v>
      </c>
      <c r="C2646" s="3">
        <v>1196</v>
      </c>
      <c r="D2646" s="3">
        <v>2066</v>
      </c>
    </row>
    <row r="2647" spans="1:4" x14ac:dyDescent="0.3">
      <c r="A2647" s="2" t="s">
        <v>5947</v>
      </c>
      <c r="B2647" s="3">
        <v>18</v>
      </c>
      <c r="C2647" s="3">
        <v>1196</v>
      </c>
      <c r="D2647" s="3">
        <v>2066</v>
      </c>
    </row>
    <row r="2648" spans="1:4" x14ac:dyDescent="0.3">
      <c r="A2648" s="2" t="s">
        <v>5948</v>
      </c>
      <c r="B2648" s="3">
        <v>18</v>
      </c>
      <c r="C2648" s="3">
        <v>1196</v>
      </c>
      <c r="D2648" s="3">
        <v>2066</v>
      </c>
    </row>
    <row r="2649" spans="1:4" x14ac:dyDescent="0.3">
      <c r="A2649" s="2" t="s">
        <v>5949</v>
      </c>
      <c r="B2649" s="3">
        <v>18</v>
      </c>
      <c r="C2649" s="3">
        <v>1196</v>
      </c>
      <c r="D2649" s="3">
        <v>2066</v>
      </c>
    </row>
    <row r="2650" spans="1:4" x14ac:dyDescent="0.3">
      <c r="A2650" s="2" t="s">
        <v>5951</v>
      </c>
      <c r="B2650" s="3">
        <v>18</v>
      </c>
      <c r="C2650" s="3">
        <v>1196</v>
      </c>
      <c r="D2650" s="3">
        <v>2066</v>
      </c>
    </row>
    <row r="2651" spans="1:4" x14ac:dyDescent="0.3">
      <c r="A2651" s="2" t="s">
        <v>5953</v>
      </c>
      <c r="B2651" s="3">
        <v>18</v>
      </c>
      <c r="C2651" s="3">
        <v>1196</v>
      </c>
      <c r="D2651" s="3">
        <v>2066</v>
      </c>
    </row>
    <row r="2652" spans="1:4" x14ac:dyDescent="0.3">
      <c r="A2652" s="2" t="s">
        <v>5954</v>
      </c>
      <c r="B2652" s="3">
        <v>18</v>
      </c>
      <c r="C2652" s="3">
        <v>1196</v>
      </c>
      <c r="D2652" s="3">
        <v>2066</v>
      </c>
    </row>
    <row r="2653" spans="1:4" x14ac:dyDescent="0.3">
      <c r="A2653" s="2" t="s">
        <v>5955</v>
      </c>
      <c r="B2653" s="3">
        <v>18</v>
      </c>
      <c r="C2653" s="3">
        <v>1196</v>
      </c>
      <c r="D2653" s="3">
        <v>2066</v>
      </c>
    </row>
    <row r="2654" spans="1:4" x14ac:dyDescent="0.3">
      <c r="A2654" s="2" t="s">
        <v>5957</v>
      </c>
      <c r="B2654" s="3">
        <v>18</v>
      </c>
      <c r="C2654" s="3">
        <v>1196</v>
      </c>
      <c r="D2654" s="3">
        <v>2066</v>
      </c>
    </row>
    <row r="2655" spans="1:4" x14ac:dyDescent="0.3">
      <c r="A2655" s="2" t="s">
        <v>5958</v>
      </c>
      <c r="B2655" s="3">
        <v>18</v>
      </c>
      <c r="C2655" s="3">
        <v>1196</v>
      </c>
      <c r="D2655" s="3">
        <v>2066</v>
      </c>
    </row>
    <row r="2656" spans="1:4" x14ac:dyDescent="0.3">
      <c r="A2656" s="2" t="s">
        <v>5959</v>
      </c>
      <c r="B2656" s="3">
        <v>18</v>
      </c>
      <c r="C2656" s="3">
        <v>1196</v>
      </c>
      <c r="D2656" s="3">
        <v>2066</v>
      </c>
    </row>
    <row r="2657" spans="1:4" x14ac:dyDescent="0.3">
      <c r="A2657" s="2" t="s">
        <v>5961</v>
      </c>
      <c r="B2657" s="3">
        <v>18</v>
      </c>
      <c r="C2657" s="3">
        <v>1196</v>
      </c>
      <c r="D2657" s="3">
        <v>2066</v>
      </c>
    </row>
    <row r="2658" spans="1:4" x14ac:dyDescent="0.3">
      <c r="A2658" s="2" t="s">
        <v>5963</v>
      </c>
      <c r="B2658" s="3">
        <v>18</v>
      </c>
      <c r="C2658" s="3">
        <v>1196</v>
      </c>
      <c r="D2658" s="3">
        <v>2066</v>
      </c>
    </row>
    <row r="2659" spans="1:4" x14ac:dyDescent="0.3">
      <c r="A2659" s="2" t="s">
        <v>5965</v>
      </c>
      <c r="B2659" s="3">
        <v>18</v>
      </c>
      <c r="C2659" s="3">
        <v>1196</v>
      </c>
      <c r="D2659" s="3">
        <v>2066</v>
      </c>
    </row>
    <row r="2660" spans="1:4" x14ac:dyDescent="0.3">
      <c r="A2660" s="2" t="s">
        <v>5966</v>
      </c>
      <c r="B2660" s="3">
        <v>18</v>
      </c>
      <c r="C2660" s="3">
        <v>1196</v>
      </c>
      <c r="D2660" s="3">
        <v>2066</v>
      </c>
    </row>
    <row r="2661" spans="1:4" x14ac:dyDescent="0.3">
      <c r="A2661" s="2" t="s">
        <v>1979</v>
      </c>
      <c r="B2661" s="3">
        <v>18</v>
      </c>
      <c r="C2661" s="3">
        <v>1196</v>
      </c>
      <c r="D2661" s="3">
        <v>2066</v>
      </c>
    </row>
    <row r="2662" spans="1:4" x14ac:dyDescent="0.3">
      <c r="A2662" s="2" t="s">
        <v>1981</v>
      </c>
      <c r="B2662" s="3">
        <v>18</v>
      </c>
      <c r="C2662" s="3">
        <v>1196</v>
      </c>
      <c r="D2662" s="3">
        <v>2066</v>
      </c>
    </row>
    <row r="2663" spans="1:4" x14ac:dyDescent="0.3">
      <c r="A2663" s="2" t="s">
        <v>5967</v>
      </c>
      <c r="B2663" s="3">
        <v>18</v>
      </c>
      <c r="C2663" s="3">
        <v>1196</v>
      </c>
      <c r="D2663" s="3">
        <v>2066</v>
      </c>
    </row>
    <row r="2664" spans="1:4" x14ac:dyDescent="0.3">
      <c r="A2664" s="2" t="s">
        <v>5969</v>
      </c>
      <c r="B2664" s="3">
        <v>18</v>
      </c>
      <c r="C2664" s="3">
        <v>1196</v>
      </c>
      <c r="D2664" s="3">
        <v>2066</v>
      </c>
    </row>
    <row r="2665" spans="1:4" x14ac:dyDescent="0.3">
      <c r="A2665" s="2" t="s">
        <v>5971</v>
      </c>
      <c r="B2665" s="3">
        <v>18</v>
      </c>
      <c r="C2665" s="3">
        <v>496</v>
      </c>
      <c r="D2665" s="3">
        <v>1042</v>
      </c>
    </row>
    <row r="2666" spans="1:4" x14ac:dyDescent="0.3">
      <c r="A2666" s="2" t="s">
        <v>5972</v>
      </c>
      <c r="B2666" s="3">
        <v>18</v>
      </c>
      <c r="C2666" s="3">
        <v>496</v>
      </c>
      <c r="D2666" s="3">
        <v>1042</v>
      </c>
    </row>
    <row r="2667" spans="1:4" x14ac:dyDescent="0.3">
      <c r="A2667" s="2" t="s">
        <v>5973</v>
      </c>
      <c r="B2667" s="3">
        <v>18</v>
      </c>
      <c r="C2667" s="3">
        <v>496</v>
      </c>
      <c r="D2667" s="3">
        <v>1042</v>
      </c>
    </row>
    <row r="2668" spans="1:4" x14ac:dyDescent="0.3">
      <c r="A2668" s="2" t="s">
        <v>5974</v>
      </c>
      <c r="B2668" s="3">
        <v>18</v>
      </c>
      <c r="C2668" s="3">
        <v>496</v>
      </c>
      <c r="D2668" s="3">
        <v>1042</v>
      </c>
    </row>
    <row r="2669" spans="1:4" x14ac:dyDescent="0.3">
      <c r="A2669" s="2" t="s">
        <v>5975</v>
      </c>
      <c r="B2669" s="3">
        <v>18</v>
      </c>
      <c r="C2669" s="3">
        <v>496</v>
      </c>
      <c r="D2669" s="3">
        <v>1042</v>
      </c>
    </row>
    <row r="2670" spans="1:4" x14ac:dyDescent="0.3">
      <c r="A2670" s="2" t="s">
        <v>5976</v>
      </c>
      <c r="B2670" s="3">
        <v>18</v>
      </c>
      <c r="C2670" s="3">
        <v>496</v>
      </c>
      <c r="D2670" s="3">
        <v>1042</v>
      </c>
    </row>
    <row r="2671" spans="1:4" x14ac:dyDescent="0.3">
      <c r="A2671" s="2" t="s">
        <v>5978</v>
      </c>
      <c r="B2671" s="3">
        <v>18</v>
      </c>
      <c r="C2671" s="3">
        <v>496</v>
      </c>
      <c r="D2671" s="3">
        <v>1042</v>
      </c>
    </row>
    <row r="2672" spans="1:4" x14ac:dyDescent="0.3">
      <c r="A2672" s="2" t="s">
        <v>5980</v>
      </c>
      <c r="B2672" s="3">
        <v>18</v>
      </c>
      <c r="C2672" s="3">
        <v>496</v>
      </c>
      <c r="D2672" s="3">
        <v>1042</v>
      </c>
    </row>
    <row r="2673" spans="1:4" x14ac:dyDescent="0.3">
      <c r="A2673" s="2" t="s">
        <v>5981</v>
      </c>
      <c r="B2673" s="3">
        <v>18</v>
      </c>
      <c r="C2673" s="3">
        <v>496</v>
      </c>
      <c r="D2673" s="3">
        <v>1042</v>
      </c>
    </row>
    <row r="2674" spans="1:4" x14ac:dyDescent="0.3">
      <c r="A2674" s="2" t="s">
        <v>5982</v>
      </c>
      <c r="B2674" s="3">
        <v>18</v>
      </c>
      <c r="C2674" s="3">
        <v>496</v>
      </c>
      <c r="D2674" s="3">
        <v>1042</v>
      </c>
    </row>
    <row r="2675" spans="1:4" x14ac:dyDescent="0.3">
      <c r="A2675" s="2" t="s">
        <v>5984</v>
      </c>
      <c r="B2675" s="3">
        <v>18</v>
      </c>
      <c r="C2675" s="3">
        <v>496</v>
      </c>
      <c r="D2675" s="3">
        <v>1042</v>
      </c>
    </row>
    <row r="2676" spans="1:4" x14ac:dyDescent="0.3">
      <c r="A2676" s="2" t="s">
        <v>5985</v>
      </c>
      <c r="B2676" s="3">
        <v>18</v>
      </c>
      <c r="C2676" s="3">
        <v>496</v>
      </c>
      <c r="D2676" s="3">
        <v>1042</v>
      </c>
    </row>
    <row r="2677" spans="1:4" x14ac:dyDescent="0.3">
      <c r="A2677" s="2" t="s">
        <v>5986</v>
      </c>
      <c r="B2677" s="3">
        <v>18</v>
      </c>
      <c r="C2677" s="3">
        <v>496</v>
      </c>
      <c r="D2677" s="3">
        <v>1042</v>
      </c>
    </row>
    <row r="2678" spans="1:4" x14ac:dyDescent="0.3">
      <c r="A2678" s="2" t="s">
        <v>5988</v>
      </c>
      <c r="B2678" s="3">
        <v>18</v>
      </c>
      <c r="C2678" s="3">
        <v>496</v>
      </c>
      <c r="D2678" s="3">
        <v>1042</v>
      </c>
    </row>
    <row r="2679" spans="1:4" x14ac:dyDescent="0.3">
      <c r="A2679" s="2" t="s">
        <v>5990</v>
      </c>
      <c r="B2679" s="3">
        <v>18</v>
      </c>
      <c r="C2679" s="3">
        <v>496</v>
      </c>
      <c r="D2679" s="3">
        <v>1042</v>
      </c>
    </row>
    <row r="2680" spans="1:4" x14ac:dyDescent="0.3">
      <c r="A2680" s="2" t="s">
        <v>5992</v>
      </c>
      <c r="B2680" s="3">
        <v>18</v>
      </c>
      <c r="C2680" s="3">
        <v>496</v>
      </c>
      <c r="D2680" s="3">
        <v>1042</v>
      </c>
    </row>
    <row r="2681" spans="1:4" x14ac:dyDescent="0.3">
      <c r="A2681" s="2" t="s">
        <v>5993</v>
      </c>
      <c r="B2681" s="3">
        <v>18</v>
      </c>
      <c r="C2681" s="3">
        <v>496</v>
      </c>
      <c r="D2681" s="3">
        <v>1042</v>
      </c>
    </row>
    <row r="2682" spans="1:4" x14ac:dyDescent="0.3">
      <c r="A2682" s="2" t="s">
        <v>1983</v>
      </c>
      <c r="B2682" s="3">
        <v>18</v>
      </c>
      <c r="C2682" s="3">
        <v>496</v>
      </c>
      <c r="D2682" s="3">
        <v>1042</v>
      </c>
    </row>
    <row r="2683" spans="1:4" x14ac:dyDescent="0.3">
      <c r="A2683" s="2" t="s">
        <v>1985</v>
      </c>
      <c r="B2683" s="3">
        <v>18</v>
      </c>
      <c r="C2683" s="3">
        <v>496</v>
      </c>
      <c r="D2683" s="3">
        <v>1042</v>
      </c>
    </row>
    <row r="2684" spans="1:4" x14ac:dyDescent="0.3">
      <c r="A2684" s="2" t="s">
        <v>5994</v>
      </c>
      <c r="B2684" s="3">
        <v>18</v>
      </c>
      <c r="C2684" s="3">
        <v>496</v>
      </c>
      <c r="D2684" s="3">
        <v>1042</v>
      </c>
    </row>
    <row r="2685" spans="1:4" x14ac:dyDescent="0.3">
      <c r="A2685" s="2" t="s">
        <v>5996</v>
      </c>
      <c r="B2685" s="3">
        <v>18</v>
      </c>
      <c r="C2685" s="3">
        <v>496</v>
      </c>
      <c r="D2685" s="3">
        <v>1042</v>
      </c>
    </row>
    <row r="2686" spans="1:4" x14ac:dyDescent="0.3">
      <c r="A2686" s="2" t="s">
        <v>5998</v>
      </c>
      <c r="B2686" s="3">
        <v>18</v>
      </c>
      <c r="C2686" s="3">
        <v>996</v>
      </c>
      <c r="D2686" s="3">
        <v>1042</v>
      </c>
    </row>
    <row r="2687" spans="1:4" x14ac:dyDescent="0.3">
      <c r="A2687" s="2" t="s">
        <v>5999</v>
      </c>
      <c r="B2687" s="3">
        <v>18</v>
      </c>
      <c r="C2687" s="3">
        <v>996</v>
      </c>
      <c r="D2687" s="3">
        <v>1042</v>
      </c>
    </row>
    <row r="2688" spans="1:4" x14ac:dyDescent="0.3">
      <c r="A2688" s="2" t="s">
        <v>6000</v>
      </c>
      <c r="B2688" s="3">
        <v>18</v>
      </c>
      <c r="C2688" s="3">
        <v>996</v>
      </c>
      <c r="D2688" s="3">
        <v>1042</v>
      </c>
    </row>
    <row r="2689" spans="1:4" x14ac:dyDescent="0.3">
      <c r="A2689" s="2" t="s">
        <v>6001</v>
      </c>
      <c r="B2689" s="3">
        <v>18</v>
      </c>
      <c r="C2689" s="3">
        <v>996</v>
      </c>
      <c r="D2689" s="3">
        <v>1042</v>
      </c>
    </row>
    <row r="2690" spans="1:4" x14ac:dyDescent="0.3">
      <c r="A2690" s="2" t="s">
        <v>6002</v>
      </c>
      <c r="B2690" s="3">
        <v>18</v>
      </c>
      <c r="C2690" s="3">
        <v>996</v>
      </c>
      <c r="D2690" s="3">
        <v>1042</v>
      </c>
    </row>
    <row r="2691" spans="1:4" x14ac:dyDescent="0.3">
      <c r="A2691" s="2" t="s">
        <v>6003</v>
      </c>
      <c r="B2691" s="3">
        <v>18</v>
      </c>
      <c r="C2691" s="3">
        <v>996</v>
      </c>
      <c r="D2691" s="3">
        <v>1042</v>
      </c>
    </row>
    <row r="2692" spans="1:4" x14ac:dyDescent="0.3">
      <c r="A2692" s="2" t="s">
        <v>6005</v>
      </c>
      <c r="B2692" s="3">
        <v>18</v>
      </c>
      <c r="C2692" s="3">
        <v>996</v>
      </c>
      <c r="D2692" s="3">
        <v>1042</v>
      </c>
    </row>
    <row r="2693" spans="1:4" x14ac:dyDescent="0.3">
      <c r="A2693" s="2" t="s">
        <v>6007</v>
      </c>
      <c r="B2693" s="3">
        <v>18</v>
      </c>
      <c r="C2693" s="3">
        <v>996</v>
      </c>
      <c r="D2693" s="3">
        <v>1042</v>
      </c>
    </row>
    <row r="2694" spans="1:4" x14ac:dyDescent="0.3">
      <c r="A2694" s="2" t="s">
        <v>6008</v>
      </c>
      <c r="B2694" s="3">
        <v>18</v>
      </c>
      <c r="C2694" s="3">
        <v>996</v>
      </c>
      <c r="D2694" s="3">
        <v>1042</v>
      </c>
    </row>
    <row r="2695" spans="1:4" x14ac:dyDescent="0.3">
      <c r="A2695" s="2" t="s">
        <v>6009</v>
      </c>
      <c r="B2695" s="3">
        <v>18</v>
      </c>
      <c r="C2695" s="3">
        <v>996</v>
      </c>
      <c r="D2695" s="3">
        <v>1042</v>
      </c>
    </row>
    <row r="2696" spans="1:4" x14ac:dyDescent="0.3">
      <c r="A2696" s="2" t="s">
        <v>6011</v>
      </c>
      <c r="B2696" s="3">
        <v>18</v>
      </c>
      <c r="C2696" s="3">
        <v>996</v>
      </c>
      <c r="D2696" s="3">
        <v>1042</v>
      </c>
    </row>
    <row r="2697" spans="1:4" x14ac:dyDescent="0.3">
      <c r="A2697" s="2" t="s">
        <v>6012</v>
      </c>
      <c r="B2697" s="3">
        <v>18</v>
      </c>
      <c r="C2697" s="3">
        <v>996</v>
      </c>
      <c r="D2697" s="3">
        <v>1042</v>
      </c>
    </row>
    <row r="2698" spans="1:4" x14ac:dyDescent="0.3">
      <c r="A2698" s="2" t="s">
        <v>6013</v>
      </c>
      <c r="B2698" s="3">
        <v>18</v>
      </c>
      <c r="C2698" s="3">
        <v>996</v>
      </c>
      <c r="D2698" s="3">
        <v>1042</v>
      </c>
    </row>
    <row r="2699" spans="1:4" x14ac:dyDescent="0.3">
      <c r="A2699" s="2" t="s">
        <v>6015</v>
      </c>
      <c r="B2699" s="3">
        <v>18</v>
      </c>
      <c r="C2699" s="3">
        <v>996</v>
      </c>
      <c r="D2699" s="3">
        <v>1042</v>
      </c>
    </row>
    <row r="2700" spans="1:4" x14ac:dyDescent="0.3">
      <c r="A2700" s="2" t="s">
        <v>6017</v>
      </c>
      <c r="B2700" s="3">
        <v>18</v>
      </c>
      <c r="C2700" s="3">
        <v>996</v>
      </c>
      <c r="D2700" s="3">
        <v>1042</v>
      </c>
    </row>
    <row r="2701" spans="1:4" x14ac:dyDescent="0.3">
      <c r="A2701" s="2" t="s">
        <v>6019</v>
      </c>
      <c r="B2701" s="3">
        <v>18</v>
      </c>
      <c r="C2701" s="3">
        <v>996</v>
      </c>
      <c r="D2701" s="3">
        <v>1042</v>
      </c>
    </row>
    <row r="2702" spans="1:4" x14ac:dyDescent="0.3">
      <c r="A2702" s="2" t="s">
        <v>6020</v>
      </c>
      <c r="B2702" s="3">
        <v>18</v>
      </c>
      <c r="C2702" s="3">
        <v>996</v>
      </c>
      <c r="D2702" s="3">
        <v>1042</v>
      </c>
    </row>
    <row r="2703" spans="1:4" x14ac:dyDescent="0.3">
      <c r="A2703" s="2" t="s">
        <v>1987</v>
      </c>
      <c r="B2703" s="3">
        <v>18</v>
      </c>
      <c r="C2703" s="3">
        <v>996</v>
      </c>
      <c r="D2703" s="3">
        <v>1042</v>
      </c>
    </row>
    <row r="2704" spans="1:4" x14ac:dyDescent="0.3">
      <c r="A2704" s="2" t="s">
        <v>1989</v>
      </c>
      <c r="B2704" s="3">
        <v>18</v>
      </c>
      <c r="C2704" s="3">
        <v>996</v>
      </c>
      <c r="D2704" s="3">
        <v>1042</v>
      </c>
    </row>
    <row r="2705" spans="1:4" x14ac:dyDescent="0.3">
      <c r="A2705" s="2" t="s">
        <v>6021</v>
      </c>
      <c r="B2705" s="3">
        <v>18</v>
      </c>
      <c r="C2705" s="3">
        <v>996</v>
      </c>
      <c r="D2705" s="3">
        <v>1042</v>
      </c>
    </row>
    <row r="2706" spans="1:4" x14ac:dyDescent="0.3">
      <c r="A2706" s="2" t="s">
        <v>6023</v>
      </c>
      <c r="B2706" s="3">
        <v>18</v>
      </c>
      <c r="C2706" s="3">
        <v>996</v>
      </c>
      <c r="D2706" s="3">
        <v>1042</v>
      </c>
    </row>
    <row r="2707" spans="1:4" x14ac:dyDescent="0.3">
      <c r="A2707" s="2" t="s">
        <v>6025</v>
      </c>
      <c r="B2707" s="3">
        <v>18</v>
      </c>
      <c r="C2707" s="3">
        <v>1196</v>
      </c>
      <c r="D2707" s="3">
        <v>1042</v>
      </c>
    </row>
    <row r="2708" spans="1:4" x14ac:dyDescent="0.3">
      <c r="A2708" s="2" t="s">
        <v>6026</v>
      </c>
      <c r="B2708" s="3">
        <v>18</v>
      </c>
      <c r="C2708" s="3">
        <v>1196</v>
      </c>
      <c r="D2708" s="3">
        <v>1042</v>
      </c>
    </row>
    <row r="2709" spans="1:4" x14ac:dyDescent="0.3">
      <c r="A2709" s="2" t="s">
        <v>6027</v>
      </c>
      <c r="B2709" s="3">
        <v>18</v>
      </c>
      <c r="C2709" s="3">
        <v>1196</v>
      </c>
      <c r="D2709" s="3">
        <v>1042</v>
      </c>
    </row>
    <row r="2710" spans="1:4" x14ac:dyDescent="0.3">
      <c r="A2710" s="2" t="s">
        <v>6028</v>
      </c>
      <c r="B2710" s="3">
        <v>18</v>
      </c>
      <c r="C2710" s="3">
        <v>1196</v>
      </c>
      <c r="D2710" s="3">
        <v>1042</v>
      </c>
    </row>
    <row r="2711" spans="1:4" x14ac:dyDescent="0.3">
      <c r="A2711" s="2" t="s">
        <v>6029</v>
      </c>
      <c r="B2711" s="3">
        <v>18</v>
      </c>
      <c r="C2711" s="3">
        <v>1196</v>
      </c>
      <c r="D2711" s="3">
        <v>1042</v>
      </c>
    </row>
    <row r="2712" spans="1:4" x14ac:dyDescent="0.3">
      <c r="A2712" s="2" t="s">
        <v>6030</v>
      </c>
      <c r="B2712" s="3">
        <v>18</v>
      </c>
      <c r="C2712" s="3">
        <v>1196</v>
      </c>
      <c r="D2712" s="3">
        <v>1042</v>
      </c>
    </row>
    <row r="2713" spans="1:4" x14ac:dyDescent="0.3">
      <c r="A2713" s="2" t="s">
        <v>6032</v>
      </c>
      <c r="B2713" s="3">
        <v>18</v>
      </c>
      <c r="C2713" s="3">
        <v>1196</v>
      </c>
      <c r="D2713" s="3">
        <v>1042</v>
      </c>
    </row>
    <row r="2714" spans="1:4" x14ac:dyDescent="0.3">
      <c r="A2714" s="2" t="s">
        <v>6034</v>
      </c>
      <c r="B2714" s="3">
        <v>18</v>
      </c>
      <c r="C2714" s="3">
        <v>1196</v>
      </c>
      <c r="D2714" s="3">
        <v>1042</v>
      </c>
    </row>
    <row r="2715" spans="1:4" x14ac:dyDescent="0.3">
      <c r="A2715" s="2" t="s">
        <v>6035</v>
      </c>
      <c r="B2715" s="3">
        <v>18</v>
      </c>
      <c r="C2715" s="3">
        <v>1196</v>
      </c>
      <c r="D2715" s="3">
        <v>1042</v>
      </c>
    </row>
    <row r="2716" spans="1:4" x14ac:dyDescent="0.3">
      <c r="A2716" s="2" t="s">
        <v>6036</v>
      </c>
      <c r="B2716" s="3">
        <v>18</v>
      </c>
      <c r="C2716" s="3">
        <v>1196</v>
      </c>
      <c r="D2716" s="3">
        <v>1042</v>
      </c>
    </row>
    <row r="2717" spans="1:4" x14ac:dyDescent="0.3">
      <c r="A2717" s="2" t="s">
        <v>6038</v>
      </c>
      <c r="B2717" s="3">
        <v>18</v>
      </c>
      <c r="C2717" s="3">
        <v>1196</v>
      </c>
      <c r="D2717" s="3">
        <v>1042</v>
      </c>
    </row>
    <row r="2718" spans="1:4" x14ac:dyDescent="0.3">
      <c r="A2718" s="2" t="s">
        <v>6039</v>
      </c>
      <c r="B2718" s="3">
        <v>18</v>
      </c>
      <c r="C2718" s="3">
        <v>1196</v>
      </c>
      <c r="D2718" s="3">
        <v>1042</v>
      </c>
    </row>
    <row r="2719" spans="1:4" x14ac:dyDescent="0.3">
      <c r="A2719" s="2" t="s">
        <v>6040</v>
      </c>
      <c r="B2719" s="3">
        <v>18</v>
      </c>
      <c r="C2719" s="3">
        <v>1196</v>
      </c>
      <c r="D2719" s="3">
        <v>1042</v>
      </c>
    </row>
    <row r="2720" spans="1:4" x14ac:dyDescent="0.3">
      <c r="A2720" s="2" t="s">
        <v>6042</v>
      </c>
      <c r="B2720" s="3">
        <v>18</v>
      </c>
      <c r="C2720" s="3">
        <v>1196</v>
      </c>
      <c r="D2720" s="3">
        <v>1042</v>
      </c>
    </row>
    <row r="2721" spans="1:4" x14ac:dyDescent="0.3">
      <c r="A2721" s="2" t="s">
        <v>6044</v>
      </c>
      <c r="B2721" s="3">
        <v>18</v>
      </c>
      <c r="C2721" s="3">
        <v>1196</v>
      </c>
      <c r="D2721" s="3">
        <v>1042</v>
      </c>
    </row>
    <row r="2722" spans="1:4" x14ac:dyDescent="0.3">
      <c r="A2722" s="2" t="s">
        <v>6046</v>
      </c>
      <c r="B2722" s="3">
        <v>18</v>
      </c>
      <c r="C2722" s="3">
        <v>1196</v>
      </c>
      <c r="D2722" s="3">
        <v>1042</v>
      </c>
    </row>
    <row r="2723" spans="1:4" x14ac:dyDescent="0.3">
      <c r="A2723" s="2" t="s">
        <v>6047</v>
      </c>
      <c r="B2723" s="3">
        <v>18</v>
      </c>
      <c r="C2723" s="3">
        <v>1196</v>
      </c>
      <c r="D2723" s="3">
        <v>1042</v>
      </c>
    </row>
    <row r="2724" spans="1:4" x14ac:dyDescent="0.3">
      <c r="A2724" s="2" t="s">
        <v>1991</v>
      </c>
      <c r="B2724" s="3">
        <v>18</v>
      </c>
      <c r="C2724" s="3">
        <v>1196</v>
      </c>
      <c r="D2724" s="3">
        <v>1042</v>
      </c>
    </row>
    <row r="2725" spans="1:4" x14ac:dyDescent="0.3">
      <c r="A2725" s="2" t="s">
        <v>1993</v>
      </c>
      <c r="B2725" s="3">
        <v>18</v>
      </c>
      <c r="C2725" s="3">
        <v>1196</v>
      </c>
      <c r="D2725" s="3">
        <v>1042</v>
      </c>
    </row>
    <row r="2726" spans="1:4" x14ac:dyDescent="0.3">
      <c r="A2726" s="2" t="s">
        <v>6048</v>
      </c>
      <c r="B2726" s="3">
        <v>18</v>
      </c>
      <c r="C2726" s="3">
        <v>1196</v>
      </c>
      <c r="D2726" s="3">
        <v>1042</v>
      </c>
    </row>
    <row r="2727" spans="1:4" x14ac:dyDescent="0.3">
      <c r="A2727" s="2" t="s">
        <v>6050</v>
      </c>
      <c r="B2727" s="3">
        <v>18</v>
      </c>
      <c r="C2727" s="3">
        <v>1196</v>
      </c>
      <c r="D2727" s="3">
        <v>1042</v>
      </c>
    </row>
    <row r="2728" spans="1:4" x14ac:dyDescent="0.3">
      <c r="A2728" s="2" t="s">
        <v>1995</v>
      </c>
      <c r="B2728" s="3">
        <v>0</v>
      </c>
      <c r="C2728" s="3">
        <v>0</v>
      </c>
      <c r="D2728" s="3">
        <v>0</v>
      </c>
    </row>
    <row r="2729" spans="1:4" x14ac:dyDescent="0.3">
      <c r="A2729" s="2" t="s">
        <v>1997</v>
      </c>
      <c r="B2729" s="3">
        <v>0</v>
      </c>
      <c r="C2729" s="3">
        <v>0</v>
      </c>
      <c r="D2729" s="3">
        <v>0</v>
      </c>
    </row>
    <row r="2730" spans="1:4" x14ac:dyDescent="0.3">
      <c r="A2730" s="2" t="s">
        <v>6052</v>
      </c>
      <c r="B2730" s="3">
        <v>12</v>
      </c>
      <c r="C2730" s="3">
        <v>190</v>
      </c>
      <c r="D2730" s="3">
        <v>2750</v>
      </c>
    </row>
    <row r="2731" spans="1:4" x14ac:dyDescent="0.3">
      <c r="A2731" s="2" t="s">
        <v>6053</v>
      </c>
      <c r="B2731" s="3">
        <v>12</v>
      </c>
      <c r="C2731" s="3">
        <v>190</v>
      </c>
      <c r="D2731" s="3">
        <v>2750</v>
      </c>
    </row>
    <row r="2732" spans="1:4" x14ac:dyDescent="0.3">
      <c r="A2732" s="2" t="s">
        <v>6054</v>
      </c>
      <c r="B2732" s="3">
        <v>12</v>
      </c>
      <c r="C2732" s="3">
        <v>190</v>
      </c>
      <c r="D2732" s="3">
        <v>3100</v>
      </c>
    </row>
    <row r="2733" spans="1:4" x14ac:dyDescent="0.3">
      <c r="A2733" s="2" t="s">
        <v>6055</v>
      </c>
      <c r="B2733" s="3">
        <v>12</v>
      </c>
      <c r="C2733" s="3">
        <v>190</v>
      </c>
      <c r="D2733" s="3">
        <v>3100</v>
      </c>
    </row>
    <row r="2734" spans="1:4" x14ac:dyDescent="0.3">
      <c r="A2734" s="2" t="s">
        <v>6056</v>
      </c>
      <c r="B2734" s="3">
        <v>12</v>
      </c>
      <c r="C2734" s="3">
        <v>190</v>
      </c>
      <c r="D2734" s="3">
        <v>3450</v>
      </c>
    </row>
    <row r="2735" spans="1:4" x14ac:dyDescent="0.3">
      <c r="A2735" s="2" t="s">
        <v>6057</v>
      </c>
      <c r="B2735" s="3">
        <v>12</v>
      </c>
      <c r="C2735" s="3">
        <v>190</v>
      </c>
      <c r="D2735" s="3">
        <v>3450</v>
      </c>
    </row>
    <row r="2736" spans="1:4" x14ac:dyDescent="0.3">
      <c r="A2736" s="2" t="s">
        <v>6058</v>
      </c>
      <c r="B2736" s="3">
        <v>12</v>
      </c>
      <c r="C2736" s="3">
        <v>490</v>
      </c>
      <c r="D2736" s="3">
        <v>2067</v>
      </c>
    </row>
    <row r="2737" spans="1:4" x14ac:dyDescent="0.3">
      <c r="A2737" s="2" t="s">
        <v>6059</v>
      </c>
      <c r="B2737" s="3">
        <v>12</v>
      </c>
      <c r="C2737" s="3">
        <v>490</v>
      </c>
      <c r="D2737" s="3">
        <v>2067</v>
      </c>
    </row>
    <row r="2738" spans="1:4" x14ac:dyDescent="0.3">
      <c r="A2738" s="2" t="s">
        <v>6060</v>
      </c>
      <c r="B2738" s="3">
        <v>12</v>
      </c>
      <c r="C2738" s="3">
        <v>490</v>
      </c>
      <c r="D2738" s="3">
        <v>1373</v>
      </c>
    </row>
    <row r="2739" spans="1:4" x14ac:dyDescent="0.3">
      <c r="A2739" s="2" t="s">
        <v>6061</v>
      </c>
      <c r="B2739" s="3">
        <v>12</v>
      </c>
      <c r="C2739" s="3">
        <v>490</v>
      </c>
      <c r="D2739" s="3">
        <v>1373</v>
      </c>
    </row>
    <row r="2740" spans="1:4" x14ac:dyDescent="0.3">
      <c r="A2740" s="2" t="s">
        <v>6062</v>
      </c>
      <c r="B2740" s="3">
        <v>12</v>
      </c>
      <c r="C2740" s="3">
        <v>490</v>
      </c>
      <c r="D2740" s="3">
        <v>673</v>
      </c>
    </row>
    <row r="2741" spans="1:4" x14ac:dyDescent="0.3">
      <c r="A2741" s="2" t="s">
        <v>6063</v>
      </c>
      <c r="B2741" s="3">
        <v>12</v>
      </c>
      <c r="C2741" s="3">
        <v>490</v>
      </c>
      <c r="D2741" s="3">
        <v>673</v>
      </c>
    </row>
    <row r="2742" spans="1:4" x14ac:dyDescent="0.3">
      <c r="A2742" s="2" t="s">
        <v>6064</v>
      </c>
      <c r="B2742" s="3">
        <v>12</v>
      </c>
      <c r="C2742" s="3">
        <v>490</v>
      </c>
      <c r="D2742" s="3">
        <v>1043</v>
      </c>
    </row>
    <row r="2743" spans="1:4" x14ac:dyDescent="0.3">
      <c r="A2743" s="2" t="s">
        <v>6065</v>
      </c>
      <c r="B2743" s="3">
        <v>12</v>
      </c>
      <c r="C2743" s="3">
        <v>490</v>
      </c>
      <c r="D2743" s="3">
        <v>1043</v>
      </c>
    </row>
    <row r="2744" spans="1:4" x14ac:dyDescent="0.3">
      <c r="A2744" s="2" t="s">
        <v>6066</v>
      </c>
      <c r="B2744" s="3">
        <v>12</v>
      </c>
      <c r="C2744" s="3">
        <v>490</v>
      </c>
      <c r="D2744" s="3">
        <v>1023</v>
      </c>
    </row>
    <row r="2745" spans="1:4" x14ac:dyDescent="0.3">
      <c r="A2745" s="2" t="s">
        <v>6067</v>
      </c>
      <c r="B2745" s="3">
        <v>12</v>
      </c>
      <c r="C2745" s="3">
        <v>490</v>
      </c>
      <c r="D2745" s="3">
        <v>1023</v>
      </c>
    </row>
    <row r="2746" spans="1:4" x14ac:dyDescent="0.3">
      <c r="A2746" s="2" t="s">
        <v>6068</v>
      </c>
      <c r="B2746" s="3">
        <v>12</v>
      </c>
      <c r="C2746" s="3">
        <v>490</v>
      </c>
      <c r="D2746" s="3">
        <v>147</v>
      </c>
    </row>
    <row r="2747" spans="1:4" x14ac:dyDescent="0.3">
      <c r="A2747" s="2" t="s">
        <v>6069</v>
      </c>
      <c r="B2747" s="3">
        <v>12</v>
      </c>
      <c r="C2747" s="3">
        <v>490</v>
      </c>
      <c r="D2747" s="3">
        <v>147</v>
      </c>
    </row>
    <row r="2748" spans="1:4" x14ac:dyDescent="0.3">
      <c r="A2748" s="2" t="s">
        <v>6070</v>
      </c>
      <c r="B2748" s="3">
        <v>12</v>
      </c>
      <c r="C2748" s="3">
        <v>490</v>
      </c>
      <c r="D2748" s="3">
        <v>161</v>
      </c>
    </row>
    <row r="2749" spans="1:4" x14ac:dyDescent="0.3">
      <c r="A2749" s="2" t="s">
        <v>6071</v>
      </c>
      <c r="B2749" s="3">
        <v>12</v>
      </c>
      <c r="C2749" s="3">
        <v>490</v>
      </c>
      <c r="D2749" s="3">
        <v>161</v>
      </c>
    </row>
    <row r="2750" spans="1:4" x14ac:dyDescent="0.3">
      <c r="A2750" s="2" t="s">
        <v>6072</v>
      </c>
      <c r="B2750" s="3">
        <v>12</v>
      </c>
      <c r="C2750" s="3">
        <v>490</v>
      </c>
      <c r="D2750" s="3">
        <v>511</v>
      </c>
    </row>
    <row r="2751" spans="1:4" x14ac:dyDescent="0.3">
      <c r="A2751" s="2" t="s">
        <v>6073</v>
      </c>
      <c r="B2751" s="3">
        <v>12</v>
      </c>
      <c r="C2751" s="3">
        <v>490</v>
      </c>
      <c r="D2751" s="3">
        <v>511</v>
      </c>
    </row>
    <row r="2752" spans="1:4" x14ac:dyDescent="0.3">
      <c r="A2752" s="2" t="s">
        <v>6074</v>
      </c>
      <c r="B2752" s="3">
        <v>12</v>
      </c>
      <c r="C2752" s="3">
        <v>490</v>
      </c>
      <c r="D2752" s="3">
        <v>861</v>
      </c>
    </row>
    <row r="2753" spans="1:4" x14ac:dyDescent="0.3">
      <c r="A2753" s="2" t="s">
        <v>6075</v>
      </c>
      <c r="B2753" s="3">
        <v>12</v>
      </c>
      <c r="C2753" s="3">
        <v>490</v>
      </c>
      <c r="D2753" s="3">
        <v>861</v>
      </c>
    </row>
    <row r="2754" spans="1:4" x14ac:dyDescent="0.3">
      <c r="A2754" s="2" t="s">
        <v>6076</v>
      </c>
      <c r="B2754" s="3">
        <v>12</v>
      </c>
      <c r="C2754" s="3">
        <v>1190</v>
      </c>
      <c r="D2754" s="3">
        <v>2067</v>
      </c>
    </row>
    <row r="2755" spans="1:4" x14ac:dyDescent="0.3">
      <c r="A2755" s="2" t="s">
        <v>6077</v>
      </c>
      <c r="B2755" s="3">
        <v>12</v>
      </c>
      <c r="C2755" s="3">
        <v>1190</v>
      </c>
      <c r="D2755" s="3">
        <v>2067</v>
      </c>
    </row>
    <row r="2756" spans="1:4" x14ac:dyDescent="0.3">
      <c r="A2756" s="2" t="s">
        <v>6078</v>
      </c>
      <c r="B2756" s="3">
        <v>12</v>
      </c>
      <c r="C2756" s="3">
        <v>1190</v>
      </c>
      <c r="D2756" s="3">
        <v>1373</v>
      </c>
    </row>
    <row r="2757" spans="1:4" x14ac:dyDescent="0.3">
      <c r="A2757" s="2" t="s">
        <v>6079</v>
      </c>
      <c r="B2757" s="3">
        <v>12</v>
      </c>
      <c r="C2757" s="3">
        <v>1190</v>
      </c>
      <c r="D2757" s="3">
        <v>1373</v>
      </c>
    </row>
    <row r="2758" spans="1:4" x14ac:dyDescent="0.3">
      <c r="A2758" s="2" t="s">
        <v>6080</v>
      </c>
      <c r="B2758" s="3">
        <v>12</v>
      </c>
      <c r="C2758" s="3">
        <v>1190</v>
      </c>
      <c r="D2758" s="3">
        <v>673</v>
      </c>
    </row>
    <row r="2759" spans="1:4" x14ac:dyDescent="0.3">
      <c r="A2759" s="2" t="s">
        <v>6081</v>
      </c>
      <c r="B2759" s="3">
        <v>12</v>
      </c>
      <c r="C2759" s="3">
        <v>1190</v>
      </c>
      <c r="D2759" s="3">
        <v>673</v>
      </c>
    </row>
    <row r="2760" spans="1:4" x14ac:dyDescent="0.3">
      <c r="A2760" s="2" t="s">
        <v>6082</v>
      </c>
      <c r="B2760" s="3">
        <v>12</v>
      </c>
      <c r="C2760" s="3">
        <v>1190</v>
      </c>
      <c r="D2760" s="3">
        <v>1043</v>
      </c>
    </row>
    <row r="2761" spans="1:4" x14ac:dyDescent="0.3">
      <c r="A2761" s="2" t="s">
        <v>6083</v>
      </c>
      <c r="B2761" s="3">
        <v>12</v>
      </c>
      <c r="C2761" s="3">
        <v>1190</v>
      </c>
      <c r="D2761" s="3">
        <v>1043</v>
      </c>
    </row>
    <row r="2762" spans="1:4" x14ac:dyDescent="0.3">
      <c r="A2762" s="2" t="s">
        <v>6084</v>
      </c>
      <c r="B2762" s="3">
        <v>12</v>
      </c>
      <c r="C2762" s="3">
        <v>1190</v>
      </c>
      <c r="D2762" s="3">
        <v>1023</v>
      </c>
    </row>
    <row r="2763" spans="1:4" x14ac:dyDescent="0.3">
      <c r="A2763" s="2" t="s">
        <v>6085</v>
      </c>
      <c r="B2763" s="3">
        <v>12</v>
      </c>
      <c r="C2763" s="3">
        <v>1190</v>
      </c>
      <c r="D2763" s="3">
        <v>1023</v>
      </c>
    </row>
    <row r="2764" spans="1:4" x14ac:dyDescent="0.3">
      <c r="A2764" s="2" t="s">
        <v>6086</v>
      </c>
      <c r="B2764" s="3">
        <v>12</v>
      </c>
      <c r="C2764" s="3">
        <v>1190</v>
      </c>
      <c r="D2764" s="3">
        <v>147</v>
      </c>
    </row>
    <row r="2765" spans="1:4" x14ac:dyDescent="0.3">
      <c r="A2765" s="2" t="s">
        <v>6087</v>
      </c>
      <c r="B2765" s="3">
        <v>12</v>
      </c>
      <c r="C2765" s="3">
        <v>1190</v>
      </c>
      <c r="D2765" s="3">
        <v>147</v>
      </c>
    </row>
    <row r="2766" spans="1:4" x14ac:dyDescent="0.3">
      <c r="A2766" s="2" t="s">
        <v>6088</v>
      </c>
      <c r="B2766" s="3">
        <v>12</v>
      </c>
      <c r="C2766" s="3">
        <v>1190</v>
      </c>
      <c r="D2766" s="3">
        <v>161</v>
      </c>
    </row>
    <row r="2767" spans="1:4" x14ac:dyDescent="0.3">
      <c r="A2767" s="2" t="s">
        <v>6089</v>
      </c>
      <c r="B2767" s="3">
        <v>12</v>
      </c>
      <c r="C2767" s="3">
        <v>1190</v>
      </c>
      <c r="D2767" s="3">
        <v>161</v>
      </c>
    </row>
    <row r="2768" spans="1:4" x14ac:dyDescent="0.3">
      <c r="A2768" s="2" t="s">
        <v>6090</v>
      </c>
      <c r="B2768" s="3">
        <v>12</v>
      </c>
      <c r="C2768" s="3">
        <v>1190</v>
      </c>
      <c r="D2768" s="3">
        <v>511</v>
      </c>
    </row>
    <row r="2769" spans="1:4" x14ac:dyDescent="0.3">
      <c r="A2769" s="2" t="s">
        <v>6091</v>
      </c>
      <c r="B2769" s="3">
        <v>12</v>
      </c>
      <c r="C2769" s="3">
        <v>1190</v>
      </c>
      <c r="D2769" s="3">
        <v>511</v>
      </c>
    </row>
    <row r="2770" spans="1:4" x14ac:dyDescent="0.3">
      <c r="A2770" s="2" t="s">
        <v>6092</v>
      </c>
      <c r="B2770" s="3">
        <v>12</v>
      </c>
      <c r="C2770" s="3">
        <v>1190</v>
      </c>
      <c r="D2770" s="3">
        <v>861</v>
      </c>
    </row>
    <row r="2771" spans="1:4" x14ac:dyDescent="0.3">
      <c r="A2771" s="2" t="s">
        <v>6093</v>
      </c>
      <c r="B2771" s="3">
        <v>12</v>
      </c>
      <c r="C2771" s="3">
        <v>1190</v>
      </c>
      <c r="D2771" s="3">
        <v>861</v>
      </c>
    </row>
    <row r="2772" spans="1:4" x14ac:dyDescent="0.3">
      <c r="A2772" s="2" t="s">
        <v>6094</v>
      </c>
      <c r="B2772" s="3">
        <v>12</v>
      </c>
      <c r="C2772" s="3">
        <v>990</v>
      </c>
      <c r="D2772" s="3">
        <v>861</v>
      </c>
    </row>
    <row r="2773" spans="1:4" x14ac:dyDescent="0.3">
      <c r="A2773" s="2" t="s">
        <v>6095</v>
      </c>
      <c r="B2773" s="3">
        <v>12</v>
      </c>
      <c r="C2773" s="3">
        <v>990</v>
      </c>
      <c r="D2773" s="3">
        <v>861</v>
      </c>
    </row>
    <row r="2774" spans="1:4" x14ac:dyDescent="0.3">
      <c r="A2774" s="2" t="s">
        <v>6096</v>
      </c>
      <c r="B2774" s="3">
        <v>12</v>
      </c>
      <c r="C2774" s="3">
        <v>990</v>
      </c>
      <c r="D2774" s="3">
        <v>1043</v>
      </c>
    </row>
    <row r="2775" spans="1:4" x14ac:dyDescent="0.3">
      <c r="A2775" s="2" t="s">
        <v>6097</v>
      </c>
      <c r="B2775" s="3">
        <v>12</v>
      </c>
      <c r="C2775" s="3">
        <v>990</v>
      </c>
      <c r="D2775" s="3">
        <v>1043</v>
      </c>
    </row>
    <row r="2776" spans="1:4" x14ac:dyDescent="0.3">
      <c r="A2776" s="2" t="s">
        <v>6098</v>
      </c>
      <c r="B2776" s="3">
        <v>12</v>
      </c>
      <c r="C2776" s="3">
        <v>990</v>
      </c>
      <c r="D2776" s="3">
        <v>1361</v>
      </c>
    </row>
    <row r="2777" spans="1:4" x14ac:dyDescent="0.3">
      <c r="A2777" s="2" t="s">
        <v>6099</v>
      </c>
      <c r="B2777" s="3">
        <v>12</v>
      </c>
      <c r="C2777" s="3">
        <v>990</v>
      </c>
      <c r="D2777" s="3">
        <v>1361</v>
      </c>
    </row>
    <row r="2778" spans="1:4" x14ac:dyDescent="0.3">
      <c r="A2778" s="2" t="s">
        <v>6100</v>
      </c>
      <c r="B2778" s="3">
        <v>12</v>
      </c>
      <c r="C2778" s="3">
        <v>990</v>
      </c>
      <c r="D2778" s="3">
        <v>161</v>
      </c>
    </row>
    <row r="2779" spans="1:4" x14ac:dyDescent="0.3">
      <c r="A2779" s="2" t="s">
        <v>6101</v>
      </c>
      <c r="B2779" s="3">
        <v>12</v>
      </c>
      <c r="C2779" s="3">
        <v>990</v>
      </c>
      <c r="D2779" s="3">
        <v>161</v>
      </c>
    </row>
    <row r="2780" spans="1:4" x14ac:dyDescent="0.3">
      <c r="A2780" s="2" t="s">
        <v>6102</v>
      </c>
      <c r="B2780" s="3">
        <v>12</v>
      </c>
      <c r="C2780" s="3">
        <v>990</v>
      </c>
      <c r="D2780" s="3">
        <v>147</v>
      </c>
    </row>
    <row r="2781" spans="1:4" x14ac:dyDescent="0.3">
      <c r="A2781" s="2" t="s">
        <v>6103</v>
      </c>
      <c r="B2781" s="3">
        <v>12</v>
      </c>
      <c r="C2781" s="3">
        <v>990</v>
      </c>
      <c r="D2781" s="3">
        <v>147</v>
      </c>
    </row>
    <row r="2782" spans="1:4" x14ac:dyDescent="0.3">
      <c r="A2782" s="2" t="s">
        <v>6104</v>
      </c>
      <c r="B2782" s="3">
        <v>12</v>
      </c>
      <c r="C2782" s="3">
        <v>990</v>
      </c>
      <c r="D2782" s="3">
        <v>511</v>
      </c>
    </row>
    <row r="2783" spans="1:4" x14ac:dyDescent="0.3">
      <c r="A2783" s="2" t="s">
        <v>6105</v>
      </c>
      <c r="B2783" s="3">
        <v>12</v>
      </c>
      <c r="C2783" s="3">
        <v>990</v>
      </c>
      <c r="D2783" s="3">
        <v>511</v>
      </c>
    </row>
    <row r="2784" spans="1:4" x14ac:dyDescent="0.3">
      <c r="A2784" s="2" t="s">
        <v>6106</v>
      </c>
      <c r="B2784" s="3">
        <v>12</v>
      </c>
      <c r="C2784" s="3">
        <v>990</v>
      </c>
      <c r="D2784" s="3">
        <v>673</v>
      </c>
    </row>
    <row r="2785" spans="1:4" x14ac:dyDescent="0.3">
      <c r="A2785" s="2" t="s">
        <v>6107</v>
      </c>
      <c r="B2785" s="3">
        <v>12</v>
      </c>
      <c r="C2785" s="3">
        <v>990</v>
      </c>
      <c r="D2785" s="3">
        <v>673</v>
      </c>
    </row>
    <row r="2786" spans="1:4" x14ac:dyDescent="0.3">
      <c r="A2786" s="2" t="s">
        <v>6108</v>
      </c>
      <c r="B2786" s="3">
        <v>12</v>
      </c>
      <c r="C2786" s="3">
        <v>990</v>
      </c>
      <c r="D2786" s="3">
        <v>1023</v>
      </c>
    </row>
    <row r="2787" spans="1:4" x14ac:dyDescent="0.3">
      <c r="A2787" s="2" t="s">
        <v>6109</v>
      </c>
      <c r="B2787" s="3">
        <v>12</v>
      </c>
      <c r="C2787" s="3">
        <v>990</v>
      </c>
      <c r="D2787" s="3">
        <v>1023</v>
      </c>
    </row>
    <row r="2788" spans="1:4" x14ac:dyDescent="0.3">
      <c r="A2788" s="2" t="s">
        <v>6110</v>
      </c>
      <c r="B2788" s="3">
        <v>12</v>
      </c>
      <c r="C2788" s="3">
        <v>990</v>
      </c>
      <c r="D2788" s="3">
        <v>1373</v>
      </c>
    </row>
    <row r="2789" spans="1:4" x14ac:dyDescent="0.3">
      <c r="A2789" s="2" t="s">
        <v>6111</v>
      </c>
      <c r="B2789" s="3">
        <v>12</v>
      </c>
      <c r="C2789" s="3">
        <v>990</v>
      </c>
      <c r="D2789" s="3">
        <v>1373</v>
      </c>
    </row>
    <row r="2790" spans="1:4" x14ac:dyDescent="0.3">
      <c r="A2790" s="2" t="s">
        <v>6112</v>
      </c>
      <c r="B2790" s="3">
        <v>12</v>
      </c>
      <c r="C2790" s="3">
        <v>990</v>
      </c>
      <c r="D2790" s="3">
        <v>1873</v>
      </c>
    </row>
    <row r="2791" spans="1:4" x14ac:dyDescent="0.3">
      <c r="A2791" s="2" t="s">
        <v>6113</v>
      </c>
      <c r="B2791" s="3">
        <v>12</v>
      </c>
      <c r="C2791" s="3">
        <v>990</v>
      </c>
      <c r="D2791" s="3">
        <v>1873</v>
      </c>
    </row>
    <row r="2792" spans="1:4" x14ac:dyDescent="0.3">
      <c r="A2792" s="2" t="s">
        <v>6114</v>
      </c>
      <c r="B2792" s="3">
        <v>12</v>
      </c>
      <c r="C2792" s="3">
        <v>1990</v>
      </c>
      <c r="D2792" s="3">
        <v>673</v>
      </c>
    </row>
    <row r="2793" spans="1:4" x14ac:dyDescent="0.3">
      <c r="A2793" s="2" t="s">
        <v>6115</v>
      </c>
      <c r="B2793" s="3">
        <v>12</v>
      </c>
      <c r="C2793" s="3">
        <v>1990</v>
      </c>
      <c r="D2793" s="3">
        <v>673</v>
      </c>
    </row>
    <row r="2794" spans="1:4" x14ac:dyDescent="0.3">
      <c r="A2794" s="2" t="s">
        <v>6116</v>
      </c>
      <c r="B2794" s="3">
        <v>12</v>
      </c>
      <c r="C2794" s="3">
        <v>1990</v>
      </c>
      <c r="D2794" s="3">
        <v>1023</v>
      </c>
    </row>
    <row r="2795" spans="1:4" x14ac:dyDescent="0.3">
      <c r="A2795" s="2" t="s">
        <v>6117</v>
      </c>
      <c r="B2795" s="3">
        <v>12</v>
      </c>
      <c r="C2795" s="3">
        <v>1990</v>
      </c>
      <c r="D2795" s="3">
        <v>1023</v>
      </c>
    </row>
    <row r="2796" spans="1:4" x14ac:dyDescent="0.3">
      <c r="A2796" s="2" t="s">
        <v>6118</v>
      </c>
      <c r="B2796" s="3">
        <v>12</v>
      </c>
      <c r="C2796" s="3">
        <v>1990</v>
      </c>
      <c r="D2796" s="3">
        <v>1373</v>
      </c>
    </row>
    <row r="2797" spans="1:4" x14ac:dyDescent="0.3">
      <c r="A2797" s="2" t="s">
        <v>6119</v>
      </c>
      <c r="B2797" s="3">
        <v>12</v>
      </c>
      <c r="C2797" s="3">
        <v>1990</v>
      </c>
      <c r="D2797" s="3">
        <v>1373</v>
      </c>
    </row>
    <row r="2798" spans="1:4" x14ac:dyDescent="0.3">
      <c r="A2798" s="2" t="s">
        <v>6120</v>
      </c>
      <c r="B2798" s="3">
        <v>12</v>
      </c>
      <c r="C2798" s="3">
        <v>1990</v>
      </c>
      <c r="D2798" s="3">
        <v>161</v>
      </c>
    </row>
    <row r="2799" spans="1:4" x14ac:dyDescent="0.3">
      <c r="A2799" s="2" t="s">
        <v>6121</v>
      </c>
      <c r="B2799" s="3">
        <v>12</v>
      </c>
      <c r="C2799" s="3">
        <v>1990</v>
      </c>
      <c r="D2799" s="3">
        <v>161</v>
      </c>
    </row>
    <row r="2800" spans="1:4" x14ac:dyDescent="0.3">
      <c r="A2800" s="2" t="s">
        <v>6122</v>
      </c>
      <c r="B2800" s="3">
        <v>12</v>
      </c>
      <c r="C2800" s="3">
        <v>1990</v>
      </c>
      <c r="D2800" s="3">
        <v>511</v>
      </c>
    </row>
    <row r="2801" spans="1:4" x14ac:dyDescent="0.3">
      <c r="A2801" s="2" t="s">
        <v>6123</v>
      </c>
      <c r="B2801" s="3">
        <v>12</v>
      </c>
      <c r="C2801" s="3">
        <v>1990</v>
      </c>
      <c r="D2801" s="3">
        <v>511</v>
      </c>
    </row>
    <row r="2802" spans="1:4" x14ac:dyDescent="0.3">
      <c r="A2802" s="2" t="s">
        <v>6124</v>
      </c>
      <c r="B2802" s="3">
        <v>12</v>
      </c>
      <c r="C2802" s="3">
        <v>1990</v>
      </c>
      <c r="D2802" s="3">
        <v>861</v>
      </c>
    </row>
    <row r="2803" spans="1:4" x14ac:dyDescent="0.3">
      <c r="A2803" s="2" t="s">
        <v>6125</v>
      </c>
      <c r="B2803" s="3">
        <v>12</v>
      </c>
      <c r="C2803" s="3">
        <v>1990</v>
      </c>
      <c r="D2803" s="3">
        <v>861</v>
      </c>
    </row>
    <row r="2804" spans="1:4" x14ac:dyDescent="0.3">
      <c r="A2804" s="2" t="s">
        <v>6126</v>
      </c>
      <c r="B2804" s="3">
        <v>12</v>
      </c>
      <c r="C2804" s="3">
        <v>490</v>
      </c>
      <c r="D2804" s="3">
        <v>2750</v>
      </c>
    </row>
    <row r="2805" spans="1:4" x14ac:dyDescent="0.3">
      <c r="A2805" s="2" t="s">
        <v>6127</v>
      </c>
      <c r="B2805" s="3">
        <v>12</v>
      </c>
      <c r="C2805" s="3">
        <v>490</v>
      </c>
      <c r="D2805" s="3">
        <v>2750</v>
      </c>
    </row>
    <row r="2806" spans="1:4" x14ac:dyDescent="0.3">
      <c r="A2806" s="2" t="s">
        <v>6128</v>
      </c>
      <c r="B2806" s="3">
        <v>12</v>
      </c>
      <c r="C2806" s="3">
        <v>490</v>
      </c>
      <c r="D2806" s="3">
        <v>3100</v>
      </c>
    </row>
    <row r="2807" spans="1:4" x14ac:dyDescent="0.3">
      <c r="A2807" s="2" t="s">
        <v>6129</v>
      </c>
      <c r="B2807" s="3">
        <v>12</v>
      </c>
      <c r="C2807" s="3">
        <v>490</v>
      </c>
      <c r="D2807" s="3">
        <v>3100</v>
      </c>
    </row>
    <row r="2808" spans="1:4" x14ac:dyDescent="0.3">
      <c r="A2808" s="2" t="s">
        <v>6130</v>
      </c>
      <c r="B2808" s="3">
        <v>12</v>
      </c>
      <c r="C2808" s="3">
        <v>490</v>
      </c>
      <c r="D2808" s="3">
        <v>3450</v>
      </c>
    </row>
    <row r="2809" spans="1:4" x14ac:dyDescent="0.3">
      <c r="A2809" s="2" t="s">
        <v>6131</v>
      </c>
      <c r="B2809" s="3">
        <v>12</v>
      </c>
      <c r="C2809" s="3">
        <v>490</v>
      </c>
      <c r="D2809" s="3">
        <v>3450</v>
      </c>
    </row>
    <row r="2810" spans="1:4" x14ac:dyDescent="0.3">
      <c r="A2810" s="2" t="s">
        <v>6132</v>
      </c>
      <c r="B2810" s="3">
        <v>12</v>
      </c>
      <c r="C2810" s="3">
        <v>490</v>
      </c>
      <c r="D2810" s="3">
        <v>3950</v>
      </c>
    </row>
    <row r="2811" spans="1:4" x14ac:dyDescent="0.3">
      <c r="A2811" s="2" t="s">
        <v>6133</v>
      </c>
      <c r="B2811" s="3">
        <v>12</v>
      </c>
      <c r="C2811" s="3">
        <v>490</v>
      </c>
      <c r="D2811" s="3">
        <v>3950</v>
      </c>
    </row>
    <row r="2812" spans="1:4" x14ac:dyDescent="0.3">
      <c r="A2812" s="2" t="s">
        <v>6134</v>
      </c>
      <c r="B2812" s="3">
        <v>18</v>
      </c>
      <c r="C2812" s="3">
        <v>496</v>
      </c>
      <c r="D2812" s="3">
        <v>2750</v>
      </c>
    </row>
    <row r="2813" spans="1:4" x14ac:dyDescent="0.3">
      <c r="A2813" s="2" t="s">
        <v>6135</v>
      </c>
      <c r="B2813" s="3">
        <v>18</v>
      </c>
      <c r="C2813" s="3">
        <v>496</v>
      </c>
      <c r="D2813" s="3">
        <v>2750</v>
      </c>
    </row>
    <row r="2814" spans="1:4" x14ac:dyDescent="0.3">
      <c r="A2814" s="2" t="s">
        <v>6136</v>
      </c>
      <c r="B2814" s="3">
        <v>18</v>
      </c>
      <c r="C2814" s="3">
        <v>496</v>
      </c>
      <c r="D2814" s="3">
        <v>2750</v>
      </c>
    </row>
    <row r="2815" spans="1:4" x14ac:dyDescent="0.3">
      <c r="A2815" s="2" t="s">
        <v>6137</v>
      </c>
      <c r="B2815" s="3">
        <v>18</v>
      </c>
      <c r="C2815" s="3">
        <v>496</v>
      </c>
      <c r="D2815" s="3">
        <v>2750</v>
      </c>
    </row>
    <row r="2816" spans="1:4" x14ac:dyDescent="0.3">
      <c r="A2816" s="2" t="s">
        <v>6138</v>
      </c>
      <c r="B2816" s="3">
        <v>18</v>
      </c>
      <c r="C2816" s="3">
        <v>496</v>
      </c>
      <c r="D2816" s="3">
        <v>2750</v>
      </c>
    </row>
    <row r="2817" spans="1:4" x14ac:dyDescent="0.3">
      <c r="A2817" s="2" t="s">
        <v>6139</v>
      </c>
      <c r="B2817" s="3">
        <v>18</v>
      </c>
      <c r="C2817" s="3">
        <v>496</v>
      </c>
      <c r="D2817" s="3">
        <v>2750</v>
      </c>
    </row>
    <row r="2818" spans="1:4" x14ac:dyDescent="0.3">
      <c r="A2818" s="2" t="s">
        <v>6141</v>
      </c>
      <c r="B2818" s="3">
        <v>18</v>
      </c>
      <c r="C2818" s="3">
        <v>496</v>
      </c>
      <c r="D2818" s="3">
        <v>2750</v>
      </c>
    </row>
    <row r="2819" spans="1:4" x14ac:dyDescent="0.3">
      <c r="A2819" s="2" t="s">
        <v>6143</v>
      </c>
      <c r="B2819" s="3">
        <v>18</v>
      </c>
      <c r="C2819" s="3">
        <v>496</v>
      </c>
      <c r="D2819" s="3">
        <v>2750</v>
      </c>
    </row>
    <row r="2820" spans="1:4" x14ac:dyDescent="0.3">
      <c r="A2820" s="2" t="s">
        <v>6144</v>
      </c>
      <c r="B2820" s="3">
        <v>18</v>
      </c>
      <c r="C2820" s="3">
        <v>496</v>
      </c>
      <c r="D2820" s="3">
        <v>2750</v>
      </c>
    </row>
    <row r="2821" spans="1:4" x14ac:dyDescent="0.3">
      <c r="A2821" s="2" t="s">
        <v>6145</v>
      </c>
      <c r="B2821" s="3">
        <v>18</v>
      </c>
      <c r="C2821" s="3">
        <v>496</v>
      </c>
      <c r="D2821" s="3">
        <v>2750</v>
      </c>
    </row>
    <row r="2822" spans="1:4" x14ac:dyDescent="0.3">
      <c r="A2822" s="2" t="s">
        <v>6147</v>
      </c>
      <c r="B2822" s="3">
        <v>18</v>
      </c>
      <c r="C2822" s="3">
        <v>496</v>
      </c>
      <c r="D2822" s="3">
        <v>2750</v>
      </c>
    </row>
    <row r="2823" spans="1:4" x14ac:dyDescent="0.3">
      <c r="A2823" s="2" t="s">
        <v>6148</v>
      </c>
      <c r="B2823" s="3">
        <v>18</v>
      </c>
      <c r="C2823" s="3">
        <v>496</v>
      </c>
      <c r="D2823" s="3">
        <v>2750</v>
      </c>
    </row>
    <row r="2824" spans="1:4" x14ac:dyDescent="0.3">
      <c r="A2824" s="2" t="s">
        <v>6149</v>
      </c>
      <c r="B2824" s="3">
        <v>18</v>
      </c>
      <c r="C2824" s="3">
        <v>496</v>
      </c>
      <c r="D2824" s="3">
        <v>2750</v>
      </c>
    </row>
    <row r="2825" spans="1:4" x14ac:dyDescent="0.3">
      <c r="A2825" s="2" t="s">
        <v>6150</v>
      </c>
      <c r="B2825" s="3">
        <v>18</v>
      </c>
      <c r="C2825" s="3">
        <v>496</v>
      </c>
      <c r="D2825" s="3">
        <v>2750</v>
      </c>
    </row>
    <row r="2826" spans="1:4" x14ac:dyDescent="0.3">
      <c r="A2826" s="2" t="s">
        <v>1999</v>
      </c>
      <c r="B2826" s="3">
        <v>18</v>
      </c>
      <c r="C2826" s="3">
        <v>496</v>
      </c>
      <c r="D2826" s="3">
        <v>2750</v>
      </c>
    </row>
    <row r="2827" spans="1:4" x14ac:dyDescent="0.3">
      <c r="A2827" s="2" t="s">
        <v>2001</v>
      </c>
      <c r="B2827" s="3">
        <v>18</v>
      </c>
      <c r="C2827" s="3">
        <v>496</v>
      </c>
      <c r="D2827" s="3">
        <v>2750</v>
      </c>
    </row>
    <row r="2828" spans="1:4" x14ac:dyDescent="0.3">
      <c r="A2828" s="2" t="s">
        <v>6151</v>
      </c>
      <c r="B2828" s="3">
        <v>18</v>
      </c>
      <c r="C2828" s="3">
        <v>496</v>
      </c>
      <c r="D2828" s="3">
        <v>2750</v>
      </c>
    </row>
    <row r="2829" spans="1:4" x14ac:dyDescent="0.3">
      <c r="A2829" s="2" t="s">
        <v>6153</v>
      </c>
      <c r="B2829" s="3">
        <v>18</v>
      </c>
      <c r="C2829" s="3">
        <v>496</v>
      </c>
      <c r="D2829" s="3">
        <v>2750</v>
      </c>
    </row>
    <row r="2830" spans="1:4" x14ac:dyDescent="0.3">
      <c r="A2830" s="2" t="s">
        <v>6155</v>
      </c>
      <c r="B2830" s="3">
        <v>18</v>
      </c>
      <c r="C2830" s="3">
        <v>496</v>
      </c>
      <c r="D2830" s="3">
        <v>3100</v>
      </c>
    </row>
    <row r="2831" spans="1:4" x14ac:dyDescent="0.3">
      <c r="A2831" s="2" t="s">
        <v>6156</v>
      </c>
      <c r="B2831" s="3">
        <v>18</v>
      </c>
      <c r="C2831" s="3">
        <v>496</v>
      </c>
      <c r="D2831" s="3">
        <v>3100</v>
      </c>
    </row>
    <row r="2832" spans="1:4" x14ac:dyDescent="0.3">
      <c r="A2832" s="2" t="s">
        <v>6157</v>
      </c>
      <c r="B2832" s="3">
        <v>18</v>
      </c>
      <c r="C2832" s="3">
        <v>496</v>
      </c>
      <c r="D2832" s="3">
        <v>3100</v>
      </c>
    </row>
    <row r="2833" spans="1:4" x14ac:dyDescent="0.3">
      <c r="A2833" s="2" t="s">
        <v>6158</v>
      </c>
      <c r="B2833" s="3">
        <v>18</v>
      </c>
      <c r="C2833" s="3">
        <v>496</v>
      </c>
      <c r="D2833" s="3">
        <v>2066</v>
      </c>
    </row>
    <row r="2834" spans="1:4" x14ac:dyDescent="0.3">
      <c r="A2834" s="2" t="s">
        <v>6159</v>
      </c>
      <c r="B2834" s="3">
        <v>18</v>
      </c>
      <c r="C2834" s="3">
        <v>496</v>
      </c>
      <c r="D2834" s="3">
        <v>3100</v>
      </c>
    </row>
    <row r="2835" spans="1:4" x14ac:dyDescent="0.3">
      <c r="A2835" s="2" t="s">
        <v>6160</v>
      </c>
      <c r="B2835" s="3">
        <v>18</v>
      </c>
      <c r="C2835" s="3">
        <v>496</v>
      </c>
      <c r="D2835" s="3">
        <v>3100</v>
      </c>
    </row>
    <row r="2836" spans="1:4" x14ac:dyDescent="0.3">
      <c r="A2836" s="2" t="s">
        <v>6162</v>
      </c>
      <c r="B2836" s="3">
        <v>18</v>
      </c>
      <c r="C2836" s="3">
        <v>496</v>
      </c>
      <c r="D2836" s="3">
        <v>3100</v>
      </c>
    </row>
    <row r="2837" spans="1:4" x14ac:dyDescent="0.3">
      <c r="A2837" s="2" t="s">
        <v>6164</v>
      </c>
      <c r="B2837" s="3">
        <v>18</v>
      </c>
      <c r="C2837" s="3">
        <v>496</v>
      </c>
      <c r="D2837" s="3">
        <v>3000</v>
      </c>
    </row>
    <row r="2838" spans="1:4" x14ac:dyDescent="0.3">
      <c r="A2838" s="2" t="s">
        <v>6166</v>
      </c>
      <c r="B2838" s="3">
        <v>18</v>
      </c>
      <c r="C2838" s="3">
        <v>496</v>
      </c>
      <c r="D2838" s="3">
        <v>3000</v>
      </c>
    </row>
    <row r="2839" spans="1:4" x14ac:dyDescent="0.3">
      <c r="A2839" s="2" t="s">
        <v>6167</v>
      </c>
      <c r="B2839" s="3">
        <v>18</v>
      </c>
      <c r="C2839" s="3">
        <v>496</v>
      </c>
      <c r="D2839" s="3">
        <v>3000</v>
      </c>
    </row>
    <row r="2840" spans="1:4" x14ac:dyDescent="0.3">
      <c r="A2840" s="2" t="s">
        <v>6169</v>
      </c>
      <c r="B2840" s="3">
        <v>18</v>
      </c>
      <c r="C2840" s="3">
        <v>496</v>
      </c>
      <c r="D2840" s="3">
        <v>3100</v>
      </c>
    </row>
    <row r="2841" spans="1:4" x14ac:dyDescent="0.3">
      <c r="A2841" s="2" t="s">
        <v>6170</v>
      </c>
      <c r="B2841" s="3">
        <v>18</v>
      </c>
      <c r="C2841" s="3">
        <v>496</v>
      </c>
      <c r="D2841" s="3">
        <v>3100</v>
      </c>
    </row>
    <row r="2842" spans="1:4" x14ac:dyDescent="0.3">
      <c r="A2842" s="2" t="s">
        <v>6171</v>
      </c>
      <c r="B2842" s="3">
        <v>18</v>
      </c>
      <c r="C2842" s="3">
        <v>496</v>
      </c>
      <c r="D2842" s="3">
        <v>3100</v>
      </c>
    </row>
    <row r="2843" spans="1:4" x14ac:dyDescent="0.3">
      <c r="A2843" s="2" t="s">
        <v>6172</v>
      </c>
      <c r="B2843" s="3">
        <v>18</v>
      </c>
      <c r="C2843" s="3">
        <v>496</v>
      </c>
      <c r="D2843" s="3">
        <v>3100</v>
      </c>
    </row>
    <row r="2844" spans="1:4" x14ac:dyDescent="0.3">
      <c r="A2844" s="2" t="s">
        <v>2003</v>
      </c>
      <c r="B2844" s="3">
        <v>18</v>
      </c>
      <c r="C2844" s="3">
        <v>496</v>
      </c>
      <c r="D2844" s="3">
        <v>3100</v>
      </c>
    </row>
    <row r="2845" spans="1:4" x14ac:dyDescent="0.3">
      <c r="A2845" s="2" t="s">
        <v>2005</v>
      </c>
      <c r="B2845" s="3">
        <v>18</v>
      </c>
      <c r="C2845" s="3">
        <v>496</v>
      </c>
      <c r="D2845" s="3">
        <v>3100</v>
      </c>
    </row>
    <row r="2846" spans="1:4" x14ac:dyDescent="0.3">
      <c r="A2846" s="2" t="s">
        <v>6173</v>
      </c>
      <c r="B2846" s="3">
        <v>18</v>
      </c>
      <c r="C2846" s="3">
        <v>496</v>
      </c>
      <c r="D2846" s="3">
        <v>3100</v>
      </c>
    </row>
    <row r="2847" spans="1:4" x14ac:dyDescent="0.3">
      <c r="A2847" s="2" t="s">
        <v>6175</v>
      </c>
      <c r="B2847" s="3">
        <v>18</v>
      </c>
      <c r="C2847" s="3">
        <v>496</v>
      </c>
      <c r="D2847" s="3">
        <v>3100</v>
      </c>
    </row>
    <row r="2848" spans="1:4" x14ac:dyDescent="0.3">
      <c r="A2848" s="2" t="s">
        <v>6177</v>
      </c>
      <c r="B2848" s="3">
        <v>18</v>
      </c>
      <c r="C2848" s="3">
        <v>496</v>
      </c>
      <c r="D2848" s="3">
        <v>3450</v>
      </c>
    </row>
    <row r="2849" spans="1:4" x14ac:dyDescent="0.3">
      <c r="A2849" s="2" t="s">
        <v>6178</v>
      </c>
      <c r="B2849" s="3">
        <v>18</v>
      </c>
      <c r="C2849" s="3">
        <v>496</v>
      </c>
      <c r="D2849" s="3">
        <v>3450</v>
      </c>
    </row>
    <row r="2850" spans="1:4" x14ac:dyDescent="0.3">
      <c r="A2850" s="2" t="s">
        <v>6179</v>
      </c>
      <c r="B2850" s="3">
        <v>18</v>
      </c>
      <c r="C2850" s="3">
        <v>496</v>
      </c>
      <c r="D2850" s="3">
        <v>3450</v>
      </c>
    </row>
    <row r="2851" spans="1:4" x14ac:dyDescent="0.3">
      <c r="A2851" s="2" t="s">
        <v>6180</v>
      </c>
      <c r="B2851" s="3">
        <v>18</v>
      </c>
      <c r="C2851" s="3">
        <v>496</v>
      </c>
      <c r="D2851" s="3">
        <v>2066</v>
      </c>
    </row>
    <row r="2852" spans="1:4" x14ac:dyDescent="0.3">
      <c r="A2852" s="2" t="s">
        <v>6181</v>
      </c>
      <c r="B2852" s="3">
        <v>18</v>
      </c>
      <c r="C2852" s="3">
        <v>496</v>
      </c>
      <c r="D2852" s="3">
        <v>3450</v>
      </c>
    </row>
    <row r="2853" spans="1:4" x14ac:dyDescent="0.3">
      <c r="A2853" s="2" t="s">
        <v>6182</v>
      </c>
      <c r="B2853" s="3">
        <v>18</v>
      </c>
      <c r="C2853" s="3">
        <v>496</v>
      </c>
      <c r="D2853" s="3">
        <v>3450</v>
      </c>
    </row>
    <row r="2854" spans="1:4" x14ac:dyDescent="0.3">
      <c r="A2854" s="2" t="s">
        <v>6184</v>
      </c>
      <c r="B2854" s="3">
        <v>18</v>
      </c>
      <c r="C2854" s="3">
        <v>496</v>
      </c>
      <c r="D2854" s="3">
        <v>3450</v>
      </c>
    </row>
    <row r="2855" spans="1:4" x14ac:dyDescent="0.3">
      <c r="A2855" s="2" t="s">
        <v>6186</v>
      </c>
      <c r="B2855" s="3">
        <v>18</v>
      </c>
      <c r="C2855" s="3">
        <v>496</v>
      </c>
      <c r="D2855" s="3">
        <v>3450</v>
      </c>
    </row>
    <row r="2856" spans="1:4" x14ac:dyDescent="0.3">
      <c r="A2856" s="2" t="s">
        <v>6187</v>
      </c>
      <c r="B2856" s="3">
        <v>18</v>
      </c>
      <c r="C2856" s="3">
        <v>496</v>
      </c>
      <c r="D2856" s="3">
        <v>3450</v>
      </c>
    </row>
    <row r="2857" spans="1:4" x14ac:dyDescent="0.3">
      <c r="A2857" s="2" t="s">
        <v>6188</v>
      </c>
      <c r="B2857" s="3">
        <v>18</v>
      </c>
      <c r="C2857" s="3">
        <v>496</v>
      </c>
      <c r="D2857" s="3">
        <v>3450</v>
      </c>
    </row>
    <row r="2858" spans="1:4" x14ac:dyDescent="0.3">
      <c r="A2858" s="2" t="s">
        <v>6190</v>
      </c>
      <c r="B2858" s="3">
        <v>18</v>
      </c>
      <c r="C2858" s="3">
        <v>496</v>
      </c>
      <c r="D2858" s="3">
        <v>3450</v>
      </c>
    </row>
    <row r="2859" spans="1:4" x14ac:dyDescent="0.3">
      <c r="A2859" s="2" t="s">
        <v>6191</v>
      </c>
      <c r="B2859" s="3">
        <v>18</v>
      </c>
      <c r="C2859" s="3">
        <v>496</v>
      </c>
      <c r="D2859" s="3">
        <v>3450</v>
      </c>
    </row>
    <row r="2860" spans="1:4" x14ac:dyDescent="0.3">
      <c r="A2860" s="2" t="s">
        <v>6192</v>
      </c>
      <c r="B2860" s="3">
        <v>18</v>
      </c>
      <c r="C2860" s="3">
        <v>496</v>
      </c>
      <c r="D2860" s="3">
        <v>3450</v>
      </c>
    </row>
    <row r="2861" spans="1:4" x14ac:dyDescent="0.3">
      <c r="A2861" s="2" t="s">
        <v>6193</v>
      </c>
      <c r="B2861" s="3">
        <v>18</v>
      </c>
      <c r="C2861" s="3">
        <v>496</v>
      </c>
      <c r="D2861" s="3">
        <v>3450</v>
      </c>
    </row>
    <row r="2862" spans="1:4" x14ac:dyDescent="0.3">
      <c r="A2862" s="2" t="s">
        <v>2007</v>
      </c>
      <c r="B2862" s="3">
        <v>18</v>
      </c>
      <c r="C2862" s="3">
        <v>496</v>
      </c>
      <c r="D2862" s="3">
        <v>3450</v>
      </c>
    </row>
    <row r="2863" spans="1:4" x14ac:dyDescent="0.3">
      <c r="A2863" s="2" t="s">
        <v>2009</v>
      </c>
      <c r="B2863" s="3">
        <v>18</v>
      </c>
      <c r="C2863" s="3">
        <v>496</v>
      </c>
      <c r="D2863" s="3">
        <v>3450</v>
      </c>
    </row>
    <row r="2864" spans="1:4" x14ac:dyDescent="0.3">
      <c r="A2864" s="2" t="s">
        <v>6194</v>
      </c>
      <c r="B2864" s="3">
        <v>18</v>
      </c>
      <c r="C2864" s="3">
        <v>496</v>
      </c>
      <c r="D2864" s="3">
        <v>3450</v>
      </c>
    </row>
    <row r="2865" spans="1:4" x14ac:dyDescent="0.3">
      <c r="A2865" s="2" t="s">
        <v>6196</v>
      </c>
      <c r="B2865" s="3">
        <v>18</v>
      </c>
      <c r="C2865" s="3">
        <v>496</v>
      </c>
      <c r="D2865" s="3">
        <v>3450</v>
      </c>
    </row>
    <row r="2866" spans="1:4" x14ac:dyDescent="0.3">
      <c r="A2866" s="2" t="s">
        <v>6198</v>
      </c>
      <c r="B2866" s="3">
        <v>18</v>
      </c>
      <c r="C2866" s="3">
        <v>496</v>
      </c>
      <c r="D2866" s="3">
        <v>3950</v>
      </c>
    </row>
    <row r="2867" spans="1:4" x14ac:dyDescent="0.3">
      <c r="A2867" s="2" t="s">
        <v>6199</v>
      </c>
      <c r="B2867" s="3">
        <v>18</v>
      </c>
      <c r="C2867" s="3">
        <v>496</v>
      </c>
      <c r="D2867" s="3">
        <v>3950</v>
      </c>
    </row>
    <row r="2868" spans="1:4" x14ac:dyDescent="0.3">
      <c r="A2868" s="2" t="s">
        <v>6200</v>
      </c>
      <c r="B2868" s="3">
        <v>18</v>
      </c>
      <c r="C2868" s="3">
        <v>496</v>
      </c>
      <c r="D2868" s="3">
        <v>3950</v>
      </c>
    </row>
    <row r="2869" spans="1:4" x14ac:dyDescent="0.3">
      <c r="A2869" s="2" t="s">
        <v>6201</v>
      </c>
      <c r="B2869" s="3">
        <v>18</v>
      </c>
      <c r="C2869" s="3">
        <v>496</v>
      </c>
      <c r="D2869" s="3">
        <v>3950</v>
      </c>
    </row>
    <row r="2870" spans="1:4" x14ac:dyDescent="0.3">
      <c r="A2870" s="2" t="s">
        <v>6202</v>
      </c>
      <c r="B2870" s="3">
        <v>18</v>
      </c>
      <c r="C2870" s="3">
        <v>496</v>
      </c>
      <c r="D2870" s="3">
        <v>3950</v>
      </c>
    </row>
    <row r="2871" spans="1:4" x14ac:dyDescent="0.3">
      <c r="A2871" s="2" t="s">
        <v>6203</v>
      </c>
      <c r="B2871" s="3">
        <v>18</v>
      </c>
      <c r="C2871" s="3">
        <v>496</v>
      </c>
      <c r="D2871" s="3">
        <v>3950</v>
      </c>
    </row>
    <row r="2872" spans="1:4" x14ac:dyDescent="0.3">
      <c r="A2872" s="2" t="s">
        <v>6205</v>
      </c>
      <c r="B2872" s="3">
        <v>18</v>
      </c>
      <c r="C2872" s="3">
        <v>496</v>
      </c>
      <c r="D2872" s="3">
        <v>3950</v>
      </c>
    </row>
    <row r="2873" spans="1:4" x14ac:dyDescent="0.3">
      <c r="A2873" s="2" t="s">
        <v>6207</v>
      </c>
      <c r="B2873" s="3">
        <v>18</v>
      </c>
      <c r="C2873" s="3">
        <v>496</v>
      </c>
      <c r="D2873" s="3">
        <v>3950</v>
      </c>
    </row>
    <row r="2874" spans="1:4" x14ac:dyDescent="0.3">
      <c r="A2874" s="2" t="s">
        <v>6208</v>
      </c>
      <c r="B2874" s="3">
        <v>18</v>
      </c>
      <c r="C2874" s="3">
        <v>496</v>
      </c>
      <c r="D2874" s="3">
        <v>3950</v>
      </c>
    </row>
    <row r="2875" spans="1:4" x14ac:dyDescent="0.3">
      <c r="A2875" s="2" t="s">
        <v>6209</v>
      </c>
      <c r="B2875" s="3">
        <v>18</v>
      </c>
      <c r="C2875" s="3">
        <v>496</v>
      </c>
      <c r="D2875" s="3">
        <v>3950</v>
      </c>
    </row>
    <row r="2876" spans="1:4" x14ac:dyDescent="0.3">
      <c r="A2876" s="2" t="s">
        <v>6211</v>
      </c>
      <c r="B2876" s="3">
        <v>18</v>
      </c>
      <c r="C2876" s="3">
        <v>496</v>
      </c>
      <c r="D2876" s="3">
        <v>3950</v>
      </c>
    </row>
    <row r="2877" spans="1:4" x14ac:dyDescent="0.3">
      <c r="A2877" s="2" t="s">
        <v>6212</v>
      </c>
      <c r="B2877" s="3">
        <v>18</v>
      </c>
      <c r="C2877" s="3">
        <v>496</v>
      </c>
      <c r="D2877" s="3">
        <v>3950</v>
      </c>
    </row>
    <row r="2878" spans="1:4" x14ac:dyDescent="0.3">
      <c r="A2878" s="2" t="s">
        <v>6213</v>
      </c>
      <c r="B2878" s="3">
        <v>18</v>
      </c>
      <c r="C2878" s="3">
        <v>496</v>
      </c>
      <c r="D2878" s="3">
        <v>3950</v>
      </c>
    </row>
    <row r="2879" spans="1:4" x14ac:dyDescent="0.3">
      <c r="A2879" s="2" t="s">
        <v>6214</v>
      </c>
      <c r="B2879" s="3">
        <v>18</v>
      </c>
      <c r="C2879" s="3">
        <v>496</v>
      </c>
      <c r="D2879" s="3">
        <v>3950</v>
      </c>
    </row>
    <row r="2880" spans="1:4" x14ac:dyDescent="0.3">
      <c r="A2880" s="2" t="s">
        <v>2011</v>
      </c>
      <c r="B2880" s="3">
        <v>18</v>
      </c>
      <c r="C2880" s="3">
        <v>496</v>
      </c>
      <c r="D2880" s="3">
        <v>3950</v>
      </c>
    </row>
    <row r="2881" spans="1:4" x14ac:dyDescent="0.3">
      <c r="A2881" s="2" t="s">
        <v>2013</v>
      </c>
      <c r="B2881" s="3">
        <v>18</v>
      </c>
      <c r="C2881" s="3">
        <v>496</v>
      </c>
      <c r="D2881" s="3">
        <v>3950</v>
      </c>
    </row>
    <row r="2882" spans="1:4" x14ac:dyDescent="0.3">
      <c r="A2882" s="2" t="s">
        <v>6215</v>
      </c>
      <c r="B2882" s="3">
        <v>18</v>
      </c>
      <c r="C2882" s="3">
        <v>496</v>
      </c>
      <c r="D2882" s="3">
        <v>3950</v>
      </c>
    </row>
    <row r="2883" spans="1:4" x14ac:dyDescent="0.3">
      <c r="A2883" s="2" t="s">
        <v>6217</v>
      </c>
      <c r="B2883" s="3">
        <v>18</v>
      </c>
      <c r="C2883" s="3">
        <v>496</v>
      </c>
      <c r="D2883" s="3">
        <v>3950</v>
      </c>
    </row>
    <row r="2884" spans="1:4" x14ac:dyDescent="0.3">
      <c r="A2884" s="2" t="s">
        <v>6219</v>
      </c>
      <c r="B2884" s="3">
        <v>18</v>
      </c>
      <c r="C2884" s="3">
        <v>296</v>
      </c>
      <c r="D2884" s="3">
        <v>2750</v>
      </c>
    </row>
    <row r="2885" spans="1:4" x14ac:dyDescent="0.3">
      <c r="A2885" s="2" t="s">
        <v>6220</v>
      </c>
      <c r="B2885" s="3">
        <v>18</v>
      </c>
      <c r="C2885" s="3">
        <v>296</v>
      </c>
      <c r="D2885" s="3">
        <v>2750</v>
      </c>
    </row>
    <row r="2886" spans="1:4" x14ac:dyDescent="0.3">
      <c r="A2886" s="2" t="s">
        <v>6222</v>
      </c>
      <c r="B2886" s="3">
        <v>18</v>
      </c>
      <c r="C2886" s="3">
        <v>296</v>
      </c>
      <c r="D2886" s="3">
        <v>2750</v>
      </c>
    </row>
    <row r="2887" spans="1:4" x14ac:dyDescent="0.3">
      <c r="A2887" s="2" t="s">
        <v>6223</v>
      </c>
      <c r="B2887" s="3">
        <v>18</v>
      </c>
      <c r="C2887" s="3">
        <v>296</v>
      </c>
      <c r="D2887" s="3">
        <v>2750</v>
      </c>
    </row>
    <row r="2888" spans="1:4" x14ac:dyDescent="0.3">
      <c r="A2888" s="2" t="s">
        <v>6225</v>
      </c>
      <c r="B2888" s="3">
        <v>18</v>
      </c>
      <c r="C2888" s="3">
        <v>496</v>
      </c>
      <c r="D2888" s="3">
        <v>3000</v>
      </c>
    </row>
    <row r="2889" spans="1:4" x14ac:dyDescent="0.3">
      <c r="A2889" s="2" t="s">
        <v>6226</v>
      </c>
      <c r="B2889" s="3">
        <v>18</v>
      </c>
      <c r="C2889" s="3">
        <v>496</v>
      </c>
      <c r="D2889" s="3">
        <v>3000</v>
      </c>
    </row>
    <row r="2890" spans="1:4" x14ac:dyDescent="0.3">
      <c r="A2890" s="2" t="s">
        <v>6228</v>
      </c>
      <c r="B2890" s="3">
        <v>18</v>
      </c>
      <c r="C2890" s="3">
        <v>296</v>
      </c>
      <c r="D2890" s="3">
        <v>3100</v>
      </c>
    </row>
    <row r="2891" spans="1:4" x14ac:dyDescent="0.3">
      <c r="A2891" s="2" t="s">
        <v>6229</v>
      </c>
      <c r="B2891" s="3">
        <v>18</v>
      </c>
      <c r="C2891" s="3">
        <v>296</v>
      </c>
      <c r="D2891" s="3">
        <v>3000</v>
      </c>
    </row>
    <row r="2892" spans="1:4" x14ac:dyDescent="0.3">
      <c r="A2892" s="2" t="s">
        <v>6231</v>
      </c>
      <c r="B2892" s="3">
        <v>18</v>
      </c>
      <c r="C2892" s="3">
        <v>296</v>
      </c>
      <c r="D2892" s="3">
        <v>3000</v>
      </c>
    </row>
    <row r="2893" spans="1:4" x14ac:dyDescent="0.3">
      <c r="A2893" s="2" t="s">
        <v>6232</v>
      </c>
      <c r="B2893" s="3">
        <v>18</v>
      </c>
      <c r="C2893" s="3">
        <v>296</v>
      </c>
      <c r="D2893" s="3">
        <v>3000</v>
      </c>
    </row>
    <row r="2894" spans="1:4" x14ac:dyDescent="0.3">
      <c r="A2894" s="2" t="s">
        <v>6234</v>
      </c>
      <c r="B2894" s="3">
        <v>18</v>
      </c>
      <c r="C2894" s="3">
        <v>296</v>
      </c>
      <c r="D2894" s="3">
        <v>3450</v>
      </c>
    </row>
    <row r="2895" spans="1:4" x14ac:dyDescent="0.3">
      <c r="A2895" s="2" t="s">
        <v>6235</v>
      </c>
      <c r="B2895" s="3">
        <v>18</v>
      </c>
      <c r="C2895" s="3">
        <v>296</v>
      </c>
      <c r="D2895" s="3">
        <v>3450</v>
      </c>
    </row>
    <row r="2896" spans="1:4" x14ac:dyDescent="0.3">
      <c r="A2896" s="2" t="s">
        <v>6237</v>
      </c>
      <c r="B2896" s="3">
        <v>18</v>
      </c>
      <c r="C2896" s="3">
        <v>296</v>
      </c>
      <c r="D2896" s="3">
        <v>3450</v>
      </c>
    </row>
    <row r="2897" spans="1:4" x14ac:dyDescent="0.3">
      <c r="A2897" s="2" t="s">
        <v>6238</v>
      </c>
      <c r="B2897" s="3">
        <v>18</v>
      </c>
      <c r="C2897" s="3">
        <v>296</v>
      </c>
      <c r="D2897" s="3">
        <v>3450</v>
      </c>
    </row>
    <row r="2898" spans="1:4" x14ac:dyDescent="0.3">
      <c r="A2898" s="2" t="s">
        <v>6240</v>
      </c>
      <c r="B2898" s="3">
        <v>18</v>
      </c>
      <c r="C2898" s="3">
        <v>296</v>
      </c>
      <c r="D2898" s="3">
        <v>3950</v>
      </c>
    </row>
    <row r="2899" spans="1:4" x14ac:dyDescent="0.3">
      <c r="A2899" s="2" t="s">
        <v>6241</v>
      </c>
      <c r="B2899" s="3">
        <v>18</v>
      </c>
      <c r="C2899" s="3">
        <v>296</v>
      </c>
      <c r="D2899" s="3">
        <v>3950</v>
      </c>
    </row>
    <row r="2900" spans="1:4" x14ac:dyDescent="0.3">
      <c r="A2900" s="2" t="s">
        <v>6243</v>
      </c>
      <c r="B2900" s="3">
        <v>18</v>
      </c>
      <c r="C2900" s="3">
        <v>296</v>
      </c>
      <c r="D2900" s="3">
        <v>3950</v>
      </c>
    </row>
    <row r="2901" spans="1:4" x14ac:dyDescent="0.3">
      <c r="A2901" s="2" t="s">
        <v>6244</v>
      </c>
      <c r="B2901" s="3">
        <v>18</v>
      </c>
      <c r="C2901" s="3">
        <v>296</v>
      </c>
      <c r="D2901" s="3">
        <v>3950</v>
      </c>
    </row>
    <row r="2902" spans="1:4" x14ac:dyDescent="0.3">
      <c r="A2902" s="2" t="s">
        <v>2015</v>
      </c>
      <c r="B2902" s="3">
        <v>60</v>
      </c>
      <c r="C2902" s="3">
        <v>6000</v>
      </c>
      <c r="D2902" s="3">
        <v>30</v>
      </c>
    </row>
    <row r="2903" spans="1:4" x14ac:dyDescent="0.3">
      <c r="A2903" s="2" t="s">
        <v>2017</v>
      </c>
      <c r="B2903" s="3">
        <v>60</v>
      </c>
      <c r="C2903" s="3">
        <v>6000</v>
      </c>
      <c r="D2903" s="3">
        <v>60</v>
      </c>
    </row>
    <row r="2904" spans="1:4" x14ac:dyDescent="0.3">
      <c r="A2904" s="2" t="s">
        <v>2019</v>
      </c>
      <c r="B2904" s="3">
        <v>60</v>
      </c>
      <c r="C2904" s="3">
        <v>6000</v>
      </c>
      <c r="D2904" s="3">
        <v>60</v>
      </c>
    </row>
    <row r="2905" spans="1:4" x14ac:dyDescent="0.3">
      <c r="A2905" s="2" t="s">
        <v>6246</v>
      </c>
      <c r="B2905" s="3">
        <v>12</v>
      </c>
      <c r="C2905" s="3">
        <v>490</v>
      </c>
      <c r="D2905" s="3">
        <v>1873</v>
      </c>
    </row>
    <row r="2906" spans="1:4" x14ac:dyDescent="0.3">
      <c r="A2906" s="2" t="s">
        <v>6247</v>
      </c>
      <c r="B2906" s="3">
        <v>12</v>
      </c>
      <c r="C2906" s="3">
        <v>490</v>
      </c>
      <c r="D2906" s="3">
        <v>1873</v>
      </c>
    </row>
    <row r="2907" spans="1:4" x14ac:dyDescent="0.3">
      <c r="A2907" s="2" t="s">
        <v>6248</v>
      </c>
      <c r="B2907" s="3">
        <v>12</v>
      </c>
      <c r="C2907" s="3">
        <v>1190</v>
      </c>
      <c r="D2907" s="3">
        <v>1873</v>
      </c>
    </row>
    <row r="2908" spans="1:4" x14ac:dyDescent="0.3">
      <c r="A2908" s="2" t="s">
        <v>6249</v>
      </c>
      <c r="B2908" s="3">
        <v>12</v>
      </c>
      <c r="C2908" s="3">
        <v>1190</v>
      </c>
      <c r="D2908" s="3">
        <v>1873</v>
      </c>
    </row>
    <row r="2909" spans="1:4" x14ac:dyDescent="0.3">
      <c r="A2909" s="2" t="s">
        <v>6250</v>
      </c>
      <c r="B2909" s="3">
        <v>12</v>
      </c>
      <c r="C2909" s="3">
        <v>990</v>
      </c>
      <c r="D2909" s="3">
        <v>2067</v>
      </c>
    </row>
    <row r="2910" spans="1:4" x14ac:dyDescent="0.3">
      <c r="A2910" s="2" t="s">
        <v>6251</v>
      </c>
      <c r="B2910" s="3">
        <v>12</v>
      </c>
      <c r="C2910" s="3">
        <v>990</v>
      </c>
      <c r="D2910" s="3">
        <v>2067</v>
      </c>
    </row>
    <row r="2911" spans="1:4" x14ac:dyDescent="0.3">
      <c r="A2911" s="2" t="s">
        <v>6252</v>
      </c>
      <c r="B2911" s="3">
        <v>12</v>
      </c>
      <c r="C2911" s="3">
        <v>1990</v>
      </c>
      <c r="D2911" s="3">
        <v>1873</v>
      </c>
    </row>
    <row r="2912" spans="1:4" x14ac:dyDescent="0.3">
      <c r="A2912" s="2" t="s">
        <v>6253</v>
      </c>
      <c r="B2912" s="3">
        <v>12</v>
      </c>
      <c r="C2912" s="3">
        <v>1990</v>
      </c>
      <c r="D2912" s="3">
        <v>1873</v>
      </c>
    </row>
    <row r="2913" spans="1:4" x14ac:dyDescent="0.3">
      <c r="A2913" s="2" t="s">
        <v>6254</v>
      </c>
      <c r="B2913" s="3">
        <v>18</v>
      </c>
      <c r="C2913" s="3">
        <v>1196</v>
      </c>
      <c r="D2913" s="3">
        <v>2044</v>
      </c>
    </row>
    <row r="2914" spans="1:4" x14ac:dyDescent="0.3">
      <c r="A2914" s="2" t="s">
        <v>6255</v>
      </c>
      <c r="B2914" s="3">
        <v>18</v>
      </c>
      <c r="C2914" s="3">
        <v>1196</v>
      </c>
      <c r="D2914" s="3">
        <v>2044</v>
      </c>
    </row>
    <row r="2915" spans="1:4" x14ac:dyDescent="0.3">
      <c r="A2915" s="2" t="s">
        <v>6256</v>
      </c>
      <c r="B2915" s="3">
        <v>18</v>
      </c>
      <c r="C2915" s="3">
        <v>1196</v>
      </c>
      <c r="D2915" s="3">
        <v>2044</v>
      </c>
    </row>
    <row r="2916" spans="1:4" x14ac:dyDescent="0.3">
      <c r="A2916" s="2" t="s">
        <v>6257</v>
      </c>
      <c r="B2916" s="3">
        <v>18</v>
      </c>
      <c r="C2916" s="3">
        <v>1196</v>
      </c>
      <c r="D2916" s="3">
        <v>2044</v>
      </c>
    </row>
    <row r="2917" spans="1:4" x14ac:dyDescent="0.3">
      <c r="A2917" s="2" t="s">
        <v>6258</v>
      </c>
      <c r="B2917" s="3">
        <v>18</v>
      </c>
      <c r="C2917" s="3">
        <v>1196</v>
      </c>
      <c r="D2917" s="3">
        <v>2044</v>
      </c>
    </row>
    <row r="2918" spans="1:4" x14ac:dyDescent="0.3">
      <c r="A2918" s="2" t="s">
        <v>6259</v>
      </c>
      <c r="B2918" s="3">
        <v>18</v>
      </c>
      <c r="C2918" s="3">
        <v>1196</v>
      </c>
      <c r="D2918" s="3">
        <v>2044</v>
      </c>
    </row>
    <row r="2919" spans="1:4" x14ac:dyDescent="0.3">
      <c r="A2919" s="2" t="s">
        <v>6260</v>
      </c>
      <c r="B2919" s="3">
        <v>18</v>
      </c>
      <c r="C2919" s="3">
        <v>1196</v>
      </c>
      <c r="D2919" s="3">
        <v>2044</v>
      </c>
    </row>
    <row r="2920" spans="1:4" x14ac:dyDescent="0.3">
      <c r="A2920" s="2" t="s">
        <v>6261</v>
      </c>
      <c r="B2920" s="3">
        <v>18</v>
      </c>
      <c r="C2920" s="3">
        <v>1196</v>
      </c>
      <c r="D2920" s="3">
        <v>2044</v>
      </c>
    </row>
    <row r="2921" spans="1:4" x14ac:dyDescent="0.3">
      <c r="A2921" s="2" t="s">
        <v>6262</v>
      </c>
      <c r="B2921" s="3">
        <v>18</v>
      </c>
      <c r="C2921" s="3">
        <v>1196</v>
      </c>
      <c r="D2921" s="3">
        <v>2044</v>
      </c>
    </row>
    <row r="2922" spans="1:4" x14ac:dyDescent="0.3">
      <c r="A2922" s="2" t="s">
        <v>6263</v>
      </c>
      <c r="B2922" s="3">
        <v>18</v>
      </c>
      <c r="C2922" s="3">
        <v>1196</v>
      </c>
      <c r="D2922" s="3">
        <v>2044</v>
      </c>
    </row>
    <row r="2923" spans="1:4" x14ac:dyDescent="0.3">
      <c r="A2923" s="2" t="s">
        <v>6264</v>
      </c>
      <c r="B2923" s="3">
        <v>18</v>
      </c>
      <c r="C2923" s="3">
        <v>1196</v>
      </c>
      <c r="D2923" s="3">
        <v>2044</v>
      </c>
    </row>
    <row r="2924" spans="1:4" x14ac:dyDescent="0.3">
      <c r="A2924" s="2" t="s">
        <v>6265</v>
      </c>
      <c r="B2924" s="3">
        <v>18</v>
      </c>
      <c r="C2924" s="3">
        <v>1196</v>
      </c>
      <c r="D2924" s="3">
        <v>2044</v>
      </c>
    </row>
    <row r="2925" spans="1:4" x14ac:dyDescent="0.3">
      <c r="A2925" s="2" t="s">
        <v>6266</v>
      </c>
      <c r="B2925" s="3">
        <v>18</v>
      </c>
      <c r="C2925" s="3">
        <v>1196</v>
      </c>
      <c r="D2925" s="3">
        <v>2044</v>
      </c>
    </row>
    <row r="2926" spans="1:4" x14ac:dyDescent="0.3">
      <c r="A2926" s="2" t="s">
        <v>6267</v>
      </c>
      <c r="B2926" s="3">
        <v>18</v>
      </c>
      <c r="C2926" s="3">
        <v>1196</v>
      </c>
      <c r="D2926" s="3">
        <v>2044</v>
      </c>
    </row>
    <row r="2927" spans="1:4" x14ac:dyDescent="0.3">
      <c r="A2927" s="2" t="s">
        <v>2021</v>
      </c>
      <c r="B2927" s="3">
        <v>18</v>
      </c>
      <c r="C2927" s="3">
        <v>1196</v>
      </c>
      <c r="D2927" s="3">
        <v>2044</v>
      </c>
    </row>
    <row r="2928" spans="1:4" x14ac:dyDescent="0.3">
      <c r="A2928" s="2" t="s">
        <v>2023</v>
      </c>
      <c r="B2928" s="3">
        <v>18</v>
      </c>
      <c r="C2928" s="3">
        <v>1196</v>
      </c>
      <c r="D2928" s="3">
        <v>2044</v>
      </c>
    </row>
    <row r="2929" spans="1:4" x14ac:dyDescent="0.3">
      <c r="A2929" s="2" t="s">
        <v>6268</v>
      </c>
      <c r="B2929" s="3">
        <v>18</v>
      </c>
      <c r="C2929" s="3">
        <v>1196</v>
      </c>
      <c r="D2929" s="3">
        <v>2044</v>
      </c>
    </row>
    <row r="2930" spans="1:4" x14ac:dyDescent="0.3">
      <c r="A2930" s="2" t="s">
        <v>6270</v>
      </c>
      <c r="B2930" s="3">
        <v>18</v>
      </c>
      <c r="C2930" s="3">
        <v>1196</v>
      </c>
      <c r="D2930" s="3">
        <v>2044</v>
      </c>
    </row>
    <row r="2931" spans="1:4" x14ac:dyDescent="0.3">
      <c r="A2931" s="2" t="s">
        <v>6272</v>
      </c>
      <c r="B2931" s="3">
        <v>12</v>
      </c>
      <c r="C2931" s="3">
        <v>490</v>
      </c>
      <c r="D2931" s="3">
        <v>1361</v>
      </c>
    </row>
    <row r="2932" spans="1:4" x14ac:dyDescent="0.3">
      <c r="A2932" s="2" t="s">
        <v>6273</v>
      </c>
      <c r="B2932" s="3">
        <v>12</v>
      </c>
      <c r="C2932" s="3">
        <v>490</v>
      </c>
      <c r="D2932" s="3">
        <v>1361</v>
      </c>
    </row>
    <row r="2933" spans="1:4" x14ac:dyDescent="0.3">
      <c r="A2933" s="2" t="s">
        <v>6274</v>
      </c>
      <c r="B2933" s="3">
        <v>12</v>
      </c>
      <c r="C2933" s="3">
        <v>1190</v>
      </c>
      <c r="D2933" s="3">
        <v>1361</v>
      </c>
    </row>
    <row r="2934" spans="1:4" x14ac:dyDescent="0.3">
      <c r="A2934" s="2" t="s">
        <v>6275</v>
      </c>
      <c r="B2934" s="3">
        <v>12</v>
      </c>
      <c r="C2934" s="3">
        <v>1190</v>
      </c>
      <c r="D2934" s="3">
        <v>1361</v>
      </c>
    </row>
    <row r="2935" spans="1:4" x14ac:dyDescent="0.3">
      <c r="A2935" s="2" t="s">
        <v>2025</v>
      </c>
      <c r="B2935" s="3">
        <v>0</v>
      </c>
      <c r="C2935" s="3">
        <v>0</v>
      </c>
      <c r="D2935" s="3">
        <v>0</v>
      </c>
    </row>
    <row r="2936" spans="1:4" x14ac:dyDescent="0.3">
      <c r="A2936" s="2" t="s">
        <v>6276</v>
      </c>
      <c r="B2936" s="3">
        <v>12</v>
      </c>
      <c r="C2936" s="3">
        <v>1990</v>
      </c>
      <c r="D2936" s="3">
        <v>1361</v>
      </c>
    </row>
    <row r="2937" spans="1:4" x14ac:dyDescent="0.3">
      <c r="A2937" s="2" t="s">
        <v>6277</v>
      </c>
      <c r="B2937" s="3">
        <v>12</v>
      </c>
      <c r="C2937" s="3">
        <v>1990</v>
      </c>
      <c r="D2937" s="3">
        <v>1361</v>
      </c>
    </row>
    <row r="2938" spans="1:4" x14ac:dyDescent="0.3">
      <c r="A2938" s="2" t="s">
        <v>6278</v>
      </c>
      <c r="B2938" s="3">
        <v>30</v>
      </c>
      <c r="C2938" s="3">
        <v>899</v>
      </c>
      <c r="D2938" s="3">
        <v>300</v>
      </c>
    </row>
    <row r="2939" spans="1:4" x14ac:dyDescent="0.3">
      <c r="A2939" s="2" t="s">
        <v>6280</v>
      </c>
      <c r="B2939" s="3">
        <v>300</v>
      </c>
      <c r="C2939" s="3">
        <v>899</v>
      </c>
      <c r="D2939" s="3">
        <v>18</v>
      </c>
    </row>
    <row r="2940" spans="1:4" x14ac:dyDescent="0.3">
      <c r="A2940" s="2" t="s">
        <v>6282</v>
      </c>
      <c r="B2940" s="3">
        <v>30</v>
      </c>
      <c r="C2940" s="3">
        <v>1099</v>
      </c>
      <c r="D2940" s="3">
        <v>300</v>
      </c>
    </row>
    <row r="2941" spans="1:4" x14ac:dyDescent="0.3">
      <c r="A2941" s="2" t="s">
        <v>6283</v>
      </c>
      <c r="B2941" s="3">
        <v>300</v>
      </c>
      <c r="C2941" s="3">
        <v>1099</v>
      </c>
      <c r="D2941" s="3">
        <v>18</v>
      </c>
    </row>
    <row r="2942" spans="1:4" x14ac:dyDescent="0.3">
      <c r="A2942" s="2" t="s">
        <v>6285</v>
      </c>
      <c r="B2942" s="3">
        <v>30</v>
      </c>
      <c r="C2942" s="3">
        <v>1899</v>
      </c>
      <c r="D2942" s="3">
        <v>300</v>
      </c>
    </row>
    <row r="2943" spans="1:4" x14ac:dyDescent="0.3">
      <c r="A2943" s="2" t="s">
        <v>6286</v>
      </c>
      <c r="B2943" s="3">
        <v>300</v>
      </c>
      <c r="C2943" s="3">
        <v>1899</v>
      </c>
      <c r="D2943" s="3">
        <v>18</v>
      </c>
    </row>
    <row r="2944" spans="1:4" x14ac:dyDescent="0.3">
      <c r="A2944" s="2" t="s">
        <v>6288</v>
      </c>
      <c r="B2944" s="3">
        <v>18</v>
      </c>
      <c r="C2944" s="3">
        <v>196</v>
      </c>
      <c r="D2944" s="3">
        <v>2066</v>
      </c>
    </row>
    <row r="2945" spans="1:4" x14ac:dyDescent="0.3">
      <c r="A2945" s="2" t="s">
        <v>6289</v>
      </c>
      <c r="B2945" s="3">
        <v>18</v>
      </c>
      <c r="C2945" s="3">
        <v>196</v>
      </c>
      <c r="D2945" s="3">
        <v>2066</v>
      </c>
    </row>
    <row r="2946" spans="1:4" x14ac:dyDescent="0.3">
      <c r="A2946" s="2" t="s">
        <v>6290</v>
      </c>
      <c r="B2946" s="3">
        <v>18</v>
      </c>
      <c r="C2946" s="3">
        <v>196</v>
      </c>
      <c r="D2946" s="3">
        <v>2066</v>
      </c>
    </row>
    <row r="2947" spans="1:4" x14ac:dyDescent="0.3">
      <c r="A2947" s="2" t="s">
        <v>6291</v>
      </c>
      <c r="B2947" s="3">
        <v>18</v>
      </c>
      <c r="C2947" s="3">
        <v>196</v>
      </c>
      <c r="D2947" s="3">
        <v>2066</v>
      </c>
    </row>
    <row r="2948" spans="1:4" x14ac:dyDescent="0.3">
      <c r="A2948" s="2" t="s">
        <v>6293</v>
      </c>
      <c r="B2948" s="3">
        <v>18</v>
      </c>
      <c r="C2948" s="3">
        <v>196</v>
      </c>
      <c r="D2948" s="3">
        <v>2066</v>
      </c>
    </row>
    <row r="2949" spans="1:4" x14ac:dyDescent="0.3">
      <c r="A2949" s="2" t="s">
        <v>6295</v>
      </c>
      <c r="B2949" s="3">
        <v>18</v>
      </c>
      <c r="C2949" s="3">
        <v>196</v>
      </c>
      <c r="D2949" s="3">
        <v>2066</v>
      </c>
    </row>
    <row r="2950" spans="1:4" x14ac:dyDescent="0.3">
      <c r="A2950" s="2" t="s">
        <v>6296</v>
      </c>
      <c r="B2950" s="3">
        <v>18</v>
      </c>
      <c r="C2950" s="3">
        <v>196</v>
      </c>
      <c r="D2950" s="3">
        <v>2066</v>
      </c>
    </row>
    <row r="2951" spans="1:4" x14ac:dyDescent="0.3">
      <c r="A2951" s="2" t="s">
        <v>6298</v>
      </c>
      <c r="B2951" s="3">
        <v>18</v>
      </c>
      <c r="C2951" s="3">
        <v>196</v>
      </c>
      <c r="D2951" s="3">
        <v>2066</v>
      </c>
    </row>
    <row r="2952" spans="1:4" x14ac:dyDescent="0.3">
      <c r="A2952" s="2" t="s">
        <v>6299</v>
      </c>
      <c r="B2952" s="3">
        <v>18</v>
      </c>
      <c r="C2952" s="3">
        <v>196</v>
      </c>
      <c r="D2952" s="3">
        <v>2066</v>
      </c>
    </row>
    <row r="2953" spans="1:4" x14ac:dyDescent="0.3">
      <c r="A2953" s="2" t="s">
        <v>2027</v>
      </c>
      <c r="B2953" s="3">
        <v>18</v>
      </c>
      <c r="C2953" s="3">
        <v>196</v>
      </c>
      <c r="D2953" s="3">
        <v>2066</v>
      </c>
    </row>
    <row r="2954" spans="1:4" x14ac:dyDescent="0.3">
      <c r="A2954" s="2" t="s">
        <v>6300</v>
      </c>
      <c r="B2954" s="3">
        <v>18</v>
      </c>
      <c r="C2954" s="3">
        <v>196</v>
      </c>
      <c r="D2954" s="3">
        <v>2066</v>
      </c>
    </row>
    <row r="2955" spans="1:4" x14ac:dyDescent="0.3">
      <c r="A2955" s="2" t="s">
        <v>6302</v>
      </c>
      <c r="B2955" s="3">
        <v>18</v>
      </c>
      <c r="C2955" s="3">
        <v>196</v>
      </c>
      <c r="D2955" s="3">
        <v>3950</v>
      </c>
    </row>
    <row r="2956" spans="1:4" x14ac:dyDescent="0.3">
      <c r="A2956" s="2" t="s">
        <v>6303</v>
      </c>
      <c r="B2956" s="3">
        <v>18</v>
      </c>
      <c r="C2956" s="3">
        <v>196</v>
      </c>
      <c r="D2956" s="3">
        <v>3950</v>
      </c>
    </row>
    <row r="2957" spans="1:4" x14ac:dyDescent="0.3">
      <c r="A2957" s="2" t="s">
        <v>6304</v>
      </c>
      <c r="B2957" s="3">
        <v>18</v>
      </c>
      <c r="C2957" s="3">
        <v>196</v>
      </c>
      <c r="D2957" s="3">
        <v>3950</v>
      </c>
    </row>
    <row r="2958" spans="1:4" x14ac:dyDescent="0.3">
      <c r="A2958" s="2" t="s">
        <v>6305</v>
      </c>
      <c r="B2958" s="3">
        <v>18</v>
      </c>
      <c r="C2958" s="3">
        <v>196</v>
      </c>
      <c r="D2958" s="3">
        <v>3950</v>
      </c>
    </row>
    <row r="2959" spans="1:4" x14ac:dyDescent="0.3">
      <c r="A2959" s="2" t="s">
        <v>6307</v>
      </c>
      <c r="B2959" s="3">
        <v>18</v>
      </c>
      <c r="C2959" s="3">
        <v>196</v>
      </c>
      <c r="D2959" s="3">
        <v>3950</v>
      </c>
    </row>
    <row r="2960" spans="1:4" x14ac:dyDescent="0.3">
      <c r="A2960" s="2" t="s">
        <v>6309</v>
      </c>
      <c r="B2960" s="3">
        <v>18</v>
      </c>
      <c r="C2960" s="3">
        <v>196</v>
      </c>
      <c r="D2960" s="3">
        <v>3950</v>
      </c>
    </row>
    <row r="2961" spans="1:4" x14ac:dyDescent="0.3">
      <c r="A2961" s="2" t="s">
        <v>6310</v>
      </c>
      <c r="B2961" s="3">
        <v>18</v>
      </c>
      <c r="C2961" s="3">
        <v>196</v>
      </c>
      <c r="D2961" s="3">
        <v>3950</v>
      </c>
    </row>
    <row r="2962" spans="1:4" x14ac:dyDescent="0.3">
      <c r="A2962" s="2" t="s">
        <v>6312</v>
      </c>
      <c r="B2962" s="3">
        <v>18</v>
      </c>
      <c r="C2962" s="3">
        <v>196</v>
      </c>
      <c r="D2962" s="3">
        <v>3950</v>
      </c>
    </row>
    <row r="2963" spans="1:4" x14ac:dyDescent="0.3">
      <c r="A2963" s="2" t="s">
        <v>6313</v>
      </c>
      <c r="B2963" s="3">
        <v>18</v>
      </c>
      <c r="C2963" s="3">
        <v>196</v>
      </c>
      <c r="D2963" s="3">
        <v>3950</v>
      </c>
    </row>
    <row r="2964" spans="1:4" x14ac:dyDescent="0.3">
      <c r="A2964" s="2" t="s">
        <v>2029</v>
      </c>
      <c r="B2964" s="3">
        <v>18</v>
      </c>
      <c r="C2964" s="3">
        <v>196</v>
      </c>
      <c r="D2964" s="3">
        <v>3950</v>
      </c>
    </row>
    <row r="2965" spans="1:4" x14ac:dyDescent="0.3">
      <c r="A2965" s="2" t="s">
        <v>6314</v>
      </c>
      <c r="B2965" s="3">
        <v>18</v>
      </c>
      <c r="C2965" s="3">
        <v>196</v>
      </c>
      <c r="D2965" s="3">
        <v>3950</v>
      </c>
    </row>
    <row r="2966" spans="1:4" x14ac:dyDescent="0.3">
      <c r="A2966" s="2" t="s">
        <v>6316</v>
      </c>
      <c r="B2966" s="3">
        <v>18</v>
      </c>
      <c r="C2966" s="3">
        <v>196</v>
      </c>
      <c r="D2966" s="3">
        <v>1880</v>
      </c>
    </row>
    <row r="2967" spans="1:4" x14ac:dyDescent="0.3">
      <c r="A2967" s="2" t="s">
        <v>6317</v>
      </c>
      <c r="B2967" s="3">
        <v>18</v>
      </c>
      <c r="C2967" s="3">
        <v>196</v>
      </c>
      <c r="D2967" s="3">
        <v>1880</v>
      </c>
    </row>
    <row r="2968" spans="1:4" x14ac:dyDescent="0.3">
      <c r="A2968" s="2" t="s">
        <v>6318</v>
      </c>
      <c r="B2968" s="3">
        <v>18</v>
      </c>
      <c r="C2968" s="3">
        <v>196</v>
      </c>
      <c r="D2968" s="3">
        <v>1880</v>
      </c>
    </row>
    <row r="2969" spans="1:4" x14ac:dyDescent="0.3">
      <c r="A2969" s="2" t="s">
        <v>6319</v>
      </c>
      <c r="B2969" s="3">
        <v>18</v>
      </c>
      <c r="C2969" s="3">
        <v>196</v>
      </c>
      <c r="D2969" s="3">
        <v>1880</v>
      </c>
    </row>
    <row r="2970" spans="1:4" x14ac:dyDescent="0.3">
      <c r="A2970" s="2" t="s">
        <v>6321</v>
      </c>
      <c r="B2970" s="3">
        <v>18</v>
      </c>
      <c r="C2970" s="3">
        <v>196</v>
      </c>
      <c r="D2970" s="3">
        <v>1880</v>
      </c>
    </row>
    <row r="2971" spans="1:4" x14ac:dyDescent="0.3">
      <c r="A2971" s="2" t="s">
        <v>6323</v>
      </c>
      <c r="B2971" s="3">
        <v>18</v>
      </c>
      <c r="C2971" s="3">
        <v>196</v>
      </c>
      <c r="D2971" s="3">
        <v>1880</v>
      </c>
    </row>
    <row r="2972" spans="1:4" x14ac:dyDescent="0.3">
      <c r="A2972" s="2" t="s">
        <v>6324</v>
      </c>
      <c r="B2972" s="3">
        <v>18</v>
      </c>
      <c r="C2972" s="3">
        <v>196</v>
      </c>
      <c r="D2972" s="3">
        <v>1880</v>
      </c>
    </row>
    <row r="2973" spans="1:4" x14ac:dyDescent="0.3">
      <c r="A2973" s="2" t="s">
        <v>6326</v>
      </c>
      <c r="B2973" s="3">
        <v>18</v>
      </c>
      <c r="C2973" s="3">
        <v>196</v>
      </c>
      <c r="D2973" s="3">
        <v>1880</v>
      </c>
    </row>
    <row r="2974" spans="1:4" x14ac:dyDescent="0.3">
      <c r="A2974" s="2" t="s">
        <v>6327</v>
      </c>
      <c r="B2974" s="3">
        <v>18</v>
      </c>
      <c r="C2974" s="3">
        <v>196</v>
      </c>
      <c r="D2974" s="3">
        <v>1880</v>
      </c>
    </row>
    <row r="2975" spans="1:4" x14ac:dyDescent="0.3">
      <c r="A2975" s="2" t="s">
        <v>2031</v>
      </c>
      <c r="B2975" s="3">
        <v>18</v>
      </c>
      <c r="C2975" s="3">
        <v>196</v>
      </c>
      <c r="D2975" s="3">
        <v>1880</v>
      </c>
    </row>
    <row r="2976" spans="1:4" x14ac:dyDescent="0.3">
      <c r="A2976" s="2" t="s">
        <v>6328</v>
      </c>
      <c r="B2976" s="3">
        <v>18</v>
      </c>
      <c r="C2976" s="3">
        <v>196</v>
      </c>
      <c r="D2976" s="3">
        <v>1880</v>
      </c>
    </row>
    <row r="2977" spans="1:4" x14ac:dyDescent="0.3">
      <c r="A2977" s="2" t="s">
        <v>6330</v>
      </c>
      <c r="B2977" s="3">
        <v>18</v>
      </c>
      <c r="C2977" s="3">
        <v>196</v>
      </c>
      <c r="D2977" s="3">
        <v>1380</v>
      </c>
    </row>
    <row r="2978" spans="1:4" x14ac:dyDescent="0.3">
      <c r="A2978" s="2" t="s">
        <v>6331</v>
      </c>
      <c r="B2978" s="3">
        <v>18</v>
      </c>
      <c r="C2978" s="3">
        <v>196</v>
      </c>
      <c r="D2978" s="3">
        <v>1380</v>
      </c>
    </row>
    <row r="2979" spans="1:4" x14ac:dyDescent="0.3">
      <c r="A2979" s="2" t="s">
        <v>6332</v>
      </c>
      <c r="B2979" s="3">
        <v>18</v>
      </c>
      <c r="C2979" s="3">
        <v>196</v>
      </c>
      <c r="D2979" s="3">
        <v>1380</v>
      </c>
    </row>
    <row r="2980" spans="1:4" x14ac:dyDescent="0.3">
      <c r="A2980" s="2" t="s">
        <v>6333</v>
      </c>
      <c r="B2980" s="3">
        <v>18</v>
      </c>
      <c r="C2980" s="3">
        <v>196</v>
      </c>
      <c r="D2980" s="3">
        <v>1380</v>
      </c>
    </row>
    <row r="2981" spans="1:4" x14ac:dyDescent="0.3">
      <c r="A2981" s="2" t="s">
        <v>6335</v>
      </c>
      <c r="B2981" s="3">
        <v>18</v>
      </c>
      <c r="C2981" s="3">
        <v>196</v>
      </c>
      <c r="D2981" s="3">
        <v>1380</v>
      </c>
    </row>
    <row r="2982" spans="1:4" x14ac:dyDescent="0.3">
      <c r="A2982" s="2" t="s">
        <v>6337</v>
      </c>
      <c r="B2982" s="3">
        <v>18</v>
      </c>
      <c r="C2982" s="3">
        <v>196</v>
      </c>
      <c r="D2982" s="3">
        <v>1380</v>
      </c>
    </row>
    <row r="2983" spans="1:4" x14ac:dyDescent="0.3">
      <c r="A2983" s="2" t="s">
        <v>6338</v>
      </c>
      <c r="B2983" s="3">
        <v>18</v>
      </c>
      <c r="C2983" s="3">
        <v>196</v>
      </c>
      <c r="D2983" s="3">
        <v>1380</v>
      </c>
    </row>
    <row r="2984" spans="1:4" x14ac:dyDescent="0.3">
      <c r="A2984" s="2" t="s">
        <v>6340</v>
      </c>
      <c r="B2984" s="3">
        <v>18</v>
      </c>
      <c r="C2984" s="3">
        <v>196</v>
      </c>
      <c r="D2984" s="3">
        <v>1380</v>
      </c>
    </row>
    <row r="2985" spans="1:4" x14ac:dyDescent="0.3">
      <c r="A2985" s="2" t="s">
        <v>6341</v>
      </c>
      <c r="B2985" s="3">
        <v>18</v>
      </c>
      <c r="C2985" s="3">
        <v>196</v>
      </c>
      <c r="D2985" s="3">
        <v>1380</v>
      </c>
    </row>
    <row r="2986" spans="1:4" x14ac:dyDescent="0.3">
      <c r="A2986" s="2" t="s">
        <v>2033</v>
      </c>
      <c r="B2986" s="3">
        <v>18</v>
      </c>
      <c r="C2986" s="3">
        <v>196</v>
      </c>
      <c r="D2986" s="3">
        <v>1380</v>
      </c>
    </row>
    <row r="2987" spans="1:4" x14ac:dyDescent="0.3">
      <c r="A2987" s="2" t="s">
        <v>6342</v>
      </c>
      <c r="B2987" s="3">
        <v>18</v>
      </c>
      <c r="C2987" s="3">
        <v>196</v>
      </c>
      <c r="D2987" s="3">
        <v>1380</v>
      </c>
    </row>
    <row r="2988" spans="1:4" x14ac:dyDescent="0.3">
      <c r="A2988" s="2" t="s">
        <v>6344</v>
      </c>
      <c r="B2988" s="3">
        <v>18</v>
      </c>
      <c r="C2988" s="3">
        <v>196</v>
      </c>
      <c r="D2988" s="3">
        <v>1030</v>
      </c>
    </row>
    <row r="2989" spans="1:4" x14ac:dyDescent="0.3">
      <c r="A2989" s="2" t="s">
        <v>6345</v>
      </c>
      <c r="B2989" s="3">
        <v>18</v>
      </c>
      <c r="C2989" s="3">
        <v>196</v>
      </c>
      <c r="D2989" s="3">
        <v>1030</v>
      </c>
    </row>
    <row r="2990" spans="1:4" x14ac:dyDescent="0.3">
      <c r="A2990" s="2" t="s">
        <v>6346</v>
      </c>
      <c r="B2990" s="3">
        <v>18</v>
      </c>
      <c r="C2990" s="3">
        <v>196</v>
      </c>
      <c r="D2990" s="3">
        <v>1030</v>
      </c>
    </row>
    <row r="2991" spans="1:4" x14ac:dyDescent="0.3">
      <c r="A2991" s="2" t="s">
        <v>6347</v>
      </c>
      <c r="B2991" s="3">
        <v>18</v>
      </c>
      <c r="C2991" s="3">
        <v>196</v>
      </c>
      <c r="D2991" s="3">
        <v>1030</v>
      </c>
    </row>
    <row r="2992" spans="1:4" x14ac:dyDescent="0.3">
      <c r="A2992" s="2" t="s">
        <v>6348</v>
      </c>
      <c r="B2992" s="3">
        <v>18</v>
      </c>
      <c r="C2992" s="3">
        <v>196</v>
      </c>
      <c r="D2992" s="3">
        <v>1030</v>
      </c>
    </row>
    <row r="2993" spans="1:4" x14ac:dyDescent="0.3">
      <c r="A2993" s="2" t="s">
        <v>6349</v>
      </c>
      <c r="B2993" s="3">
        <v>18</v>
      </c>
      <c r="C2993" s="3">
        <v>196</v>
      </c>
      <c r="D2993" s="3">
        <v>1030</v>
      </c>
    </row>
    <row r="2994" spans="1:4" x14ac:dyDescent="0.3">
      <c r="A2994" s="2" t="s">
        <v>6350</v>
      </c>
      <c r="B2994" s="3">
        <v>18</v>
      </c>
      <c r="C2994" s="3">
        <v>196</v>
      </c>
      <c r="D2994" s="3">
        <v>1030</v>
      </c>
    </row>
    <row r="2995" spans="1:4" x14ac:dyDescent="0.3">
      <c r="A2995" s="2" t="s">
        <v>6351</v>
      </c>
      <c r="B2995" s="3">
        <v>18</v>
      </c>
      <c r="C2995" s="3">
        <v>196</v>
      </c>
      <c r="D2995" s="3">
        <v>1030</v>
      </c>
    </row>
    <row r="2996" spans="1:4" x14ac:dyDescent="0.3">
      <c r="A2996" s="2" t="s">
        <v>6352</v>
      </c>
      <c r="B2996" s="3">
        <v>18</v>
      </c>
      <c r="C2996" s="3">
        <v>196</v>
      </c>
      <c r="D2996" s="3">
        <v>1030</v>
      </c>
    </row>
    <row r="2997" spans="1:4" x14ac:dyDescent="0.3">
      <c r="A2997" s="2" t="s">
        <v>2035</v>
      </c>
      <c r="B2997" s="3">
        <v>18</v>
      </c>
      <c r="C2997" s="3">
        <v>196</v>
      </c>
      <c r="D2997" s="3">
        <v>1030</v>
      </c>
    </row>
    <row r="2998" spans="1:4" x14ac:dyDescent="0.3">
      <c r="A2998" s="2" t="s">
        <v>6353</v>
      </c>
      <c r="B2998" s="3">
        <v>18</v>
      </c>
      <c r="C2998" s="3">
        <v>196</v>
      </c>
      <c r="D2998" s="3">
        <v>1030</v>
      </c>
    </row>
    <row r="2999" spans="1:4" x14ac:dyDescent="0.3">
      <c r="A2999" s="2" t="s">
        <v>6355</v>
      </c>
      <c r="B2999" s="3">
        <v>18</v>
      </c>
      <c r="C2999" s="3">
        <v>196</v>
      </c>
      <c r="D2999" s="3">
        <v>680</v>
      </c>
    </row>
    <row r="3000" spans="1:4" x14ac:dyDescent="0.3">
      <c r="A3000" s="2" t="s">
        <v>6356</v>
      </c>
      <c r="B3000" s="3">
        <v>18</v>
      </c>
      <c r="C3000" s="3">
        <v>196</v>
      </c>
      <c r="D3000" s="3">
        <v>680</v>
      </c>
    </row>
    <row r="3001" spans="1:4" x14ac:dyDescent="0.3">
      <c r="A3001" s="2" t="s">
        <v>6357</v>
      </c>
      <c r="B3001" s="3">
        <v>18</v>
      </c>
      <c r="C3001" s="3">
        <v>196</v>
      </c>
      <c r="D3001" s="3">
        <v>680</v>
      </c>
    </row>
    <row r="3002" spans="1:4" x14ac:dyDescent="0.3">
      <c r="A3002" s="2" t="s">
        <v>6358</v>
      </c>
      <c r="B3002" s="3">
        <v>18</v>
      </c>
      <c r="C3002" s="3">
        <v>196</v>
      </c>
      <c r="D3002" s="3">
        <v>680</v>
      </c>
    </row>
    <row r="3003" spans="1:4" x14ac:dyDescent="0.3">
      <c r="A3003" s="2" t="s">
        <v>6360</v>
      </c>
      <c r="B3003" s="3">
        <v>18</v>
      </c>
      <c r="C3003" s="3">
        <v>196</v>
      </c>
      <c r="D3003" s="3">
        <v>680</v>
      </c>
    </row>
    <row r="3004" spans="1:4" x14ac:dyDescent="0.3">
      <c r="A3004" s="2" t="s">
        <v>6362</v>
      </c>
      <c r="B3004" s="3">
        <v>18</v>
      </c>
      <c r="C3004" s="3">
        <v>196</v>
      </c>
      <c r="D3004" s="3">
        <v>680</v>
      </c>
    </row>
    <row r="3005" spans="1:4" x14ac:dyDescent="0.3">
      <c r="A3005" s="2" t="s">
        <v>6363</v>
      </c>
      <c r="B3005" s="3">
        <v>18</v>
      </c>
      <c r="C3005" s="3">
        <v>196</v>
      </c>
      <c r="D3005" s="3">
        <v>680</v>
      </c>
    </row>
    <row r="3006" spans="1:4" x14ac:dyDescent="0.3">
      <c r="A3006" s="2" t="s">
        <v>6365</v>
      </c>
      <c r="B3006" s="3">
        <v>18</v>
      </c>
      <c r="C3006" s="3">
        <v>196</v>
      </c>
      <c r="D3006" s="3">
        <v>680</v>
      </c>
    </row>
    <row r="3007" spans="1:4" x14ac:dyDescent="0.3">
      <c r="A3007" s="2" t="s">
        <v>6366</v>
      </c>
      <c r="B3007" s="3">
        <v>18</v>
      </c>
      <c r="C3007" s="3">
        <v>196</v>
      </c>
      <c r="D3007" s="3">
        <v>680</v>
      </c>
    </row>
    <row r="3008" spans="1:4" x14ac:dyDescent="0.3">
      <c r="A3008" s="2" t="s">
        <v>2037</v>
      </c>
      <c r="B3008" s="3">
        <v>18</v>
      </c>
      <c r="C3008" s="3">
        <v>196</v>
      </c>
      <c r="D3008" s="3">
        <v>680</v>
      </c>
    </row>
    <row r="3009" spans="1:4" x14ac:dyDescent="0.3">
      <c r="A3009" s="2" t="s">
        <v>6367</v>
      </c>
      <c r="B3009" s="3">
        <v>18</v>
      </c>
      <c r="C3009" s="3">
        <v>196</v>
      </c>
      <c r="D3009" s="3">
        <v>680</v>
      </c>
    </row>
    <row r="3010" spans="1:4" x14ac:dyDescent="0.3">
      <c r="A3010" s="2" t="s">
        <v>6369</v>
      </c>
      <c r="B3010" s="3">
        <v>12</v>
      </c>
      <c r="C3010" s="3">
        <v>190</v>
      </c>
      <c r="D3010" s="3">
        <v>2067</v>
      </c>
    </row>
    <row r="3011" spans="1:4" x14ac:dyDescent="0.3">
      <c r="A3011" s="2" t="s">
        <v>6370</v>
      </c>
      <c r="B3011" s="3">
        <v>12</v>
      </c>
      <c r="C3011" s="3">
        <v>190</v>
      </c>
      <c r="D3011" s="3">
        <v>2067</v>
      </c>
    </row>
    <row r="3012" spans="1:4" x14ac:dyDescent="0.3">
      <c r="A3012" s="2" t="s">
        <v>6371</v>
      </c>
      <c r="B3012" s="3">
        <v>12</v>
      </c>
      <c r="C3012" s="3">
        <v>190</v>
      </c>
      <c r="D3012" s="3">
        <v>1873</v>
      </c>
    </row>
    <row r="3013" spans="1:4" x14ac:dyDescent="0.3">
      <c r="A3013" s="2" t="s">
        <v>6372</v>
      </c>
      <c r="B3013" s="3">
        <v>12</v>
      </c>
      <c r="C3013" s="3">
        <v>190</v>
      </c>
      <c r="D3013" s="3">
        <v>1873</v>
      </c>
    </row>
    <row r="3014" spans="1:4" x14ac:dyDescent="0.3">
      <c r="A3014" s="2" t="s">
        <v>6373</v>
      </c>
      <c r="B3014" s="3">
        <v>18</v>
      </c>
      <c r="C3014" s="3">
        <v>1196</v>
      </c>
      <c r="D3014" s="3">
        <v>2750</v>
      </c>
    </row>
    <row r="3015" spans="1:4" x14ac:dyDescent="0.3">
      <c r="A3015" s="2" t="s">
        <v>6374</v>
      </c>
      <c r="B3015" s="3">
        <v>18</v>
      </c>
      <c r="C3015" s="3">
        <v>1196</v>
      </c>
      <c r="D3015" s="3">
        <v>2750</v>
      </c>
    </row>
    <row r="3016" spans="1:4" x14ac:dyDescent="0.3">
      <c r="A3016" s="2" t="s">
        <v>6375</v>
      </c>
      <c r="B3016" s="3">
        <v>18</v>
      </c>
      <c r="C3016" s="3">
        <v>1196</v>
      </c>
      <c r="D3016" s="3">
        <v>2750</v>
      </c>
    </row>
    <row r="3017" spans="1:4" x14ac:dyDescent="0.3">
      <c r="A3017" s="2" t="s">
        <v>6376</v>
      </c>
      <c r="B3017" s="3">
        <v>18</v>
      </c>
      <c r="C3017" s="3">
        <v>1196</v>
      </c>
      <c r="D3017" s="3">
        <v>2750</v>
      </c>
    </row>
    <row r="3018" spans="1:4" x14ac:dyDescent="0.3">
      <c r="A3018" s="2" t="s">
        <v>6377</v>
      </c>
      <c r="B3018" s="3">
        <v>18</v>
      </c>
      <c r="C3018" s="3">
        <v>1196</v>
      </c>
      <c r="D3018" s="3">
        <v>2750</v>
      </c>
    </row>
    <row r="3019" spans="1:4" x14ac:dyDescent="0.3">
      <c r="A3019" s="2" t="s">
        <v>6378</v>
      </c>
      <c r="B3019" s="3">
        <v>18</v>
      </c>
      <c r="C3019" s="3">
        <v>1196</v>
      </c>
      <c r="D3019" s="3">
        <v>2750</v>
      </c>
    </row>
    <row r="3020" spans="1:4" x14ac:dyDescent="0.3">
      <c r="A3020" s="2" t="s">
        <v>6380</v>
      </c>
      <c r="B3020" s="3">
        <v>18</v>
      </c>
      <c r="C3020" s="3">
        <v>1196</v>
      </c>
      <c r="D3020" s="3">
        <v>2750</v>
      </c>
    </row>
    <row r="3021" spans="1:4" x14ac:dyDescent="0.3">
      <c r="A3021" s="2" t="s">
        <v>6382</v>
      </c>
      <c r="B3021" s="3">
        <v>18</v>
      </c>
      <c r="C3021" s="3">
        <v>1196</v>
      </c>
      <c r="D3021" s="3">
        <v>2750</v>
      </c>
    </row>
    <row r="3022" spans="1:4" x14ac:dyDescent="0.3">
      <c r="A3022" s="2" t="s">
        <v>6383</v>
      </c>
      <c r="B3022" s="3">
        <v>18</v>
      </c>
      <c r="C3022" s="3">
        <v>1196</v>
      </c>
      <c r="D3022" s="3">
        <v>2750</v>
      </c>
    </row>
    <row r="3023" spans="1:4" x14ac:dyDescent="0.3">
      <c r="A3023" s="2" t="s">
        <v>6384</v>
      </c>
      <c r="B3023" s="3">
        <v>18</v>
      </c>
      <c r="C3023" s="3">
        <v>1196</v>
      </c>
      <c r="D3023" s="3">
        <v>2750</v>
      </c>
    </row>
    <row r="3024" spans="1:4" x14ac:dyDescent="0.3">
      <c r="A3024" s="2" t="s">
        <v>6386</v>
      </c>
      <c r="B3024" s="3">
        <v>18</v>
      </c>
      <c r="C3024" s="3">
        <v>1196</v>
      </c>
      <c r="D3024" s="3">
        <v>2750</v>
      </c>
    </row>
    <row r="3025" spans="1:4" x14ac:dyDescent="0.3">
      <c r="A3025" s="2" t="s">
        <v>6387</v>
      </c>
      <c r="B3025" s="3">
        <v>18</v>
      </c>
      <c r="C3025" s="3">
        <v>1196</v>
      </c>
      <c r="D3025" s="3">
        <v>2750</v>
      </c>
    </row>
    <row r="3026" spans="1:4" x14ac:dyDescent="0.3">
      <c r="A3026" s="2" t="s">
        <v>6388</v>
      </c>
      <c r="B3026" s="3">
        <v>18</v>
      </c>
      <c r="C3026" s="3">
        <v>1196</v>
      </c>
      <c r="D3026" s="3">
        <v>2750</v>
      </c>
    </row>
    <row r="3027" spans="1:4" x14ac:dyDescent="0.3">
      <c r="A3027" s="2" t="s">
        <v>6389</v>
      </c>
      <c r="B3027" s="3">
        <v>18</v>
      </c>
      <c r="C3027" s="3">
        <v>1196</v>
      </c>
      <c r="D3027" s="3">
        <v>2750</v>
      </c>
    </row>
    <row r="3028" spans="1:4" x14ac:dyDescent="0.3">
      <c r="A3028" s="2" t="s">
        <v>2039</v>
      </c>
      <c r="B3028" s="3">
        <v>18</v>
      </c>
      <c r="C3028" s="3">
        <v>1196</v>
      </c>
      <c r="D3028" s="3">
        <v>2750</v>
      </c>
    </row>
    <row r="3029" spans="1:4" x14ac:dyDescent="0.3">
      <c r="A3029" s="2" t="s">
        <v>2041</v>
      </c>
      <c r="B3029" s="3">
        <v>18</v>
      </c>
      <c r="C3029" s="3">
        <v>1196</v>
      </c>
      <c r="D3029" s="3">
        <v>2750</v>
      </c>
    </row>
    <row r="3030" spans="1:4" x14ac:dyDescent="0.3">
      <c r="A3030" s="2" t="s">
        <v>6390</v>
      </c>
      <c r="B3030" s="3">
        <v>18</v>
      </c>
      <c r="C3030" s="3">
        <v>1196</v>
      </c>
      <c r="D3030" s="3">
        <v>2750</v>
      </c>
    </row>
    <row r="3031" spans="1:4" x14ac:dyDescent="0.3">
      <c r="A3031" s="2" t="s">
        <v>6392</v>
      </c>
      <c r="B3031" s="3">
        <v>18</v>
      </c>
      <c r="C3031" s="3">
        <v>1196</v>
      </c>
      <c r="D3031" s="3">
        <v>2750</v>
      </c>
    </row>
    <row r="3032" spans="1:4" x14ac:dyDescent="0.3">
      <c r="A3032" s="2" t="s">
        <v>6394</v>
      </c>
      <c r="B3032" s="3">
        <v>18</v>
      </c>
      <c r="C3032" s="3">
        <v>1196</v>
      </c>
      <c r="D3032" s="3">
        <v>3100</v>
      </c>
    </row>
    <row r="3033" spans="1:4" x14ac:dyDescent="0.3">
      <c r="A3033" s="2" t="s">
        <v>6395</v>
      </c>
      <c r="B3033" s="3">
        <v>18</v>
      </c>
      <c r="C3033" s="3">
        <v>1196</v>
      </c>
      <c r="D3033" s="3">
        <v>3100</v>
      </c>
    </row>
    <row r="3034" spans="1:4" x14ac:dyDescent="0.3">
      <c r="A3034" s="2" t="s">
        <v>6396</v>
      </c>
      <c r="B3034" s="3">
        <v>18</v>
      </c>
      <c r="C3034" s="3">
        <v>1196</v>
      </c>
      <c r="D3034" s="3">
        <v>3100</v>
      </c>
    </row>
    <row r="3035" spans="1:4" x14ac:dyDescent="0.3">
      <c r="A3035" s="2" t="s">
        <v>6397</v>
      </c>
      <c r="B3035" s="3">
        <v>18</v>
      </c>
      <c r="C3035" s="3">
        <v>1196</v>
      </c>
      <c r="D3035" s="3">
        <v>3100</v>
      </c>
    </row>
    <row r="3036" spans="1:4" x14ac:dyDescent="0.3">
      <c r="A3036" s="2" t="s">
        <v>6398</v>
      </c>
      <c r="B3036" s="3">
        <v>18</v>
      </c>
      <c r="C3036" s="3">
        <v>1196</v>
      </c>
      <c r="D3036" s="3">
        <v>3100</v>
      </c>
    </row>
    <row r="3037" spans="1:4" x14ac:dyDescent="0.3">
      <c r="A3037" s="2" t="s">
        <v>6399</v>
      </c>
      <c r="B3037" s="3">
        <v>18</v>
      </c>
      <c r="C3037" s="3">
        <v>1196</v>
      </c>
      <c r="D3037" s="3">
        <v>3100</v>
      </c>
    </row>
    <row r="3038" spans="1:4" x14ac:dyDescent="0.3">
      <c r="A3038" s="2" t="s">
        <v>6401</v>
      </c>
      <c r="B3038" s="3">
        <v>18</v>
      </c>
      <c r="C3038" s="3">
        <v>1196</v>
      </c>
      <c r="D3038" s="3">
        <v>3100</v>
      </c>
    </row>
    <row r="3039" spans="1:4" x14ac:dyDescent="0.3">
      <c r="A3039" s="2" t="s">
        <v>6403</v>
      </c>
      <c r="B3039" s="3">
        <v>18</v>
      </c>
      <c r="C3039" s="3">
        <v>1196</v>
      </c>
      <c r="D3039" s="3">
        <v>3000</v>
      </c>
    </row>
    <row r="3040" spans="1:4" x14ac:dyDescent="0.3">
      <c r="A3040" s="2" t="s">
        <v>6405</v>
      </c>
      <c r="B3040" s="3">
        <v>18</v>
      </c>
      <c r="C3040" s="3">
        <v>1196</v>
      </c>
      <c r="D3040" s="3">
        <v>3000</v>
      </c>
    </row>
    <row r="3041" spans="1:4" x14ac:dyDescent="0.3">
      <c r="A3041" s="2" t="s">
        <v>6406</v>
      </c>
      <c r="B3041" s="3">
        <v>18</v>
      </c>
      <c r="C3041" s="3">
        <v>1196</v>
      </c>
      <c r="D3041" s="3">
        <v>3000</v>
      </c>
    </row>
    <row r="3042" spans="1:4" x14ac:dyDescent="0.3">
      <c r="A3042" s="2" t="s">
        <v>6408</v>
      </c>
      <c r="B3042" s="3">
        <v>18</v>
      </c>
      <c r="C3042" s="3">
        <v>1196</v>
      </c>
      <c r="D3042" s="3">
        <v>3100</v>
      </c>
    </row>
    <row r="3043" spans="1:4" x14ac:dyDescent="0.3">
      <c r="A3043" s="2" t="s">
        <v>6409</v>
      </c>
      <c r="B3043" s="3">
        <v>18</v>
      </c>
      <c r="C3043" s="3">
        <v>1196</v>
      </c>
      <c r="D3043" s="3">
        <v>3100</v>
      </c>
    </row>
    <row r="3044" spans="1:4" x14ac:dyDescent="0.3">
      <c r="A3044" s="2" t="s">
        <v>6410</v>
      </c>
      <c r="B3044" s="3">
        <v>18</v>
      </c>
      <c r="C3044" s="3">
        <v>1196</v>
      </c>
      <c r="D3044" s="3">
        <v>3100</v>
      </c>
    </row>
    <row r="3045" spans="1:4" x14ac:dyDescent="0.3">
      <c r="A3045" s="2" t="s">
        <v>6411</v>
      </c>
      <c r="B3045" s="3">
        <v>18</v>
      </c>
      <c r="C3045" s="3">
        <v>1196</v>
      </c>
      <c r="D3045" s="3">
        <v>3100</v>
      </c>
    </row>
    <row r="3046" spans="1:4" x14ac:dyDescent="0.3">
      <c r="A3046" s="2" t="s">
        <v>2043</v>
      </c>
      <c r="B3046" s="3">
        <v>18</v>
      </c>
      <c r="C3046" s="3">
        <v>1196</v>
      </c>
      <c r="D3046" s="3">
        <v>3100</v>
      </c>
    </row>
    <row r="3047" spans="1:4" x14ac:dyDescent="0.3">
      <c r="A3047" s="2" t="s">
        <v>2045</v>
      </c>
      <c r="B3047" s="3">
        <v>18</v>
      </c>
      <c r="C3047" s="3">
        <v>1196</v>
      </c>
      <c r="D3047" s="3">
        <v>3100</v>
      </c>
    </row>
    <row r="3048" spans="1:4" x14ac:dyDescent="0.3">
      <c r="A3048" s="2" t="s">
        <v>6412</v>
      </c>
      <c r="B3048" s="3">
        <v>18</v>
      </c>
      <c r="C3048" s="3">
        <v>1196</v>
      </c>
      <c r="D3048" s="3">
        <v>3100</v>
      </c>
    </row>
    <row r="3049" spans="1:4" x14ac:dyDescent="0.3">
      <c r="A3049" s="2" t="s">
        <v>6414</v>
      </c>
      <c r="B3049" s="3">
        <v>18</v>
      </c>
      <c r="C3049" s="3">
        <v>1196</v>
      </c>
      <c r="D3049" s="3">
        <v>3100</v>
      </c>
    </row>
    <row r="3050" spans="1:4" x14ac:dyDescent="0.3">
      <c r="A3050" s="2" t="s">
        <v>6416</v>
      </c>
      <c r="B3050" s="3">
        <v>18</v>
      </c>
      <c r="C3050" s="3">
        <v>1196</v>
      </c>
      <c r="D3050" s="3">
        <v>3450</v>
      </c>
    </row>
    <row r="3051" spans="1:4" x14ac:dyDescent="0.3">
      <c r="A3051" s="2" t="s">
        <v>6417</v>
      </c>
      <c r="B3051" s="3">
        <v>18</v>
      </c>
      <c r="C3051" s="3">
        <v>1196</v>
      </c>
      <c r="D3051" s="3">
        <v>3450</v>
      </c>
    </row>
    <row r="3052" spans="1:4" x14ac:dyDescent="0.3">
      <c r="A3052" s="2" t="s">
        <v>6418</v>
      </c>
      <c r="B3052" s="3">
        <v>18</v>
      </c>
      <c r="C3052" s="3">
        <v>1196</v>
      </c>
      <c r="D3052" s="3">
        <v>3450</v>
      </c>
    </row>
    <row r="3053" spans="1:4" x14ac:dyDescent="0.3">
      <c r="A3053" s="2" t="s">
        <v>6419</v>
      </c>
      <c r="B3053" s="3">
        <v>18</v>
      </c>
      <c r="C3053" s="3">
        <v>1196</v>
      </c>
      <c r="D3053" s="3">
        <v>3450</v>
      </c>
    </row>
    <row r="3054" spans="1:4" x14ac:dyDescent="0.3">
      <c r="A3054" s="2" t="s">
        <v>6420</v>
      </c>
      <c r="B3054" s="3">
        <v>18</v>
      </c>
      <c r="C3054" s="3">
        <v>1196</v>
      </c>
      <c r="D3054" s="3">
        <v>3450</v>
      </c>
    </row>
    <row r="3055" spans="1:4" x14ac:dyDescent="0.3">
      <c r="A3055" s="2" t="s">
        <v>6421</v>
      </c>
      <c r="B3055" s="3">
        <v>18</v>
      </c>
      <c r="C3055" s="3">
        <v>1196</v>
      </c>
      <c r="D3055" s="3">
        <v>3450</v>
      </c>
    </row>
    <row r="3056" spans="1:4" x14ac:dyDescent="0.3">
      <c r="A3056" s="2" t="s">
        <v>6423</v>
      </c>
      <c r="B3056" s="3">
        <v>18</v>
      </c>
      <c r="C3056" s="3">
        <v>1196</v>
      </c>
      <c r="D3056" s="3">
        <v>3450</v>
      </c>
    </row>
    <row r="3057" spans="1:4" x14ac:dyDescent="0.3">
      <c r="A3057" s="2" t="s">
        <v>6425</v>
      </c>
      <c r="B3057" s="3">
        <v>18</v>
      </c>
      <c r="C3057" s="3">
        <v>1196</v>
      </c>
      <c r="D3057" s="3">
        <v>3450</v>
      </c>
    </row>
    <row r="3058" spans="1:4" x14ac:dyDescent="0.3">
      <c r="A3058" s="2" t="s">
        <v>6426</v>
      </c>
      <c r="B3058" s="3">
        <v>18</v>
      </c>
      <c r="C3058" s="3">
        <v>1196</v>
      </c>
      <c r="D3058" s="3">
        <v>3450</v>
      </c>
    </row>
    <row r="3059" spans="1:4" x14ac:dyDescent="0.3">
      <c r="A3059" s="2" t="s">
        <v>6427</v>
      </c>
      <c r="B3059" s="3">
        <v>18</v>
      </c>
      <c r="C3059" s="3">
        <v>1196</v>
      </c>
      <c r="D3059" s="3">
        <v>3450</v>
      </c>
    </row>
    <row r="3060" spans="1:4" x14ac:dyDescent="0.3">
      <c r="A3060" s="2" t="s">
        <v>6429</v>
      </c>
      <c r="B3060" s="3">
        <v>18</v>
      </c>
      <c r="C3060" s="3">
        <v>1196</v>
      </c>
      <c r="D3060" s="3">
        <v>3450</v>
      </c>
    </row>
    <row r="3061" spans="1:4" x14ac:dyDescent="0.3">
      <c r="A3061" s="2" t="s">
        <v>6430</v>
      </c>
      <c r="B3061" s="3">
        <v>18</v>
      </c>
      <c r="C3061" s="3">
        <v>1196</v>
      </c>
      <c r="D3061" s="3">
        <v>3450</v>
      </c>
    </row>
    <row r="3062" spans="1:4" x14ac:dyDescent="0.3">
      <c r="A3062" s="2" t="s">
        <v>6431</v>
      </c>
      <c r="B3062" s="3">
        <v>18</v>
      </c>
      <c r="C3062" s="3">
        <v>1196</v>
      </c>
      <c r="D3062" s="3">
        <v>3450</v>
      </c>
    </row>
    <row r="3063" spans="1:4" x14ac:dyDescent="0.3">
      <c r="A3063" s="2" t="s">
        <v>6432</v>
      </c>
      <c r="B3063" s="3">
        <v>18</v>
      </c>
      <c r="C3063" s="3">
        <v>1196</v>
      </c>
      <c r="D3063" s="3">
        <v>3450</v>
      </c>
    </row>
    <row r="3064" spans="1:4" x14ac:dyDescent="0.3">
      <c r="A3064" s="2" t="s">
        <v>2047</v>
      </c>
      <c r="B3064" s="3">
        <v>18</v>
      </c>
      <c r="C3064" s="3">
        <v>1196</v>
      </c>
      <c r="D3064" s="3">
        <v>3450</v>
      </c>
    </row>
    <row r="3065" spans="1:4" x14ac:dyDescent="0.3">
      <c r="A3065" s="2" t="s">
        <v>2049</v>
      </c>
      <c r="B3065" s="3">
        <v>18</v>
      </c>
      <c r="C3065" s="3">
        <v>1196</v>
      </c>
      <c r="D3065" s="3">
        <v>3450</v>
      </c>
    </row>
    <row r="3066" spans="1:4" x14ac:dyDescent="0.3">
      <c r="A3066" s="2" t="s">
        <v>6433</v>
      </c>
      <c r="B3066" s="3">
        <v>18</v>
      </c>
      <c r="C3066" s="3">
        <v>1196</v>
      </c>
      <c r="D3066" s="3">
        <v>3450</v>
      </c>
    </row>
    <row r="3067" spans="1:4" x14ac:dyDescent="0.3">
      <c r="A3067" s="2" t="s">
        <v>6435</v>
      </c>
      <c r="B3067" s="3">
        <v>18</v>
      </c>
      <c r="C3067" s="3">
        <v>1196</v>
      </c>
      <c r="D3067" s="3">
        <v>3450</v>
      </c>
    </row>
    <row r="3068" spans="1:4" x14ac:dyDescent="0.3">
      <c r="A3068" s="2" t="s">
        <v>6437</v>
      </c>
      <c r="B3068" s="3">
        <v>18</v>
      </c>
      <c r="C3068" s="3">
        <v>1196</v>
      </c>
      <c r="D3068" s="3">
        <v>3950</v>
      </c>
    </row>
    <row r="3069" spans="1:4" x14ac:dyDescent="0.3">
      <c r="A3069" s="2" t="s">
        <v>6438</v>
      </c>
      <c r="B3069" s="3">
        <v>18</v>
      </c>
      <c r="C3069" s="3">
        <v>1196</v>
      </c>
      <c r="D3069" s="3">
        <v>3950</v>
      </c>
    </row>
    <row r="3070" spans="1:4" x14ac:dyDescent="0.3">
      <c r="A3070" s="2" t="s">
        <v>6439</v>
      </c>
      <c r="B3070" s="3">
        <v>18</v>
      </c>
      <c r="C3070" s="3">
        <v>1196</v>
      </c>
      <c r="D3070" s="3">
        <v>3950</v>
      </c>
    </row>
    <row r="3071" spans="1:4" x14ac:dyDescent="0.3">
      <c r="A3071" s="2" t="s">
        <v>6440</v>
      </c>
      <c r="B3071" s="3">
        <v>18</v>
      </c>
      <c r="C3071" s="3">
        <v>1196</v>
      </c>
      <c r="D3071" s="3">
        <v>3950</v>
      </c>
    </row>
    <row r="3072" spans="1:4" x14ac:dyDescent="0.3">
      <c r="A3072" s="2" t="s">
        <v>6441</v>
      </c>
      <c r="B3072" s="3">
        <v>18</v>
      </c>
      <c r="C3072" s="3">
        <v>1196</v>
      </c>
      <c r="D3072" s="3">
        <v>3950</v>
      </c>
    </row>
    <row r="3073" spans="1:4" x14ac:dyDescent="0.3">
      <c r="A3073" s="2" t="s">
        <v>6442</v>
      </c>
      <c r="B3073" s="3">
        <v>18</v>
      </c>
      <c r="C3073" s="3">
        <v>1196</v>
      </c>
      <c r="D3073" s="3">
        <v>3950</v>
      </c>
    </row>
    <row r="3074" spans="1:4" x14ac:dyDescent="0.3">
      <c r="A3074" s="2" t="s">
        <v>6444</v>
      </c>
      <c r="B3074" s="3">
        <v>18</v>
      </c>
      <c r="C3074" s="3">
        <v>1196</v>
      </c>
      <c r="D3074" s="3">
        <v>3950</v>
      </c>
    </row>
    <row r="3075" spans="1:4" x14ac:dyDescent="0.3">
      <c r="A3075" s="2" t="s">
        <v>6446</v>
      </c>
      <c r="B3075" s="3">
        <v>18</v>
      </c>
      <c r="C3075" s="3">
        <v>1196</v>
      </c>
      <c r="D3075" s="3">
        <v>3950</v>
      </c>
    </row>
    <row r="3076" spans="1:4" x14ac:dyDescent="0.3">
      <c r="A3076" s="2" t="s">
        <v>6447</v>
      </c>
      <c r="B3076" s="3">
        <v>18</v>
      </c>
      <c r="C3076" s="3">
        <v>1196</v>
      </c>
      <c r="D3076" s="3">
        <v>3950</v>
      </c>
    </row>
    <row r="3077" spans="1:4" x14ac:dyDescent="0.3">
      <c r="A3077" s="2" t="s">
        <v>6448</v>
      </c>
      <c r="B3077" s="3">
        <v>18</v>
      </c>
      <c r="C3077" s="3">
        <v>1196</v>
      </c>
      <c r="D3077" s="3">
        <v>3950</v>
      </c>
    </row>
    <row r="3078" spans="1:4" x14ac:dyDescent="0.3">
      <c r="A3078" s="2" t="s">
        <v>6450</v>
      </c>
      <c r="B3078" s="3">
        <v>18</v>
      </c>
      <c r="C3078" s="3">
        <v>1196</v>
      </c>
      <c r="D3078" s="3">
        <v>3950</v>
      </c>
    </row>
    <row r="3079" spans="1:4" x14ac:dyDescent="0.3">
      <c r="A3079" s="2" t="s">
        <v>6451</v>
      </c>
      <c r="B3079" s="3">
        <v>18</v>
      </c>
      <c r="C3079" s="3">
        <v>1196</v>
      </c>
      <c r="D3079" s="3">
        <v>3950</v>
      </c>
    </row>
    <row r="3080" spans="1:4" x14ac:dyDescent="0.3">
      <c r="A3080" s="2" t="s">
        <v>6452</v>
      </c>
      <c r="B3080" s="3">
        <v>18</v>
      </c>
      <c r="C3080" s="3">
        <v>1196</v>
      </c>
      <c r="D3080" s="3">
        <v>3950</v>
      </c>
    </row>
    <row r="3081" spans="1:4" x14ac:dyDescent="0.3">
      <c r="A3081" s="2" t="s">
        <v>6453</v>
      </c>
      <c r="B3081" s="3">
        <v>18</v>
      </c>
      <c r="C3081" s="3">
        <v>1196</v>
      </c>
      <c r="D3081" s="3">
        <v>3950</v>
      </c>
    </row>
    <row r="3082" spans="1:4" x14ac:dyDescent="0.3">
      <c r="A3082" s="2" t="s">
        <v>2051</v>
      </c>
      <c r="B3082" s="3">
        <v>18</v>
      </c>
      <c r="C3082" s="3">
        <v>1196</v>
      </c>
      <c r="D3082" s="3">
        <v>3950</v>
      </c>
    </row>
    <row r="3083" spans="1:4" x14ac:dyDescent="0.3">
      <c r="A3083" s="2" t="s">
        <v>2053</v>
      </c>
      <c r="B3083" s="3">
        <v>18</v>
      </c>
      <c r="C3083" s="3">
        <v>1196</v>
      </c>
      <c r="D3083" s="3">
        <v>3950</v>
      </c>
    </row>
    <row r="3084" spans="1:4" x14ac:dyDescent="0.3">
      <c r="A3084" s="2" t="s">
        <v>6454</v>
      </c>
      <c r="B3084" s="3">
        <v>18</v>
      </c>
      <c r="C3084" s="3">
        <v>1196</v>
      </c>
      <c r="D3084" s="3">
        <v>3950</v>
      </c>
    </row>
    <row r="3085" spans="1:4" x14ac:dyDescent="0.3">
      <c r="A3085" s="2" t="s">
        <v>6456</v>
      </c>
      <c r="B3085" s="3">
        <v>18</v>
      </c>
      <c r="C3085" s="3">
        <v>1196</v>
      </c>
      <c r="D3085" s="3">
        <v>3950</v>
      </c>
    </row>
    <row r="3086" spans="1:4" x14ac:dyDescent="0.3">
      <c r="A3086" s="2" t="s">
        <v>6458</v>
      </c>
      <c r="B3086" s="3">
        <v>18</v>
      </c>
      <c r="C3086" s="3">
        <v>996</v>
      </c>
      <c r="D3086" s="3">
        <v>2750</v>
      </c>
    </row>
    <row r="3087" spans="1:4" x14ac:dyDescent="0.3">
      <c r="A3087" s="2" t="s">
        <v>6459</v>
      </c>
      <c r="B3087" s="3">
        <v>18</v>
      </c>
      <c r="C3087" s="3">
        <v>996</v>
      </c>
      <c r="D3087" s="3">
        <v>2750</v>
      </c>
    </row>
    <row r="3088" spans="1:4" x14ac:dyDescent="0.3">
      <c r="A3088" s="2" t="s">
        <v>6461</v>
      </c>
      <c r="B3088" s="3">
        <v>18</v>
      </c>
      <c r="C3088" s="3">
        <v>996</v>
      </c>
      <c r="D3088" s="3">
        <v>2750</v>
      </c>
    </row>
    <row r="3089" spans="1:4" x14ac:dyDescent="0.3">
      <c r="A3089" s="2" t="s">
        <v>6463</v>
      </c>
      <c r="B3089" s="3">
        <v>18</v>
      </c>
      <c r="C3089" s="3">
        <v>996</v>
      </c>
      <c r="D3089" s="3">
        <v>2750</v>
      </c>
    </row>
    <row r="3090" spans="1:4" x14ac:dyDescent="0.3">
      <c r="A3090" s="2" t="s">
        <v>6464</v>
      </c>
      <c r="B3090" s="3">
        <v>18</v>
      </c>
      <c r="C3090" s="3">
        <v>996</v>
      </c>
      <c r="D3090" s="3">
        <v>2750</v>
      </c>
    </row>
    <row r="3091" spans="1:4" x14ac:dyDescent="0.3">
      <c r="A3091" s="2" t="s">
        <v>6465</v>
      </c>
      <c r="B3091" s="3">
        <v>18</v>
      </c>
      <c r="C3091" s="3">
        <v>996</v>
      </c>
      <c r="D3091" s="3">
        <v>2750</v>
      </c>
    </row>
    <row r="3092" spans="1:4" x14ac:dyDescent="0.3">
      <c r="A3092" s="2" t="s">
        <v>6467</v>
      </c>
      <c r="B3092" s="3">
        <v>18</v>
      </c>
      <c r="C3092" s="3">
        <v>996</v>
      </c>
      <c r="D3092" s="3">
        <v>2750</v>
      </c>
    </row>
    <row r="3093" spans="1:4" x14ac:dyDescent="0.3">
      <c r="A3093" s="2" t="s">
        <v>6468</v>
      </c>
      <c r="B3093" s="3">
        <v>18</v>
      </c>
      <c r="C3093" s="3">
        <v>996</v>
      </c>
      <c r="D3093" s="3">
        <v>2750</v>
      </c>
    </row>
    <row r="3094" spans="1:4" x14ac:dyDescent="0.3">
      <c r="A3094" s="2" t="s">
        <v>6469</v>
      </c>
      <c r="B3094" s="3">
        <v>18</v>
      </c>
      <c r="C3094" s="3">
        <v>996</v>
      </c>
      <c r="D3094" s="3">
        <v>2750</v>
      </c>
    </row>
    <row r="3095" spans="1:4" x14ac:dyDescent="0.3">
      <c r="A3095" s="2" t="s">
        <v>6470</v>
      </c>
      <c r="B3095" s="3">
        <v>18</v>
      </c>
      <c r="C3095" s="3">
        <v>996</v>
      </c>
      <c r="D3095" s="3">
        <v>2750</v>
      </c>
    </row>
    <row r="3096" spans="1:4" x14ac:dyDescent="0.3">
      <c r="A3096" s="2" t="s">
        <v>6471</v>
      </c>
      <c r="B3096" s="3">
        <v>18</v>
      </c>
      <c r="C3096" s="3">
        <v>996</v>
      </c>
      <c r="D3096" s="3">
        <v>3100</v>
      </c>
    </row>
    <row r="3097" spans="1:4" x14ac:dyDescent="0.3">
      <c r="A3097" s="2" t="s">
        <v>6472</v>
      </c>
      <c r="B3097" s="3">
        <v>18</v>
      </c>
      <c r="C3097" s="3">
        <v>996</v>
      </c>
      <c r="D3097" s="3">
        <v>3100</v>
      </c>
    </row>
    <row r="3098" spans="1:4" x14ac:dyDescent="0.3">
      <c r="A3098" s="2" t="s">
        <v>6474</v>
      </c>
      <c r="B3098" s="3">
        <v>18</v>
      </c>
      <c r="C3098" s="3">
        <v>996</v>
      </c>
      <c r="D3098" s="3">
        <v>3100</v>
      </c>
    </row>
    <row r="3099" spans="1:4" x14ac:dyDescent="0.3">
      <c r="A3099" s="2" t="s">
        <v>6476</v>
      </c>
      <c r="B3099" s="3">
        <v>18</v>
      </c>
      <c r="C3099" s="3">
        <v>996</v>
      </c>
      <c r="D3099" s="3">
        <v>3000</v>
      </c>
    </row>
    <row r="3100" spans="1:4" x14ac:dyDescent="0.3">
      <c r="A3100" s="2" t="s">
        <v>6478</v>
      </c>
      <c r="B3100" s="3">
        <v>18</v>
      </c>
      <c r="C3100" s="3">
        <v>996</v>
      </c>
      <c r="D3100" s="3">
        <v>3000</v>
      </c>
    </row>
    <row r="3101" spans="1:4" x14ac:dyDescent="0.3">
      <c r="A3101" s="2" t="s">
        <v>6479</v>
      </c>
      <c r="B3101" s="3">
        <v>18</v>
      </c>
      <c r="C3101" s="3">
        <v>996</v>
      </c>
      <c r="D3101" s="3">
        <v>3000</v>
      </c>
    </row>
    <row r="3102" spans="1:4" x14ac:dyDescent="0.3">
      <c r="A3102" s="2" t="s">
        <v>6481</v>
      </c>
      <c r="B3102" s="3">
        <v>18</v>
      </c>
      <c r="C3102" s="3">
        <v>996</v>
      </c>
      <c r="D3102" s="3">
        <v>3100</v>
      </c>
    </row>
    <row r="3103" spans="1:4" x14ac:dyDescent="0.3">
      <c r="A3103" s="2" t="s">
        <v>6482</v>
      </c>
      <c r="B3103" s="3">
        <v>18</v>
      </c>
      <c r="C3103" s="3">
        <v>996</v>
      </c>
      <c r="D3103" s="3">
        <v>3100</v>
      </c>
    </row>
    <row r="3104" spans="1:4" x14ac:dyDescent="0.3">
      <c r="A3104" s="2" t="s">
        <v>6483</v>
      </c>
      <c r="B3104" s="3">
        <v>18</v>
      </c>
      <c r="C3104" s="3">
        <v>996</v>
      </c>
      <c r="D3104" s="3">
        <v>3100</v>
      </c>
    </row>
    <row r="3105" spans="1:4" x14ac:dyDescent="0.3">
      <c r="A3105" s="2" t="s">
        <v>6484</v>
      </c>
      <c r="B3105" s="3">
        <v>18</v>
      </c>
      <c r="C3105" s="3">
        <v>996</v>
      </c>
      <c r="D3105" s="3">
        <v>3100</v>
      </c>
    </row>
    <row r="3106" spans="1:4" x14ac:dyDescent="0.3">
      <c r="A3106" s="2" t="s">
        <v>6485</v>
      </c>
      <c r="B3106" s="3">
        <v>18</v>
      </c>
      <c r="C3106" s="3">
        <v>996</v>
      </c>
      <c r="D3106" s="3">
        <v>3450</v>
      </c>
    </row>
    <row r="3107" spans="1:4" x14ac:dyDescent="0.3">
      <c r="A3107" s="2" t="s">
        <v>6486</v>
      </c>
      <c r="B3107" s="3">
        <v>18</v>
      </c>
      <c r="C3107" s="3">
        <v>996</v>
      </c>
      <c r="D3107" s="3">
        <v>3450</v>
      </c>
    </row>
    <row r="3108" spans="1:4" x14ac:dyDescent="0.3">
      <c r="A3108" s="2" t="s">
        <v>6488</v>
      </c>
      <c r="B3108" s="3">
        <v>18</v>
      </c>
      <c r="C3108" s="3">
        <v>996</v>
      </c>
      <c r="D3108" s="3">
        <v>3450</v>
      </c>
    </row>
    <row r="3109" spans="1:4" x14ac:dyDescent="0.3">
      <c r="A3109" s="2" t="s">
        <v>6490</v>
      </c>
      <c r="B3109" s="3">
        <v>18</v>
      </c>
      <c r="C3109" s="3">
        <v>996</v>
      </c>
      <c r="D3109" s="3">
        <v>3450</v>
      </c>
    </row>
    <row r="3110" spans="1:4" x14ac:dyDescent="0.3">
      <c r="A3110" s="2" t="s">
        <v>6491</v>
      </c>
      <c r="B3110" s="3">
        <v>18</v>
      </c>
      <c r="C3110" s="3">
        <v>996</v>
      </c>
      <c r="D3110" s="3">
        <v>3450</v>
      </c>
    </row>
    <row r="3111" spans="1:4" x14ac:dyDescent="0.3">
      <c r="A3111" s="2" t="s">
        <v>6492</v>
      </c>
      <c r="B3111" s="3">
        <v>18</v>
      </c>
      <c r="C3111" s="3">
        <v>996</v>
      </c>
      <c r="D3111" s="3">
        <v>3450</v>
      </c>
    </row>
    <row r="3112" spans="1:4" x14ac:dyDescent="0.3">
      <c r="A3112" s="2" t="s">
        <v>6494</v>
      </c>
      <c r="B3112" s="3">
        <v>18</v>
      </c>
      <c r="C3112" s="3">
        <v>996</v>
      </c>
      <c r="D3112" s="3">
        <v>3450</v>
      </c>
    </row>
    <row r="3113" spans="1:4" x14ac:dyDescent="0.3">
      <c r="A3113" s="2" t="s">
        <v>6495</v>
      </c>
      <c r="B3113" s="3">
        <v>18</v>
      </c>
      <c r="C3113" s="3">
        <v>996</v>
      </c>
      <c r="D3113" s="3">
        <v>3450</v>
      </c>
    </row>
    <row r="3114" spans="1:4" x14ac:dyDescent="0.3">
      <c r="A3114" s="2" t="s">
        <v>6496</v>
      </c>
      <c r="B3114" s="3">
        <v>18</v>
      </c>
      <c r="C3114" s="3">
        <v>996</v>
      </c>
      <c r="D3114" s="3">
        <v>3450</v>
      </c>
    </row>
    <row r="3115" spans="1:4" x14ac:dyDescent="0.3">
      <c r="A3115" s="2" t="s">
        <v>6497</v>
      </c>
      <c r="B3115" s="3">
        <v>18</v>
      </c>
      <c r="C3115" s="3">
        <v>996</v>
      </c>
      <c r="D3115" s="3">
        <v>3450</v>
      </c>
    </row>
    <row r="3116" spans="1:4" x14ac:dyDescent="0.3">
      <c r="A3116" s="2" t="s">
        <v>6498</v>
      </c>
      <c r="B3116" s="3">
        <v>18</v>
      </c>
      <c r="C3116" s="3">
        <v>996</v>
      </c>
      <c r="D3116" s="3">
        <v>3950</v>
      </c>
    </row>
    <row r="3117" spans="1:4" x14ac:dyDescent="0.3">
      <c r="A3117" s="2" t="s">
        <v>6499</v>
      </c>
      <c r="B3117" s="3">
        <v>18</v>
      </c>
      <c r="C3117" s="3">
        <v>996</v>
      </c>
      <c r="D3117" s="3">
        <v>3950</v>
      </c>
    </row>
    <row r="3118" spans="1:4" x14ac:dyDescent="0.3">
      <c r="A3118" s="2" t="s">
        <v>6501</v>
      </c>
      <c r="B3118" s="3">
        <v>18</v>
      </c>
      <c r="C3118" s="3">
        <v>996</v>
      </c>
      <c r="D3118" s="3">
        <v>3950</v>
      </c>
    </row>
    <row r="3119" spans="1:4" x14ac:dyDescent="0.3">
      <c r="A3119" s="2" t="s">
        <v>6503</v>
      </c>
      <c r="B3119" s="3">
        <v>18</v>
      </c>
      <c r="C3119" s="3">
        <v>996</v>
      </c>
      <c r="D3119" s="3">
        <v>3950</v>
      </c>
    </row>
    <row r="3120" spans="1:4" x14ac:dyDescent="0.3">
      <c r="A3120" s="2" t="s">
        <v>6504</v>
      </c>
      <c r="B3120" s="3">
        <v>18</v>
      </c>
      <c r="C3120" s="3">
        <v>996</v>
      </c>
      <c r="D3120" s="3">
        <v>3950</v>
      </c>
    </row>
    <row r="3121" spans="1:4" x14ac:dyDescent="0.3">
      <c r="A3121" s="2" t="s">
        <v>6505</v>
      </c>
      <c r="B3121" s="3">
        <v>18</v>
      </c>
      <c r="C3121" s="3">
        <v>996</v>
      </c>
      <c r="D3121" s="3">
        <v>3950</v>
      </c>
    </row>
    <row r="3122" spans="1:4" x14ac:dyDescent="0.3">
      <c r="A3122" s="2" t="s">
        <v>6507</v>
      </c>
      <c r="B3122" s="3">
        <v>18</v>
      </c>
      <c r="C3122" s="3">
        <v>996</v>
      </c>
      <c r="D3122" s="3">
        <v>3950</v>
      </c>
    </row>
    <row r="3123" spans="1:4" x14ac:dyDescent="0.3">
      <c r="A3123" s="2" t="s">
        <v>6508</v>
      </c>
      <c r="B3123" s="3">
        <v>18</v>
      </c>
      <c r="C3123" s="3">
        <v>996</v>
      </c>
      <c r="D3123" s="3">
        <v>3950</v>
      </c>
    </row>
    <row r="3124" spans="1:4" x14ac:dyDescent="0.3">
      <c r="A3124" s="2" t="s">
        <v>6509</v>
      </c>
      <c r="B3124" s="3">
        <v>18</v>
      </c>
      <c r="C3124" s="3">
        <v>996</v>
      </c>
      <c r="D3124" s="3">
        <v>3950</v>
      </c>
    </row>
    <row r="3125" spans="1:4" x14ac:dyDescent="0.3">
      <c r="A3125" s="2" t="s">
        <v>6510</v>
      </c>
      <c r="B3125" s="3">
        <v>18</v>
      </c>
      <c r="C3125" s="3">
        <v>996</v>
      </c>
      <c r="D3125" s="3">
        <v>3950</v>
      </c>
    </row>
    <row r="3126" spans="1:4" x14ac:dyDescent="0.3">
      <c r="A3126" s="2" t="s">
        <v>6511</v>
      </c>
      <c r="B3126" s="3">
        <v>18</v>
      </c>
      <c r="C3126" s="3">
        <v>996</v>
      </c>
      <c r="D3126" s="3">
        <v>3000</v>
      </c>
    </row>
    <row r="3127" spans="1:4" x14ac:dyDescent="0.3">
      <c r="A3127" s="2" t="s">
        <v>6512</v>
      </c>
      <c r="B3127" s="3">
        <v>18</v>
      </c>
      <c r="C3127" s="3">
        <v>996</v>
      </c>
      <c r="D3127" s="3">
        <v>3000</v>
      </c>
    </row>
    <row r="3128" spans="1:4" x14ac:dyDescent="0.3">
      <c r="A3128" s="2" t="s">
        <v>6514</v>
      </c>
      <c r="B3128" s="3">
        <v>18</v>
      </c>
      <c r="C3128" s="3">
        <v>1196</v>
      </c>
      <c r="D3128" s="3">
        <v>3000</v>
      </c>
    </row>
    <row r="3129" spans="1:4" x14ac:dyDescent="0.3">
      <c r="A3129" s="2" t="s">
        <v>6515</v>
      </c>
      <c r="B3129" s="3">
        <v>18</v>
      </c>
      <c r="C3129" s="3">
        <v>1196</v>
      </c>
      <c r="D3129" s="3">
        <v>3000</v>
      </c>
    </row>
    <row r="3130" spans="1:4" x14ac:dyDescent="0.3">
      <c r="A3130" s="2" t="s">
        <v>6517</v>
      </c>
      <c r="B3130" s="3">
        <v>18</v>
      </c>
      <c r="C3130" s="3">
        <v>196</v>
      </c>
      <c r="D3130" s="3">
        <v>380</v>
      </c>
    </row>
    <row r="3131" spans="1:4" x14ac:dyDescent="0.3">
      <c r="A3131" s="2" t="s">
        <v>6519</v>
      </c>
      <c r="B3131" s="3">
        <v>18</v>
      </c>
      <c r="C3131" s="3">
        <v>196</v>
      </c>
      <c r="D3131" s="3">
        <v>380</v>
      </c>
    </row>
    <row r="3132" spans="1:4" x14ac:dyDescent="0.3">
      <c r="A3132" s="2" t="s">
        <v>6521</v>
      </c>
      <c r="B3132" s="3">
        <v>18</v>
      </c>
      <c r="C3132" s="3">
        <v>196</v>
      </c>
      <c r="D3132" s="3">
        <v>380</v>
      </c>
    </row>
    <row r="3133" spans="1:4" x14ac:dyDescent="0.3">
      <c r="A3133" s="2" t="s">
        <v>6522</v>
      </c>
      <c r="B3133" s="3">
        <v>18</v>
      </c>
      <c r="C3133" s="3">
        <v>196</v>
      </c>
      <c r="D3133" s="3">
        <v>380</v>
      </c>
    </row>
    <row r="3134" spans="1:4" x14ac:dyDescent="0.3">
      <c r="A3134" s="2" t="s">
        <v>6524</v>
      </c>
      <c r="B3134" s="3">
        <v>18</v>
      </c>
      <c r="C3134" s="3">
        <v>196</v>
      </c>
      <c r="D3134" s="3">
        <v>380</v>
      </c>
    </row>
    <row r="3135" spans="1:4" x14ac:dyDescent="0.3">
      <c r="A3135" s="2" t="s">
        <v>606</v>
      </c>
      <c r="B3135" s="3">
        <v>0</v>
      </c>
      <c r="C3135" s="3">
        <v>0</v>
      </c>
      <c r="D3135" s="3">
        <v>0</v>
      </c>
    </row>
    <row r="3136" spans="1:4" x14ac:dyDescent="0.3">
      <c r="A3136" s="2" t="s">
        <v>6525</v>
      </c>
      <c r="B3136" s="3">
        <v>18</v>
      </c>
      <c r="C3136" s="3">
        <v>496</v>
      </c>
      <c r="D3136" s="3">
        <v>380</v>
      </c>
    </row>
    <row r="3137" spans="1:4" x14ac:dyDescent="0.3">
      <c r="A3137" s="2" t="s">
        <v>6527</v>
      </c>
      <c r="B3137" s="3">
        <v>18</v>
      </c>
      <c r="C3137" s="3">
        <v>496</v>
      </c>
      <c r="D3137" s="3">
        <v>380</v>
      </c>
    </row>
    <row r="3138" spans="1:4" x14ac:dyDescent="0.3">
      <c r="A3138" s="2" t="s">
        <v>6529</v>
      </c>
      <c r="B3138" s="3">
        <v>18</v>
      </c>
      <c r="C3138" s="3">
        <v>496</v>
      </c>
      <c r="D3138" s="3">
        <v>380</v>
      </c>
    </row>
    <row r="3139" spans="1:4" x14ac:dyDescent="0.3">
      <c r="A3139" s="2" t="s">
        <v>6530</v>
      </c>
      <c r="B3139" s="3">
        <v>18</v>
      </c>
      <c r="C3139" s="3">
        <v>496</v>
      </c>
      <c r="D3139" s="3">
        <v>380</v>
      </c>
    </row>
    <row r="3140" spans="1:4" x14ac:dyDescent="0.3">
      <c r="A3140" s="2" t="s">
        <v>6531</v>
      </c>
      <c r="B3140" s="3">
        <v>18</v>
      </c>
      <c r="C3140" s="3">
        <v>496</v>
      </c>
      <c r="D3140" s="3">
        <v>380</v>
      </c>
    </row>
    <row r="3141" spans="1:4" x14ac:dyDescent="0.3">
      <c r="A3141" s="2" t="s">
        <v>6533</v>
      </c>
      <c r="B3141" s="3">
        <v>18</v>
      </c>
      <c r="C3141" s="3">
        <v>496</v>
      </c>
      <c r="D3141" s="3">
        <v>380</v>
      </c>
    </row>
    <row r="3142" spans="1:4" x14ac:dyDescent="0.3">
      <c r="A3142" s="2" t="s">
        <v>6534</v>
      </c>
      <c r="B3142" s="3">
        <v>18</v>
      </c>
      <c r="C3142" s="3">
        <v>496</v>
      </c>
      <c r="D3142" s="3">
        <v>380</v>
      </c>
    </row>
    <row r="3143" spans="1:4" x14ac:dyDescent="0.3">
      <c r="A3143" s="2" t="s">
        <v>6536</v>
      </c>
      <c r="B3143" s="3">
        <v>18</v>
      </c>
      <c r="C3143" s="3">
        <v>996</v>
      </c>
      <c r="D3143" s="3">
        <v>380</v>
      </c>
    </row>
    <row r="3144" spans="1:4" x14ac:dyDescent="0.3">
      <c r="A3144" s="2" t="s">
        <v>6538</v>
      </c>
      <c r="B3144" s="3">
        <v>18</v>
      </c>
      <c r="C3144" s="3">
        <v>996</v>
      </c>
      <c r="D3144" s="3">
        <v>380</v>
      </c>
    </row>
    <row r="3145" spans="1:4" x14ac:dyDescent="0.3">
      <c r="A3145" s="2" t="s">
        <v>6540</v>
      </c>
      <c r="B3145" s="3">
        <v>18</v>
      </c>
      <c r="C3145" s="3">
        <v>996</v>
      </c>
      <c r="D3145" s="3">
        <v>380</v>
      </c>
    </row>
    <row r="3146" spans="1:4" x14ac:dyDescent="0.3">
      <c r="A3146" s="2" t="s">
        <v>6541</v>
      </c>
      <c r="B3146" s="3">
        <v>18</v>
      </c>
      <c r="C3146" s="3">
        <v>996</v>
      </c>
      <c r="D3146" s="3">
        <v>380</v>
      </c>
    </row>
    <row r="3147" spans="1:4" x14ac:dyDescent="0.3">
      <c r="A3147" s="2" t="s">
        <v>6542</v>
      </c>
      <c r="B3147" s="3">
        <v>18</v>
      </c>
      <c r="C3147" s="3">
        <v>996</v>
      </c>
      <c r="D3147" s="3">
        <v>380</v>
      </c>
    </row>
    <row r="3148" spans="1:4" x14ac:dyDescent="0.3">
      <c r="A3148" s="2" t="s">
        <v>6544</v>
      </c>
      <c r="B3148" s="3">
        <v>18</v>
      </c>
      <c r="C3148" s="3">
        <v>996</v>
      </c>
      <c r="D3148" s="3">
        <v>380</v>
      </c>
    </row>
    <row r="3149" spans="1:4" x14ac:dyDescent="0.3">
      <c r="A3149" s="2" t="s">
        <v>6545</v>
      </c>
      <c r="B3149" s="3">
        <v>18</v>
      </c>
      <c r="C3149" s="3">
        <v>996</v>
      </c>
      <c r="D3149" s="3">
        <v>380</v>
      </c>
    </row>
    <row r="3150" spans="1:4" x14ac:dyDescent="0.3">
      <c r="A3150" s="2" t="s">
        <v>6546</v>
      </c>
      <c r="B3150" s="3">
        <v>18</v>
      </c>
      <c r="C3150" s="3">
        <v>1196</v>
      </c>
      <c r="D3150" s="3">
        <v>380</v>
      </c>
    </row>
    <row r="3151" spans="1:4" x14ac:dyDescent="0.3">
      <c r="A3151" s="2" t="s">
        <v>6548</v>
      </c>
      <c r="B3151" s="3">
        <v>18</v>
      </c>
      <c r="C3151" s="3">
        <v>1196</v>
      </c>
      <c r="D3151" s="3">
        <v>380</v>
      </c>
    </row>
    <row r="3152" spans="1:4" x14ac:dyDescent="0.3">
      <c r="A3152" s="2" t="s">
        <v>6550</v>
      </c>
      <c r="B3152" s="3">
        <v>18</v>
      </c>
      <c r="C3152" s="3">
        <v>1196</v>
      </c>
      <c r="D3152" s="3">
        <v>380</v>
      </c>
    </row>
    <row r="3153" spans="1:4" x14ac:dyDescent="0.3">
      <c r="A3153" s="2" t="s">
        <v>6551</v>
      </c>
      <c r="B3153" s="3">
        <v>18</v>
      </c>
      <c r="C3153" s="3">
        <v>1196</v>
      </c>
      <c r="D3153" s="3">
        <v>380</v>
      </c>
    </row>
    <row r="3154" spans="1:4" x14ac:dyDescent="0.3">
      <c r="A3154" s="2" t="s">
        <v>6552</v>
      </c>
      <c r="B3154" s="3">
        <v>18</v>
      </c>
      <c r="C3154" s="3">
        <v>1196</v>
      </c>
      <c r="D3154" s="3">
        <v>380</v>
      </c>
    </row>
    <row r="3155" spans="1:4" x14ac:dyDescent="0.3">
      <c r="A3155" s="2" t="s">
        <v>6554</v>
      </c>
      <c r="B3155" s="3">
        <v>18</v>
      </c>
      <c r="C3155" s="3">
        <v>1196</v>
      </c>
      <c r="D3155" s="3">
        <v>380</v>
      </c>
    </row>
    <row r="3156" spans="1:4" x14ac:dyDescent="0.3">
      <c r="A3156" s="2" t="s">
        <v>6555</v>
      </c>
      <c r="B3156" s="3">
        <v>18</v>
      </c>
      <c r="C3156" s="3">
        <v>1196</v>
      </c>
      <c r="D3156" s="3">
        <v>380</v>
      </c>
    </row>
    <row r="3157" spans="1:4" x14ac:dyDescent="0.3">
      <c r="A3157" s="2" t="s">
        <v>6556</v>
      </c>
      <c r="B3157" s="3">
        <v>18</v>
      </c>
      <c r="C3157" s="3">
        <v>1996</v>
      </c>
      <c r="D3157" s="3">
        <v>380</v>
      </c>
    </row>
    <row r="3158" spans="1:4" x14ac:dyDescent="0.3">
      <c r="A3158" s="2" t="s">
        <v>6558</v>
      </c>
      <c r="B3158" s="3">
        <v>18</v>
      </c>
      <c r="C3158" s="3">
        <v>1996</v>
      </c>
      <c r="D3158" s="3">
        <v>380</v>
      </c>
    </row>
    <row r="3159" spans="1:4" x14ac:dyDescent="0.3">
      <c r="A3159" s="2" t="s">
        <v>6560</v>
      </c>
      <c r="B3159" s="3">
        <v>18</v>
      </c>
      <c r="C3159" s="3">
        <v>1996</v>
      </c>
      <c r="D3159" s="3">
        <v>380</v>
      </c>
    </row>
    <row r="3160" spans="1:4" x14ac:dyDescent="0.3">
      <c r="A3160" s="2" t="s">
        <v>6561</v>
      </c>
      <c r="B3160" s="3">
        <v>18</v>
      </c>
      <c r="C3160" s="3">
        <v>1996</v>
      </c>
      <c r="D3160" s="3">
        <v>380</v>
      </c>
    </row>
    <row r="3161" spans="1:4" x14ac:dyDescent="0.3">
      <c r="A3161" s="2" t="s">
        <v>6563</v>
      </c>
      <c r="B3161" s="3">
        <v>18</v>
      </c>
      <c r="C3161" s="3">
        <v>1996</v>
      </c>
      <c r="D3161" s="3">
        <v>380</v>
      </c>
    </row>
    <row r="3162" spans="1:4" x14ac:dyDescent="0.3">
      <c r="A3162" s="2" t="s">
        <v>6564</v>
      </c>
      <c r="B3162" s="3">
        <v>18</v>
      </c>
      <c r="C3162" s="3">
        <v>196</v>
      </c>
      <c r="D3162" s="3">
        <v>2450</v>
      </c>
    </row>
    <row r="3163" spans="1:4" x14ac:dyDescent="0.3">
      <c r="A3163" s="2" t="s">
        <v>6566</v>
      </c>
      <c r="B3163" s="3">
        <v>18</v>
      </c>
      <c r="C3163" s="3">
        <v>196</v>
      </c>
      <c r="D3163" s="3">
        <v>2450</v>
      </c>
    </row>
    <row r="3164" spans="1:4" x14ac:dyDescent="0.3">
      <c r="A3164" s="2" t="s">
        <v>6568</v>
      </c>
      <c r="B3164" s="3">
        <v>18</v>
      </c>
      <c r="C3164" s="3">
        <v>196</v>
      </c>
      <c r="D3164" s="3">
        <v>2450</v>
      </c>
    </row>
    <row r="3165" spans="1:4" x14ac:dyDescent="0.3">
      <c r="A3165" s="2" t="s">
        <v>6569</v>
      </c>
      <c r="B3165" s="3">
        <v>18</v>
      </c>
      <c r="C3165" s="3">
        <v>196</v>
      </c>
      <c r="D3165" s="3">
        <v>2450</v>
      </c>
    </row>
    <row r="3166" spans="1:4" x14ac:dyDescent="0.3">
      <c r="A3166" s="2" t="s">
        <v>6571</v>
      </c>
      <c r="B3166" s="3">
        <v>18</v>
      </c>
      <c r="C3166" s="3">
        <v>196</v>
      </c>
      <c r="D3166" s="3">
        <v>2450</v>
      </c>
    </row>
    <row r="3167" spans="1:4" x14ac:dyDescent="0.3">
      <c r="A3167" s="2" t="s">
        <v>6572</v>
      </c>
      <c r="B3167" s="3">
        <v>18</v>
      </c>
      <c r="C3167" s="3">
        <v>496</v>
      </c>
      <c r="D3167" s="3">
        <v>2450</v>
      </c>
    </row>
    <row r="3168" spans="1:4" x14ac:dyDescent="0.3">
      <c r="A3168" s="2" t="s">
        <v>6574</v>
      </c>
      <c r="B3168" s="3">
        <v>18</v>
      </c>
      <c r="C3168" s="3">
        <v>496</v>
      </c>
      <c r="D3168" s="3">
        <v>2450</v>
      </c>
    </row>
    <row r="3169" spans="1:4" x14ac:dyDescent="0.3">
      <c r="A3169" s="2" t="s">
        <v>6576</v>
      </c>
      <c r="B3169" s="3">
        <v>18</v>
      </c>
      <c r="C3169" s="3">
        <v>496</v>
      </c>
      <c r="D3169" s="3">
        <v>2450</v>
      </c>
    </row>
    <row r="3170" spans="1:4" x14ac:dyDescent="0.3">
      <c r="A3170" s="2" t="s">
        <v>6577</v>
      </c>
      <c r="B3170" s="3">
        <v>18</v>
      </c>
      <c r="C3170" s="3">
        <v>496</v>
      </c>
      <c r="D3170" s="3">
        <v>2450</v>
      </c>
    </row>
    <row r="3171" spans="1:4" x14ac:dyDescent="0.3">
      <c r="A3171" s="2" t="s">
        <v>6578</v>
      </c>
      <c r="B3171" s="3">
        <v>18</v>
      </c>
      <c r="C3171" s="3">
        <v>496</v>
      </c>
      <c r="D3171" s="3">
        <v>2450</v>
      </c>
    </row>
    <row r="3172" spans="1:4" x14ac:dyDescent="0.3">
      <c r="A3172" s="2" t="s">
        <v>6580</v>
      </c>
      <c r="B3172" s="3">
        <v>18</v>
      </c>
      <c r="C3172" s="3">
        <v>496</v>
      </c>
      <c r="D3172" s="3">
        <v>2450</v>
      </c>
    </row>
    <row r="3173" spans="1:4" x14ac:dyDescent="0.3">
      <c r="A3173" s="2" t="s">
        <v>6581</v>
      </c>
      <c r="B3173" s="3">
        <v>18</v>
      </c>
      <c r="C3173" s="3">
        <v>496</v>
      </c>
      <c r="D3173" s="3">
        <v>2450</v>
      </c>
    </row>
    <row r="3174" spans="1:4" x14ac:dyDescent="0.3">
      <c r="A3174" s="2" t="s">
        <v>6583</v>
      </c>
      <c r="B3174" s="3">
        <v>18</v>
      </c>
      <c r="C3174" s="3">
        <v>996</v>
      </c>
      <c r="D3174" s="3">
        <v>2450</v>
      </c>
    </row>
    <row r="3175" spans="1:4" x14ac:dyDescent="0.3">
      <c r="A3175" s="2" t="s">
        <v>6585</v>
      </c>
      <c r="B3175" s="3">
        <v>18</v>
      </c>
      <c r="C3175" s="3">
        <v>996</v>
      </c>
      <c r="D3175" s="3">
        <v>2450</v>
      </c>
    </row>
    <row r="3176" spans="1:4" x14ac:dyDescent="0.3">
      <c r="A3176" s="2" t="s">
        <v>6587</v>
      </c>
      <c r="B3176" s="3">
        <v>18</v>
      </c>
      <c r="C3176" s="3">
        <v>996</v>
      </c>
      <c r="D3176" s="3">
        <v>2450</v>
      </c>
    </row>
    <row r="3177" spans="1:4" x14ac:dyDescent="0.3">
      <c r="A3177" s="2" t="s">
        <v>6588</v>
      </c>
      <c r="B3177" s="3">
        <v>18</v>
      </c>
      <c r="C3177" s="3">
        <v>996</v>
      </c>
      <c r="D3177" s="3">
        <v>2450</v>
      </c>
    </row>
    <row r="3178" spans="1:4" x14ac:dyDescent="0.3">
      <c r="A3178" s="2" t="s">
        <v>6589</v>
      </c>
      <c r="B3178" s="3">
        <v>18</v>
      </c>
      <c r="C3178" s="3">
        <v>996</v>
      </c>
      <c r="D3178" s="3">
        <v>2450</v>
      </c>
    </row>
    <row r="3179" spans="1:4" x14ac:dyDescent="0.3">
      <c r="A3179" s="2" t="s">
        <v>6591</v>
      </c>
      <c r="B3179" s="3">
        <v>18</v>
      </c>
      <c r="C3179" s="3">
        <v>996</v>
      </c>
      <c r="D3179" s="3">
        <v>2450</v>
      </c>
    </row>
    <row r="3180" spans="1:4" x14ac:dyDescent="0.3">
      <c r="A3180" s="2" t="s">
        <v>6592</v>
      </c>
      <c r="B3180" s="3">
        <v>18</v>
      </c>
      <c r="C3180" s="3">
        <v>996</v>
      </c>
      <c r="D3180" s="3">
        <v>2450</v>
      </c>
    </row>
    <row r="3181" spans="1:4" x14ac:dyDescent="0.3">
      <c r="A3181" s="2" t="s">
        <v>6593</v>
      </c>
      <c r="B3181" s="3">
        <v>18</v>
      </c>
      <c r="C3181" s="3">
        <v>1196</v>
      </c>
      <c r="D3181" s="3">
        <v>2450</v>
      </c>
    </row>
    <row r="3182" spans="1:4" x14ac:dyDescent="0.3">
      <c r="A3182" s="2" t="s">
        <v>6595</v>
      </c>
      <c r="B3182" s="3">
        <v>18</v>
      </c>
      <c r="C3182" s="3">
        <v>1196</v>
      </c>
      <c r="D3182" s="3">
        <v>2450</v>
      </c>
    </row>
    <row r="3183" spans="1:4" x14ac:dyDescent="0.3">
      <c r="A3183" s="2" t="s">
        <v>6597</v>
      </c>
      <c r="B3183" s="3">
        <v>18</v>
      </c>
      <c r="C3183" s="3">
        <v>1196</v>
      </c>
      <c r="D3183" s="3">
        <v>2450</v>
      </c>
    </row>
    <row r="3184" spans="1:4" x14ac:dyDescent="0.3">
      <c r="A3184" s="2" t="s">
        <v>6598</v>
      </c>
      <c r="B3184" s="3">
        <v>18</v>
      </c>
      <c r="C3184" s="3">
        <v>1196</v>
      </c>
      <c r="D3184" s="3">
        <v>2450</v>
      </c>
    </row>
    <row r="3185" spans="1:4" x14ac:dyDescent="0.3">
      <c r="A3185" s="2" t="s">
        <v>6599</v>
      </c>
      <c r="B3185" s="3">
        <v>18</v>
      </c>
      <c r="C3185" s="3">
        <v>1196</v>
      </c>
      <c r="D3185" s="3">
        <v>2450</v>
      </c>
    </row>
    <row r="3186" spans="1:4" x14ac:dyDescent="0.3">
      <c r="A3186" s="2" t="s">
        <v>6601</v>
      </c>
      <c r="B3186" s="3">
        <v>18</v>
      </c>
      <c r="C3186" s="3">
        <v>1196</v>
      </c>
      <c r="D3186" s="3">
        <v>2450</v>
      </c>
    </row>
    <row r="3187" spans="1:4" x14ac:dyDescent="0.3">
      <c r="A3187" s="2" t="s">
        <v>6602</v>
      </c>
      <c r="B3187" s="3">
        <v>18</v>
      </c>
      <c r="C3187" s="3">
        <v>1196</v>
      </c>
      <c r="D3187" s="3">
        <v>2450</v>
      </c>
    </row>
    <row r="3188" spans="1:4" x14ac:dyDescent="0.3">
      <c r="A3188" s="2" t="s">
        <v>6603</v>
      </c>
      <c r="B3188" s="3">
        <v>18</v>
      </c>
      <c r="C3188" s="3">
        <v>196</v>
      </c>
      <c r="D3188" s="3">
        <v>930</v>
      </c>
    </row>
    <row r="3189" spans="1:4" x14ac:dyDescent="0.3">
      <c r="A3189" s="2" t="s">
        <v>6605</v>
      </c>
      <c r="B3189" s="3">
        <v>18</v>
      </c>
      <c r="C3189" s="3">
        <v>196</v>
      </c>
      <c r="D3189" s="3">
        <v>930</v>
      </c>
    </row>
    <row r="3190" spans="1:4" x14ac:dyDescent="0.3">
      <c r="A3190" s="2" t="s">
        <v>6607</v>
      </c>
      <c r="B3190" s="3">
        <v>18</v>
      </c>
      <c r="C3190" s="3">
        <v>196</v>
      </c>
      <c r="D3190" s="3">
        <v>930</v>
      </c>
    </row>
    <row r="3191" spans="1:4" x14ac:dyDescent="0.3">
      <c r="A3191" s="2" t="s">
        <v>6608</v>
      </c>
      <c r="B3191" s="3">
        <v>18</v>
      </c>
      <c r="C3191" s="3">
        <v>196</v>
      </c>
      <c r="D3191" s="3">
        <v>930</v>
      </c>
    </row>
    <row r="3192" spans="1:4" x14ac:dyDescent="0.3">
      <c r="A3192" s="2" t="s">
        <v>6610</v>
      </c>
      <c r="B3192" s="3">
        <v>18</v>
      </c>
      <c r="C3192" s="3">
        <v>196</v>
      </c>
      <c r="D3192" s="3">
        <v>930</v>
      </c>
    </row>
    <row r="3193" spans="1:4" x14ac:dyDescent="0.3">
      <c r="A3193" s="2" t="s">
        <v>6611</v>
      </c>
      <c r="B3193" s="3">
        <v>18</v>
      </c>
      <c r="C3193" s="3">
        <v>496</v>
      </c>
      <c r="D3193" s="3">
        <v>930</v>
      </c>
    </row>
    <row r="3194" spans="1:4" x14ac:dyDescent="0.3">
      <c r="A3194" s="2" t="s">
        <v>6613</v>
      </c>
      <c r="B3194" s="3">
        <v>18</v>
      </c>
      <c r="C3194" s="3">
        <v>496</v>
      </c>
      <c r="D3194" s="3">
        <v>930</v>
      </c>
    </row>
    <row r="3195" spans="1:4" x14ac:dyDescent="0.3">
      <c r="A3195" s="2" t="s">
        <v>6615</v>
      </c>
      <c r="B3195" s="3">
        <v>18</v>
      </c>
      <c r="C3195" s="3">
        <v>496</v>
      </c>
      <c r="D3195" s="3">
        <v>930</v>
      </c>
    </row>
    <row r="3196" spans="1:4" x14ac:dyDescent="0.3">
      <c r="A3196" s="2" t="s">
        <v>6616</v>
      </c>
      <c r="B3196" s="3">
        <v>18</v>
      </c>
      <c r="C3196" s="3">
        <v>496</v>
      </c>
      <c r="D3196" s="3">
        <v>930</v>
      </c>
    </row>
    <row r="3197" spans="1:4" x14ac:dyDescent="0.3">
      <c r="A3197" s="2" t="s">
        <v>6617</v>
      </c>
      <c r="B3197" s="3">
        <v>18</v>
      </c>
      <c r="C3197" s="3">
        <v>496</v>
      </c>
      <c r="D3197" s="3">
        <v>930</v>
      </c>
    </row>
    <row r="3198" spans="1:4" x14ac:dyDescent="0.3">
      <c r="A3198" s="2" t="s">
        <v>6619</v>
      </c>
      <c r="B3198" s="3">
        <v>18</v>
      </c>
      <c r="C3198" s="3">
        <v>496</v>
      </c>
      <c r="D3198" s="3">
        <v>930</v>
      </c>
    </row>
    <row r="3199" spans="1:4" x14ac:dyDescent="0.3">
      <c r="A3199" s="2" t="s">
        <v>6620</v>
      </c>
      <c r="B3199" s="3">
        <v>18</v>
      </c>
      <c r="C3199" s="3">
        <v>496</v>
      </c>
      <c r="D3199" s="3">
        <v>930</v>
      </c>
    </row>
    <row r="3200" spans="1:4" x14ac:dyDescent="0.3">
      <c r="A3200" s="2" t="s">
        <v>6622</v>
      </c>
      <c r="B3200" s="3">
        <v>18</v>
      </c>
      <c r="C3200" s="3">
        <v>996</v>
      </c>
      <c r="D3200" s="3">
        <v>930</v>
      </c>
    </row>
    <row r="3201" spans="1:4" x14ac:dyDescent="0.3">
      <c r="A3201" s="2" t="s">
        <v>6624</v>
      </c>
      <c r="B3201" s="3">
        <v>18</v>
      </c>
      <c r="C3201" s="3">
        <v>996</v>
      </c>
      <c r="D3201" s="3">
        <v>930</v>
      </c>
    </row>
    <row r="3202" spans="1:4" x14ac:dyDescent="0.3">
      <c r="A3202" s="2" t="s">
        <v>6626</v>
      </c>
      <c r="B3202" s="3">
        <v>18</v>
      </c>
      <c r="C3202" s="3">
        <v>996</v>
      </c>
      <c r="D3202" s="3">
        <v>930</v>
      </c>
    </row>
    <row r="3203" spans="1:4" x14ac:dyDescent="0.3">
      <c r="A3203" s="2" t="s">
        <v>6627</v>
      </c>
      <c r="B3203" s="3">
        <v>18</v>
      </c>
      <c r="C3203" s="3">
        <v>996</v>
      </c>
      <c r="D3203" s="3">
        <v>930</v>
      </c>
    </row>
    <row r="3204" spans="1:4" x14ac:dyDescent="0.3">
      <c r="A3204" s="2" t="s">
        <v>6628</v>
      </c>
      <c r="B3204" s="3">
        <v>18</v>
      </c>
      <c r="C3204" s="3">
        <v>996</v>
      </c>
      <c r="D3204" s="3">
        <v>930</v>
      </c>
    </row>
    <row r="3205" spans="1:4" x14ac:dyDescent="0.3">
      <c r="A3205" s="2" t="s">
        <v>6630</v>
      </c>
      <c r="B3205" s="3">
        <v>18</v>
      </c>
      <c r="C3205" s="3">
        <v>996</v>
      </c>
      <c r="D3205" s="3">
        <v>930</v>
      </c>
    </row>
    <row r="3206" spans="1:4" x14ac:dyDescent="0.3">
      <c r="A3206" s="2" t="s">
        <v>6631</v>
      </c>
      <c r="B3206" s="3">
        <v>18</v>
      </c>
      <c r="C3206" s="3">
        <v>996</v>
      </c>
      <c r="D3206" s="3">
        <v>930</v>
      </c>
    </row>
    <row r="3207" spans="1:4" x14ac:dyDescent="0.3">
      <c r="A3207" s="2" t="s">
        <v>6632</v>
      </c>
      <c r="B3207" s="3">
        <v>18</v>
      </c>
      <c r="C3207" s="3">
        <v>1196</v>
      </c>
      <c r="D3207" s="3">
        <v>930</v>
      </c>
    </row>
    <row r="3208" spans="1:4" x14ac:dyDescent="0.3">
      <c r="A3208" s="2" t="s">
        <v>6634</v>
      </c>
      <c r="B3208" s="3">
        <v>18</v>
      </c>
      <c r="C3208" s="3">
        <v>1196</v>
      </c>
      <c r="D3208" s="3">
        <v>930</v>
      </c>
    </row>
    <row r="3209" spans="1:4" x14ac:dyDescent="0.3">
      <c r="A3209" s="2" t="s">
        <v>6636</v>
      </c>
      <c r="B3209" s="3">
        <v>18</v>
      </c>
      <c r="C3209" s="3">
        <v>1196</v>
      </c>
      <c r="D3209" s="3">
        <v>930</v>
      </c>
    </row>
    <row r="3210" spans="1:4" x14ac:dyDescent="0.3">
      <c r="A3210" s="2" t="s">
        <v>6637</v>
      </c>
      <c r="B3210" s="3">
        <v>18</v>
      </c>
      <c r="C3210" s="3">
        <v>1196</v>
      </c>
      <c r="D3210" s="3">
        <v>930</v>
      </c>
    </row>
    <row r="3211" spans="1:4" x14ac:dyDescent="0.3">
      <c r="A3211" s="2" t="s">
        <v>6638</v>
      </c>
      <c r="B3211" s="3">
        <v>18</v>
      </c>
      <c r="C3211" s="3">
        <v>1196</v>
      </c>
      <c r="D3211" s="3">
        <v>930</v>
      </c>
    </row>
    <row r="3212" spans="1:4" x14ac:dyDescent="0.3">
      <c r="A3212" s="2" t="s">
        <v>6640</v>
      </c>
      <c r="B3212" s="3">
        <v>18</v>
      </c>
      <c r="C3212" s="3">
        <v>1196</v>
      </c>
      <c r="D3212" s="3">
        <v>930</v>
      </c>
    </row>
    <row r="3213" spans="1:4" x14ac:dyDescent="0.3">
      <c r="A3213" s="2" t="s">
        <v>6641</v>
      </c>
      <c r="B3213" s="3">
        <v>18</v>
      </c>
      <c r="C3213" s="3">
        <v>1196</v>
      </c>
      <c r="D3213" s="3">
        <v>930</v>
      </c>
    </row>
    <row r="3214" spans="1:4" x14ac:dyDescent="0.3">
      <c r="A3214" s="2" t="s">
        <v>6642</v>
      </c>
      <c r="B3214" s="3">
        <v>18</v>
      </c>
      <c r="C3214" s="3">
        <v>1996</v>
      </c>
      <c r="D3214" s="3">
        <v>930</v>
      </c>
    </row>
    <row r="3215" spans="1:4" x14ac:dyDescent="0.3">
      <c r="A3215" s="2" t="s">
        <v>6644</v>
      </c>
      <c r="B3215" s="3">
        <v>18</v>
      </c>
      <c r="C3215" s="3">
        <v>1996</v>
      </c>
      <c r="D3215" s="3">
        <v>930</v>
      </c>
    </row>
    <row r="3216" spans="1:4" x14ac:dyDescent="0.3">
      <c r="A3216" s="2" t="s">
        <v>6646</v>
      </c>
      <c r="B3216" s="3">
        <v>18</v>
      </c>
      <c r="C3216" s="3">
        <v>1996</v>
      </c>
      <c r="D3216" s="3">
        <v>930</v>
      </c>
    </row>
    <row r="3217" spans="1:4" x14ac:dyDescent="0.3">
      <c r="A3217" s="2" t="s">
        <v>6647</v>
      </c>
      <c r="B3217" s="3">
        <v>18</v>
      </c>
      <c r="C3217" s="3">
        <v>1996</v>
      </c>
      <c r="D3217" s="3">
        <v>930</v>
      </c>
    </row>
    <row r="3218" spans="1:4" x14ac:dyDescent="0.3">
      <c r="A3218" s="2" t="s">
        <v>6649</v>
      </c>
      <c r="B3218" s="3">
        <v>18</v>
      </c>
      <c r="C3218" s="3">
        <v>1996</v>
      </c>
      <c r="D3218" s="3">
        <v>930</v>
      </c>
    </row>
    <row r="3219" spans="1:4" x14ac:dyDescent="0.3">
      <c r="A3219" s="2" t="s">
        <v>6650</v>
      </c>
      <c r="B3219" s="3">
        <v>18</v>
      </c>
      <c r="C3219" s="3">
        <v>196</v>
      </c>
      <c r="D3219" s="3">
        <v>2450</v>
      </c>
    </row>
    <row r="3220" spans="1:4" x14ac:dyDescent="0.3">
      <c r="A3220" s="2" t="s">
        <v>6652</v>
      </c>
      <c r="B3220" s="3">
        <v>18</v>
      </c>
      <c r="C3220" s="3">
        <v>196</v>
      </c>
      <c r="D3220" s="3">
        <v>2750</v>
      </c>
    </row>
    <row r="3221" spans="1:4" x14ac:dyDescent="0.3">
      <c r="A3221" s="2" t="s">
        <v>6653</v>
      </c>
      <c r="B3221" s="3">
        <v>18</v>
      </c>
      <c r="C3221" s="3">
        <v>196</v>
      </c>
      <c r="D3221" s="3">
        <v>3100</v>
      </c>
    </row>
    <row r="3222" spans="1:4" x14ac:dyDescent="0.3">
      <c r="A3222" s="2" t="s">
        <v>6654</v>
      </c>
      <c r="B3222" s="3">
        <v>18</v>
      </c>
      <c r="C3222" s="3">
        <v>444</v>
      </c>
      <c r="D3222" s="3">
        <v>1080</v>
      </c>
    </row>
    <row r="3223" spans="1:4" x14ac:dyDescent="0.3">
      <c r="A3223" s="2" t="s">
        <v>6657</v>
      </c>
      <c r="B3223" s="3">
        <v>18</v>
      </c>
      <c r="C3223" s="3">
        <v>444</v>
      </c>
      <c r="D3223" s="3">
        <v>1080</v>
      </c>
    </row>
    <row r="3224" spans="1:4" x14ac:dyDescent="0.3">
      <c r="A3224" s="2" t="s">
        <v>6659</v>
      </c>
      <c r="B3224" s="3">
        <v>18</v>
      </c>
      <c r="C3224" s="3">
        <v>444</v>
      </c>
      <c r="D3224" s="3">
        <v>1080</v>
      </c>
    </row>
    <row r="3225" spans="1:4" x14ac:dyDescent="0.3">
      <c r="A3225" s="2" t="s">
        <v>6660</v>
      </c>
      <c r="B3225" s="3">
        <v>18</v>
      </c>
      <c r="C3225" s="3">
        <v>358</v>
      </c>
      <c r="D3225" s="3">
        <v>1080</v>
      </c>
    </row>
    <row r="3226" spans="1:4" x14ac:dyDescent="0.3">
      <c r="A3226" s="2" t="s">
        <v>6662</v>
      </c>
      <c r="B3226" s="3">
        <v>18</v>
      </c>
      <c r="C3226" s="3">
        <v>358</v>
      </c>
      <c r="D3226" s="3">
        <v>1080</v>
      </c>
    </row>
    <row r="3227" spans="1:4" x14ac:dyDescent="0.3">
      <c r="A3227" s="2" t="s">
        <v>6664</v>
      </c>
      <c r="B3227" s="3">
        <v>18</v>
      </c>
      <c r="C3227" s="3">
        <v>358</v>
      </c>
      <c r="D3227" s="3">
        <v>1080</v>
      </c>
    </row>
    <row r="3228" spans="1:4" x14ac:dyDescent="0.3">
      <c r="A3228" s="2" t="s">
        <v>6665</v>
      </c>
      <c r="B3228" s="3">
        <v>18</v>
      </c>
      <c r="C3228" s="3">
        <v>358</v>
      </c>
      <c r="D3228" s="3">
        <v>1080</v>
      </c>
    </row>
    <row r="3229" spans="1:4" x14ac:dyDescent="0.3">
      <c r="A3229" s="2" t="s">
        <v>6667</v>
      </c>
      <c r="B3229" s="3">
        <v>18</v>
      </c>
      <c r="C3229" s="3">
        <v>444</v>
      </c>
      <c r="D3229" s="3">
        <v>1080</v>
      </c>
    </row>
    <row r="3230" spans="1:4" x14ac:dyDescent="0.3">
      <c r="A3230" s="2" t="s">
        <v>6669</v>
      </c>
      <c r="B3230" s="3">
        <v>22</v>
      </c>
      <c r="C3230" s="3">
        <v>420</v>
      </c>
      <c r="D3230" s="3">
        <v>2440</v>
      </c>
    </row>
    <row r="3231" spans="1:4" x14ac:dyDescent="0.3">
      <c r="A3231" s="2" t="s">
        <v>6672</v>
      </c>
      <c r="B3231" s="3">
        <v>22</v>
      </c>
      <c r="C3231" s="3">
        <v>420</v>
      </c>
      <c r="D3231" s="3">
        <v>2440</v>
      </c>
    </row>
    <row r="3232" spans="1:4" x14ac:dyDescent="0.3">
      <c r="A3232" s="2" t="s">
        <v>6674</v>
      </c>
      <c r="B3232" s="3">
        <v>22</v>
      </c>
      <c r="C3232" s="3">
        <v>334</v>
      </c>
      <c r="D3232" s="3">
        <v>2440</v>
      </c>
    </row>
    <row r="3233" spans="1:4" x14ac:dyDescent="0.3">
      <c r="A3233" s="2" t="s">
        <v>6676</v>
      </c>
      <c r="B3233" s="3">
        <v>22</v>
      </c>
      <c r="C3233" s="3">
        <v>334</v>
      </c>
      <c r="D3233" s="3">
        <v>2440</v>
      </c>
    </row>
    <row r="3234" spans="1:4" x14ac:dyDescent="0.3">
      <c r="A3234" s="2" t="s">
        <v>6678</v>
      </c>
      <c r="B3234" s="3">
        <v>18</v>
      </c>
      <c r="C3234" s="3">
        <v>462</v>
      </c>
      <c r="D3234" s="3">
        <v>2495</v>
      </c>
    </row>
    <row r="3235" spans="1:4" x14ac:dyDescent="0.3">
      <c r="A3235" s="2" t="s">
        <v>6680</v>
      </c>
      <c r="B3235" s="3">
        <v>18</v>
      </c>
      <c r="C3235" s="3">
        <v>462</v>
      </c>
      <c r="D3235" s="3">
        <v>2495</v>
      </c>
    </row>
    <row r="3236" spans="1:4" x14ac:dyDescent="0.3">
      <c r="A3236" s="2" t="s">
        <v>6682</v>
      </c>
      <c r="B3236" s="3">
        <v>18</v>
      </c>
      <c r="C3236" s="3">
        <v>376</v>
      </c>
      <c r="D3236" s="3">
        <v>2495</v>
      </c>
    </row>
    <row r="3237" spans="1:4" x14ac:dyDescent="0.3">
      <c r="A3237" s="2" t="s">
        <v>6684</v>
      </c>
      <c r="B3237" s="3">
        <v>18</v>
      </c>
      <c r="C3237" s="3">
        <v>376</v>
      </c>
      <c r="D3237" s="3">
        <v>2495</v>
      </c>
    </row>
    <row r="3238" spans="1:4" x14ac:dyDescent="0.3">
      <c r="A3238" s="2" t="s">
        <v>6686</v>
      </c>
      <c r="B3238" s="3">
        <v>18</v>
      </c>
      <c r="C3238" s="3">
        <v>376</v>
      </c>
      <c r="D3238" s="3">
        <v>2495</v>
      </c>
    </row>
    <row r="3239" spans="1:4" x14ac:dyDescent="0.3">
      <c r="A3239" s="2" t="s">
        <v>6688</v>
      </c>
      <c r="B3239" s="3">
        <v>18</v>
      </c>
      <c r="C3239" s="3">
        <v>462</v>
      </c>
      <c r="D3239" s="3">
        <v>2495</v>
      </c>
    </row>
    <row r="3240" spans="1:4" x14ac:dyDescent="0.3">
      <c r="A3240" s="2" t="s">
        <v>6690</v>
      </c>
      <c r="B3240" s="3">
        <v>18</v>
      </c>
      <c r="C3240" s="3">
        <v>496</v>
      </c>
      <c r="D3240" s="3">
        <v>2450</v>
      </c>
    </row>
    <row r="3241" spans="1:4" x14ac:dyDescent="0.3">
      <c r="A3241" s="2" t="s">
        <v>6693</v>
      </c>
      <c r="B3241" s="3">
        <v>18</v>
      </c>
      <c r="C3241" s="3">
        <v>496</v>
      </c>
      <c r="D3241" s="3">
        <v>2450</v>
      </c>
    </row>
    <row r="3242" spans="1:4" x14ac:dyDescent="0.3">
      <c r="A3242" s="2" t="s">
        <v>6695</v>
      </c>
      <c r="B3242" s="3">
        <v>18</v>
      </c>
      <c r="C3242" s="3">
        <v>496</v>
      </c>
      <c r="D3242" s="3">
        <v>2450</v>
      </c>
    </row>
    <row r="3243" spans="1:4" x14ac:dyDescent="0.3">
      <c r="A3243" s="2" t="s">
        <v>6697</v>
      </c>
      <c r="B3243" s="3">
        <v>18</v>
      </c>
      <c r="C3243" s="3">
        <v>196</v>
      </c>
      <c r="D3243" s="3">
        <v>2450</v>
      </c>
    </row>
    <row r="3244" spans="1:4" x14ac:dyDescent="0.3">
      <c r="A3244" s="2" t="s">
        <v>6699</v>
      </c>
      <c r="B3244" s="3">
        <v>18</v>
      </c>
      <c r="C3244" s="3">
        <v>196</v>
      </c>
      <c r="D3244" s="3">
        <v>2450</v>
      </c>
    </row>
    <row r="3245" spans="1:4" x14ac:dyDescent="0.3">
      <c r="A3245" s="2" t="s">
        <v>6701</v>
      </c>
      <c r="B3245" s="3">
        <v>18</v>
      </c>
      <c r="C3245" s="3">
        <v>196</v>
      </c>
      <c r="D3245" s="3">
        <v>2450</v>
      </c>
    </row>
    <row r="3246" spans="1:4" x14ac:dyDescent="0.3">
      <c r="A3246" s="2" t="s">
        <v>6703</v>
      </c>
      <c r="B3246" s="3">
        <v>18</v>
      </c>
      <c r="C3246" s="3">
        <v>496</v>
      </c>
      <c r="D3246" s="3">
        <v>1020</v>
      </c>
    </row>
    <row r="3247" spans="1:4" x14ac:dyDescent="0.3">
      <c r="A3247" s="2" t="s">
        <v>6706</v>
      </c>
      <c r="B3247" s="3">
        <v>18</v>
      </c>
      <c r="C3247" s="3">
        <v>496</v>
      </c>
      <c r="D3247" s="3">
        <v>1020</v>
      </c>
    </row>
    <row r="3248" spans="1:4" x14ac:dyDescent="0.3">
      <c r="A3248" s="2" t="s">
        <v>6708</v>
      </c>
      <c r="B3248" s="3">
        <v>18</v>
      </c>
      <c r="C3248" s="3">
        <v>496</v>
      </c>
      <c r="D3248" s="3">
        <v>1020</v>
      </c>
    </row>
    <row r="3249" spans="1:4" x14ac:dyDescent="0.3">
      <c r="A3249" s="2" t="s">
        <v>6709</v>
      </c>
      <c r="B3249" s="3">
        <v>18</v>
      </c>
      <c r="C3249" s="3">
        <v>496</v>
      </c>
      <c r="D3249" s="3">
        <v>1020</v>
      </c>
    </row>
    <row r="3250" spans="1:4" x14ac:dyDescent="0.3">
      <c r="A3250" s="2" t="s">
        <v>6711</v>
      </c>
      <c r="B3250" s="3">
        <v>18</v>
      </c>
      <c r="C3250" s="3">
        <v>496</v>
      </c>
      <c r="D3250" s="3">
        <v>1020</v>
      </c>
    </row>
    <row r="3251" spans="1:4" x14ac:dyDescent="0.3">
      <c r="A3251" s="2" t="s">
        <v>6713</v>
      </c>
      <c r="B3251" s="3">
        <v>18</v>
      </c>
      <c r="C3251" s="3">
        <v>496</v>
      </c>
      <c r="D3251" s="3">
        <v>1020</v>
      </c>
    </row>
    <row r="3252" spans="1:4" x14ac:dyDescent="0.3">
      <c r="A3252" s="2" t="s">
        <v>6715</v>
      </c>
      <c r="B3252" s="3">
        <v>18</v>
      </c>
      <c r="C3252" s="3">
        <v>496</v>
      </c>
      <c r="D3252" s="3">
        <v>1020</v>
      </c>
    </row>
    <row r="3253" spans="1:4" x14ac:dyDescent="0.3">
      <c r="A3253" s="2" t="s">
        <v>6716</v>
      </c>
      <c r="B3253" s="3">
        <v>18</v>
      </c>
      <c r="C3253" s="3">
        <v>496</v>
      </c>
      <c r="D3253" s="3">
        <v>1020</v>
      </c>
    </row>
    <row r="3254" spans="1:4" x14ac:dyDescent="0.3">
      <c r="A3254" s="2" t="s">
        <v>6718</v>
      </c>
      <c r="B3254" s="3">
        <v>18</v>
      </c>
      <c r="C3254" s="3">
        <v>496</v>
      </c>
      <c r="D3254" s="3">
        <v>2066</v>
      </c>
    </row>
    <row r="3255" spans="1:4" x14ac:dyDescent="0.3">
      <c r="A3255" s="2" t="s">
        <v>6721</v>
      </c>
      <c r="B3255" s="3">
        <v>18</v>
      </c>
      <c r="C3255" s="3">
        <v>496</v>
      </c>
      <c r="D3255" s="3">
        <v>2066</v>
      </c>
    </row>
    <row r="3256" spans="1:4" x14ac:dyDescent="0.3">
      <c r="A3256" s="2" t="s">
        <v>6723</v>
      </c>
      <c r="B3256" s="3">
        <v>18</v>
      </c>
      <c r="C3256" s="3">
        <v>496</v>
      </c>
      <c r="D3256" s="3">
        <v>2066</v>
      </c>
    </row>
    <row r="3257" spans="1:4" x14ac:dyDescent="0.3">
      <c r="A3257" s="2" t="s">
        <v>6724</v>
      </c>
      <c r="B3257" s="3">
        <v>18</v>
      </c>
      <c r="C3257" s="3">
        <v>496</v>
      </c>
      <c r="D3257" s="3">
        <v>2066</v>
      </c>
    </row>
    <row r="3258" spans="1:4" x14ac:dyDescent="0.3">
      <c r="A3258" s="2" t="s">
        <v>6726</v>
      </c>
      <c r="B3258" s="3">
        <v>18</v>
      </c>
      <c r="C3258" s="3">
        <v>496</v>
      </c>
      <c r="D3258" s="3">
        <v>2066</v>
      </c>
    </row>
    <row r="3259" spans="1:4" x14ac:dyDescent="0.3">
      <c r="A3259" s="2" t="s">
        <v>6728</v>
      </c>
      <c r="B3259" s="3">
        <v>18</v>
      </c>
      <c r="C3259" s="3">
        <v>496</v>
      </c>
      <c r="D3259" s="3">
        <v>2066</v>
      </c>
    </row>
    <row r="3260" spans="1:4" x14ac:dyDescent="0.3">
      <c r="A3260" s="2" t="s">
        <v>6730</v>
      </c>
      <c r="B3260" s="3">
        <v>18</v>
      </c>
      <c r="C3260" s="3">
        <v>496</v>
      </c>
      <c r="D3260" s="3">
        <v>2066</v>
      </c>
    </row>
    <row r="3261" spans="1:4" x14ac:dyDescent="0.3">
      <c r="A3261" s="2" t="s">
        <v>6731</v>
      </c>
      <c r="B3261" s="3">
        <v>18</v>
      </c>
      <c r="C3261" s="3">
        <v>496</v>
      </c>
      <c r="D3261" s="3">
        <v>2066</v>
      </c>
    </row>
    <row r="3262" spans="1:4" x14ac:dyDescent="0.3">
      <c r="A3262" s="2" t="s">
        <v>6733</v>
      </c>
      <c r="B3262" s="3">
        <v>18</v>
      </c>
      <c r="C3262" s="3">
        <v>496</v>
      </c>
      <c r="D3262" s="3">
        <v>508</v>
      </c>
    </row>
    <row r="3263" spans="1:4" x14ac:dyDescent="0.3">
      <c r="A3263" s="2" t="s">
        <v>6736</v>
      </c>
      <c r="B3263" s="3">
        <v>18</v>
      </c>
      <c r="C3263" s="3">
        <v>496</v>
      </c>
      <c r="D3263" s="3">
        <v>508</v>
      </c>
    </row>
    <row r="3264" spans="1:4" x14ac:dyDescent="0.3">
      <c r="A3264" s="2" t="s">
        <v>6738</v>
      </c>
      <c r="B3264" s="3">
        <v>18</v>
      </c>
      <c r="C3264" s="3">
        <v>496</v>
      </c>
      <c r="D3264" s="3">
        <v>508</v>
      </c>
    </row>
    <row r="3265" spans="1:4" x14ac:dyDescent="0.3">
      <c r="A3265" s="2" t="s">
        <v>6739</v>
      </c>
      <c r="B3265" s="3">
        <v>18</v>
      </c>
      <c r="C3265" s="3">
        <v>496</v>
      </c>
      <c r="D3265" s="3">
        <v>508</v>
      </c>
    </row>
    <row r="3266" spans="1:4" x14ac:dyDescent="0.3">
      <c r="A3266" s="2" t="s">
        <v>6741</v>
      </c>
      <c r="B3266" s="3">
        <v>18</v>
      </c>
      <c r="C3266" s="3">
        <v>496</v>
      </c>
      <c r="D3266" s="3">
        <v>508</v>
      </c>
    </row>
    <row r="3267" spans="1:4" x14ac:dyDescent="0.3">
      <c r="A3267" s="2" t="s">
        <v>6743</v>
      </c>
      <c r="B3267" s="3">
        <v>18</v>
      </c>
      <c r="C3267" s="3">
        <v>496</v>
      </c>
      <c r="D3267" s="3">
        <v>508</v>
      </c>
    </row>
    <row r="3268" spans="1:4" x14ac:dyDescent="0.3">
      <c r="A3268" s="2" t="s">
        <v>6745</v>
      </c>
      <c r="B3268" s="3">
        <v>18</v>
      </c>
      <c r="C3268" s="3">
        <v>496</v>
      </c>
      <c r="D3268" s="3">
        <v>508</v>
      </c>
    </row>
    <row r="3269" spans="1:4" x14ac:dyDescent="0.3">
      <c r="A3269" s="2" t="s">
        <v>6746</v>
      </c>
      <c r="B3269" s="3">
        <v>18</v>
      </c>
      <c r="C3269" s="3">
        <v>496</v>
      </c>
      <c r="D3269" s="3">
        <v>508</v>
      </c>
    </row>
    <row r="3270" spans="1:4" x14ac:dyDescent="0.3">
      <c r="A3270" s="2" t="s">
        <v>607</v>
      </c>
      <c r="B3270" s="3">
        <v>5</v>
      </c>
      <c r="C3270" s="3">
        <v>496</v>
      </c>
      <c r="D3270" s="3">
        <v>1020</v>
      </c>
    </row>
    <row r="3271" spans="1:4" x14ac:dyDescent="0.3">
      <c r="A3271" s="2" t="s">
        <v>608</v>
      </c>
      <c r="B3271" s="3">
        <v>5</v>
      </c>
      <c r="C3271" s="3">
        <v>496</v>
      </c>
      <c r="D3271" s="3">
        <v>1020</v>
      </c>
    </row>
    <row r="3272" spans="1:4" x14ac:dyDescent="0.3">
      <c r="A3272" s="2" t="s">
        <v>6750</v>
      </c>
      <c r="B3272" s="3">
        <v>22</v>
      </c>
      <c r="C3272" s="3">
        <v>420</v>
      </c>
      <c r="D3272" s="3">
        <v>2740</v>
      </c>
    </row>
    <row r="3273" spans="1:4" x14ac:dyDescent="0.3">
      <c r="A3273" s="2" t="s">
        <v>6752</v>
      </c>
      <c r="B3273" s="3">
        <v>22</v>
      </c>
      <c r="C3273" s="3">
        <v>420</v>
      </c>
      <c r="D3273" s="3">
        <v>2740</v>
      </c>
    </row>
    <row r="3274" spans="1:4" x14ac:dyDescent="0.3">
      <c r="A3274" s="2" t="s">
        <v>6754</v>
      </c>
      <c r="B3274" s="3">
        <v>22</v>
      </c>
      <c r="C3274" s="3">
        <v>334</v>
      </c>
      <c r="D3274" s="3">
        <v>2740</v>
      </c>
    </row>
    <row r="3275" spans="1:4" x14ac:dyDescent="0.3">
      <c r="A3275" s="2" t="s">
        <v>6756</v>
      </c>
      <c r="B3275" s="3">
        <v>22</v>
      </c>
      <c r="C3275" s="3">
        <v>334</v>
      </c>
      <c r="D3275" s="3">
        <v>2740</v>
      </c>
    </row>
    <row r="3276" spans="1:4" x14ac:dyDescent="0.3">
      <c r="A3276" s="2" t="s">
        <v>6758</v>
      </c>
      <c r="B3276" s="3">
        <v>18</v>
      </c>
      <c r="C3276" s="3">
        <v>462</v>
      </c>
      <c r="D3276" s="3">
        <v>2795</v>
      </c>
    </row>
    <row r="3277" spans="1:4" x14ac:dyDescent="0.3">
      <c r="A3277" s="2" t="s">
        <v>6760</v>
      </c>
      <c r="B3277" s="3">
        <v>18</v>
      </c>
      <c r="C3277" s="3">
        <v>462</v>
      </c>
      <c r="D3277" s="3">
        <v>2795</v>
      </c>
    </row>
    <row r="3278" spans="1:4" x14ac:dyDescent="0.3">
      <c r="A3278" s="2" t="s">
        <v>6762</v>
      </c>
      <c r="B3278" s="3">
        <v>18</v>
      </c>
      <c r="C3278" s="3">
        <v>462</v>
      </c>
      <c r="D3278" s="3">
        <v>2795</v>
      </c>
    </row>
    <row r="3279" spans="1:4" x14ac:dyDescent="0.3">
      <c r="A3279" s="2" t="s">
        <v>6763</v>
      </c>
      <c r="B3279" s="3">
        <v>18</v>
      </c>
      <c r="C3279" s="3">
        <v>376</v>
      </c>
      <c r="D3279" s="3">
        <v>2795</v>
      </c>
    </row>
    <row r="3280" spans="1:4" x14ac:dyDescent="0.3">
      <c r="A3280" s="2" t="s">
        <v>6765</v>
      </c>
      <c r="B3280" s="3">
        <v>18</v>
      </c>
      <c r="C3280" s="3">
        <v>376</v>
      </c>
      <c r="D3280" s="3">
        <v>2795</v>
      </c>
    </row>
    <row r="3281" spans="1:4" x14ac:dyDescent="0.3">
      <c r="A3281" s="2" t="s">
        <v>6767</v>
      </c>
      <c r="B3281" s="3">
        <v>18</v>
      </c>
      <c r="C3281" s="3">
        <v>376</v>
      </c>
      <c r="D3281" s="3">
        <v>2795</v>
      </c>
    </row>
    <row r="3282" spans="1:4" x14ac:dyDescent="0.3">
      <c r="A3282" s="2" t="s">
        <v>6768</v>
      </c>
      <c r="B3282" s="3">
        <v>18</v>
      </c>
      <c r="C3282" s="3">
        <v>376</v>
      </c>
      <c r="D3282" s="3">
        <v>2795</v>
      </c>
    </row>
    <row r="3283" spans="1:4" x14ac:dyDescent="0.3">
      <c r="A3283" s="2" t="s">
        <v>6770</v>
      </c>
      <c r="B3283" s="3">
        <v>18</v>
      </c>
      <c r="C3283" s="3">
        <v>462</v>
      </c>
      <c r="D3283" s="3">
        <v>2795</v>
      </c>
    </row>
    <row r="3284" spans="1:4" x14ac:dyDescent="0.3">
      <c r="A3284" s="2" t="s">
        <v>6772</v>
      </c>
      <c r="B3284" s="3">
        <v>18</v>
      </c>
      <c r="C3284" s="3">
        <v>496</v>
      </c>
      <c r="D3284" s="3">
        <v>2750</v>
      </c>
    </row>
    <row r="3285" spans="1:4" x14ac:dyDescent="0.3">
      <c r="A3285" s="2" t="s">
        <v>6774</v>
      </c>
      <c r="B3285" s="3">
        <v>18</v>
      </c>
      <c r="C3285" s="3">
        <v>496</v>
      </c>
      <c r="D3285" s="3">
        <v>2750</v>
      </c>
    </row>
    <row r="3286" spans="1:4" x14ac:dyDescent="0.3">
      <c r="A3286" s="2" t="s">
        <v>6776</v>
      </c>
      <c r="B3286" s="3">
        <v>18</v>
      </c>
      <c r="C3286" s="3">
        <v>496</v>
      </c>
      <c r="D3286" s="3">
        <v>2750</v>
      </c>
    </row>
    <row r="3287" spans="1:4" x14ac:dyDescent="0.3">
      <c r="A3287" s="2" t="s">
        <v>6777</v>
      </c>
      <c r="B3287" s="3">
        <v>18</v>
      </c>
      <c r="C3287" s="3">
        <v>496</v>
      </c>
      <c r="D3287" s="3">
        <v>2750</v>
      </c>
    </row>
    <row r="3288" spans="1:4" x14ac:dyDescent="0.3">
      <c r="A3288" s="2" t="s">
        <v>6779</v>
      </c>
      <c r="B3288" s="3">
        <v>18</v>
      </c>
      <c r="C3288" s="3">
        <v>496</v>
      </c>
      <c r="D3288" s="3">
        <v>680</v>
      </c>
    </row>
    <row r="3289" spans="1:4" x14ac:dyDescent="0.3">
      <c r="A3289" s="2" t="s">
        <v>6781</v>
      </c>
      <c r="B3289" s="3">
        <v>18</v>
      </c>
      <c r="C3289" s="3">
        <v>496</v>
      </c>
      <c r="D3289" s="3">
        <v>680</v>
      </c>
    </row>
    <row r="3290" spans="1:4" x14ac:dyDescent="0.3">
      <c r="A3290" s="2" t="s">
        <v>6783</v>
      </c>
      <c r="B3290" s="3">
        <v>18</v>
      </c>
      <c r="C3290" s="3">
        <v>496</v>
      </c>
      <c r="D3290" s="3">
        <v>680</v>
      </c>
    </row>
    <row r="3291" spans="1:4" x14ac:dyDescent="0.3">
      <c r="A3291" s="2" t="s">
        <v>6784</v>
      </c>
      <c r="B3291" s="3">
        <v>18</v>
      </c>
      <c r="C3291" s="3">
        <v>496</v>
      </c>
      <c r="D3291" s="3">
        <v>680</v>
      </c>
    </row>
    <row r="3292" spans="1:4" x14ac:dyDescent="0.3">
      <c r="A3292" s="2" t="s">
        <v>6786</v>
      </c>
      <c r="B3292" s="3">
        <v>18</v>
      </c>
      <c r="C3292" s="3">
        <v>196</v>
      </c>
      <c r="D3292" s="3">
        <v>2750</v>
      </c>
    </row>
    <row r="3293" spans="1:4" x14ac:dyDescent="0.3">
      <c r="A3293" s="2" t="s">
        <v>6788</v>
      </c>
      <c r="B3293" s="3">
        <v>18</v>
      </c>
      <c r="C3293" s="3">
        <v>196</v>
      </c>
      <c r="D3293" s="3">
        <v>2750</v>
      </c>
    </row>
    <row r="3294" spans="1:4" x14ac:dyDescent="0.3">
      <c r="A3294" s="2" t="s">
        <v>6790</v>
      </c>
      <c r="B3294" s="3">
        <v>18</v>
      </c>
      <c r="C3294" s="3">
        <v>196</v>
      </c>
      <c r="D3294" s="3">
        <v>2750</v>
      </c>
    </row>
    <row r="3295" spans="1:4" x14ac:dyDescent="0.3">
      <c r="A3295" s="2" t="s">
        <v>6791</v>
      </c>
      <c r="B3295" s="3">
        <v>18</v>
      </c>
      <c r="C3295" s="3">
        <v>196</v>
      </c>
      <c r="D3295" s="3">
        <v>2750</v>
      </c>
    </row>
    <row r="3296" spans="1:4" x14ac:dyDescent="0.3">
      <c r="A3296" s="2" t="s">
        <v>6793</v>
      </c>
      <c r="B3296" s="3">
        <v>18</v>
      </c>
      <c r="C3296" s="3">
        <v>496</v>
      </c>
      <c r="D3296" s="3">
        <v>82</v>
      </c>
    </row>
    <row r="3297" spans="1:4" x14ac:dyDescent="0.3">
      <c r="A3297" s="2" t="s">
        <v>6795</v>
      </c>
      <c r="B3297" s="3">
        <v>18</v>
      </c>
      <c r="C3297" s="3">
        <v>496</v>
      </c>
      <c r="D3297" s="3">
        <v>82</v>
      </c>
    </row>
    <row r="3298" spans="1:4" x14ac:dyDescent="0.3">
      <c r="A3298" s="2" t="s">
        <v>6797</v>
      </c>
      <c r="B3298" s="3">
        <v>18</v>
      </c>
      <c r="C3298" s="3">
        <v>496</v>
      </c>
      <c r="D3298" s="3">
        <v>82</v>
      </c>
    </row>
    <row r="3299" spans="1:4" x14ac:dyDescent="0.3">
      <c r="A3299" s="2" t="s">
        <v>6798</v>
      </c>
      <c r="B3299" s="3">
        <v>18</v>
      </c>
      <c r="C3299" s="3">
        <v>496</v>
      </c>
      <c r="D3299" s="3">
        <v>82</v>
      </c>
    </row>
    <row r="3300" spans="1:4" x14ac:dyDescent="0.3">
      <c r="A3300" s="2" t="s">
        <v>6800</v>
      </c>
      <c r="B3300" s="3">
        <v>22</v>
      </c>
      <c r="C3300" s="3">
        <v>478</v>
      </c>
      <c r="D3300" s="3">
        <v>420</v>
      </c>
    </row>
    <row r="3301" spans="1:4" x14ac:dyDescent="0.3">
      <c r="A3301" s="2" t="s">
        <v>6803</v>
      </c>
      <c r="B3301" s="3">
        <v>22</v>
      </c>
      <c r="C3301" s="3">
        <v>478</v>
      </c>
      <c r="D3301" s="3">
        <v>420</v>
      </c>
    </row>
    <row r="3302" spans="1:4" x14ac:dyDescent="0.3">
      <c r="A3302" s="2" t="s">
        <v>6805</v>
      </c>
      <c r="B3302" s="3">
        <v>22</v>
      </c>
      <c r="C3302" s="3">
        <v>478</v>
      </c>
      <c r="D3302" s="3">
        <v>334</v>
      </c>
    </row>
    <row r="3303" spans="1:4" x14ac:dyDescent="0.3">
      <c r="A3303" s="2" t="s">
        <v>6807</v>
      </c>
      <c r="B3303" s="3">
        <v>22</v>
      </c>
      <c r="C3303" s="3">
        <v>478</v>
      </c>
      <c r="D3303" s="3">
        <v>334</v>
      </c>
    </row>
    <row r="3304" spans="1:4" x14ac:dyDescent="0.3">
      <c r="A3304" s="2" t="s">
        <v>6809</v>
      </c>
      <c r="B3304" s="3">
        <v>22</v>
      </c>
      <c r="C3304" s="3">
        <v>478</v>
      </c>
      <c r="D3304" s="3">
        <v>420</v>
      </c>
    </row>
    <row r="3305" spans="1:4" x14ac:dyDescent="0.3">
      <c r="A3305" s="2" t="s">
        <v>6812</v>
      </c>
      <c r="B3305" s="3">
        <v>22</v>
      </c>
      <c r="C3305" s="3">
        <v>478</v>
      </c>
      <c r="D3305" s="3">
        <v>420</v>
      </c>
    </row>
    <row r="3306" spans="1:4" x14ac:dyDescent="0.3">
      <c r="A3306" s="2" t="s">
        <v>6814</v>
      </c>
      <c r="B3306" s="3">
        <v>22</v>
      </c>
      <c r="C3306" s="3">
        <v>478</v>
      </c>
      <c r="D3306" s="3">
        <v>334</v>
      </c>
    </row>
    <row r="3307" spans="1:4" x14ac:dyDescent="0.3">
      <c r="A3307" s="2" t="s">
        <v>6816</v>
      </c>
      <c r="B3307" s="3">
        <v>22</v>
      </c>
      <c r="C3307" s="3">
        <v>478</v>
      </c>
      <c r="D3307" s="3">
        <v>334</v>
      </c>
    </row>
    <row r="3308" spans="1:4" x14ac:dyDescent="0.3">
      <c r="A3308" s="2" t="s">
        <v>6818</v>
      </c>
      <c r="B3308" s="3">
        <v>22</v>
      </c>
      <c r="C3308" s="3">
        <v>478</v>
      </c>
      <c r="D3308" s="3">
        <v>405</v>
      </c>
    </row>
    <row r="3309" spans="1:4" x14ac:dyDescent="0.3">
      <c r="A3309" s="2" t="s">
        <v>6821</v>
      </c>
      <c r="B3309" s="3">
        <v>22</v>
      </c>
      <c r="C3309" s="3">
        <v>478</v>
      </c>
      <c r="D3309" s="3">
        <v>405</v>
      </c>
    </row>
    <row r="3310" spans="1:4" x14ac:dyDescent="0.3">
      <c r="A3310" s="2" t="s">
        <v>6823</v>
      </c>
      <c r="B3310" s="3">
        <v>22</v>
      </c>
      <c r="C3310" s="3">
        <v>478</v>
      </c>
      <c r="D3310" s="3">
        <v>319</v>
      </c>
    </row>
    <row r="3311" spans="1:4" x14ac:dyDescent="0.3">
      <c r="A3311" s="2" t="s">
        <v>6825</v>
      </c>
      <c r="B3311" s="3">
        <v>22</v>
      </c>
      <c r="C3311" s="3">
        <v>478</v>
      </c>
      <c r="D3311" s="3">
        <v>319</v>
      </c>
    </row>
    <row r="3312" spans="1:4" x14ac:dyDescent="0.3">
      <c r="A3312" s="2" t="s">
        <v>6827</v>
      </c>
      <c r="B3312" s="3">
        <v>18</v>
      </c>
      <c r="C3312" s="3">
        <v>496</v>
      </c>
      <c r="D3312" s="3">
        <v>2066</v>
      </c>
    </row>
    <row r="3313" spans="1:4" x14ac:dyDescent="0.3">
      <c r="A3313" s="2" t="s">
        <v>6830</v>
      </c>
      <c r="B3313" s="3">
        <v>18</v>
      </c>
      <c r="C3313" s="3">
        <v>496</v>
      </c>
      <c r="D3313" s="3">
        <v>2066</v>
      </c>
    </row>
    <row r="3314" spans="1:4" x14ac:dyDescent="0.3">
      <c r="A3314" s="2" t="s">
        <v>6832</v>
      </c>
      <c r="B3314" s="3">
        <v>18</v>
      </c>
      <c r="C3314" s="3">
        <v>496</v>
      </c>
      <c r="D3314" s="3">
        <v>2066</v>
      </c>
    </row>
    <row r="3315" spans="1:4" x14ac:dyDescent="0.3">
      <c r="A3315" s="2" t="s">
        <v>6833</v>
      </c>
      <c r="B3315" s="3">
        <v>18</v>
      </c>
      <c r="C3315" s="3">
        <v>496</v>
      </c>
      <c r="D3315" s="3">
        <v>2066</v>
      </c>
    </row>
    <row r="3316" spans="1:4" x14ac:dyDescent="0.3">
      <c r="A3316" s="2" t="s">
        <v>6835</v>
      </c>
      <c r="B3316" s="3">
        <v>18</v>
      </c>
      <c r="C3316" s="3">
        <v>1050</v>
      </c>
      <c r="D3316" s="3">
        <v>462</v>
      </c>
    </row>
    <row r="3317" spans="1:4" x14ac:dyDescent="0.3">
      <c r="A3317" s="2" t="s">
        <v>6838</v>
      </c>
      <c r="B3317" s="3">
        <v>18</v>
      </c>
      <c r="C3317" s="3">
        <v>1050</v>
      </c>
      <c r="D3317" s="3">
        <v>462</v>
      </c>
    </row>
    <row r="3318" spans="1:4" x14ac:dyDescent="0.3">
      <c r="A3318" s="2" t="s">
        <v>6840</v>
      </c>
      <c r="B3318" s="3">
        <v>18</v>
      </c>
      <c r="C3318" s="3">
        <v>2050</v>
      </c>
      <c r="D3318" s="3">
        <v>462</v>
      </c>
    </row>
    <row r="3319" spans="1:4" x14ac:dyDescent="0.3">
      <c r="A3319" s="2" t="s">
        <v>6841</v>
      </c>
      <c r="B3319" s="3">
        <v>18</v>
      </c>
      <c r="C3319" s="3">
        <v>3050</v>
      </c>
      <c r="D3319" s="3">
        <v>462</v>
      </c>
    </row>
    <row r="3320" spans="1:4" x14ac:dyDescent="0.3">
      <c r="A3320" s="2" t="s">
        <v>6842</v>
      </c>
      <c r="B3320" s="3">
        <v>18</v>
      </c>
      <c r="C3320" s="3">
        <v>1050</v>
      </c>
      <c r="D3320" s="3">
        <v>462</v>
      </c>
    </row>
    <row r="3321" spans="1:4" x14ac:dyDescent="0.3">
      <c r="A3321" s="2" t="s">
        <v>6843</v>
      </c>
      <c r="B3321" s="3">
        <v>18</v>
      </c>
      <c r="C3321" s="3">
        <v>1050</v>
      </c>
      <c r="D3321" s="3">
        <v>376</v>
      </c>
    </row>
    <row r="3322" spans="1:4" x14ac:dyDescent="0.3">
      <c r="A3322" s="2" t="s">
        <v>6845</v>
      </c>
      <c r="B3322" s="3">
        <v>18</v>
      </c>
      <c r="C3322" s="3">
        <v>2050</v>
      </c>
      <c r="D3322" s="3">
        <v>376</v>
      </c>
    </row>
    <row r="3323" spans="1:4" x14ac:dyDescent="0.3">
      <c r="A3323" s="2" t="s">
        <v>6846</v>
      </c>
      <c r="B3323" s="3">
        <v>18</v>
      </c>
      <c r="C3323" s="3">
        <v>3050</v>
      </c>
      <c r="D3323" s="3">
        <v>376</v>
      </c>
    </row>
    <row r="3324" spans="1:4" x14ac:dyDescent="0.3">
      <c r="A3324" s="2" t="s">
        <v>6847</v>
      </c>
      <c r="B3324" s="3">
        <v>18</v>
      </c>
      <c r="C3324" s="3">
        <v>2050</v>
      </c>
      <c r="D3324" s="3">
        <v>462</v>
      </c>
    </row>
    <row r="3325" spans="1:4" x14ac:dyDescent="0.3">
      <c r="A3325" s="2" t="s">
        <v>6848</v>
      </c>
      <c r="B3325" s="3">
        <v>18</v>
      </c>
      <c r="C3325" s="3">
        <v>3050</v>
      </c>
      <c r="D3325" s="3">
        <v>462</v>
      </c>
    </row>
    <row r="3326" spans="1:4" x14ac:dyDescent="0.3">
      <c r="A3326" s="2" t="s">
        <v>6849</v>
      </c>
      <c r="B3326" s="3">
        <v>18</v>
      </c>
      <c r="C3326" s="3">
        <v>1050</v>
      </c>
      <c r="D3326" s="3">
        <v>376</v>
      </c>
    </row>
    <row r="3327" spans="1:4" x14ac:dyDescent="0.3">
      <c r="A3327" s="2" t="s">
        <v>6851</v>
      </c>
      <c r="B3327" s="3">
        <v>18</v>
      </c>
      <c r="C3327" s="3">
        <v>1050</v>
      </c>
      <c r="D3327" s="3">
        <v>376</v>
      </c>
    </row>
    <row r="3328" spans="1:4" x14ac:dyDescent="0.3">
      <c r="A3328" s="2" t="s">
        <v>6852</v>
      </c>
      <c r="B3328" s="3">
        <v>18</v>
      </c>
      <c r="C3328" s="3">
        <v>2050</v>
      </c>
      <c r="D3328" s="3">
        <v>376</v>
      </c>
    </row>
    <row r="3329" spans="1:4" x14ac:dyDescent="0.3">
      <c r="A3329" s="2" t="s">
        <v>6853</v>
      </c>
      <c r="B3329" s="3">
        <v>18</v>
      </c>
      <c r="C3329" s="3">
        <v>3050</v>
      </c>
      <c r="D3329" s="3">
        <v>376</v>
      </c>
    </row>
    <row r="3330" spans="1:4" x14ac:dyDescent="0.3">
      <c r="A3330" s="2" t="s">
        <v>6854</v>
      </c>
      <c r="B3330" s="3">
        <v>18</v>
      </c>
      <c r="C3330" s="3">
        <v>1050</v>
      </c>
      <c r="D3330" s="3">
        <v>376</v>
      </c>
    </row>
    <row r="3331" spans="1:4" x14ac:dyDescent="0.3">
      <c r="A3331" s="2" t="s">
        <v>6856</v>
      </c>
      <c r="B3331" s="3">
        <v>18</v>
      </c>
      <c r="C3331" s="3">
        <v>1050</v>
      </c>
      <c r="D3331" s="3">
        <v>462</v>
      </c>
    </row>
    <row r="3332" spans="1:4" x14ac:dyDescent="0.3">
      <c r="A3332" s="2" t="s">
        <v>6858</v>
      </c>
      <c r="B3332" s="3">
        <v>18</v>
      </c>
      <c r="C3332" s="3">
        <v>356</v>
      </c>
      <c r="D3332" s="3">
        <v>2070</v>
      </c>
    </row>
    <row r="3333" spans="1:4" x14ac:dyDescent="0.3">
      <c r="A3333" s="2" t="s">
        <v>6860</v>
      </c>
      <c r="B3333" s="3">
        <v>18</v>
      </c>
      <c r="C3333" s="3">
        <v>356</v>
      </c>
      <c r="D3333" s="3">
        <v>2070</v>
      </c>
    </row>
    <row r="3334" spans="1:4" x14ac:dyDescent="0.3">
      <c r="A3334" s="2" t="s">
        <v>6862</v>
      </c>
      <c r="B3334" s="3">
        <v>18</v>
      </c>
      <c r="C3334" s="3">
        <v>356</v>
      </c>
      <c r="D3334" s="3">
        <v>2070</v>
      </c>
    </row>
    <row r="3335" spans="1:4" x14ac:dyDescent="0.3">
      <c r="A3335" s="2" t="s">
        <v>6863</v>
      </c>
      <c r="B3335" s="3">
        <v>18</v>
      </c>
      <c r="C3335" s="3">
        <v>270</v>
      </c>
      <c r="D3335" s="3">
        <v>2070</v>
      </c>
    </row>
    <row r="3336" spans="1:4" x14ac:dyDescent="0.3">
      <c r="A3336" s="2" t="s">
        <v>6864</v>
      </c>
      <c r="B3336" s="3">
        <v>18</v>
      </c>
      <c r="C3336" s="3">
        <v>270</v>
      </c>
      <c r="D3336" s="3">
        <v>2070</v>
      </c>
    </row>
    <row r="3337" spans="1:4" x14ac:dyDescent="0.3">
      <c r="A3337" s="2" t="s">
        <v>6866</v>
      </c>
      <c r="B3337" s="3">
        <v>18</v>
      </c>
      <c r="C3337" s="3">
        <v>270</v>
      </c>
      <c r="D3337" s="3">
        <v>2070</v>
      </c>
    </row>
    <row r="3338" spans="1:4" x14ac:dyDescent="0.3">
      <c r="A3338" s="2" t="s">
        <v>6867</v>
      </c>
      <c r="B3338" s="3">
        <v>18</v>
      </c>
      <c r="C3338" s="3">
        <v>270</v>
      </c>
      <c r="D3338" s="3">
        <v>2070</v>
      </c>
    </row>
    <row r="3339" spans="1:4" x14ac:dyDescent="0.3">
      <c r="A3339" s="2" t="s">
        <v>6869</v>
      </c>
      <c r="B3339" s="3">
        <v>18</v>
      </c>
      <c r="C3339" s="3">
        <v>356</v>
      </c>
      <c r="D3339" s="3">
        <v>2070</v>
      </c>
    </row>
    <row r="3340" spans="1:4" x14ac:dyDescent="0.3">
      <c r="A3340" s="2" t="s">
        <v>6871</v>
      </c>
      <c r="B3340" s="3">
        <v>18</v>
      </c>
      <c r="C3340" s="3">
        <v>496</v>
      </c>
      <c r="D3340" s="3">
        <v>2054</v>
      </c>
    </row>
    <row r="3341" spans="1:4" x14ac:dyDescent="0.3">
      <c r="A3341" s="2" t="s">
        <v>6873</v>
      </c>
      <c r="B3341" s="3">
        <v>18</v>
      </c>
      <c r="C3341" s="3">
        <v>496</v>
      </c>
      <c r="D3341" s="3">
        <v>2054</v>
      </c>
    </row>
    <row r="3342" spans="1:4" x14ac:dyDescent="0.3">
      <c r="A3342" s="2" t="s">
        <v>6875</v>
      </c>
      <c r="B3342" s="3">
        <v>18</v>
      </c>
      <c r="C3342" s="3">
        <v>496</v>
      </c>
      <c r="D3342" s="3">
        <v>2054</v>
      </c>
    </row>
    <row r="3343" spans="1:4" x14ac:dyDescent="0.3">
      <c r="A3343" s="2" t="s">
        <v>6876</v>
      </c>
      <c r="B3343" s="3">
        <v>18</v>
      </c>
      <c r="C3343" s="3">
        <v>496</v>
      </c>
      <c r="D3343" s="3">
        <v>2054</v>
      </c>
    </row>
    <row r="3344" spans="1:4" x14ac:dyDescent="0.3">
      <c r="A3344" s="2" t="s">
        <v>6878</v>
      </c>
      <c r="B3344" s="3">
        <v>18</v>
      </c>
      <c r="C3344" s="3">
        <v>496</v>
      </c>
      <c r="D3344" s="3">
        <v>2054</v>
      </c>
    </row>
    <row r="3345" spans="1:4" x14ac:dyDescent="0.3">
      <c r="A3345" s="2" t="s">
        <v>6880</v>
      </c>
      <c r="B3345" s="3">
        <v>18</v>
      </c>
      <c r="C3345" s="3">
        <v>496</v>
      </c>
      <c r="D3345" s="3">
        <v>2054</v>
      </c>
    </row>
    <row r="3346" spans="1:4" x14ac:dyDescent="0.3">
      <c r="A3346" s="2" t="s">
        <v>6882</v>
      </c>
      <c r="B3346" s="3">
        <v>18</v>
      </c>
      <c r="C3346" s="3">
        <v>496</v>
      </c>
      <c r="D3346" s="3">
        <v>2054</v>
      </c>
    </row>
    <row r="3347" spans="1:4" x14ac:dyDescent="0.3">
      <c r="A3347" s="2" t="s">
        <v>6883</v>
      </c>
      <c r="B3347" s="3">
        <v>18</v>
      </c>
      <c r="C3347" s="3">
        <v>496</v>
      </c>
      <c r="D3347" s="3">
        <v>2054</v>
      </c>
    </row>
    <row r="3348" spans="1:4" x14ac:dyDescent="0.3">
      <c r="A3348" s="2" t="s">
        <v>6885</v>
      </c>
      <c r="B3348" s="3">
        <v>18</v>
      </c>
      <c r="C3348" s="3">
        <v>496</v>
      </c>
      <c r="D3348" s="3">
        <v>1042</v>
      </c>
    </row>
    <row r="3349" spans="1:4" x14ac:dyDescent="0.3">
      <c r="A3349" s="2" t="s">
        <v>6887</v>
      </c>
      <c r="B3349" s="3">
        <v>18</v>
      </c>
      <c r="C3349" s="3">
        <v>496</v>
      </c>
      <c r="D3349" s="3">
        <v>1042</v>
      </c>
    </row>
    <row r="3350" spans="1:4" x14ac:dyDescent="0.3">
      <c r="A3350" s="2" t="s">
        <v>6889</v>
      </c>
      <c r="B3350" s="3">
        <v>18</v>
      </c>
      <c r="C3350" s="3">
        <v>496</v>
      </c>
      <c r="D3350" s="3">
        <v>1042</v>
      </c>
    </row>
    <row r="3351" spans="1:4" x14ac:dyDescent="0.3">
      <c r="A3351" s="2" t="s">
        <v>6890</v>
      </c>
      <c r="B3351" s="3">
        <v>18</v>
      </c>
      <c r="C3351" s="3">
        <v>496</v>
      </c>
      <c r="D3351" s="3">
        <v>1042</v>
      </c>
    </row>
    <row r="3352" spans="1:4" x14ac:dyDescent="0.3">
      <c r="A3352" s="2" t="s">
        <v>6892</v>
      </c>
      <c r="B3352" s="3">
        <v>18</v>
      </c>
      <c r="C3352" s="3">
        <v>496</v>
      </c>
      <c r="D3352" s="3">
        <v>1042</v>
      </c>
    </row>
    <row r="3353" spans="1:4" x14ac:dyDescent="0.3">
      <c r="A3353" s="2" t="s">
        <v>6894</v>
      </c>
      <c r="B3353" s="3">
        <v>18</v>
      </c>
      <c r="C3353" s="3">
        <v>496</v>
      </c>
      <c r="D3353" s="3">
        <v>1042</v>
      </c>
    </row>
    <row r="3354" spans="1:4" x14ac:dyDescent="0.3">
      <c r="A3354" s="2" t="s">
        <v>6896</v>
      </c>
      <c r="B3354" s="3">
        <v>18</v>
      </c>
      <c r="C3354" s="3">
        <v>496</v>
      </c>
      <c r="D3354" s="3">
        <v>1042</v>
      </c>
    </row>
    <row r="3355" spans="1:4" x14ac:dyDescent="0.3">
      <c r="A3355" s="2" t="s">
        <v>6897</v>
      </c>
      <c r="B3355" s="3">
        <v>18</v>
      </c>
      <c r="C3355" s="3">
        <v>496</v>
      </c>
      <c r="D3355" s="3">
        <v>1042</v>
      </c>
    </row>
    <row r="3356" spans="1:4" x14ac:dyDescent="0.3">
      <c r="A3356" s="2" t="s">
        <v>609</v>
      </c>
      <c r="B3356" s="3">
        <v>5</v>
      </c>
      <c r="C3356" s="3">
        <v>496</v>
      </c>
      <c r="D3356" s="3">
        <v>2054</v>
      </c>
    </row>
    <row r="3357" spans="1:4" x14ac:dyDescent="0.3">
      <c r="A3357" s="2" t="s">
        <v>610</v>
      </c>
      <c r="B3357" s="3">
        <v>5</v>
      </c>
      <c r="C3357" s="3">
        <v>496</v>
      </c>
      <c r="D3357" s="3">
        <v>2054</v>
      </c>
    </row>
    <row r="3358" spans="1:4" x14ac:dyDescent="0.3">
      <c r="A3358" s="2" t="s">
        <v>6901</v>
      </c>
      <c r="B3358" s="3">
        <v>18</v>
      </c>
      <c r="C3358" s="3">
        <v>996</v>
      </c>
      <c r="D3358" s="3">
        <v>680</v>
      </c>
    </row>
    <row r="3359" spans="1:4" x14ac:dyDescent="0.3">
      <c r="A3359" s="2" t="s">
        <v>6903</v>
      </c>
      <c r="B3359" s="3">
        <v>18</v>
      </c>
      <c r="C3359" s="3">
        <v>996</v>
      </c>
      <c r="D3359" s="3">
        <v>680</v>
      </c>
    </row>
    <row r="3360" spans="1:4" x14ac:dyDescent="0.3">
      <c r="A3360" s="2" t="s">
        <v>6905</v>
      </c>
      <c r="B3360" s="3">
        <v>18</v>
      </c>
      <c r="C3360" s="3">
        <v>996</v>
      </c>
      <c r="D3360" s="3">
        <v>680</v>
      </c>
    </row>
    <row r="3361" spans="1:4" x14ac:dyDescent="0.3">
      <c r="A3361" s="2" t="s">
        <v>6906</v>
      </c>
      <c r="B3361" s="3">
        <v>18</v>
      </c>
      <c r="C3361" s="3">
        <v>996</v>
      </c>
      <c r="D3361" s="3">
        <v>680</v>
      </c>
    </row>
    <row r="3362" spans="1:4" x14ac:dyDescent="0.3">
      <c r="A3362" s="2" t="s">
        <v>6908</v>
      </c>
      <c r="B3362" s="3">
        <v>18</v>
      </c>
      <c r="C3362" s="3">
        <v>996</v>
      </c>
      <c r="D3362" s="3">
        <v>82</v>
      </c>
    </row>
    <row r="3363" spans="1:4" x14ac:dyDescent="0.3">
      <c r="A3363" s="2" t="s">
        <v>6910</v>
      </c>
      <c r="B3363" s="3">
        <v>18</v>
      </c>
      <c r="C3363" s="3">
        <v>996</v>
      </c>
      <c r="D3363" s="3">
        <v>82</v>
      </c>
    </row>
    <row r="3364" spans="1:4" x14ac:dyDescent="0.3">
      <c r="A3364" s="2" t="s">
        <v>6912</v>
      </c>
      <c r="B3364" s="3">
        <v>18</v>
      </c>
      <c r="C3364" s="3">
        <v>996</v>
      </c>
      <c r="D3364" s="3">
        <v>82</v>
      </c>
    </row>
    <row r="3365" spans="1:4" x14ac:dyDescent="0.3">
      <c r="A3365" s="2" t="s">
        <v>6913</v>
      </c>
      <c r="B3365" s="3">
        <v>18</v>
      </c>
      <c r="C3365" s="3">
        <v>996</v>
      </c>
      <c r="D3365" s="3">
        <v>82</v>
      </c>
    </row>
    <row r="3366" spans="1:4" x14ac:dyDescent="0.3">
      <c r="A3366" s="2" t="s">
        <v>6915</v>
      </c>
      <c r="B3366" s="3">
        <v>18</v>
      </c>
      <c r="C3366" s="3">
        <v>996</v>
      </c>
      <c r="D3366" s="3">
        <v>2066</v>
      </c>
    </row>
    <row r="3367" spans="1:4" x14ac:dyDescent="0.3">
      <c r="A3367" s="2" t="s">
        <v>6917</v>
      </c>
      <c r="B3367" s="3">
        <v>18</v>
      </c>
      <c r="C3367" s="3">
        <v>996</v>
      </c>
      <c r="D3367" s="3">
        <v>2066</v>
      </c>
    </row>
    <row r="3368" spans="1:4" x14ac:dyDescent="0.3">
      <c r="A3368" s="2" t="s">
        <v>6919</v>
      </c>
      <c r="B3368" s="3">
        <v>18</v>
      </c>
      <c r="C3368" s="3">
        <v>996</v>
      </c>
      <c r="D3368" s="3">
        <v>2066</v>
      </c>
    </row>
    <row r="3369" spans="1:4" x14ac:dyDescent="0.3">
      <c r="A3369" s="2" t="s">
        <v>6920</v>
      </c>
      <c r="B3369" s="3">
        <v>18</v>
      </c>
      <c r="C3369" s="3">
        <v>996</v>
      </c>
      <c r="D3369" s="3">
        <v>2066</v>
      </c>
    </row>
    <row r="3370" spans="1:4" x14ac:dyDescent="0.3">
      <c r="A3370" s="2" t="s">
        <v>6922</v>
      </c>
      <c r="B3370" s="3">
        <v>18</v>
      </c>
      <c r="C3370" s="3">
        <v>356</v>
      </c>
      <c r="D3370" s="3">
        <v>996</v>
      </c>
    </row>
    <row r="3371" spans="1:4" x14ac:dyDescent="0.3">
      <c r="A3371" s="2" t="s">
        <v>6924</v>
      </c>
      <c r="B3371" s="3">
        <v>18</v>
      </c>
      <c r="C3371" s="3">
        <v>356</v>
      </c>
      <c r="D3371" s="3">
        <v>996</v>
      </c>
    </row>
    <row r="3372" spans="1:4" x14ac:dyDescent="0.3">
      <c r="A3372" s="2" t="s">
        <v>6926</v>
      </c>
      <c r="B3372" s="3">
        <v>18</v>
      </c>
      <c r="C3372" s="3">
        <v>356</v>
      </c>
      <c r="D3372" s="3">
        <v>996</v>
      </c>
    </row>
    <row r="3373" spans="1:4" x14ac:dyDescent="0.3">
      <c r="A3373" s="2" t="s">
        <v>6927</v>
      </c>
      <c r="B3373" s="3">
        <v>18</v>
      </c>
      <c r="C3373" s="3">
        <v>270</v>
      </c>
      <c r="D3373" s="3">
        <v>996</v>
      </c>
    </row>
    <row r="3374" spans="1:4" x14ac:dyDescent="0.3">
      <c r="A3374" s="2" t="s">
        <v>6929</v>
      </c>
      <c r="B3374" s="3">
        <v>18</v>
      </c>
      <c r="C3374" s="3">
        <v>270</v>
      </c>
      <c r="D3374" s="3">
        <v>996</v>
      </c>
    </row>
    <row r="3375" spans="1:4" x14ac:dyDescent="0.3">
      <c r="A3375" s="2" t="s">
        <v>6931</v>
      </c>
      <c r="B3375" s="3">
        <v>18</v>
      </c>
      <c r="C3375" s="3">
        <v>270</v>
      </c>
      <c r="D3375" s="3">
        <v>996</v>
      </c>
    </row>
    <row r="3376" spans="1:4" x14ac:dyDescent="0.3">
      <c r="A3376" s="2" t="s">
        <v>6932</v>
      </c>
      <c r="B3376" s="3">
        <v>18</v>
      </c>
      <c r="C3376" s="3">
        <v>270</v>
      </c>
      <c r="D3376" s="3">
        <v>996</v>
      </c>
    </row>
    <row r="3377" spans="1:4" x14ac:dyDescent="0.3">
      <c r="A3377" s="2" t="s">
        <v>6934</v>
      </c>
      <c r="B3377" s="3">
        <v>18</v>
      </c>
      <c r="C3377" s="3">
        <v>356</v>
      </c>
      <c r="D3377" s="3">
        <v>996</v>
      </c>
    </row>
    <row r="3378" spans="1:4" x14ac:dyDescent="0.3">
      <c r="A3378" s="2" t="s">
        <v>6936</v>
      </c>
      <c r="B3378" s="3">
        <v>18</v>
      </c>
      <c r="C3378" s="3">
        <v>496</v>
      </c>
      <c r="D3378" s="3">
        <v>3000</v>
      </c>
    </row>
    <row r="3379" spans="1:4" x14ac:dyDescent="0.3">
      <c r="A3379" s="2" t="s">
        <v>6938</v>
      </c>
      <c r="B3379" s="3">
        <v>18</v>
      </c>
      <c r="C3379" s="3">
        <v>496</v>
      </c>
      <c r="D3379" s="3">
        <v>3000</v>
      </c>
    </row>
    <row r="3380" spans="1:4" x14ac:dyDescent="0.3">
      <c r="A3380" s="2" t="s">
        <v>6940</v>
      </c>
      <c r="B3380" s="3">
        <v>18</v>
      </c>
      <c r="C3380" s="3">
        <v>496</v>
      </c>
      <c r="D3380" s="3">
        <v>3000</v>
      </c>
    </row>
    <row r="3381" spans="1:4" x14ac:dyDescent="0.3">
      <c r="A3381" s="2" t="s">
        <v>6941</v>
      </c>
      <c r="B3381" s="3">
        <v>18</v>
      </c>
      <c r="C3381" s="3">
        <v>496</v>
      </c>
      <c r="D3381" s="3">
        <v>3000</v>
      </c>
    </row>
    <row r="3382" spans="1:4" x14ac:dyDescent="0.3">
      <c r="A3382" s="2" t="s">
        <v>6943</v>
      </c>
      <c r="B3382" s="3">
        <v>18</v>
      </c>
      <c r="C3382" s="3">
        <v>496</v>
      </c>
      <c r="D3382" s="3">
        <v>3000</v>
      </c>
    </row>
    <row r="3383" spans="1:4" x14ac:dyDescent="0.3">
      <c r="A3383" s="2" t="s">
        <v>6945</v>
      </c>
      <c r="B3383" s="3">
        <v>18</v>
      </c>
      <c r="C3383" s="3">
        <v>496</v>
      </c>
      <c r="D3383" s="3">
        <v>3000</v>
      </c>
    </row>
    <row r="3384" spans="1:4" x14ac:dyDescent="0.3">
      <c r="A3384" s="2" t="s">
        <v>6947</v>
      </c>
      <c r="B3384" s="3">
        <v>18</v>
      </c>
      <c r="C3384" s="3">
        <v>496</v>
      </c>
      <c r="D3384" s="3">
        <v>3000</v>
      </c>
    </row>
    <row r="3385" spans="1:4" x14ac:dyDescent="0.3">
      <c r="A3385" s="2" t="s">
        <v>6948</v>
      </c>
      <c r="B3385" s="3">
        <v>18</v>
      </c>
      <c r="C3385" s="3">
        <v>496</v>
      </c>
      <c r="D3385" s="3">
        <v>3000</v>
      </c>
    </row>
    <row r="3386" spans="1:4" x14ac:dyDescent="0.3">
      <c r="A3386" s="2" t="s">
        <v>6950</v>
      </c>
      <c r="B3386" s="3">
        <v>18</v>
      </c>
      <c r="C3386" s="3">
        <v>496</v>
      </c>
      <c r="D3386" s="3">
        <v>1212</v>
      </c>
    </row>
    <row r="3387" spans="1:4" x14ac:dyDescent="0.3">
      <c r="A3387" s="2" t="s">
        <v>6952</v>
      </c>
      <c r="B3387" s="3">
        <v>18</v>
      </c>
      <c r="C3387" s="3">
        <v>496</v>
      </c>
      <c r="D3387" s="3">
        <v>1212</v>
      </c>
    </row>
    <row r="3388" spans="1:4" x14ac:dyDescent="0.3">
      <c r="A3388" s="2" t="s">
        <v>6954</v>
      </c>
      <c r="B3388" s="3">
        <v>18</v>
      </c>
      <c r="C3388" s="3">
        <v>496</v>
      </c>
      <c r="D3388" s="3">
        <v>1212</v>
      </c>
    </row>
    <row r="3389" spans="1:4" x14ac:dyDescent="0.3">
      <c r="A3389" s="2" t="s">
        <v>6955</v>
      </c>
      <c r="B3389" s="3">
        <v>18</v>
      </c>
      <c r="C3389" s="3">
        <v>496</v>
      </c>
      <c r="D3389" s="3">
        <v>1212</v>
      </c>
    </row>
    <row r="3390" spans="1:4" x14ac:dyDescent="0.3">
      <c r="A3390" s="2" t="s">
        <v>6957</v>
      </c>
      <c r="B3390" s="3">
        <v>18</v>
      </c>
      <c r="C3390" s="3">
        <v>496</v>
      </c>
      <c r="D3390" s="3">
        <v>1212</v>
      </c>
    </row>
    <row r="3391" spans="1:4" x14ac:dyDescent="0.3">
      <c r="A3391" s="2" t="s">
        <v>6959</v>
      </c>
      <c r="B3391" s="3">
        <v>18</v>
      </c>
      <c r="C3391" s="3">
        <v>496</v>
      </c>
      <c r="D3391" s="3">
        <v>1212</v>
      </c>
    </row>
    <row r="3392" spans="1:4" x14ac:dyDescent="0.3">
      <c r="A3392" s="2" t="s">
        <v>6961</v>
      </c>
      <c r="B3392" s="3">
        <v>18</v>
      </c>
      <c r="C3392" s="3">
        <v>496</v>
      </c>
      <c r="D3392" s="3">
        <v>1212</v>
      </c>
    </row>
    <row r="3393" spans="1:4" x14ac:dyDescent="0.3">
      <c r="A3393" s="2" t="s">
        <v>6962</v>
      </c>
      <c r="B3393" s="3">
        <v>18</v>
      </c>
      <c r="C3393" s="3">
        <v>496</v>
      </c>
      <c r="D3393" s="3">
        <v>1212</v>
      </c>
    </row>
    <row r="3394" spans="1:4" x14ac:dyDescent="0.3">
      <c r="A3394" s="2" t="s">
        <v>6964</v>
      </c>
      <c r="B3394" s="3">
        <v>18</v>
      </c>
      <c r="C3394" s="3">
        <v>996</v>
      </c>
      <c r="D3394" s="3">
        <v>1042</v>
      </c>
    </row>
    <row r="3395" spans="1:4" x14ac:dyDescent="0.3">
      <c r="A3395" s="2" t="s">
        <v>6966</v>
      </c>
      <c r="B3395" s="3">
        <v>18</v>
      </c>
      <c r="C3395" s="3">
        <v>996</v>
      </c>
      <c r="D3395" s="3">
        <v>1042</v>
      </c>
    </row>
    <row r="3396" spans="1:4" x14ac:dyDescent="0.3">
      <c r="A3396" s="2" t="s">
        <v>6968</v>
      </c>
      <c r="B3396" s="3">
        <v>18</v>
      </c>
      <c r="C3396" s="3">
        <v>996</v>
      </c>
      <c r="D3396" s="3">
        <v>1042</v>
      </c>
    </row>
    <row r="3397" spans="1:4" x14ac:dyDescent="0.3">
      <c r="A3397" s="2" t="s">
        <v>6969</v>
      </c>
      <c r="B3397" s="3">
        <v>18</v>
      </c>
      <c r="C3397" s="3">
        <v>996</v>
      </c>
      <c r="D3397" s="3">
        <v>1042</v>
      </c>
    </row>
    <row r="3398" spans="1:4" x14ac:dyDescent="0.3">
      <c r="A3398" s="2" t="s">
        <v>6971</v>
      </c>
      <c r="B3398" s="3">
        <v>18</v>
      </c>
      <c r="C3398" s="3">
        <v>496</v>
      </c>
      <c r="D3398" s="3">
        <v>1042</v>
      </c>
    </row>
    <row r="3399" spans="1:4" x14ac:dyDescent="0.3">
      <c r="A3399" s="2" t="s">
        <v>6973</v>
      </c>
      <c r="B3399" s="3">
        <v>18</v>
      </c>
      <c r="C3399" s="3">
        <v>496</v>
      </c>
      <c r="D3399" s="3">
        <v>1042</v>
      </c>
    </row>
    <row r="3400" spans="1:4" x14ac:dyDescent="0.3">
      <c r="A3400" s="2" t="s">
        <v>6975</v>
      </c>
      <c r="B3400" s="3">
        <v>18</v>
      </c>
      <c r="C3400" s="3">
        <v>496</v>
      </c>
      <c r="D3400" s="3">
        <v>1042</v>
      </c>
    </row>
    <row r="3401" spans="1:4" x14ac:dyDescent="0.3">
      <c r="A3401" s="2" t="s">
        <v>6976</v>
      </c>
      <c r="B3401" s="3">
        <v>18</v>
      </c>
      <c r="C3401" s="3">
        <v>496</v>
      </c>
      <c r="D3401" s="3">
        <v>1042</v>
      </c>
    </row>
    <row r="3402" spans="1:4" x14ac:dyDescent="0.3">
      <c r="A3402" s="2" t="s">
        <v>6978</v>
      </c>
      <c r="B3402" s="3">
        <v>18</v>
      </c>
      <c r="C3402" s="3">
        <v>1050</v>
      </c>
      <c r="D3402" s="3">
        <v>444</v>
      </c>
    </row>
    <row r="3403" spans="1:4" x14ac:dyDescent="0.3">
      <c r="A3403" s="2" t="s">
        <v>6980</v>
      </c>
      <c r="B3403" s="3">
        <v>18</v>
      </c>
      <c r="C3403" s="3">
        <v>1050</v>
      </c>
      <c r="D3403" s="3">
        <v>444</v>
      </c>
    </row>
    <row r="3404" spans="1:4" x14ac:dyDescent="0.3">
      <c r="A3404" s="2" t="s">
        <v>6982</v>
      </c>
      <c r="B3404" s="3">
        <v>18</v>
      </c>
      <c r="C3404" s="3">
        <v>2050</v>
      </c>
      <c r="D3404" s="3">
        <v>444</v>
      </c>
    </row>
    <row r="3405" spans="1:4" x14ac:dyDescent="0.3">
      <c r="A3405" s="2" t="s">
        <v>6983</v>
      </c>
      <c r="B3405" s="3">
        <v>18</v>
      </c>
      <c r="C3405" s="3">
        <v>3050</v>
      </c>
      <c r="D3405" s="3">
        <v>444</v>
      </c>
    </row>
    <row r="3406" spans="1:4" x14ac:dyDescent="0.3">
      <c r="A3406" s="2" t="s">
        <v>6984</v>
      </c>
      <c r="B3406" s="3">
        <v>18</v>
      </c>
      <c r="C3406" s="3">
        <v>1050</v>
      </c>
      <c r="D3406" s="3">
        <v>444</v>
      </c>
    </row>
    <row r="3407" spans="1:4" x14ac:dyDescent="0.3">
      <c r="A3407" s="2" t="s">
        <v>6985</v>
      </c>
      <c r="B3407" s="3">
        <v>18</v>
      </c>
      <c r="C3407" s="3">
        <v>1050</v>
      </c>
      <c r="D3407" s="3">
        <v>358</v>
      </c>
    </row>
    <row r="3408" spans="1:4" x14ac:dyDescent="0.3">
      <c r="A3408" s="2" t="s">
        <v>6987</v>
      </c>
      <c r="B3408" s="3">
        <v>18</v>
      </c>
      <c r="C3408" s="3">
        <v>2050</v>
      </c>
      <c r="D3408" s="3">
        <v>358</v>
      </c>
    </row>
    <row r="3409" spans="1:4" x14ac:dyDescent="0.3">
      <c r="A3409" s="2" t="s">
        <v>6988</v>
      </c>
      <c r="B3409" s="3">
        <v>18</v>
      </c>
      <c r="C3409" s="3">
        <v>3050</v>
      </c>
      <c r="D3409" s="3">
        <v>358</v>
      </c>
    </row>
    <row r="3410" spans="1:4" x14ac:dyDescent="0.3">
      <c r="A3410" s="2" t="s">
        <v>6989</v>
      </c>
      <c r="B3410" s="3">
        <v>18</v>
      </c>
      <c r="C3410" s="3">
        <v>2050</v>
      </c>
      <c r="D3410" s="3">
        <v>444</v>
      </c>
    </row>
    <row r="3411" spans="1:4" x14ac:dyDescent="0.3">
      <c r="A3411" s="2" t="s">
        <v>6990</v>
      </c>
      <c r="B3411" s="3">
        <v>18</v>
      </c>
      <c r="C3411" s="3">
        <v>3050</v>
      </c>
      <c r="D3411" s="3">
        <v>444</v>
      </c>
    </row>
    <row r="3412" spans="1:4" x14ac:dyDescent="0.3">
      <c r="A3412" s="2" t="s">
        <v>6991</v>
      </c>
      <c r="B3412" s="3">
        <v>18</v>
      </c>
      <c r="C3412" s="3">
        <v>1050</v>
      </c>
      <c r="D3412" s="3">
        <v>358</v>
      </c>
    </row>
    <row r="3413" spans="1:4" x14ac:dyDescent="0.3">
      <c r="A3413" s="2" t="s">
        <v>6993</v>
      </c>
      <c r="B3413" s="3">
        <v>18</v>
      </c>
      <c r="C3413" s="3">
        <v>1050</v>
      </c>
      <c r="D3413" s="3">
        <v>358</v>
      </c>
    </row>
    <row r="3414" spans="1:4" x14ac:dyDescent="0.3">
      <c r="A3414" s="2" t="s">
        <v>6994</v>
      </c>
      <c r="B3414" s="3">
        <v>18</v>
      </c>
      <c r="C3414" s="3">
        <v>2050</v>
      </c>
      <c r="D3414" s="3">
        <v>358</v>
      </c>
    </row>
    <row r="3415" spans="1:4" x14ac:dyDescent="0.3">
      <c r="A3415" s="2" t="s">
        <v>6995</v>
      </c>
      <c r="B3415" s="3">
        <v>18</v>
      </c>
      <c r="C3415" s="3">
        <v>3050</v>
      </c>
      <c r="D3415" s="3">
        <v>358</v>
      </c>
    </row>
    <row r="3416" spans="1:4" x14ac:dyDescent="0.3">
      <c r="A3416" s="2" t="s">
        <v>6996</v>
      </c>
      <c r="B3416" s="3">
        <v>18</v>
      </c>
      <c r="C3416" s="3">
        <v>1050</v>
      </c>
      <c r="D3416" s="3">
        <v>358</v>
      </c>
    </row>
    <row r="3417" spans="1:4" x14ac:dyDescent="0.3">
      <c r="A3417" s="2" t="s">
        <v>6998</v>
      </c>
      <c r="B3417" s="3">
        <v>18</v>
      </c>
      <c r="C3417" s="3">
        <v>1050</v>
      </c>
      <c r="D3417" s="3">
        <v>444</v>
      </c>
    </row>
    <row r="3418" spans="1:4" x14ac:dyDescent="0.3">
      <c r="A3418" s="2" t="s">
        <v>7000</v>
      </c>
      <c r="B3418" s="3">
        <v>18</v>
      </c>
      <c r="C3418" s="3">
        <v>496</v>
      </c>
      <c r="D3418" s="3">
        <v>2750</v>
      </c>
    </row>
    <row r="3419" spans="1:4" x14ac:dyDescent="0.3">
      <c r="A3419" s="2" t="s">
        <v>7002</v>
      </c>
      <c r="B3419" s="3">
        <v>18</v>
      </c>
      <c r="C3419" s="3">
        <v>496</v>
      </c>
      <c r="D3419" s="3">
        <v>2750</v>
      </c>
    </row>
    <row r="3420" spans="1:4" x14ac:dyDescent="0.3">
      <c r="A3420" s="2" t="s">
        <v>7004</v>
      </c>
      <c r="B3420" s="3">
        <v>18</v>
      </c>
      <c r="C3420" s="3">
        <v>496</v>
      </c>
      <c r="D3420" s="3">
        <v>2750</v>
      </c>
    </row>
    <row r="3421" spans="1:4" x14ac:dyDescent="0.3">
      <c r="A3421" s="2" t="s">
        <v>7005</v>
      </c>
      <c r="B3421" s="3">
        <v>18</v>
      </c>
      <c r="C3421" s="3">
        <v>496</v>
      </c>
      <c r="D3421" s="3">
        <v>2750</v>
      </c>
    </row>
    <row r="3422" spans="1:4" x14ac:dyDescent="0.3">
      <c r="A3422" s="2" t="s">
        <v>7007</v>
      </c>
      <c r="B3422" s="3">
        <v>18</v>
      </c>
      <c r="C3422" s="3">
        <v>996</v>
      </c>
      <c r="D3422" s="3">
        <v>2750</v>
      </c>
    </row>
    <row r="3423" spans="1:4" x14ac:dyDescent="0.3">
      <c r="A3423" s="2" t="s">
        <v>7009</v>
      </c>
      <c r="B3423" s="3">
        <v>18</v>
      </c>
      <c r="C3423" s="3">
        <v>996</v>
      </c>
      <c r="D3423" s="3">
        <v>2750</v>
      </c>
    </row>
    <row r="3424" spans="1:4" x14ac:dyDescent="0.3">
      <c r="A3424" s="2" t="s">
        <v>7011</v>
      </c>
      <c r="B3424" s="3">
        <v>18</v>
      </c>
      <c r="C3424" s="3">
        <v>996</v>
      </c>
      <c r="D3424" s="3">
        <v>2750</v>
      </c>
    </row>
    <row r="3425" spans="1:4" x14ac:dyDescent="0.3">
      <c r="A3425" s="2" t="s">
        <v>7012</v>
      </c>
      <c r="B3425" s="3">
        <v>18</v>
      </c>
      <c r="C3425" s="3">
        <v>996</v>
      </c>
      <c r="D3425" s="3">
        <v>2750</v>
      </c>
    </row>
    <row r="3426" spans="1:4" x14ac:dyDescent="0.3">
      <c r="A3426" s="2" t="s">
        <v>7014</v>
      </c>
      <c r="B3426" s="3">
        <v>18</v>
      </c>
      <c r="C3426" s="3">
        <v>496</v>
      </c>
      <c r="D3426" s="3">
        <v>3000</v>
      </c>
    </row>
    <row r="3427" spans="1:4" x14ac:dyDescent="0.3">
      <c r="A3427" s="2" t="s">
        <v>7016</v>
      </c>
      <c r="B3427" s="3">
        <v>18</v>
      </c>
      <c r="C3427" s="3">
        <v>496</v>
      </c>
      <c r="D3427" s="3">
        <v>3000</v>
      </c>
    </row>
    <row r="3428" spans="1:4" x14ac:dyDescent="0.3">
      <c r="A3428" s="2" t="s">
        <v>7018</v>
      </c>
      <c r="B3428" s="3">
        <v>18</v>
      </c>
      <c r="C3428" s="3">
        <v>496</v>
      </c>
      <c r="D3428" s="3">
        <v>3000</v>
      </c>
    </row>
    <row r="3429" spans="1:4" x14ac:dyDescent="0.3">
      <c r="A3429" s="2" t="s">
        <v>7019</v>
      </c>
      <c r="B3429" s="3">
        <v>18</v>
      </c>
      <c r="C3429" s="3">
        <v>496</v>
      </c>
      <c r="D3429" s="3">
        <v>3000</v>
      </c>
    </row>
    <row r="3430" spans="1:4" x14ac:dyDescent="0.3">
      <c r="A3430" s="2" t="s">
        <v>7021</v>
      </c>
      <c r="B3430" s="3">
        <v>18</v>
      </c>
      <c r="C3430" s="3">
        <v>996</v>
      </c>
      <c r="D3430" s="3">
        <v>3000</v>
      </c>
    </row>
    <row r="3431" spans="1:4" x14ac:dyDescent="0.3">
      <c r="A3431" s="2" t="s">
        <v>7023</v>
      </c>
      <c r="B3431" s="3">
        <v>18</v>
      </c>
      <c r="C3431" s="3">
        <v>996</v>
      </c>
      <c r="D3431" s="3">
        <v>3000</v>
      </c>
    </row>
    <row r="3432" spans="1:4" x14ac:dyDescent="0.3">
      <c r="A3432" s="2" t="s">
        <v>7025</v>
      </c>
      <c r="B3432" s="3">
        <v>18</v>
      </c>
      <c r="C3432" s="3">
        <v>996</v>
      </c>
      <c r="D3432" s="3">
        <v>3000</v>
      </c>
    </row>
    <row r="3433" spans="1:4" x14ac:dyDescent="0.3">
      <c r="A3433" s="2" t="s">
        <v>7026</v>
      </c>
      <c r="B3433" s="3">
        <v>18</v>
      </c>
      <c r="C3433" s="3">
        <v>996</v>
      </c>
      <c r="D3433" s="3">
        <v>3000</v>
      </c>
    </row>
    <row r="3434" spans="1:4" x14ac:dyDescent="0.3">
      <c r="A3434" s="2" t="s">
        <v>7028</v>
      </c>
      <c r="B3434" s="3">
        <v>18</v>
      </c>
      <c r="C3434" s="3">
        <v>496</v>
      </c>
      <c r="D3434" s="3">
        <v>2450</v>
      </c>
    </row>
    <row r="3435" spans="1:4" x14ac:dyDescent="0.3">
      <c r="A3435" s="2" t="s">
        <v>7030</v>
      </c>
      <c r="B3435" s="3">
        <v>18</v>
      </c>
      <c r="C3435" s="3">
        <v>496</v>
      </c>
      <c r="D3435" s="3">
        <v>2450</v>
      </c>
    </row>
    <row r="3436" spans="1:4" x14ac:dyDescent="0.3">
      <c r="A3436" s="2" t="s">
        <v>7032</v>
      </c>
      <c r="B3436" s="3">
        <v>18</v>
      </c>
      <c r="C3436" s="3">
        <v>496</v>
      </c>
      <c r="D3436" s="3">
        <v>2450</v>
      </c>
    </row>
    <row r="3437" spans="1:4" x14ac:dyDescent="0.3">
      <c r="A3437" s="2" t="s">
        <v>7034</v>
      </c>
      <c r="B3437" s="3">
        <v>18</v>
      </c>
      <c r="C3437" s="3">
        <v>496</v>
      </c>
      <c r="D3437" s="3">
        <v>2450</v>
      </c>
    </row>
    <row r="3438" spans="1:4" x14ac:dyDescent="0.3">
      <c r="A3438" s="2" t="s">
        <v>7036</v>
      </c>
      <c r="B3438" s="3">
        <v>18</v>
      </c>
      <c r="C3438" s="3">
        <v>496</v>
      </c>
      <c r="D3438" s="3">
        <v>2450</v>
      </c>
    </row>
    <row r="3439" spans="1:4" x14ac:dyDescent="0.3">
      <c r="A3439" s="2" t="s">
        <v>7038</v>
      </c>
      <c r="B3439" s="3">
        <v>18</v>
      </c>
      <c r="C3439" s="3">
        <v>496</v>
      </c>
      <c r="D3439" s="3">
        <v>2450</v>
      </c>
    </row>
    <row r="3440" spans="1:4" x14ac:dyDescent="0.3">
      <c r="A3440" s="2" t="s">
        <v>7040</v>
      </c>
      <c r="B3440" s="3">
        <v>18</v>
      </c>
      <c r="C3440" s="3">
        <v>496</v>
      </c>
      <c r="D3440" s="3">
        <v>2450</v>
      </c>
    </row>
    <row r="3441" spans="1:4" x14ac:dyDescent="0.3">
      <c r="A3441" s="2" t="s">
        <v>7042</v>
      </c>
      <c r="B3441" s="3">
        <v>18</v>
      </c>
      <c r="C3441" s="3">
        <v>496</v>
      </c>
      <c r="D3441" s="3">
        <v>2450</v>
      </c>
    </row>
    <row r="3442" spans="1:4" x14ac:dyDescent="0.3">
      <c r="A3442" s="2" t="s">
        <v>7044</v>
      </c>
      <c r="B3442" s="3">
        <v>18</v>
      </c>
      <c r="C3442" s="3">
        <v>496</v>
      </c>
      <c r="D3442" s="3">
        <v>2450</v>
      </c>
    </row>
    <row r="3443" spans="1:4" x14ac:dyDescent="0.3">
      <c r="A3443" s="2" t="s">
        <v>7046</v>
      </c>
      <c r="B3443" s="3">
        <v>22</v>
      </c>
      <c r="C3443" s="3">
        <v>420</v>
      </c>
      <c r="D3443" s="3">
        <v>3090</v>
      </c>
    </row>
    <row r="3444" spans="1:4" x14ac:dyDescent="0.3">
      <c r="A3444" s="2" t="s">
        <v>7048</v>
      </c>
      <c r="B3444" s="3">
        <v>22</v>
      </c>
      <c r="C3444" s="3">
        <v>420</v>
      </c>
      <c r="D3444" s="3">
        <v>3090</v>
      </c>
    </row>
    <row r="3445" spans="1:4" x14ac:dyDescent="0.3">
      <c r="A3445" s="2" t="s">
        <v>7050</v>
      </c>
      <c r="B3445" s="3">
        <v>22</v>
      </c>
      <c r="C3445" s="3">
        <v>334</v>
      </c>
      <c r="D3445" s="3">
        <v>3090</v>
      </c>
    </row>
    <row r="3446" spans="1:4" x14ac:dyDescent="0.3">
      <c r="A3446" s="2" t="s">
        <v>7052</v>
      </c>
      <c r="B3446" s="3">
        <v>22</v>
      </c>
      <c r="C3446" s="3">
        <v>334</v>
      </c>
      <c r="D3446" s="3">
        <v>3090</v>
      </c>
    </row>
    <row r="3447" spans="1:4" x14ac:dyDescent="0.3">
      <c r="A3447" s="2" t="s">
        <v>7054</v>
      </c>
      <c r="B3447" s="3">
        <v>18</v>
      </c>
      <c r="C3447" s="3">
        <v>462</v>
      </c>
      <c r="D3447" s="3">
        <v>3145</v>
      </c>
    </row>
    <row r="3448" spans="1:4" x14ac:dyDescent="0.3">
      <c r="A3448" s="2" t="s">
        <v>7056</v>
      </c>
      <c r="B3448" s="3">
        <v>18</v>
      </c>
      <c r="C3448" s="3">
        <v>462</v>
      </c>
      <c r="D3448" s="3">
        <v>3145</v>
      </c>
    </row>
    <row r="3449" spans="1:4" x14ac:dyDescent="0.3">
      <c r="A3449" s="2" t="s">
        <v>7058</v>
      </c>
      <c r="B3449" s="3">
        <v>18</v>
      </c>
      <c r="C3449" s="3">
        <v>462</v>
      </c>
      <c r="D3449" s="3">
        <v>3145</v>
      </c>
    </row>
    <row r="3450" spans="1:4" x14ac:dyDescent="0.3">
      <c r="A3450" s="2" t="s">
        <v>7059</v>
      </c>
      <c r="B3450" s="3">
        <v>18</v>
      </c>
      <c r="C3450" s="3">
        <v>376</v>
      </c>
      <c r="D3450" s="3">
        <v>3145</v>
      </c>
    </row>
    <row r="3451" spans="1:4" x14ac:dyDescent="0.3">
      <c r="A3451" s="2" t="s">
        <v>7061</v>
      </c>
      <c r="B3451" s="3">
        <v>18</v>
      </c>
      <c r="C3451" s="3">
        <v>376</v>
      </c>
      <c r="D3451" s="3">
        <v>3145</v>
      </c>
    </row>
    <row r="3452" spans="1:4" x14ac:dyDescent="0.3">
      <c r="A3452" s="2" t="s">
        <v>7063</v>
      </c>
      <c r="B3452" s="3">
        <v>18</v>
      </c>
      <c r="C3452" s="3">
        <v>376</v>
      </c>
      <c r="D3452" s="3">
        <v>3145</v>
      </c>
    </row>
    <row r="3453" spans="1:4" x14ac:dyDescent="0.3">
      <c r="A3453" s="2" t="s">
        <v>7064</v>
      </c>
      <c r="B3453" s="3">
        <v>18</v>
      </c>
      <c r="C3453" s="3">
        <v>376</v>
      </c>
      <c r="D3453" s="3">
        <v>3145</v>
      </c>
    </row>
    <row r="3454" spans="1:4" x14ac:dyDescent="0.3">
      <c r="A3454" s="2" t="s">
        <v>7066</v>
      </c>
      <c r="B3454" s="3">
        <v>18</v>
      </c>
      <c r="C3454" s="3">
        <v>462</v>
      </c>
      <c r="D3454" s="3">
        <v>3145</v>
      </c>
    </row>
    <row r="3455" spans="1:4" x14ac:dyDescent="0.3">
      <c r="A3455" s="2" t="s">
        <v>7068</v>
      </c>
      <c r="B3455" s="3">
        <v>18</v>
      </c>
      <c r="C3455" s="3">
        <v>496</v>
      </c>
      <c r="D3455" s="3">
        <v>3000</v>
      </c>
    </row>
    <row r="3456" spans="1:4" x14ac:dyDescent="0.3">
      <c r="A3456" s="2" t="s">
        <v>7070</v>
      </c>
      <c r="B3456" s="3">
        <v>18</v>
      </c>
      <c r="C3456" s="3">
        <v>496</v>
      </c>
      <c r="D3456" s="3">
        <v>3000</v>
      </c>
    </row>
    <row r="3457" spans="1:4" x14ac:dyDescent="0.3">
      <c r="A3457" s="2" t="s">
        <v>7072</v>
      </c>
      <c r="B3457" s="3">
        <v>18</v>
      </c>
      <c r="C3457" s="3">
        <v>496</v>
      </c>
      <c r="D3457" s="3">
        <v>3000</v>
      </c>
    </row>
    <row r="3458" spans="1:4" x14ac:dyDescent="0.3">
      <c r="A3458" s="2" t="s">
        <v>7073</v>
      </c>
      <c r="B3458" s="3">
        <v>18</v>
      </c>
      <c r="C3458" s="3">
        <v>496</v>
      </c>
      <c r="D3458" s="3">
        <v>3000</v>
      </c>
    </row>
    <row r="3459" spans="1:4" x14ac:dyDescent="0.3">
      <c r="A3459" s="2" t="s">
        <v>7075</v>
      </c>
      <c r="B3459" s="3">
        <v>18</v>
      </c>
      <c r="C3459" s="3">
        <v>496</v>
      </c>
      <c r="D3459" s="3">
        <v>1030</v>
      </c>
    </row>
    <row r="3460" spans="1:4" x14ac:dyDescent="0.3">
      <c r="A3460" s="2" t="s">
        <v>7077</v>
      </c>
      <c r="B3460" s="3">
        <v>18</v>
      </c>
      <c r="C3460" s="3">
        <v>496</v>
      </c>
      <c r="D3460" s="3">
        <v>1030</v>
      </c>
    </row>
    <row r="3461" spans="1:4" x14ac:dyDescent="0.3">
      <c r="A3461" s="2" t="s">
        <v>7079</v>
      </c>
      <c r="B3461" s="3">
        <v>18</v>
      </c>
      <c r="C3461" s="3">
        <v>496</v>
      </c>
      <c r="D3461" s="3">
        <v>1030</v>
      </c>
    </row>
    <row r="3462" spans="1:4" x14ac:dyDescent="0.3">
      <c r="A3462" s="2" t="s">
        <v>7080</v>
      </c>
      <c r="B3462" s="3">
        <v>18</v>
      </c>
      <c r="C3462" s="3">
        <v>496</v>
      </c>
      <c r="D3462" s="3">
        <v>1030</v>
      </c>
    </row>
    <row r="3463" spans="1:4" x14ac:dyDescent="0.3">
      <c r="A3463" s="2" t="s">
        <v>7082</v>
      </c>
      <c r="B3463" s="3">
        <v>18</v>
      </c>
      <c r="C3463" s="3">
        <v>196</v>
      </c>
      <c r="D3463" s="3">
        <v>3000</v>
      </c>
    </row>
    <row r="3464" spans="1:4" x14ac:dyDescent="0.3">
      <c r="A3464" s="2" t="s">
        <v>7084</v>
      </c>
      <c r="B3464" s="3">
        <v>18</v>
      </c>
      <c r="C3464" s="3">
        <v>196</v>
      </c>
      <c r="D3464" s="3">
        <v>3000</v>
      </c>
    </row>
    <row r="3465" spans="1:4" x14ac:dyDescent="0.3">
      <c r="A3465" s="2" t="s">
        <v>7086</v>
      </c>
      <c r="B3465" s="3">
        <v>18</v>
      </c>
      <c r="C3465" s="3">
        <v>196</v>
      </c>
      <c r="D3465" s="3">
        <v>3000</v>
      </c>
    </row>
    <row r="3466" spans="1:4" x14ac:dyDescent="0.3">
      <c r="A3466" s="2" t="s">
        <v>7087</v>
      </c>
      <c r="B3466" s="3">
        <v>18</v>
      </c>
      <c r="C3466" s="3">
        <v>196</v>
      </c>
      <c r="D3466" s="3">
        <v>3000</v>
      </c>
    </row>
    <row r="3467" spans="1:4" x14ac:dyDescent="0.3">
      <c r="A3467" s="2" t="s">
        <v>7089</v>
      </c>
      <c r="B3467" s="3">
        <v>22</v>
      </c>
      <c r="C3467" s="3">
        <v>978</v>
      </c>
      <c r="D3467" s="3">
        <v>420</v>
      </c>
    </row>
    <row r="3468" spans="1:4" x14ac:dyDescent="0.3">
      <c r="A3468" s="2" t="s">
        <v>7091</v>
      </c>
      <c r="B3468" s="3">
        <v>22</v>
      </c>
      <c r="C3468" s="3">
        <v>978</v>
      </c>
      <c r="D3468" s="3">
        <v>420</v>
      </c>
    </row>
    <row r="3469" spans="1:4" x14ac:dyDescent="0.3">
      <c r="A3469" s="2" t="s">
        <v>7093</v>
      </c>
      <c r="B3469" s="3">
        <v>22</v>
      </c>
      <c r="C3469" s="3">
        <v>978</v>
      </c>
      <c r="D3469" s="3">
        <v>334</v>
      </c>
    </row>
    <row r="3470" spans="1:4" x14ac:dyDescent="0.3">
      <c r="A3470" s="2" t="s">
        <v>7095</v>
      </c>
      <c r="B3470" s="3">
        <v>22</v>
      </c>
      <c r="C3470" s="3">
        <v>978</v>
      </c>
      <c r="D3470" s="3">
        <v>334</v>
      </c>
    </row>
    <row r="3471" spans="1:4" x14ac:dyDescent="0.3">
      <c r="A3471" s="2" t="s">
        <v>7097</v>
      </c>
      <c r="B3471" s="3">
        <v>22</v>
      </c>
      <c r="C3471" s="3">
        <v>978</v>
      </c>
      <c r="D3471" s="3">
        <v>420</v>
      </c>
    </row>
    <row r="3472" spans="1:4" x14ac:dyDescent="0.3">
      <c r="A3472" s="2" t="s">
        <v>7099</v>
      </c>
      <c r="B3472" s="3">
        <v>22</v>
      </c>
      <c r="C3472" s="3">
        <v>978</v>
      </c>
      <c r="D3472" s="3">
        <v>420</v>
      </c>
    </row>
    <row r="3473" spans="1:4" x14ac:dyDescent="0.3">
      <c r="A3473" s="2" t="s">
        <v>7101</v>
      </c>
      <c r="B3473" s="3">
        <v>22</v>
      </c>
      <c r="C3473" s="3">
        <v>978</v>
      </c>
      <c r="D3473" s="3">
        <v>334</v>
      </c>
    </row>
    <row r="3474" spans="1:4" x14ac:dyDescent="0.3">
      <c r="A3474" s="2" t="s">
        <v>7103</v>
      </c>
      <c r="B3474" s="3">
        <v>22</v>
      </c>
      <c r="C3474" s="3">
        <v>978</v>
      </c>
      <c r="D3474" s="3">
        <v>334</v>
      </c>
    </row>
    <row r="3475" spans="1:4" x14ac:dyDescent="0.3">
      <c r="A3475" s="2" t="s">
        <v>7105</v>
      </c>
      <c r="B3475" s="3">
        <v>22</v>
      </c>
      <c r="C3475" s="3">
        <v>978</v>
      </c>
      <c r="D3475" s="3">
        <v>405</v>
      </c>
    </row>
    <row r="3476" spans="1:4" x14ac:dyDescent="0.3">
      <c r="A3476" s="2" t="s">
        <v>7107</v>
      </c>
      <c r="B3476" s="3">
        <v>22</v>
      </c>
      <c r="C3476" s="3">
        <v>978</v>
      </c>
      <c r="D3476" s="3">
        <v>405</v>
      </c>
    </row>
    <row r="3477" spans="1:4" x14ac:dyDescent="0.3">
      <c r="A3477" s="2" t="s">
        <v>7109</v>
      </c>
      <c r="B3477" s="3">
        <v>22</v>
      </c>
      <c r="C3477" s="3">
        <v>978</v>
      </c>
      <c r="D3477" s="3">
        <v>319</v>
      </c>
    </row>
    <row r="3478" spans="1:4" x14ac:dyDescent="0.3">
      <c r="A3478" s="2" t="s">
        <v>7111</v>
      </c>
      <c r="B3478" s="3">
        <v>22</v>
      </c>
      <c r="C3478" s="3">
        <v>978</v>
      </c>
      <c r="D3478" s="3">
        <v>319</v>
      </c>
    </row>
    <row r="3479" spans="1:4" x14ac:dyDescent="0.3">
      <c r="A3479" s="2" t="s">
        <v>7113</v>
      </c>
      <c r="B3479" s="3">
        <v>18</v>
      </c>
      <c r="C3479" s="3">
        <v>496</v>
      </c>
      <c r="D3479" s="3">
        <v>1030</v>
      </c>
    </row>
    <row r="3480" spans="1:4" x14ac:dyDescent="0.3">
      <c r="A3480" s="2" t="s">
        <v>7116</v>
      </c>
      <c r="B3480" s="3">
        <v>18</v>
      </c>
      <c r="C3480" s="3">
        <v>496</v>
      </c>
      <c r="D3480" s="3">
        <v>1030</v>
      </c>
    </row>
    <row r="3481" spans="1:4" x14ac:dyDescent="0.3">
      <c r="A3481" s="2" t="s">
        <v>7118</v>
      </c>
      <c r="B3481" s="3">
        <v>18</v>
      </c>
      <c r="C3481" s="3">
        <v>496</v>
      </c>
      <c r="D3481" s="3">
        <v>1030</v>
      </c>
    </row>
    <row r="3482" spans="1:4" x14ac:dyDescent="0.3">
      <c r="A3482" s="2" t="s">
        <v>7119</v>
      </c>
      <c r="B3482" s="3">
        <v>18</v>
      </c>
      <c r="C3482" s="3">
        <v>496</v>
      </c>
      <c r="D3482" s="3">
        <v>1030</v>
      </c>
    </row>
    <row r="3483" spans="1:4" x14ac:dyDescent="0.3">
      <c r="A3483" s="2" t="s">
        <v>7121</v>
      </c>
      <c r="B3483" s="3">
        <v>18</v>
      </c>
      <c r="C3483" s="3">
        <v>996</v>
      </c>
      <c r="D3483" s="3">
        <v>1030</v>
      </c>
    </row>
    <row r="3484" spans="1:4" x14ac:dyDescent="0.3">
      <c r="A3484" s="2" t="s">
        <v>7123</v>
      </c>
      <c r="B3484" s="3">
        <v>18</v>
      </c>
      <c r="C3484" s="3">
        <v>996</v>
      </c>
      <c r="D3484" s="3">
        <v>1030</v>
      </c>
    </row>
    <row r="3485" spans="1:4" x14ac:dyDescent="0.3">
      <c r="A3485" s="2" t="s">
        <v>7125</v>
      </c>
      <c r="B3485" s="3">
        <v>18</v>
      </c>
      <c r="C3485" s="3">
        <v>996</v>
      </c>
      <c r="D3485" s="3">
        <v>1030</v>
      </c>
    </row>
    <row r="3486" spans="1:4" x14ac:dyDescent="0.3">
      <c r="A3486" s="2" t="s">
        <v>7126</v>
      </c>
      <c r="B3486" s="3">
        <v>18</v>
      </c>
      <c r="C3486" s="3">
        <v>996</v>
      </c>
      <c r="D3486" s="3">
        <v>1030</v>
      </c>
    </row>
    <row r="3487" spans="1:4" x14ac:dyDescent="0.3">
      <c r="A3487" s="2" t="s">
        <v>7128</v>
      </c>
      <c r="B3487" s="3">
        <v>18</v>
      </c>
      <c r="C3487" s="3">
        <v>996</v>
      </c>
      <c r="D3487" s="3">
        <v>1030</v>
      </c>
    </row>
    <row r="3488" spans="1:4" x14ac:dyDescent="0.3">
      <c r="A3488" s="2" t="s">
        <v>7130</v>
      </c>
      <c r="B3488" s="3">
        <v>18</v>
      </c>
      <c r="C3488" s="3">
        <v>996</v>
      </c>
      <c r="D3488" s="3">
        <v>1030</v>
      </c>
    </row>
    <row r="3489" spans="1:4" x14ac:dyDescent="0.3">
      <c r="A3489" s="2" t="s">
        <v>7132</v>
      </c>
      <c r="B3489" s="3">
        <v>18</v>
      </c>
      <c r="C3489" s="3">
        <v>996</v>
      </c>
      <c r="D3489" s="3">
        <v>1030</v>
      </c>
    </row>
    <row r="3490" spans="1:4" x14ac:dyDescent="0.3">
      <c r="A3490" s="2" t="s">
        <v>7133</v>
      </c>
      <c r="B3490" s="3">
        <v>18</v>
      </c>
      <c r="C3490" s="3">
        <v>996</v>
      </c>
      <c r="D3490" s="3">
        <v>1030</v>
      </c>
    </row>
    <row r="3491" spans="1:4" x14ac:dyDescent="0.3">
      <c r="A3491" s="2" t="s">
        <v>7135</v>
      </c>
      <c r="B3491" s="3">
        <v>18</v>
      </c>
      <c r="C3491" s="3">
        <v>996</v>
      </c>
      <c r="D3491" s="3">
        <v>2450</v>
      </c>
    </row>
    <row r="3492" spans="1:4" x14ac:dyDescent="0.3">
      <c r="A3492" s="2" t="s">
        <v>7137</v>
      </c>
      <c r="B3492" s="3">
        <v>18</v>
      </c>
      <c r="C3492" s="3">
        <v>996</v>
      </c>
      <c r="D3492" s="3">
        <v>2450</v>
      </c>
    </row>
    <row r="3493" spans="1:4" x14ac:dyDescent="0.3">
      <c r="A3493" s="2" t="s">
        <v>7139</v>
      </c>
      <c r="B3493" s="3">
        <v>18</v>
      </c>
      <c r="C3493" s="3">
        <v>996</v>
      </c>
      <c r="D3493" s="3">
        <v>2450</v>
      </c>
    </row>
    <row r="3494" spans="1:4" x14ac:dyDescent="0.3">
      <c r="A3494" s="2" t="s">
        <v>7141</v>
      </c>
      <c r="B3494" s="3">
        <v>22</v>
      </c>
      <c r="C3494" s="3">
        <v>420</v>
      </c>
      <c r="D3494" s="3">
        <v>2990</v>
      </c>
    </row>
    <row r="3495" spans="1:4" x14ac:dyDescent="0.3">
      <c r="A3495" s="2" t="s">
        <v>7143</v>
      </c>
      <c r="B3495" s="3">
        <v>22</v>
      </c>
      <c r="C3495" s="3">
        <v>420</v>
      </c>
      <c r="D3495" s="3">
        <v>2990</v>
      </c>
    </row>
    <row r="3496" spans="1:4" x14ac:dyDescent="0.3">
      <c r="A3496" s="2" t="s">
        <v>7145</v>
      </c>
      <c r="B3496" s="3">
        <v>22</v>
      </c>
      <c r="C3496" s="3">
        <v>334</v>
      </c>
      <c r="D3496" s="3">
        <v>2990</v>
      </c>
    </row>
    <row r="3497" spans="1:4" x14ac:dyDescent="0.3">
      <c r="A3497" s="2" t="s">
        <v>7147</v>
      </c>
      <c r="B3497" s="3">
        <v>22</v>
      </c>
      <c r="C3497" s="3">
        <v>334</v>
      </c>
      <c r="D3497" s="3">
        <v>2990</v>
      </c>
    </row>
    <row r="3498" spans="1:4" x14ac:dyDescent="0.3">
      <c r="A3498" s="2" t="s">
        <v>7149</v>
      </c>
      <c r="B3498" s="3">
        <v>18</v>
      </c>
      <c r="C3498" s="3">
        <v>462</v>
      </c>
      <c r="D3498" s="3">
        <v>3045</v>
      </c>
    </row>
    <row r="3499" spans="1:4" x14ac:dyDescent="0.3">
      <c r="A3499" s="2" t="s">
        <v>7151</v>
      </c>
      <c r="B3499" s="3">
        <v>18</v>
      </c>
      <c r="C3499" s="3">
        <v>462</v>
      </c>
      <c r="D3499" s="3">
        <v>3045</v>
      </c>
    </row>
    <row r="3500" spans="1:4" x14ac:dyDescent="0.3">
      <c r="A3500" s="2" t="s">
        <v>7153</v>
      </c>
      <c r="B3500" s="3">
        <v>18</v>
      </c>
      <c r="C3500" s="3">
        <v>376</v>
      </c>
      <c r="D3500" s="3">
        <v>3045</v>
      </c>
    </row>
    <row r="3501" spans="1:4" x14ac:dyDescent="0.3">
      <c r="A3501" s="2" t="s">
        <v>7155</v>
      </c>
      <c r="B3501" s="3">
        <v>18</v>
      </c>
      <c r="C3501" s="3">
        <v>376</v>
      </c>
      <c r="D3501" s="3">
        <v>3045</v>
      </c>
    </row>
    <row r="3502" spans="1:4" x14ac:dyDescent="0.3">
      <c r="A3502" s="2" t="s">
        <v>7157</v>
      </c>
      <c r="B3502" s="3">
        <v>18</v>
      </c>
      <c r="C3502" s="3">
        <v>376</v>
      </c>
      <c r="D3502" s="3">
        <v>3045</v>
      </c>
    </row>
    <row r="3503" spans="1:4" x14ac:dyDescent="0.3">
      <c r="A3503" s="2" t="s">
        <v>7159</v>
      </c>
      <c r="B3503" s="3">
        <v>18</v>
      </c>
      <c r="C3503" s="3">
        <v>462</v>
      </c>
      <c r="D3503" s="3">
        <v>3045</v>
      </c>
    </row>
    <row r="3504" spans="1:4" x14ac:dyDescent="0.3">
      <c r="A3504" s="2" t="s">
        <v>7161</v>
      </c>
      <c r="B3504" s="3">
        <v>18</v>
      </c>
      <c r="C3504" s="3">
        <v>496</v>
      </c>
      <c r="D3504" s="3">
        <v>3000</v>
      </c>
    </row>
    <row r="3505" spans="1:4" x14ac:dyDescent="0.3">
      <c r="A3505" s="2" t="s">
        <v>7162</v>
      </c>
      <c r="B3505" s="3">
        <v>18</v>
      </c>
      <c r="C3505" s="3">
        <v>496</v>
      </c>
      <c r="D3505" s="3">
        <v>3000</v>
      </c>
    </row>
    <row r="3506" spans="1:4" x14ac:dyDescent="0.3">
      <c r="A3506" s="2" t="s">
        <v>7163</v>
      </c>
      <c r="B3506" s="3">
        <v>18</v>
      </c>
      <c r="C3506" s="3">
        <v>496</v>
      </c>
      <c r="D3506" s="3">
        <v>3000</v>
      </c>
    </row>
    <row r="3507" spans="1:4" x14ac:dyDescent="0.3">
      <c r="A3507" s="2" t="s">
        <v>7164</v>
      </c>
      <c r="B3507" s="3">
        <v>18</v>
      </c>
      <c r="C3507" s="3">
        <v>496</v>
      </c>
      <c r="D3507" s="3">
        <v>930</v>
      </c>
    </row>
    <row r="3508" spans="1:4" x14ac:dyDescent="0.3">
      <c r="A3508" s="2" t="s">
        <v>7166</v>
      </c>
      <c r="B3508" s="3">
        <v>18</v>
      </c>
      <c r="C3508" s="3">
        <v>496</v>
      </c>
      <c r="D3508" s="3">
        <v>930</v>
      </c>
    </row>
    <row r="3509" spans="1:4" x14ac:dyDescent="0.3">
      <c r="A3509" s="2" t="s">
        <v>7168</v>
      </c>
      <c r="B3509" s="3">
        <v>18</v>
      </c>
      <c r="C3509" s="3">
        <v>496</v>
      </c>
      <c r="D3509" s="3">
        <v>930</v>
      </c>
    </row>
    <row r="3510" spans="1:4" x14ac:dyDescent="0.3">
      <c r="A3510" s="2" t="s">
        <v>7170</v>
      </c>
      <c r="B3510" s="3">
        <v>18</v>
      </c>
      <c r="C3510" s="3">
        <v>196</v>
      </c>
      <c r="D3510" s="3">
        <v>3000</v>
      </c>
    </row>
    <row r="3511" spans="1:4" x14ac:dyDescent="0.3">
      <c r="A3511" s="2" t="s">
        <v>7171</v>
      </c>
      <c r="B3511" s="3">
        <v>18</v>
      </c>
      <c r="C3511" s="3">
        <v>196</v>
      </c>
      <c r="D3511" s="3">
        <v>3000</v>
      </c>
    </row>
    <row r="3512" spans="1:4" x14ac:dyDescent="0.3">
      <c r="A3512" s="2" t="s">
        <v>7172</v>
      </c>
      <c r="B3512" s="3">
        <v>18</v>
      </c>
      <c r="C3512" s="3">
        <v>196</v>
      </c>
      <c r="D3512" s="3">
        <v>3000</v>
      </c>
    </row>
    <row r="3513" spans="1:4" x14ac:dyDescent="0.3">
      <c r="A3513" s="2" t="s">
        <v>7173</v>
      </c>
      <c r="B3513" s="3">
        <v>18</v>
      </c>
      <c r="C3513" s="3">
        <v>496</v>
      </c>
      <c r="D3513" s="3">
        <v>930</v>
      </c>
    </row>
    <row r="3514" spans="1:4" x14ac:dyDescent="0.3">
      <c r="A3514" s="2" t="s">
        <v>7175</v>
      </c>
      <c r="B3514" s="3">
        <v>18</v>
      </c>
      <c r="C3514" s="3">
        <v>496</v>
      </c>
      <c r="D3514" s="3">
        <v>930</v>
      </c>
    </row>
    <row r="3515" spans="1:4" x14ac:dyDescent="0.3">
      <c r="A3515" s="2" t="s">
        <v>7177</v>
      </c>
      <c r="B3515" s="3">
        <v>18</v>
      </c>
      <c r="C3515" s="3">
        <v>496</v>
      </c>
      <c r="D3515" s="3">
        <v>930</v>
      </c>
    </row>
    <row r="3516" spans="1:4" x14ac:dyDescent="0.3">
      <c r="A3516" s="2" t="s">
        <v>7179</v>
      </c>
      <c r="B3516" s="3">
        <v>18</v>
      </c>
      <c r="C3516" s="3">
        <v>996</v>
      </c>
      <c r="D3516" s="3">
        <v>930</v>
      </c>
    </row>
    <row r="3517" spans="1:4" x14ac:dyDescent="0.3">
      <c r="A3517" s="2" t="s">
        <v>7181</v>
      </c>
      <c r="B3517" s="3">
        <v>18</v>
      </c>
      <c r="C3517" s="3">
        <v>996</v>
      </c>
      <c r="D3517" s="3">
        <v>930</v>
      </c>
    </row>
    <row r="3518" spans="1:4" x14ac:dyDescent="0.3">
      <c r="A3518" s="2" t="s">
        <v>7183</v>
      </c>
      <c r="B3518" s="3">
        <v>18</v>
      </c>
      <c r="C3518" s="3">
        <v>996</v>
      </c>
      <c r="D3518" s="3">
        <v>930</v>
      </c>
    </row>
    <row r="3519" spans="1:4" x14ac:dyDescent="0.3">
      <c r="A3519" s="2" t="s">
        <v>7185</v>
      </c>
      <c r="B3519" s="3">
        <v>18</v>
      </c>
      <c r="C3519" s="3">
        <v>996</v>
      </c>
      <c r="D3519" s="3">
        <v>930</v>
      </c>
    </row>
    <row r="3520" spans="1:4" x14ac:dyDescent="0.3">
      <c r="A3520" s="2" t="s">
        <v>7187</v>
      </c>
      <c r="B3520" s="3">
        <v>18</v>
      </c>
      <c r="C3520" s="3">
        <v>996</v>
      </c>
      <c r="D3520" s="3">
        <v>930</v>
      </c>
    </row>
    <row r="3521" spans="1:4" x14ac:dyDescent="0.3">
      <c r="A3521" s="2" t="s">
        <v>7189</v>
      </c>
      <c r="B3521" s="3">
        <v>18</v>
      </c>
      <c r="C3521" s="3">
        <v>996</v>
      </c>
      <c r="D3521" s="3">
        <v>930</v>
      </c>
    </row>
    <row r="3522" spans="1:4" x14ac:dyDescent="0.3">
      <c r="A3522" s="2" t="s">
        <v>7191</v>
      </c>
      <c r="B3522" s="3">
        <v>22</v>
      </c>
      <c r="C3522" s="3">
        <v>420</v>
      </c>
      <c r="D3522" s="3">
        <v>3440</v>
      </c>
    </row>
    <row r="3523" spans="1:4" x14ac:dyDescent="0.3">
      <c r="A3523" s="2" t="s">
        <v>7193</v>
      </c>
      <c r="B3523" s="3">
        <v>22</v>
      </c>
      <c r="C3523" s="3">
        <v>420</v>
      </c>
      <c r="D3523" s="3">
        <v>3440</v>
      </c>
    </row>
    <row r="3524" spans="1:4" x14ac:dyDescent="0.3">
      <c r="A3524" s="2" t="s">
        <v>7195</v>
      </c>
      <c r="B3524" s="3">
        <v>22</v>
      </c>
      <c r="C3524" s="3">
        <v>334</v>
      </c>
      <c r="D3524" s="3">
        <v>3440</v>
      </c>
    </row>
    <row r="3525" spans="1:4" x14ac:dyDescent="0.3">
      <c r="A3525" s="2" t="s">
        <v>7197</v>
      </c>
      <c r="B3525" s="3">
        <v>22</v>
      </c>
      <c r="C3525" s="3">
        <v>334</v>
      </c>
      <c r="D3525" s="3">
        <v>3440</v>
      </c>
    </row>
    <row r="3526" spans="1:4" x14ac:dyDescent="0.3">
      <c r="A3526" s="2" t="s">
        <v>7199</v>
      </c>
      <c r="B3526" s="3">
        <v>18</v>
      </c>
      <c r="C3526" s="3">
        <v>462</v>
      </c>
      <c r="D3526" s="3">
        <v>3495</v>
      </c>
    </row>
    <row r="3527" spans="1:4" x14ac:dyDescent="0.3">
      <c r="A3527" s="2" t="s">
        <v>7201</v>
      </c>
      <c r="B3527" s="3">
        <v>18</v>
      </c>
      <c r="C3527" s="3">
        <v>462</v>
      </c>
      <c r="D3527" s="3">
        <v>3495</v>
      </c>
    </row>
    <row r="3528" spans="1:4" x14ac:dyDescent="0.3">
      <c r="A3528" s="2" t="s">
        <v>7203</v>
      </c>
      <c r="B3528" s="3">
        <v>18</v>
      </c>
      <c r="C3528" s="3">
        <v>462</v>
      </c>
      <c r="D3528" s="3">
        <v>3495</v>
      </c>
    </row>
    <row r="3529" spans="1:4" x14ac:dyDescent="0.3">
      <c r="A3529" s="2" t="s">
        <v>7204</v>
      </c>
      <c r="B3529" s="3">
        <v>18</v>
      </c>
      <c r="C3529" s="3">
        <v>376</v>
      </c>
      <c r="D3529" s="3">
        <v>3495</v>
      </c>
    </row>
    <row r="3530" spans="1:4" x14ac:dyDescent="0.3">
      <c r="A3530" s="2" t="s">
        <v>7206</v>
      </c>
      <c r="B3530" s="3">
        <v>18</v>
      </c>
      <c r="C3530" s="3">
        <v>376</v>
      </c>
      <c r="D3530" s="3">
        <v>3495</v>
      </c>
    </row>
    <row r="3531" spans="1:4" x14ac:dyDescent="0.3">
      <c r="A3531" s="2" t="s">
        <v>7208</v>
      </c>
      <c r="B3531" s="3">
        <v>18</v>
      </c>
      <c r="C3531" s="3">
        <v>376</v>
      </c>
      <c r="D3531" s="3">
        <v>3495</v>
      </c>
    </row>
    <row r="3532" spans="1:4" x14ac:dyDescent="0.3">
      <c r="A3532" s="2" t="s">
        <v>7209</v>
      </c>
      <c r="B3532" s="3">
        <v>18</v>
      </c>
      <c r="C3532" s="3">
        <v>376</v>
      </c>
      <c r="D3532" s="3">
        <v>3495</v>
      </c>
    </row>
    <row r="3533" spans="1:4" x14ac:dyDescent="0.3">
      <c r="A3533" s="2" t="s">
        <v>7211</v>
      </c>
      <c r="B3533" s="3">
        <v>18</v>
      </c>
      <c r="C3533" s="3">
        <v>462</v>
      </c>
      <c r="D3533" s="3">
        <v>3495</v>
      </c>
    </row>
    <row r="3534" spans="1:4" x14ac:dyDescent="0.3">
      <c r="A3534" s="2" t="s">
        <v>7213</v>
      </c>
      <c r="B3534" s="3">
        <v>18</v>
      </c>
      <c r="C3534" s="3">
        <v>496</v>
      </c>
      <c r="D3534" s="3">
        <v>3450</v>
      </c>
    </row>
    <row r="3535" spans="1:4" x14ac:dyDescent="0.3">
      <c r="A3535" s="2" t="s">
        <v>7215</v>
      </c>
      <c r="B3535" s="3">
        <v>18</v>
      </c>
      <c r="C3535" s="3">
        <v>496</v>
      </c>
      <c r="D3535" s="3">
        <v>3450</v>
      </c>
    </row>
    <row r="3536" spans="1:4" x14ac:dyDescent="0.3">
      <c r="A3536" s="2" t="s">
        <v>7217</v>
      </c>
      <c r="B3536" s="3">
        <v>18</v>
      </c>
      <c r="C3536" s="3">
        <v>496</v>
      </c>
      <c r="D3536" s="3">
        <v>3450</v>
      </c>
    </row>
    <row r="3537" spans="1:4" x14ac:dyDescent="0.3">
      <c r="A3537" s="2" t="s">
        <v>7218</v>
      </c>
      <c r="B3537" s="3">
        <v>18</v>
      </c>
      <c r="C3537" s="3">
        <v>496</v>
      </c>
      <c r="D3537" s="3">
        <v>3450</v>
      </c>
    </row>
    <row r="3538" spans="1:4" x14ac:dyDescent="0.3">
      <c r="A3538" s="2" t="s">
        <v>7220</v>
      </c>
      <c r="B3538" s="3">
        <v>18</v>
      </c>
      <c r="C3538" s="3">
        <v>496</v>
      </c>
      <c r="D3538" s="3">
        <v>1380</v>
      </c>
    </row>
    <row r="3539" spans="1:4" x14ac:dyDescent="0.3">
      <c r="A3539" s="2" t="s">
        <v>7222</v>
      </c>
      <c r="B3539" s="3">
        <v>18</v>
      </c>
      <c r="C3539" s="3">
        <v>496</v>
      </c>
      <c r="D3539" s="3">
        <v>1380</v>
      </c>
    </row>
    <row r="3540" spans="1:4" x14ac:dyDescent="0.3">
      <c r="A3540" s="2" t="s">
        <v>7224</v>
      </c>
      <c r="B3540" s="3">
        <v>18</v>
      </c>
      <c r="C3540" s="3">
        <v>496</v>
      </c>
      <c r="D3540" s="3">
        <v>1380</v>
      </c>
    </row>
    <row r="3541" spans="1:4" x14ac:dyDescent="0.3">
      <c r="A3541" s="2" t="s">
        <v>7225</v>
      </c>
      <c r="B3541" s="3">
        <v>18</v>
      </c>
      <c r="C3541" s="3">
        <v>496</v>
      </c>
      <c r="D3541" s="3">
        <v>1380</v>
      </c>
    </row>
    <row r="3542" spans="1:4" x14ac:dyDescent="0.3">
      <c r="A3542" s="2" t="s">
        <v>7227</v>
      </c>
      <c r="B3542" s="3">
        <v>18</v>
      </c>
      <c r="C3542" s="3">
        <v>196</v>
      </c>
      <c r="D3542" s="3">
        <v>3450</v>
      </c>
    </row>
    <row r="3543" spans="1:4" x14ac:dyDescent="0.3">
      <c r="A3543" s="2" t="s">
        <v>7229</v>
      </c>
      <c r="B3543" s="3">
        <v>18</v>
      </c>
      <c r="C3543" s="3">
        <v>196</v>
      </c>
      <c r="D3543" s="3">
        <v>3450</v>
      </c>
    </row>
    <row r="3544" spans="1:4" x14ac:dyDescent="0.3">
      <c r="A3544" s="2" t="s">
        <v>7231</v>
      </c>
      <c r="B3544" s="3">
        <v>18</v>
      </c>
      <c r="C3544" s="3">
        <v>196</v>
      </c>
      <c r="D3544" s="3">
        <v>3450</v>
      </c>
    </row>
    <row r="3545" spans="1:4" x14ac:dyDescent="0.3">
      <c r="A3545" s="2" t="s">
        <v>7232</v>
      </c>
      <c r="B3545" s="3">
        <v>18</v>
      </c>
      <c r="C3545" s="3">
        <v>196</v>
      </c>
      <c r="D3545" s="3">
        <v>3450</v>
      </c>
    </row>
    <row r="3546" spans="1:4" x14ac:dyDescent="0.3">
      <c r="A3546" s="2" t="s">
        <v>7234</v>
      </c>
      <c r="B3546" s="3">
        <v>22</v>
      </c>
      <c r="C3546" s="3">
        <v>178</v>
      </c>
      <c r="D3546" s="3">
        <v>420</v>
      </c>
    </row>
    <row r="3547" spans="1:4" x14ac:dyDescent="0.3">
      <c r="A3547" s="2" t="s">
        <v>7236</v>
      </c>
      <c r="B3547" s="3">
        <v>22</v>
      </c>
      <c r="C3547" s="3">
        <v>178</v>
      </c>
      <c r="D3547" s="3">
        <v>420</v>
      </c>
    </row>
    <row r="3548" spans="1:4" x14ac:dyDescent="0.3">
      <c r="A3548" s="2" t="s">
        <v>7238</v>
      </c>
      <c r="B3548" s="3">
        <v>22</v>
      </c>
      <c r="C3548" s="3">
        <v>178</v>
      </c>
      <c r="D3548" s="3">
        <v>334</v>
      </c>
    </row>
    <row r="3549" spans="1:4" x14ac:dyDescent="0.3">
      <c r="A3549" s="2" t="s">
        <v>7240</v>
      </c>
      <c r="B3549" s="3">
        <v>22</v>
      </c>
      <c r="C3549" s="3">
        <v>178</v>
      </c>
      <c r="D3549" s="3">
        <v>334</v>
      </c>
    </row>
    <row r="3550" spans="1:4" x14ac:dyDescent="0.3">
      <c r="A3550" s="2" t="s">
        <v>7242</v>
      </c>
      <c r="B3550" s="3">
        <v>22</v>
      </c>
      <c r="C3550" s="3">
        <v>178</v>
      </c>
      <c r="D3550" s="3">
        <v>420</v>
      </c>
    </row>
    <row r="3551" spans="1:4" x14ac:dyDescent="0.3">
      <c r="A3551" s="2" t="s">
        <v>7244</v>
      </c>
      <c r="B3551" s="3">
        <v>22</v>
      </c>
      <c r="C3551" s="3">
        <v>178</v>
      </c>
      <c r="D3551" s="3">
        <v>420</v>
      </c>
    </row>
    <row r="3552" spans="1:4" x14ac:dyDescent="0.3">
      <c r="A3552" s="2" t="s">
        <v>7246</v>
      </c>
      <c r="B3552" s="3">
        <v>22</v>
      </c>
      <c r="C3552" s="3">
        <v>178</v>
      </c>
      <c r="D3552" s="3">
        <v>334</v>
      </c>
    </row>
    <row r="3553" spans="1:4" x14ac:dyDescent="0.3">
      <c r="A3553" s="2" t="s">
        <v>7248</v>
      </c>
      <c r="B3553" s="3">
        <v>22</v>
      </c>
      <c r="C3553" s="3">
        <v>178</v>
      </c>
      <c r="D3553" s="3">
        <v>334</v>
      </c>
    </row>
    <row r="3554" spans="1:4" x14ac:dyDescent="0.3">
      <c r="A3554" s="2" t="s">
        <v>7250</v>
      </c>
      <c r="B3554" s="3">
        <v>18</v>
      </c>
      <c r="C3554" s="3">
        <v>496</v>
      </c>
      <c r="D3554" s="3">
        <v>1380</v>
      </c>
    </row>
    <row r="3555" spans="1:4" x14ac:dyDescent="0.3">
      <c r="A3555" s="2" t="s">
        <v>7252</v>
      </c>
      <c r="B3555" s="3">
        <v>18</v>
      </c>
      <c r="C3555" s="3">
        <v>496</v>
      </c>
      <c r="D3555" s="3">
        <v>1380</v>
      </c>
    </row>
    <row r="3556" spans="1:4" x14ac:dyDescent="0.3">
      <c r="A3556" s="2" t="s">
        <v>7254</v>
      </c>
      <c r="B3556" s="3">
        <v>18</v>
      </c>
      <c r="C3556" s="3">
        <v>496</v>
      </c>
      <c r="D3556" s="3">
        <v>1380</v>
      </c>
    </row>
    <row r="3557" spans="1:4" x14ac:dyDescent="0.3">
      <c r="A3557" s="2" t="s">
        <v>7255</v>
      </c>
      <c r="B3557" s="3">
        <v>18</v>
      </c>
      <c r="C3557" s="3">
        <v>496</v>
      </c>
      <c r="D3557" s="3">
        <v>1380</v>
      </c>
    </row>
    <row r="3558" spans="1:4" x14ac:dyDescent="0.3">
      <c r="A3558" s="2" t="s">
        <v>7257</v>
      </c>
      <c r="B3558" s="3">
        <v>18</v>
      </c>
      <c r="C3558" s="3">
        <v>996</v>
      </c>
      <c r="D3558" s="3">
        <v>1380</v>
      </c>
    </row>
    <row r="3559" spans="1:4" x14ac:dyDescent="0.3">
      <c r="A3559" s="2" t="s">
        <v>7259</v>
      </c>
      <c r="B3559" s="3">
        <v>18</v>
      </c>
      <c r="C3559" s="3">
        <v>996</v>
      </c>
      <c r="D3559" s="3">
        <v>1380</v>
      </c>
    </row>
    <row r="3560" spans="1:4" x14ac:dyDescent="0.3">
      <c r="A3560" s="2" t="s">
        <v>7261</v>
      </c>
      <c r="B3560" s="3">
        <v>18</v>
      </c>
      <c r="C3560" s="3">
        <v>996</v>
      </c>
      <c r="D3560" s="3">
        <v>1380</v>
      </c>
    </row>
    <row r="3561" spans="1:4" x14ac:dyDescent="0.3">
      <c r="A3561" s="2" t="s">
        <v>7262</v>
      </c>
      <c r="B3561" s="3">
        <v>18</v>
      </c>
      <c r="C3561" s="3">
        <v>996</v>
      </c>
      <c r="D3561" s="3">
        <v>1380</v>
      </c>
    </row>
    <row r="3562" spans="1:4" x14ac:dyDescent="0.3">
      <c r="A3562" s="2" t="s">
        <v>7264</v>
      </c>
      <c r="B3562" s="3">
        <v>18</v>
      </c>
      <c r="C3562" s="3">
        <v>996</v>
      </c>
      <c r="D3562" s="3">
        <v>1380</v>
      </c>
    </row>
    <row r="3563" spans="1:4" x14ac:dyDescent="0.3">
      <c r="A3563" s="2" t="s">
        <v>7266</v>
      </c>
      <c r="B3563" s="3">
        <v>18</v>
      </c>
      <c r="C3563" s="3">
        <v>996</v>
      </c>
      <c r="D3563" s="3">
        <v>1380</v>
      </c>
    </row>
    <row r="3564" spans="1:4" x14ac:dyDescent="0.3">
      <c r="A3564" s="2" t="s">
        <v>7268</v>
      </c>
      <c r="B3564" s="3">
        <v>18</v>
      </c>
      <c r="C3564" s="3">
        <v>996</v>
      </c>
      <c r="D3564" s="3">
        <v>1380</v>
      </c>
    </row>
    <row r="3565" spans="1:4" x14ac:dyDescent="0.3">
      <c r="A3565" s="2" t="s">
        <v>7269</v>
      </c>
      <c r="B3565" s="3">
        <v>18</v>
      </c>
      <c r="C3565" s="3">
        <v>996</v>
      </c>
      <c r="D3565" s="3">
        <v>1380</v>
      </c>
    </row>
    <row r="3566" spans="1:4" x14ac:dyDescent="0.3">
      <c r="A3566" s="2" t="s">
        <v>7271</v>
      </c>
      <c r="B3566" s="3">
        <v>22</v>
      </c>
      <c r="C3566" s="3">
        <v>420</v>
      </c>
      <c r="D3566" s="3">
        <v>2079</v>
      </c>
    </row>
    <row r="3567" spans="1:4" x14ac:dyDescent="0.3">
      <c r="A3567" s="2" t="s">
        <v>7273</v>
      </c>
      <c r="B3567" s="3">
        <v>22</v>
      </c>
      <c r="C3567" s="3">
        <v>420</v>
      </c>
      <c r="D3567" s="3">
        <v>2079</v>
      </c>
    </row>
    <row r="3568" spans="1:4" x14ac:dyDescent="0.3">
      <c r="A3568" s="2" t="s">
        <v>7275</v>
      </c>
      <c r="B3568" s="3">
        <v>22</v>
      </c>
      <c r="C3568" s="3">
        <v>334</v>
      </c>
      <c r="D3568" s="3">
        <v>2079</v>
      </c>
    </row>
    <row r="3569" spans="1:4" x14ac:dyDescent="0.3">
      <c r="A3569" s="2" t="s">
        <v>7277</v>
      </c>
      <c r="B3569" s="3">
        <v>22</v>
      </c>
      <c r="C3569" s="3">
        <v>334</v>
      </c>
      <c r="D3569" s="3">
        <v>2079</v>
      </c>
    </row>
    <row r="3570" spans="1:4" x14ac:dyDescent="0.3">
      <c r="A3570" s="2" t="s">
        <v>7279</v>
      </c>
      <c r="B3570" s="3">
        <v>18</v>
      </c>
      <c r="C3570" s="3">
        <v>462</v>
      </c>
      <c r="D3570" s="3">
        <v>2104</v>
      </c>
    </row>
    <row r="3571" spans="1:4" x14ac:dyDescent="0.3">
      <c r="A3571" s="2" t="s">
        <v>7281</v>
      </c>
      <c r="B3571" s="3">
        <v>18</v>
      </c>
      <c r="C3571" s="3">
        <v>462</v>
      </c>
      <c r="D3571" s="3">
        <v>2104</v>
      </c>
    </row>
    <row r="3572" spans="1:4" x14ac:dyDescent="0.3">
      <c r="A3572" s="2" t="s">
        <v>7283</v>
      </c>
      <c r="B3572" s="3">
        <v>18</v>
      </c>
      <c r="C3572" s="3">
        <v>462</v>
      </c>
      <c r="D3572" s="3">
        <v>2104</v>
      </c>
    </row>
    <row r="3573" spans="1:4" x14ac:dyDescent="0.3">
      <c r="A3573" s="2" t="s">
        <v>7284</v>
      </c>
      <c r="B3573" s="3">
        <v>18</v>
      </c>
      <c r="C3573" s="3">
        <v>376</v>
      </c>
      <c r="D3573" s="3">
        <v>2104</v>
      </c>
    </row>
    <row r="3574" spans="1:4" x14ac:dyDescent="0.3">
      <c r="A3574" s="2" t="s">
        <v>7286</v>
      </c>
      <c r="B3574" s="3">
        <v>18</v>
      </c>
      <c r="C3574" s="3">
        <v>376</v>
      </c>
      <c r="D3574" s="3">
        <v>2104</v>
      </c>
    </row>
    <row r="3575" spans="1:4" x14ac:dyDescent="0.3">
      <c r="A3575" s="2" t="s">
        <v>7288</v>
      </c>
      <c r="B3575" s="3">
        <v>18</v>
      </c>
      <c r="C3575" s="3">
        <v>376</v>
      </c>
      <c r="D3575" s="3">
        <v>2104</v>
      </c>
    </row>
    <row r="3576" spans="1:4" x14ac:dyDescent="0.3">
      <c r="A3576" s="2" t="s">
        <v>7289</v>
      </c>
      <c r="B3576" s="3">
        <v>18</v>
      </c>
      <c r="C3576" s="3">
        <v>376</v>
      </c>
      <c r="D3576" s="3">
        <v>2104</v>
      </c>
    </row>
    <row r="3577" spans="1:4" x14ac:dyDescent="0.3">
      <c r="A3577" s="2" t="s">
        <v>7291</v>
      </c>
      <c r="B3577" s="3">
        <v>18</v>
      </c>
      <c r="C3577" s="3">
        <v>462</v>
      </c>
      <c r="D3577" s="3">
        <v>2104</v>
      </c>
    </row>
    <row r="3578" spans="1:4" x14ac:dyDescent="0.3">
      <c r="A3578" s="2" t="s">
        <v>7293</v>
      </c>
      <c r="B3578" s="3">
        <v>18</v>
      </c>
      <c r="C3578" s="3">
        <v>296</v>
      </c>
      <c r="D3578" s="3">
        <v>2750</v>
      </c>
    </row>
    <row r="3579" spans="1:4" x14ac:dyDescent="0.3">
      <c r="A3579" s="2" t="s">
        <v>7295</v>
      </c>
      <c r="B3579" s="3">
        <v>18</v>
      </c>
      <c r="C3579" s="3">
        <v>296</v>
      </c>
      <c r="D3579" s="3">
        <v>2750</v>
      </c>
    </row>
    <row r="3580" spans="1:4" x14ac:dyDescent="0.3">
      <c r="A3580" s="2" t="s">
        <v>7297</v>
      </c>
      <c r="B3580" s="3">
        <v>18</v>
      </c>
      <c r="C3580" s="3">
        <v>296</v>
      </c>
      <c r="D3580" s="3">
        <v>2750</v>
      </c>
    </row>
    <row r="3581" spans="1:4" x14ac:dyDescent="0.3">
      <c r="A3581" s="2" t="s">
        <v>7298</v>
      </c>
      <c r="B3581" s="3">
        <v>18</v>
      </c>
      <c r="C3581" s="3">
        <v>296</v>
      </c>
      <c r="D3581" s="3">
        <v>2750</v>
      </c>
    </row>
    <row r="3582" spans="1:4" x14ac:dyDescent="0.3">
      <c r="A3582" s="2" t="s">
        <v>7300</v>
      </c>
      <c r="B3582" s="3">
        <v>18</v>
      </c>
      <c r="C3582" s="3">
        <v>496</v>
      </c>
      <c r="D3582" s="3">
        <v>168</v>
      </c>
    </row>
    <row r="3583" spans="1:4" x14ac:dyDescent="0.3">
      <c r="A3583" s="2" t="s">
        <v>7302</v>
      </c>
      <c r="B3583" s="3">
        <v>18</v>
      </c>
      <c r="C3583" s="3">
        <v>496</v>
      </c>
      <c r="D3583" s="3">
        <v>168</v>
      </c>
    </row>
    <row r="3584" spans="1:4" x14ac:dyDescent="0.3">
      <c r="A3584" s="2" t="s">
        <v>7304</v>
      </c>
      <c r="B3584" s="3">
        <v>18</v>
      </c>
      <c r="C3584" s="3">
        <v>496</v>
      </c>
      <c r="D3584" s="3">
        <v>168</v>
      </c>
    </row>
    <row r="3585" spans="1:4" x14ac:dyDescent="0.3">
      <c r="A3585" s="2" t="s">
        <v>7305</v>
      </c>
      <c r="B3585" s="3">
        <v>18</v>
      </c>
      <c r="C3585" s="3">
        <v>496</v>
      </c>
      <c r="D3585" s="3">
        <v>168</v>
      </c>
    </row>
    <row r="3586" spans="1:4" x14ac:dyDescent="0.3">
      <c r="A3586" s="2" t="s">
        <v>7307</v>
      </c>
      <c r="B3586" s="3">
        <v>18</v>
      </c>
      <c r="C3586" s="3">
        <v>496</v>
      </c>
      <c r="D3586" s="3">
        <v>168</v>
      </c>
    </row>
    <row r="3587" spans="1:4" x14ac:dyDescent="0.3">
      <c r="A3587" s="2" t="s">
        <v>7309</v>
      </c>
      <c r="B3587" s="3">
        <v>18</v>
      </c>
      <c r="C3587" s="3">
        <v>496</v>
      </c>
      <c r="D3587" s="3">
        <v>168</v>
      </c>
    </row>
    <row r="3588" spans="1:4" x14ac:dyDescent="0.3">
      <c r="A3588" s="2" t="s">
        <v>7311</v>
      </c>
      <c r="B3588" s="3">
        <v>18</v>
      </c>
      <c r="C3588" s="3">
        <v>496</v>
      </c>
      <c r="D3588" s="3">
        <v>168</v>
      </c>
    </row>
    <row r="3589" spans="1:4" x14ac:dyDescent="0.3">
      <c r="A3589" s="2" t="s">
        <v>7312</v>
      </c>
      <c r="B3589" s="3">
        <v>18</v>
      </c>
      <c r="C3589" s="3">
        <v>496</v>
      </c>
      <c r="D3589" s="3">
        <v>168</v>
      </c>
    </row>
    <row r="3590" spans="1:4" x14ac:dyDescent="0.3">
      <c r="A3590" s="2" t="s">
        <v>7314</v>
      </c>
      <c r="B3590" s="3">
        <v>18</v>
      </c>
      <c r="C3590" s="3">
        <v>996</v>
      </c>
      <c r="D3590" s="3">
        <v>168</v>
      </c>
    </row>
    <row r="3591" spans="1:4" x14ac:dyDescent="0.3">
      <c r="A3591" s="2" t="s">
        <v>7316</v>
      </c>
      <c r="B3591" s="3">
        <v>18</v>
      </c>
      <c r="C3591" s="3">
        <v>996</v>
      </c>
      <c r="D3591" s="3">
        <v>168</v>
      </c>
    </row>
    <row r="3592" spans="1:4" x14ac:dyDescent="0.3">
      <c r="A3592" s="2" t="s">
        <v>7318</v>
      </c>
      <c r="B3592" s="3">
        <v>18</v>
      </c>
      <c r="C3592" s="3">
        <v>996</v>
      </c>
      <c r="D3592" s="3">
        <v>168</v>
      </c>
    </row>
    <row r="3593" spans="1:4" x14ac:dyDescent="0.3">
      <c r="A3593" s="2" t="s">
        <v>7319</v>
      </c>
      <c r="B3593" s="3">
        <v>18</v>
      </c>
      <c r="C3593" s="3">
        <v>996</v>
      </c>
      <c r="D3593" s="3">
        <v>168</v>
      </c>
    </row>
    <row r="3594" spans="1:4" x14ac:dyDescent="0.3">
      <c r="A3594" s="2" t="s">
        <v>7321</v>
      </c>
      <c r="B3594" s="3">
        <v>18</v>
      </c>
      <c r="C3594" s="3">
        <v>996</v>
      </c>
      <c r="D3594" s="3">
        <v>168</v>
      </c>
    </row>
    <row r="3595" spans="1:4" x14ac:dyDescent="0.3">
      <c r="A3595" s="2" t="s">
        <v>7323</v>
      </c>
      <c r="B3595" s="3">
        <v>18</v>
      </c>
      <c r="C3595" s="3">
        <v>996</v>
      </c>
      <c r="D3595" s="3">
        <v>168</v>
      </c>
    </row>
    <row r="3596" spans="1:4" x14ac:dyDescent="0.3">
      <c r="A3596" s="2" t="s">
        <v>7325</v>
      </c>
      <c r="B3596" s="3">
        <v>18</v>
      </c>
      <c r="C3596" s="3">
        <v>996</v>
      </c>
      <c r="D3596" s="3">
        <v>168</v>
      </c>
    </row>
    <row r="3597" spans="1:4" x14ac:dyDescent="0.3">
      <c r="A3597" s="2" t="s">
        <v>7326</v>
      </c>
      <c r="B3597" s="3">
        <v>18</v>
      </c>
      <c r="C3597" s="3">
        <v>996</v>
      </c>
      <c r="D3597" s="3">
        <v>168</v>
      </c>
    </row>
    <row r="3598" spans="1:4" x14ac:dyDescent="0.3">
      <c r="A3598" s="2" t="s">
        <v>7328</v>
      </c>
      <c r="B3598" s="3">
        <v>18</v>
      </c>
      <c r="C3598" s="3">
        <v>296</v>
      </c>
      <c r="D3598" s="3">
        <v>2450</v>
      </c>
    </row>
    <row r="3599" spans="1:4" x14ac:dyDescent="0.3">
      <c r="A3599" s="2" t="s">
        <v>7330</v>
      </c>
      <c r="B3599" s="3">
        <v>18</v>
      </c>
      <c r="C3599" s="3">
        <v>296</v>
      </c>
      <c r="D3599" s="3">
        <v>2450</v>
      </c>
    </row>
    <row r="3600" spans="1:4" x14ac:dyDescent="0.3">
      <c r="A3600" s="2" t="s">
        <v>7332</v>
      </c>
      <c r="B3600" s="3">
        <v>18</v>
      </c>
      <c r="C3600" s="3">
        <v>296</v>
      </c>
      <c r="D3600" s="3">
        <v>2450</v>
      </c>
    </row>
    <row r="3601" spans="1:4" x14ac:dyDescent="0.3">
      <c r="A3601" s="2" t="s">
        <v>7334</v>
      </c>
      <c r="B3601" s="3">
        <v>22</v>
      </c>
      <c r="C3601" s="3">
        <v>420</v>
      </c>
      <c r="D3601" s="3">
        <v>1055</v>
      </c>
    </row>
    <row r="3602" spans="1:4" x14ac:dyDescent="0.3">
      <c r="A3602" s="2" t="s">
        <v>7336</v>
      </c>
      <c r="B3602" s="3">
        <v>22</v>
      </c>
      <c r="C3602" s="3">
        <v>420</v>
      </c>
      <c r="D3602" s="3">
        <v>1055</v>
      </c>
    </row>
    <row r="3603" spans="1:4" x14ac:dyDescent="0.3">
      <c r="A3603" s="2" t="s">
        <v>7338</v>
      </c>
      <c r="B3603" s="3">
        <v>22</v>
      </c>
      <c r="C3603" s="3">
        <v>334</v>
      </c>
      <c r="D3603" s="3">
        <v>1055</v>
      </c>
    </row>
    <row r="3604" spans="1:4" x14ac:dyDescent="0.3">
      <c r="A3604" s="2" t="s">
        <v>7340</v>
      </c>
      <c r="B3604" s="3">
        <v>22</v>
      </c>
      <c r="C3604" s="3">
        <v>334</v>
      </c>
      <c r="D3604" s="3">
        <v>1055</v>
      </c>
    </row>
    <row r="3605" spans="1:4" x14ac:dyDescent="0.3">
      <c r="A3605" s="2" t="s">
        <v>7342</v>
      </c>
      <c r="B3605" s="3">
        <v>18</v>
      </c>
      <c r="C3605" s="3">
        <v>462</v>
      </c>
      <c r="D3605" s="3">
        <v>1080</v>
      </c>
    </row>
    <row r="3606" spans="1:4" x14ac:dyDescent="0.3">
      <c r="A3606" s="2" t="s">
        <v>7344</v>
      </c>
      <c r="B3606" s="3">
        <v>18</v>
      </c>
      <c r="C3606" s="3">
        <v>462</v>
      </c>
      <c r="D3606" s="3">
        <v>1080</v>
      </c>
    </row>
    <row r="3607" spans="1:4" x14ac:dyDescent="0.3">
      <c r="A3607" s="2" t="s">
        <v>7346</v>
      </c>
      <c r="B3607" s="3">
        <v>18</v>
      </c>
      <c r="C3607" s="3">
        <v>462</v>
      </c>
      <c r="D3607" s="3">
        <v>1080</v>
      </c>
    </row>
    <row r="3608" spans="1:4" x14ac:dyDescent="0.3">
      <c r="A3608" s="2" t="s">
        <v>7347</v>
      </c>
      <c r="B3608" s="3">
        <v>18</v>
      </c>
      <c r="C3608" s="3">
        <v>376</v>
      </c>
      <c r="D3608" s="3">
        <v>1080</v>
      </c>
    </row>
    <row r="3609" spans="1:4" x14ac:dyDescent="0.3">
      <c r="A3609" s="2" t="s">
        <v>7349</v>
      </c>
      <c r="B3609" s="3">
        <v>18</v>
      </c>
      <c r="C3609" s="3">
        <v>376</v>
      </c>
      <c r="D3609" s="3">
        <v>1080</v>
      </c>
    </row>
    <row r="3610" spans="1:4" x14ac:dyDescent="0.3">
      <c r="A3610" s="2" t="s">
        <v>7351</v>
      </c>
      <c r="B3610" s="3">
        <v>18</v>
      </c>
      <c r="C3610" s="3">
        <v>376</v>
      </c>
      <c r="D3610" s="3">
        <v>1080</v>
      </c>
    </row>
    <row r="3611" spans="1:4" x14ac:dyDescent="0.3">
      <c r="A3611" s="2" t="s">
        <v>7352</v>
      </c>
      <c r="B3611" s="3">
        <v>18</v>
      </c>
      <c r="C3611" s="3">
        <v>376</v>
      </c>
      <c r="D3611" s="3">
        <v>1080</v>
      </c>
    </row>
    <row r="3612" spans="1:4" x14ac:dyDescent="0.3">
      <c r="A3612" s="2" t="s">
        <v>7354</v>
      </c>
      <c r="B3612" s="3">
        <v>18</v>
      </c>
      <c r="C3612" s="3">
        <v>462</v>
      </c>
      <c r="D3612" s="3">
        <v>1080</v>
      </c>
    </row>
    <row r="3613" spans="1:4" x14ac:dyDescent="0.3">
      <c r="A3613" s="2" t="s">
        <v>7356</v>
      </c>
      <c r="B3613" s="3">
        <v>18</v>
      </c>
      <c r="C3613" s="3">
        <v>296</v>
      </c>
      <c r="D3613" s="3">
        <v>3000</v>
      </c>
    </row>
    <row r="3614" spans="1:4" x14ac:dyDescent="0.3">
      <c r="A3614" s="2" t="s">
        <v>7358</v>
      </c>
      <c r="B3614" s="3">
        <v>18</v>
      </c>
      <c r="C3614" s="3">
        <v>296</v>
      </c>
      <c r="D3614" s="3">
        <v>3000</v>
      </c>
    </row>
    <row r="3615" spans="1:4" x14ac:dyDescent="0.3">
      <c r="A3615" s="2" t="s">
        <v>7360</v>
      </c>
      <c r="B3615" s="3">
        <v>18</v>
      </c>
      <c r="C3615" s="3">
        <v>296</v>
      </c>
      <c r="D3615" s="3">
        <v>3000</v>
      </c>
    </row>
    <row r="3616" spans="1:4" x14ac:dyDescent="0.3">
      <c r="A3616" s="2" t="s">
        <v>7361</v>
      </c>
      <c r="B3616" s="3">
        <v>18</v>
      </c>
      <c r="C3616" s="3">
        <v>296</v>
      </c>
      <c r="D3616" s="3">
        <v>3000</v>
      </c>
    </row>
    <row r="3617" spans="1:4" x14ac:dyDescent="0.3">
      <c r="A3617" s="2" t="s">
        <v>7363</v>
      </c>
      <c r="B3617" s="3">
        <v>18</v>
      </c>
      <c r="C3617" s="3">
        <v>496</v>
      </c>
      <c r="D3617" s="3">
        <v>518</v>
      </c>
    </row>
    <row r="3618" spans="1:4" x14ac:dyDescent="0.3">
      <c r="A3618" s="2" t="s">
        <v>7365</v>
      </c>
      <c r="B3618" s="3">
        <v>18</v>
      </c>
      <c r="C3618" s="3">
        <v>496</v>
      </c>
      <c r="D3618" s="3">
        <v>518</v>
      </c>
    </row>
    <row r="3619" spans="1:4" x14ac:dyDescent="0.3">
      <c r="A3619" s="2" t="s">
        <v>7367</v>
      </c>
      <c r="B3619" s="3">
        <v>18</v>
      </c>
      <c r="C3619" s="3">
        <v>496</v>
      </c>
      <c r="D3619" s="3">
        <v>518</v>
      </c>
    </row>
    <row r="3620" spans="1:4" x14ac:dyDescent="0.3">
      <c r="A3620" s="2" t="s">
        <v>7368</v>
      </c>
      <c r="B3620" s="3">
        <v>18</v>
      </c>
      <c r="C3620" s="3">
        <v>496</v>
      </c>
      <c r="D3620" s="3">
        <v>518</v>
      </c>
    </row>
    <row r="3621" spans="1:4" x14ac:dyDescent="0.3">
      <c r="A3621" s="2" t="s">
        <v>7370</v>
      </c>
      <c r="B3621" s="3">
        <v>18</v>
      </c>
      <c r="C3621" s="3">
        <v>496</v>
      </c>
      <c r="D3621" s="3">
        <v>518</v>
      </c>
    </row>
    <row r="3622" spans="1:4" x14ac:dyDescent="0.3">
      <c r="A3622" s="2" t="s">
        <v>7372</v>
      </c>
      <c r="B3622" s="3">
        <v>18</v>
      </c>
      <c r="C3622" s="3">
        <v>496</v>
      </c>
      <c r="D3622" s="3">
        <v>518</v>
      </c>
    </row>
    <row r="3623" spans="1:4" x14ac:dyDescent="0.3">
      <c r="A3623" s="2" t="s">
        <v>7374</v>
      </c>
      <c r="B3623" s="3">
        <v>18</v>
      </c>
      <c r="C3623" s="3">
        <v>496</v>
      </c>
      <c r="D3623" s="3">
        <v>518</v>
      </c>
    </row>
    <row r="3624" spans="1:4" x14ac:dyDescent="0.3">
      <c r="A3624" s="2" t="s">
        <v>7375</v>
      </c>
      <c r="B3624" s="3">
        <v>18</v>
      </c>
      <c r="C3624" s="3">
        <v>496</v>
      </c>
      <c r="D3624" s="3">
        <v>518</v>
      </c>
    </row>
    <row r="3625" spans="1:4" x14ac:dyDescent="0.3">
      <c r="A3625" s="2" t="s">
        <v>7377</v>
      </c>
      <c r="B3625" s="3">
        <v>18</v>
      </c>
      <c r="C3625" s="3">
        <v>996</v>
      </c>
      <c r="D3625" s="3">
        <v>518</v>
      </c>
    </row>
    <row r="3626" spans="1:4" x14ac:dyDescent="0.3">
      <c r="A3626" s="2" t="s">
        <v>7379</v>
      </c>
      <c r="B3626" s="3">
        <v>18</v>
      </c>
      <c r="C3626" s="3">
        <v>996</v>
      </c>
      <c r="D3626" s="3">
        <v>518</v>
      </c>
    </row>
    <row r="3627" spans="1:4" x14ac:dyDescent="0.3">
      <c r="A3627" s="2" t="s">
        <v>7381</v>
      </c>
      <c r="B3627" s="3">
        <v>18</v>
      </c>
      <c r="C3627" s="3">
        <v>996</v>
      </c>
      <c r="D3627" s="3">
        <v>518</v>
      </c>
    </row>
    <row r="3628" spans="1:4" x14ac:dyDescent="0.3">
      <c r="A3628" s="2" t="s">
        <v>7382</v>
      </c>
      <c r="B3628" s="3">
        <v>18</v>
      </c>
      <c r="C3628" s="3">
        <v>996</v>
      </c>
      <c r="D3628" s="3">
        <v>518</v>
      </c>
    </row>
    <row r="3629" spans="1:4" x14ac:dyDescent="0.3">
      <c r="A3629" s="2" t="s">
        <v>7384</v>
      </c>
      <c r="B3629" s="3">
        <v>18</v>
      </c>
      <c r="C3629" s="3">
        <v>996</v>
      </c>
      <c r="D3629" s="3">
        <v>518</v>
      </c>
    </row>
    <row r="3630" spans="1:4" x14ac:dyDescent="0.3">
      <c r="A3630" s="2" t="s">
        <v>7386</v>
      </c>
      <c r="B3630" s="3">
        <v>18</v>
      </c>
      <c r="C3630" s="3">
        <v>996</v>
      </c>
      <c r="D3630" s="3">
        <v>518</v>
      </c>
    </row>
    <row r="3631" spans="1:4" x14ac:dyDescent="0.3">
      <c r="A3631" s="2" t="s">
        <v>7388</v>
      </c>
      <c r="B3631" s="3">
        <v>18</v>
      </c>
      <c r="C3631" s="3">
        <v>996</v>
      </c>
      <c r="D3631" s="3">
        <v>518</v>
      </c>
    </row>
    <row r="3632" spans="1:4" x14ac:dyDescent="0.3">
      <c r="A3632" s="2" t="s">
        <v>7389</v>
      </c>
      <c r="B3632" s="3">
        <v>18</v>
      </c>
      <c r="C3632" s="3">
        <v>996</v>
      </c>
      <c r="D3632" s="3">
        <v>518</v>
      </c>
    </row>
    <row r="3633" spans="1:4" x14ac:dyDescent="0.3">
      <c r="A3633" s="2" t="s">
        <v>7391</v>
      </c>
      <c r="B3633" s="3">
        <v>18</v>
      </c>
      <c r="C3633" s="3">
        <v>296</v>
      </c>
      <c r="D3633" s="3">
        <v>3000</v>
      </c>
    </row>
    <row r="3634" spans="1:4" x14ac:dyDescent="0.3">
      <c r="A3634" s="2" t="s">
        <v>7392</v>
      </c>
      <c r="B3634" s="3">
        <v>18</v>
      </c>
      <c r="C3634" s="3">
        <v>296</v>
      </c>
      <c r="D3634" s="3">
        <v>3000</v>
      </c>
    </row>
    <row r="3635" spans="1:4" x14ac:dyDescent="0.3">
      <c r="A3635" s="2" t="s">
        <v>7393</v>
      </c>
      <c r="B3635" s="3">
        <v>18</v>
      </c>
      <c r="C3635" s="3">
        <v>296</v>
      </c>
      <c r="D3635" s="3">
        <v>3000</v>
      </c>
    </row>
    <row r="3636" spans="1:4" x14ac:dyDescent="0.3">
      <c r="A3636" s="2" t="s">
        <v>7394</v>
      </c>
      <c r="B3636" s="3">
        <v>18</v>
      </c>
      <c r="C3636" s="3">
        <v>496</v>
      </c>
      <c r="D3636" s="3">
        <v>380</v>
      </c>
    </row>
    <row r="3637" spans="1:4" x14ac:dyDescent="0.3">
      <c r="A3637" s="2" t="s">
        <v>7396</v>
      </c>
      <c r="B3637" s="3">
        <v>18</v>
      </c>
      <c r="C3637" s="3">
        <v>496</v>
      </c>
      <c r="D3637" s="3">
        <v>380</v>
      </c>
    </row>
    <row r="3638" spans="1:4" x14ac:dyDescent="0.3">
      <c r="A3638" s="2" t="s">
        <v>7398</v>
      </c>
      <c r="B3638" s="3">
        <v>18</v>
      </c>
      <c r="C3638" s="3">
        <v>496</v>
      </c>
      <c r="D3638" s="3">
        <v>380</v>
      </c>
    </row>
    <row r="3639" spans="1:4" x14ac:dyDescent="0.3">
      <c r="A3639" s="2" t="s">
        <v>7400</v>
      </c>
      <c r="B3639" s="3">
        <v>18</v>
      </c>
      <c r="C3639" s="3">
        <v>496</v>
      </c>
      <c r="D3639" s="3">
        <v>380</v>
      </c>
    </row>
    <row r="3640" spans="1:4" x14ac:dyDescent="0.3">
      <c r="A3640" s="2" t="s">
        <v>7402</v>
      </c>
      <c r="B3640" s="3">
        <v>18</v>
      </c>
      <c r="C3640" s="3">
        <v>496</v>
      </c>
      <c r="D3640" s="3">
        <v>380</v>
      </c>
    </row>
    <row r="3641" spans="1:4" x14ac:dyDescent="0.3">
      <c r="A3641" s="2" t="s">
        <v>7404</v>
      </c>
      <c r="B3641" s="3">
        <v>18</v>
      </c>
      <c r="C3641" s="3">
        <v>496</v>
      </c>
      <c r="D3641" s="3">
        <v>380</v>
      </c>
    </row>
    <row r="3642" spans="1:4" x14ac:dyDescent="0.3">
      <c r="A3642" s="2" t="s">
        <v>7406</v>
      </c>
      <c r="B3642" s="3">
        <v>18</v>
      </c>
      <c r="C3642" s="3">
        <v>996</v>
      </c>
      <c r="D3642" s="3">
        <v>380</v>
      </c>
    </row>
    <row r="3643" spans="1:4" x14ac:dyDescent="0.3">
      <c r="A3643" s="2" t="s">
        <v>7408</v>
      </c>
      <c r="B3643" s="3">
        <v>18</v>
      </c>
      <c r="C3643" s="3">
        <v>996</v>
      </c>
      <c r="D3643" s="3">
        <v>380</v>
      </c>
    </row>
    <row r="3644" spans="1:4" x14ac:dyDescent="0.3">
      <c r="A3644" s="2" t="s">
        <v>7410</v>
      </c>
      <c r="B3644" s="3">
        <v>18</v>
      </c>
      <c r="C3644" s="3">
        <v>996</v>
      </c>
      <c r="D3644" s="3">
        <v>380</v>
      </c>
    </row>
    <row r="3645" spans="1:4" x14ac:dyDescent="0.3">
      <c r="A3645" s="2" t="s">
        <v>7412</v>
      </c>
      <c r="B3645" s="3">
        <v>18</v>
      </c>
      <c r="C3645" s="3">
        <v>996</v>
      </c>
      <c r="D3645" s="3">
        <v>380</v>
      </c>
    </row>
    <row r="3646" spans="1:4" x14ac:dyDescent="0.3">
      <c r="A3646" s="2" t="s">
        <v>7414</v>
      </c>
      <c r="B3646" s="3">
        <v>18</v>
      </c>
      <c r="C3646" s="3">
        <v>996</v>
      </c>
      <c r="D3646" s="3">
        <v>380</v>
      </c>
    </row>
    <row r="3647" spans="1:4" x14ac:dyDescent="0.3">
      <c r="A3647" s="2" t="s">
        <v>7416</v>
      </c>
      <c r="B3647" s="3">
        <v>18</v>
      </c>
      <c r="C3647" s="3">
        <v>996</v>
      </c>
      <c r="D3647" s="3">
        <v>380</v>
      </c>
    </row>
    <row r="3648" spans="1:4" x14ac:dyDescent="0.3">
      <c r="A3648" s="2" t="s">
        <v>7418</v>
      </c>
      <c r="B3648" s="3">
        <v>18</v>
      </c>
      <c r="C3648" s="3">
        <v>496</v>
      </c>
      <c r="D3648" s="3">
        <v>418</v>
      </c>
    </row>
    <row r="3649" spans="1:4" x14ac:dyDescent="0.3">
      <c r="A3649" s="2" t="s">
        <v>7420</v>
      </c>
      <c r="B3649" s="3">
        <v>18</v>
      </c>
      <c r="C3649" s="3">
        <v>496</v>
      </c>
      <c r="D3649" s="3">
        <v>418</v>
      </c>
    </row>
    <row r="3650" spans="1:4" x14ac:dyDescent="0.3">
      <c r="A3650" s="2" t="s">
        <v>7422</v>
      </c>
      <c r="B3650" s="3">
        <v>18</v>
      </c>
      <c r="C3650" s="3">
        <v>496</v>
      </c>
      <c r="D3650" s="3">
        <v>418</v>
      </c>
    </row>
    <row r="3651" spans="1:4" x14ac:dyDescent="0.3">
      <c r="A3651" s="2" t="s">
        <v>7424</v>
      </c>
      <c r="B3651" s="3">
        <v>18</v>
      </c>
      <c r="C3651" s="3">
        <v>996</v>
      </c>
      <c r="D3651" s="3">
        <v>418</v>
      </c>
    </row>
    <row r="3652" spans="1:4" x14ac:dyDescent="0.3">
      <c r="A3652" s="2" t="s">
        <v>7426</v>
      </c>
      <c r="B3652" s="3">
        <v>18</v>
      </c>
      <c r="C3652" s="3">
        <v>996</v>
      </c>
      <c r="D3652" s="3">
        <v>418</v>
      </c>
    </row>
    <row r="3653" spans="1:4" x14ac:dyDescent="0.3">
      <c r="A3653" s="2" t="s">
        <v>7428</v>
      </c>
      <c r="B3653" s="3">
        <v>18</v>
      </c>
      <c r="C3653" s="3">
        <v>996</v>
      </c>
      <c r="D3653" s="3">
        <v>418</v>
      </c>
    </row>
    <row r="3654" spans="1:4" x14ac:dyDescent="0.3">
      <c r="A3654" s="2" t="s">
        <v>7430</v>
      </c>
      <c r="B3654" s="3">
        <v>18</v>
      </c>
      <c r="C3654" s="3">
        <v>444</v>
      </c>
      <c r="D3654" s="3">
        <v>2795</v>
      </c>
    </row>
    <row r="3655" spans="1:4" x14ac:dyDescent="0.3">
      <c r="A3655" s="2" t="s">
        <v>7432</v>
      </c>
      <c r="B3655" s="3">
        <v>18</v>
      </c>
      <c r="C3655" s="3">
        <v>444</v>
      </c>
      <c r="D3655" s="3">
        <v>2795</v>
      </c>
    </row>
    <row r="3656" spans="1:4" x14ac:dyDescent="0.3">
      <c r="A3656" s="2" t="s">
        <v>7434</v>
      </c>
      <c r="B3656" s="3">
        <v>18</v>
      </c>
      <c r="C3656" s="3">
        <v>444</v>
      </c>
      <c r="D3656" s="3">
        <v>2795</v>
      </c>
    </row>
    <row r="3657" spans="1:4" x14ac:dyDescent="0.3">
      <c r="A3657" s="2" t="s">
        <v>7435</v>
      </c>
      <c r="B3657" s="3">
        <v>18</v>
      </c>
      <c r="C3657" s="3">
        <v>358</v>
      </c>
      <c r="D3657" s="3">
        <v>2795</v>
      </c>
    </row>
    <row r="3658" spans="1:4" x14ac:dyDescent="0.3">
      <c r="A3658" s="2" t="s">
        <v>7437</v>
      </c>
      <c r="B3658" s="3">
        <v>18</v>
      </c>
      <c r="C3658" s="3">
        <v>358</v>
      </c>
      <c r="D3658" s="3">
        <v>2795</v>
      </c>
    </row>
    <row r="3659" spans="1:4" x14ac:dyDescent="0.3">
      <c r="A3659" s="2" t="s">
        <v>7439</v>
      </c>
      <c r="B3659" s="3">
        <v>18</v>
      </c>
      <c r="C3659" s="3">
        <v>358</v>
      </c>
      <c r="D3659" s="3">
        <v>2795</v>
      </c>
    </row>
    <row r="3660" spans="1:4" x14ac:dyDescent="0.3">
      <c r="A3660" s="2" t="s">
        <v>7440</v>
      </c>
      <c r="B3660" s="3">
        <v>18</v>
      </c>
      <c r="C3660" s="3">
        <v>358</v>
      </c>
      <c r="D3660" s="3">
        <v>2795</v>
      </c>
    </row>
    <row r="3661" spans="1:4" x14ac:dyDescent="0.3">
      <c r="A3661" s="2" t="s">
        <v>7442</v>
      </c>
      <c r="B3661" s="3">
        <v>18</v>
      </c>
      <c r="C3661" s="3">
        <v>444</v>
      </c>
      <c r="D3661" s="3">
        <v>2795</v>
      </c>
    </row>
    <row r="3662" spans="1:4" x14ac:dyDescent="0.3">
      <c r="A3662" s="2" t="s">
        <v>7444</v>
      </c>
      <c r="B3662" s="3">
        <v>18</v>
      </c>
      <c r="C3662" s="3">
        <v>296</v>
      </c>
      <c r="D3662" s="3">
        <v>3450</v>
      </c>
    </row>
    <row r="3663" spans="1:4" x14ac:dyDescent="0.3">
      <c r="A3663" s="2" t="s">
        <v>7446</v>
      </c>
      <c r="B3663" s="3">
        <v>18</v>
      </c>
      <c r="C3663" s="3">
        <v>296</v>
      </c>
      <c r="D3663" s="3">
        <v>3450</v>
      </c>
    </row>
    <row r="3664" spans="1:4" x14ac:dyDescent="0.3">
      <c r="A3664" s="2" t="s">
        <v>7448</v>
      </c>
      <c r="B3664" s="3">
        <v>18</v>
      </c>
      <c r="C3664" s="3">
        <v>296</v>
      </c>
      <c r="D3664" s="3">
        <v>3450</v>
      </c>
    </row>
    <row r="3665" spans="1:4" x14ac:dyDescent="0.3">
      <c r="A3665" s="2" t="s">
        <v>7449</v>
      </c>
      <c r="B3665" s="3">
        <v>18</v>
      </c>
      <c r="C3665" s="3">
        <v>296</v>
      </c>
      <c r="D3665" s="3">
        <v>3450</v>
      </c>
    </row>
    <row r="3666" spans="1:4" x14ac:dyDescent="0.3">
      <c r="A3666" s="2" t="s">
        <v>7451</v>
      </c>
      <c r="B3666" s="3">
        <v>18</v>
      </c>
      <c r="C3666" s="3">
        <v>496</v>
      </c>
      <c r="D3666" s="3">
        <v>868</v>
      </c>
    </row>
    <row r="3667" spans="1:4" x14ac:dyDescent="0.3">
      <c r="A3667" s="2" t="s">
        <v>7453</v>
      </c>
      <c r="B3667" s="3">
        <v>18</v>
      </c>
      <c r="C3667" s="3">
        <v>496</v>
      </c>
      <c r="D3667" s="3">
        <v>868</v>
      </c>
    </row>
    <row r="3668" spans="1:4" x14ac:dyDescent="0.3">
      <c r="A3668" s="2" t="s">
        <v>7455</v>
      </c>
      <c r="B3668" s="3">
        <v>18</v>
      </c>
      <c r="C3668" s="3">
        <v>496</v>
      </c>
      <c r="D3668" s="3">
        <v>868</v>
      </c>
    </row>
    <row r="3669" spans="1:4" x14ac:dyDescent="0.3">
      <c r="A3669" s="2" t="s">
        <v>7456</v>
      </c>
      <c r="B3669" s="3">
        <v>18</v>
      </c>
      <c r="C3669" s="3">
        <v>496</v>
      </c>
      <c r="D3669" s="3">
        <v>868</v>
      </c>
    </row>
    <row r="3670" spans="1:4" x14ac:dyDescent="0.3">
      <c r="A3670" s="2" t="s">
        <v>7458</v>
      </c>
      <c r="B3670" s="3">
        <v>18</v>
      </c>
      <c r="C3670" s="3">
        <v>496</v>
      </c>
      <c r="D3670" s="3">
        <v>868</v>
      </c>
    </row>
    <row r="3671" spans="1:4" x14ac:dyDescent="0.3">
      <c r="A3671" s="2" t="s">
        <v>7460</v>
      </c>
      <c r="B3671" s="3">
        <v>18</v>
      </c>
      <c r="C3671" s="3">
        <v>496</v>
      </c>
      <c r="D3671" s="3">
        <v>868</v>
      </c>
    </row>
    <row r="3672" spans="1:4" x14ac:dyDescent="0.3">
      <c r="A3672" s="2" t="s">
        <v>7462</v>
      </c>
      <c r="B3672" s="3">
        <v>18</v>
      </c>
      <c r="C3672" s="3">
        <v>496</v>
      </c>
      <c r="D3672" s="3">
        <v>868</v>
      </c>
    </row>
    <row r="3673" spans="1:4" x14ac:dyDescent="0.3">
      <c r="A3673" s="2" t="s">
        <v>7463</v>
      </c>
      <c r="B3673" s="3">
        <v>18</v>
      </c>
      <c r="C3673" s="3">
        <v>496</v>
      </c>
      <c r="D3673" s="3">
        <v>868</v>
      </c>
    </row>
    <row r="3674" spans="1:4" x14ac:dyDescent="0.3">
      <c r="A3674" s="2" t="s">
        <v>7465</v>
      </c>
      <c r="B3674" s="3">
        <v>18</v>
      </c>
      <c r="C3674" s="3">
        <v>996</v>
      </c>
      <c r="D3674" s="3">
        <v>868</v>
      </c>
    </row>
    <row r="3675" spans="1:4" x14ac:dyDescent="0.3">
      <c r="A3675" s="2" t="s">
        <v>7467</v>
      </c>
      <c r="B3675" s="3">
        <v>18</v>
      </c>
      <c r="C3675" s="3">
        <v>996</v>
      </c>
      <c r="D3675" s="3">
        <v>868</v>
      </c>
    </row>
    <row r="3676" spans="1:4" x14ac:dyDescent="0.3">
      <c r="A3676" s="2" t="s">
        <v>7469</v>
      </c>
      <c r="B3676" s="3">
        <v>18</v>
      </c>
      <c r="C3676" s="3">
        <v>996</v>
      </c>
      <c r="D3676" s="3">
        <v>868</v>
      </c>
    </row>
    <row r="3677" spans="1:4" x14ac:dyDescent="0.3">
      <c r="A3677" s="2" t="s">
        <v>7470</v>
      </c>
      <c r="B3677" s="3">
        <v>18</v>
      </c>
      <c r="C3677" s="3">
        <v>996</v>
      </c>
      <c r="D3677" s="3">
        <v>868</v>
      </c>
    </row>
    <row r="3678" spans="1:4" x14ac:dyDescent="0.3">
      <c r="A3678" s="2" t="s">
        <v>7472</v>
      </c>
      <c r="B3678" s="3">
        <v>18</v>
      </c>
      <c r="C3678" s="3">
        <v>996</v>
      </c>
      <c r="D3678" s="3">
        <v>868</v>
      </c>
    </row>
    <row r="3679" spans="1:4" x14ac:dyDescent="0.3">
      <c r="A3679" s="2" t="s">
        <v>7474</v>
      </c>
      <c r="B3679" s="3">
        <v>18</v>
      </c>
      <c r="C3679" s="3">
        <v>996</v>
      </c>
      <c r="D3679" s="3">
        <v>868</v>
      </c>
    </row>
    <row r="3680" spans="1:4" x14ac:dyDescent="0.3">
      <c r="A3680" s="2" t="s">
        <v>7476</v>
      </c>
      <c r="B3680" s="3">
        <v>18</v>
      </c>
      <c r="C3680" s="3">
        <v>996</v>
      </c>
      <c r="D3680" s="3">
        <v>868</v>
      </c>
    </row>
    <row r="3681" spans="1:4" x14ac:dyDescent="0.3">
      <c r="A3681" s="2" t="s">
        <v>7477</v>
      </c>
      <c r="B3681" s="3">
        <v>18</v>
      </c>
      <c r="C3681" s="3">
        <v>996</v>
      </c>
      <c r="D3681" s="3">
        <v>868</v>
      </c>
    </row>
    <row r="3682" spans="1:4" x14ac:dyDescent="0.3">
      <c r="A3682" s="2" t="s">
        <v>7479</v>
      </c>
      <c r="B3682" s="3">
        <v>18</v>
      </c>
      <c r="C3682" s="3">
        <v>444</v>
      </c>
      <c r="D3682" s="3">
        <v>2495</v>
      </c>
    </row>
    <row r="3683" spans="1:4" x14ac:dyDescent="0.3">
      <c r="A3683" s="2" t="s">
        <v>7481</v>
      </c>
      <c r="B3683" s="3">
        <v>18</v>
      </c>
      <c r="C3683" s="3">
        <v>444</v>
      </c>
      <c r="D3683" s="3">
        <v>2495</v>
      </c>
    </row>
    <row r="3684" spans="1:4" x14ac:dyDescent="0.3">
      <c r="A3684" s="2" t="s">
        <v>7483</v>
      </c>
      <c r="B3684" s="3">
        <v>18</v>
      </c>
      <c r="C3684" s="3">
        <v>358</v>
      </c>
      <c r="D3684" s="3">
        <v>2495</v>
      </c>
    </row>
    <row r="3685" spans="1:4" x14ac:dyDescent="0.3">
      <c r="A3685" s="2" t="s">
        <v>7485</v>
      </c>
      <c r="B3685" s="3">
        <v>18</v>
      </c>
      <c r="C3685" s="3">
        <v>358</v>
      </c>
      <c r="D3685" s="3">
        <v>2495</v>
      </c>
    </row>
    <row r="3686" spans="1:4" x14ac:dyDescent="0.3">
      <c r="A3686" s="2" t="s">
        <v>7487</v>
      </c>
      <c r="B3686" s="3">
        <v>18</v>
      </c>
      <c r="C3686" s="3">
        <v>358</v>
      </c>
      <c r="D3686" s="3">
        <v>2495</v>
      </c>
    </row>
    <row r="3687" spans="1:4" x14ac:dyDescent="0.3">
      <c r="A3687" s="2" t="s">
        <v>7489</v>
      </c>
      <c r="B3687" s="3">
        <v>18</v>
      </c>
      <c r="C3687" s="3">
        <v>444</v>
      </c>
      <c r="D3687" s="3">
        <v>2495</v>
      </c>
    </row>
    <row r="3688" spans="1:4" x14ac:dyDescent="0.3">
      <c r="A3688" s="2" t="s">
        <v>7491</v>
      </c>
      <c r="B3688" s="3">
        <v>18</v>
      </c>
      <c r="C3688" s="3">
        <v>444</v>
      </c>
      <c r="D3688" s="3">
        <v>3145</v>
      </c>
    </row>
    <row r="3689" spans="1:4" x14ac:dyDescent="0.3">
      <c r="A3689" s="2" t="s">
        <v>7493</v>
      </c>
      <c r="B3689" s="3">
        <v>18</v>
      </c>
      <c r="C3689" s="3">
        <v>444</v>
      </c>
      <c r="D3689" s="3">
        <v>3145</v>
      </c>
    </row>
    <row r="3690" spans="1:4" x14ac:dyDescent="0.3">
      <c r="A3690" s="2" t="s">
        <v>7495</v>
      </c>
      <c r="B3690" s="3">
        <v>18</v>
      </c>
      <c r="C3690" s="3">
        <v>444</v>
      </c>
      <c r="D3690" s="3">
        <v>3145</v>
      </c>
    </row>
    <row r="3691" spans="1:4" x14ac:dyDescent="0.3">
      <c r="A3691" s="2" t="s">
        <v>7496</v>
      </c>
      <c r="B3691" s="3">
        <v>18</v>
      </c>
      <c r="C3691" s="3">
        <v>358</v>
      </c>
      <c r="D3691" s="3">
        <v>3145</v>
      </c>
    </row>
    <row r="3692" spans="1:4" x14ac:dyDescent="0.3">
      <c r="A3692" s="2" t="s">
        <v>7498</v>
      </c>
      <c r="B3692" s="3">
        <v>18</v>
      </c>
      <c r="C3692" s="3">
        <v>358</v>
      </c>
      <c r="D3692" s="3">
        <v>3145</v>
      </c>
    </row>
    <row r="3693" spans="1:4" x14ac:dyDescent="0.3">
      <c r="A3693" s="2" t="s">
        <v>7500</v>
      </c>
      <c r="B3693" s="3">
        <v>18</v>
      </c>
      <c r="C3693" s="3">
        <v>358</v>
      </c>
      <c r="D3693" s="3">
        <v>3145</v>
      </c>
    </row>
    <row r="3694" spans="1:4" x14ac:dyDescent="0.3">
      <c r="A3694" s="2" t="s">
        <v>7501</v>
      </c>
      <c r="B3694" s="3">
        <v>18</v>
      </c>
      <c r="C3694" s="3">
        <v>358</v>
      </c>
      <c r="D3694" s="3">
        <v>3145</v>
      </c>
    </row>
    <row r="3695" spans="1:4" x14ac:dyDescent="0.3">
      <c r="A3695" s="2" t="s">
        <v>7503</v>
      </c>
      <c r="B3695" s="3">
        <v>18</v>
      </c>
      <c r="C3695" s="3">
        <v>444</v>
      </c>
      <c r="D3695" s="3">
        <v>3145</v>
      </c>
    </row>
    <row r="3696" spans="1:4" x14ac:dyDescent="0.3">
      <c r="A3696" s="2" t="s">
        <v>7505</v>
      </c>
      <c r="B3696" s="3">
        <v>18</v>
      </c>
      <c r="C3696" s="3">
        <v>444</v>
      </c>
      <c r="D3696" s="3">
        <v>3045</v>
      </c>
    </row>
    <row r="3697" spans="1:4" x14ac:dyDescent="0.3">
      <c r="A3697" s="2" t="s">
        <v>7507</v>
      </c>
      <c r="B3697" s="3">
        <v>18</v>
      </c>
      <c r="C3697" s="3">
        <v>444</v>
      </c>
      <c r="D3697" s="3">
        <v>3045</v>
      </c>
    </row>
    <row r="3698" spans="1:4" x14ac:dyDescent="0.3">
      <c r="A3698" s="2" t="s">
        <v>7509</v>
      </c>
      <c r="B3698" s="3">
        <v>18</v>
      </c>
      <c r="C3698" s="3">
        <v>358</v>
      </c>
      <c r="D3698" s="3">
        <v>3045</v>
      </c>
    </row>
    <row r="3699" spans="1:4" x14ac:dyDescent="0.3">
      <c r="A3699" s="2" t="s">
        <v>7511</v>
      </c>
      <c r="B3699" s="3">
        <v>18</v>
      </c>
      <c r="C3699" s="3">
        <v>358</v>
      </c>
      <c r="D3699" s="3">
        <v>3045</v>
      </c>
    </row>
    <row r="3700" spans="1:4" x14ac:dyDescent="0.3">
      <c r="A3700" s="2" t="s">
        <v>7513</v>
      </c>
      <c r="B3700" s="3">
        <v>18</v>
      </c>
      <c r="C3700" s="3">
        <v>358</v>
      </c>
      <c r="D3700" s="3">
        <v>3045</v>
      </c>
    </row>
    <row r="3701" spans="1:4" x14ac:dyDescent="0.3">
      <c r="A3701" s="2" t="s">
        <v>7515</v>
      </c>
      <c r="B3701" s="3">
        <v>18</v>
      </c>
      <c r="C3701" s="3">
        <v>444</v>
      </c>
      <c r="D3701" s="3">
        <v>3045</v>
      </c>
    </row>
    <row r="3702" spans="1:4" x14ac:dyDescent="0.3">
      <c r="A3702" s="2" t="s">
        <v>7517</v>
      </c>
      <c r="B3702" s="3">
        <v>18</v>
      </c>
      <c r="C3702" s="3">
        <v>444</v>
      </c>
      <c r="D3702" s="3">
        <v>3495</v>
      </c>
    </row>
    <row r="3703" spans="1:4" x14ac:dyDescent="0.3">
      <c r="A3703" s="2" t="s">
        <v>7519</v>
      </c>
      <c r="B3703" s="3">
        <v>18</v>
      </c>
      <c r="C3703" s="3">
        <v>444</v>
      </c>
      <c r="D3703" s="3">
        <v>3495</v>
      </c>
    </row>
    <row r="3704" spans="1:4" x14ac:dyDescent="0.3">
      <c r="A3704" s="2" t="s">
        <v>7521</v>
      </c>
      <c r="B3704" s="3">
        <v>18</v>
      </c>
      <c r="C3704" s="3">
        <v>444</v>
      </c>
      <c r="D3704" s="3">
        <v>3495</v>
      </c>
    </row>
    <row r="3705" spans="1:4" x14ac:dyDescent="0.3">
      <c r="A3705" s="2" t="s">
        <v>7522</v>
      </c>
      <c r="B3705" s="3">
        <v>18</v>
      </c>
      <c r="C3705" s="3">
        <v>358</v>
      </c>
      <c r="D3705" s="3">
        <v>3495</v>
      </c>
    </row>
    <row r="3706" spans="1:4" x14ac:dyDescent="0.3">
      <c r="A3706" s="2" t="s">
        <v>7524</v>
      </c>
      <c r="B3706" s="3">
        <v>18</v>
      </c>
      <c r="C3706" s="3">
        <v>358</v>
      </c>
      <c r="D3706" s="3">
        <v>3495</v>
      </c>
    </row>
    <row r="3707" spans="1:4" x14ac:dyDescent="0.3">
      <c r="A3707" s="2" t="s">
        <v>7526</v>
      </c>
      <c r="B3707" s="3">
        <v>18</v>
      </c>
      <c r="C3707" s="3">
        <v>358</v>
      </c>
      <c r="D3707" s="3">
        <v>3495</v>
      </c>
    </row>
    <row r="3708" spans="1:4" x14ac:dyDescent="0.3">
      <c r="A3708" s="2" t="s">
        <v>7527</v>
      </c>
      <c r="B3708" s="3">
        <v>18</v>
      </c>
      <c r="C3708" s="3">
        <v>358</v>
      </c>
      <c r="D3708" s="3">
        <v>3495</v>
      </c>
    </row>
    <row r="3709" spans="1:4" x14ac:dyDescent="0.3">
      <c r="A3709" s="2" t="s">
        <v>7529</v>
      </c>
      <c r="B3709" s="3">
        <v>18</v>
      </c>
      <c r="C3709" s="3">
        <v>444</v>
      </c>
      <c r="D3709" s="3">
        <v>3495</v>
      </c>
    </row>
    <row r="3710" spans="1:4" x14ac:dyDescent="0.3">
      <c r="A3710" s="2" t="s">
        <v>7531</v>
      </c>
      <c r="B3710" s="3">
        <v>18</v>
      </c>
      <c r="C3710" s="3">
        <v>444</v>
      </c>
      <c r="D3710" s="3">
        <v>2104</v>
      </c>
    </row>
    <row r="3711" spans="1:4" x14ac:dyDescent="0.3">
      <c r="A3711" s="2" t="s">
        <v>7533</v>
      </c>
      <c r="B3711" s="3">
        <v>18</v>
      </c>
      <c r="C3711" s="3">
        <v>444</v>
      </c>
      <c r="D3711" s="3">
        <v>2104</v>
      </c>
    </row>
    <row r="3712" spans="1:4" x14ac:dyDescent="0.3">
      <c r="A3712" s="2" t="s">
        <v>7535</v>
      </c>
      <c r="B3712" s="3">
        <v>18</v>
      </c>
      <c r="C3712" s="3">
        <v>444</v>
      </c>
      <c r="D3712" s="3">
        <v>2104</v>
      </c>
    </row>
    <row r="3713" spans="1:4" x14ac:dyDescent="0.3">
      <c r="A3713" s="2" t="s">
        <v>7536</v>
      </c>
      <c r="B3713" s="3">
        <v>18</v>
      </c>
      <c r="C3713" s="3">
        <v>358</v>
      </c>
      <c r="D3713" s="3">
        <v>2104</v>
      </c>
    </row>
    <row r="3714" spans="1:4" x14ac:dyDescent="0.3">
      <c r="A3714" s="2" t="s">
        <v>7538</v>
      </c>
      <c r="B3714" s="3">
        <v>18</v>
      </c>
      <c r="C3714" s="3">
        <v>358</v>
      </c>
      <c r="D3714" s="3">
        <v>2104</v>
      </c>
    </row>
    <row r="3715" spans="1:4" x14ac:dyDescent="0.3">
      <c r="A3715" s="2" t="s">
        <v>7540</v>
      </c>
      <c r="B3715" s="3">
        <v>18</v>
      </c>
      <c r="C3715" s="3">
        <v>358</v>
      </c>
      <c r="D3715" s="3">
        <v>2104</v>
      </c>
    </row>
    <row r="3716" spans="1:4" x14ac:dyDescent="0.3">
      <c r="A3716" s="2" t="s">
        <v>7541</v>
      </c>
      <c r="B3716" s="3">
        <v>18</v>
      </c>
      <c r="C3716" s="3">
        <v>358</v>
      </c>
      <c r="D3716" s="3">
        <v>2104</v>
      </c>
    </row>
    <row r="3717" spans="1:4" x14ac:dyDescent="0.3">
      <c r="A3717" s="2" t="s">
        <v>7543</v>
      </c>
      <c r="B3717" s="3">
        <v>18</v>
      </c>
      <c r="C3717" s="3">
        <v>444</v>
      </c>
      <c r="D3717" s="3">
        <v>2104</v>
      </c>
    </row>
    <row r="3718" spans="1:4" x14ac:dyDescent="0.3">
      <c r="A3718" s="2" t="s">
        <v>7545</v>
      </c>
      <c r="B3718" s="3">
        <v>44</v>
      </c>
      <c r="C3718" s="3">
        <v>898</v>
      </c>
      <c r="D3718" s="3">
        <v>2043</v>
      </c>
    </row>
    <row r="3719" spans="1:4" x14ac:dyDescent="0.3">
      <c r="A3719" s="2" t="s">
        <v>7546</v>
      </c>
      <c r="B3719" s="3">
        <v>44</v>
      </c>
      <c r="C3719" s="3">
        <v>898</v>
      </c>
      <c r="D3719" s="3">
        <v>2043</v>
      </c>
    </row>
    <row r="3720" spans="1:4" x14ac:dyDescent="0.3">
      <c r="A3720" s="2" t="s">
        <v>7547</v>
      </c>
      <c r="B3720" s="3">
        <v>44</v>
      </c>
      <c r="C3720" s="3">
        <v>898</v>
      </c>
      <c r="D3720" s="3">
        <v>2043</v>
      </c>
    </row>
    <row r="3721" spans="1:4" x14ac:dyDescent="0.3">
      <c r="A3721" s="2" t="s">
        <v>7548</v>
      </c>
      <c r="B3721" s="3">
        <v>44</v>
      </c>
      <c r="C3721" s="3">
        <v>1137</v>
      </c>
      <c r="D3721" s="3">
        <v>2043</v>
      </c>
    </row>
    <row r="3722" spans="1:4" x14ac:dyDescent="0.3">
      <c r="A3722" s="2" t="s">
        <v>7549</v>
      </c>
      <c r="B3722" s="3">
        <v>44</v>
      </c>
      <c r="C3722" s="3">
        <v>1137</v>
      </c>
      <c r="D3722" s="3">
        <v>2043</v>
      </c>
    </row>
    <row r="3723" spans="1:4" x14ac:dyDescent="0.3">
      <c r="A3723" s="2" t="s">
        <v>7550</v>
      </c>
      <c r="B3723" s="3">
        <v>44</v>
      </c>
      <c r="C3723" s="3">
        <v>946</v>
      </c>
      <c r="D3723" s="3">
        <v>2043</v>
      </c>
    </row>
    <row r="3724" spans="1:4" x14ac:dyDescent="0.3">
      <c r="A3724" s="2" t="s">
        <v>7551</v>
      </c>
      <c r="B3724" s="3">
        <v>44</v>
      </c>
      <c r="C3724" s="3">
        <v>946</v>
      </c>
      <c r="D3724" s="3">
        <v>2043</v>
      </c>
    </row>
    <row r="3725" spans="1:4" x14ac:dyDescent="0.3">
      <c r="A3725" s="2" t="s">
        <v>7552</v>
      </c>
      <c r="B3725" s="3">
        <v>44</v>
      </c>
      <c r="C3725" s="3">
        <v>993</v>
      </c>
      <c r="D3725" s="3">
        <v>2043</v>
      </c>
    </row>
    <row r="3726" spans="1:4" x14ac:dyDescent="0.3">
      <c r="A3726" s="2" t="s">
        <v>7553</v>
      </c>
      <c r="B3726" s="3">
        <v>44</v>
      </c>
      <c r="C3726" s="3">
        <v>993</v>
      </c>
      <c r="D3726" s="3">
        <v>2043</v>
      </c>
    </row>
    <row r="3727" spans="1:4" x14ac:dyDescent="0.3">
      <c r="A3727" s="2" t="s">
        <v>611</v>
      </c>
      <c r="B3727" s="3">
        <v>44</v>
      </c>
      <c r="C3727" s="3">
        <v>898</v>
      </c>
      <c r="D3727" s="3">
        <v>2043</v>
      </c>
    </row>
    <row r="3728" spans="1:4" x14ac:dyDescent="0.3">
      <c r="A3728" s="2" t="s">
        <v>612</v>
      </c>
      <c r="B3728" s="3">
        <v>44</v>
      </c>
      <c r="C3728" s="3">
        <v>898</v>
      </c>
      <c r="D3728" s="3">
        <v>2043</v>
      </c>
    </row>
    <row r="3729" spans="1:4" x14ac:dyDescent="0.3">
      <c r="A3729" s="2" t="s">
        <v>613</v>
      </c>
      <c r="B3729" s="3">
        <v>44</v>
      </c>
      <c r="C3729" s="3">
        <v>898</v>
      </c>
      <c r="D3729" s="3">
        <v>2043</v>
      </c>
    </row>
    <row r="3730" spans="1:4" x14ac:dyDescent="0.3">
      <c r="A3730" s="2" t="s">
        <v>614</v>
      </c>
      <c r="B3730" s="3">
        <v>44</v>
      </c>
      <c r="C3730" s="3">
        <v>1137</v>
      </c>
      <c r="D3730" s="3">
        <v>2043</v>
      </c>
    </row>
    <row r="3731" spans="1:4" x14ac:dyDescent="0.3">
      <c r="A3731" s="2" t="s">
        <v>615</v>
      </c>
      <c r="B3731" s="3">
        <v>44</v>
      </c>
      <c r="C3731" s="3">
        <v>1137</v>
      </c>
      <c r="D3731" s="3">
        <v>2043</v>
      </c>
    </row>
    <row r="3732" spans="1:4" x14ac:dyDescent="0.3">
      <c r="A3732" s="2" t="s">
        <v>616</v>
      </c>
      <c r="B3732" s="3">
        <v>44</v>
      </c>
      <c r="C3732" s="3">
        <v>946</v>
      </c>
      <c r="D3732" s="3">
        <v>2043</v>
      </c>
    </row>
    <row r="3733" spans="1:4" x14ac:dyDescent="0.3">
      <c r="A3733" s="2" t="s">
        <v>617</v>
      </c>
      <c r="B3733" s="3">
        <v>44</v>
      </c>
      <c r="C3733" s="3">
        <v>946</v>
      </c>
      <c r="D3733" s="3">
        <v>2043</v>
      </c>
    </row>
    <row r="3734" spans="1:4" x14ac:dyDescent="0.3">
      <c r="A3734" s="2" t="s">
        <v>618</v>
      </c>
      <c r="B3734" s="3">
        <v>44</v>
      </c>
      <c r="C3734" s="3">
        <v>993</v>
      </c>
      <c r="D3734" s="3">
        <v>2043</v>
      </c>
    </row>
    <row r="3735" spans="1:4" x14ac:dyDescent="0.3">
      <c r="A3735" s="2" t="s">
        <v>619</v>
      </c>
      <c r="B3735" s="3">
        <v>44</v>
      </c>
      <c r="C3735" s="3">
        <v>993</v>
      </c>
      <c r="D3735" s="3">
        <v>2043</v>
      </c>
    </row>
    <row r="3736" spans="1:4" x14ac:dyDescent="0.3">
      <c r="A3736" s="2" t="s">
        <v>7554</v>
      </c>
      <c r="B3736" s="3">
        <v>44</v>
      </c>
      <c r="C3736" s="3">
        <v>193</v>
      </c>
      <c r="D3736" s="3">
        <v>2043</v>
      </c>
    </row>
    <row r="3737" spans="1:4" x14ac:dyDescent="0.3">
      <c r="A3737" s="2" t="s">
        <v>7555</v>
      </c>
      <c r="B3737" s="3">
        <v>44</v>
      </c>
      <c r="C3737" s="3">
        <v>193</v>
      </c>
      <c r="D3737" s="3">
        <v>2043</v>
      </c>
    </row>
    <row r="3738" spans="1:4" x14ac:dyDescent="0.3">
      <c r="A3738" s="2" t="s">
        <v>7556</v>
      </c>
      <c r="B3738" s="3">
        <v>44</v>
      </c>
      <c r="C3738" s="3">
        <v>946</v>
      </c>
      <c r="D3738" s="3">
        <v>2043</v>
      </c>
    </row>
    <row r="3739" spans="1:4" x14ac:dyDescent="0.3">
      <c r="A3739" s="2" t="s">
        <v>7557</v>
      </c>
      <c r="B3739" s="3">
        <v>44</v>
      </c>
      <c r="C3739" s="3">
        <v>946</v>
      </c>
      <c r="D3739" s="3">
        <v>2043</v>
      </c>
    </row>
    <row r="3740" spans="1:4" x14ac:dyDescent="0.3">
      <c r="A3740" s="2" t="s">
        <v>7558</v>
      </c>
      <c r="B3740" s="3">
        <v>44</v>
      </c>
      <c r="C3740" s="3">
        <v>898</v>
      </c>
      <c r="D3740" s="3">
        <v>2043</v>
      </c>
    </row>
    <row r="3741" spans="1:4" x14ac:dyDescent="0.3">
      <c r="A3741" s="2" t="s">
        <v>7559</v>
      </c>
      <c r="B3741" s="3">
        <v>44</v>
      </c>
      <c r="C3741" s="3">
        <v>898</v>
      </c>
      <c r="D3741" s="3">
        <v>2043</v>
      </c>
    </row>
    <row r="3742" spans="1:4" x14ac:dyDescent="0.3">
      <c r="A3742" s="2" t="s">
        <v>7560</v>
      </c>
      <c r="B3742" s="3">
        <v>44</v>
      </c>
      <c r="C3742" s="3">
        <v>946</v>
      </c>
      <c r="D3742" s="3">
        <v>2043</v>
      </c>
    </row>
    <row r="3743" spans="1:4" x14ac:dyDescent="0.3">
      <c r="A3743" s="2" t="s">
        <v>7561</v>
      </c>
      <c r="B3743" s="3">
        <v>44</v>
      </c>
      <c r="C3743" s="3">
        <v>946</v>
      </c>
      <c r="D3743" s="3">
        <v>2043</v>
      </c>
    </row>
    <row r="3744" spans="1:4" x14ac:dyDescent="0.3">
      <c r="A3744" s="2" t="s">
        <v>7562</v>
      </c>
      <c r="B3744" s="3">
        <v>44</v>
      </c>
      <c r="C3744" s="3">
        <v>993</v>
      </c>
      <c r="D3744" s="3">
        <v>2043</v>
      </c>
    </row>
    <row r="3745" spans="1:4" x14ac:dyDescent="0.3">
      <c r="A3745" s="2" t="s">
        <v>7563</v>
      </c>
      <c r="B3745" s="3">
        <v>44</v>
      </c>
      <c r="C3745" s="3">
        <v>993</v>
      </c>
      <c r="D3745" s="3">
        <v>2043</v>
      </c>
    </row>
    <row r="3746" spans="1:4" x14ac:dyDescent="0.3">
      <c r="A3746" s="2" t="s">
        <v>7564</v>
      </c>
      <c r="B3746" s="3">
        <v>44</v>
      </c>
      <c r="C3746" s="3">
        <v>193</v>
      </c>
      <c r="D3746" s="3">
        <v>2043</v>
      </c>
    </row>
    <row r="3747" spans="1:4" x14ac:dyDescent="0.3">
      <c r="A3747" s="2" t="s">
        <v>7565</v>
      </c>
      <c r="B3747" s="3">
        <v>44</v>
      </c>
      <c r="C3747" s="3">
        <v>193</v>
      </c>
      <c r="D3747" s="3">
        <v>2043</v>
      </c>
    </row>
    <row r="3748" spans="1:4" x14ac:dyDescent="0.3">
      <c r="A3748" s="2" t="s">
        <v>7566</v>
      </c>
      <c r="B3748" s="3">
        <v>44</v>
      </c>
      <c r="C3748" s="3">
        <v>945</v>
      </c>
      <c r="D3748" s="3">
        <v>2043</v>
      </c>
    </row>
    <row r="3749" spans="1:4" x14ac:dyDescent="0.3">
      <c r="A3749" s="2" t="s">
        <v>7567</v>
      </c>
      <c r="B3749" s="3">
        <v>44</v>
      </c>
      <c r="C3749" s="3">
        <v>945</v>
      </c>
      <c r="D3749" s="3">
        <v>2043</v>
      </c>
    </row>
    <row r="3750" spans="1:4" x14ac:dyDescent="0.3">
      <c r="A3750" s="2" t="s">
        <v>7568</v>
      </c>
      <c r="B3750" s="3">
        <v>100</v>
      </c>
      <c r="C3750" s="3">
        <v>100</v>
      </c>
      <c r="D3750" s="3">
        <v>2800</v>
      </c>
    </row>
    <row r="3751" spans="1:4" x14ac:dyDescent="0.3">
      <c r="A3751" s="2" t="s">
        <v>7569</v>
      </c>
      <c r="B3751" s="3">
        <v>100</v>
      </c>
      <c r="C3751" s="3">
        <v>100</v>
      </c>
      <c r="D3751" s="3">
        <v>3150</v>
      </c>
    </row>
    <row r="3752" spans="1:4" x14ac:dyDescent="0.3">
      <c r="A3752" s="2" t="s">
        <v>7570</v>
      </c>
      <c r="B3752" s="3">
        <v>100</v>
      </c>
      <c r="C3752" s="3">
        <v>100</v>
      </c>
      <c r="D3752" s="3">
        <v>3500</v>
      </c>
    </row>
    <row r="3753" spans="1:4" x14ac:dyDescent="0.3">
      <c r="A3753" s="2" t="s">
        <v>7571</v>
      </c>
      <c r="B3753" s="3">
        <v>100</v>
      </c>
      <c r="C3753" s="3">
        <v>100</v>
      </c>
      <c r="D3753" s="3">
        <v>2800</v>
      </c>
    </row>
    <row r="3754" spans="1:4" x14ac:dyDescent="0.3">
      <c r="A3754" s="2" t="s">
        <v>7572</v>
      </c>
      <c r="B3754" s="3">
        <v>100</v>
      </c>
      <c r="C3754" s="3">
        <v>100</v>
      </c>
      <c r="D3754" s="3">
        <v>2800</v>
      </c>
    </row>
    <row r="3755" spans="1:4" x14ac:dyDescent="0.3">
      <c r="A3755" s="2" t="s">
        <v>7573</v>
      </c>
      <c r="B3755" s="3">
        <v>100</v>
      </c>
      <c r="C3755" s="3">
        <v>100</v>
      </c>
      <c r="D3755" s="3">
        <v>3150</v>
      </c>
    </row>
    <row r="3756" spans="1:4" x14ac:dyDescent="0.3">
      <c r="A3756" s="2" t="s">
        <v>7574</v>
      </c>
      <c r="B3756" s="3">
        <v>100</v>
      </c>
      <c r="C3756" s="3">
        <v>100</v>
      </c>
      <c r="D3756" s="3">
        <v>3150</v>
      </c>
    </row>
    <row r="3757" spans="1:4" x14ac:dyDescent="0.3">
      <c r="A3757" s="2" t="s">
        <v>7575</v>
      </c>
      <c r="B3757" s="3">
        <v>100</v>
      </c>
      <c r="C3757" s="3">
        <v>100</v>
      </c>
      <c r="D3757" s="3">
        <v>3500</v>
      </c>
    </row>
    <row r="3758" spans="1:4" x14ac:dyDescent="0.3">
      <c r="A3758" s="2" t="s">
        <v>7576</v>
      </c>
      <c r="B3758" s="3">
        <v>100</v>
      </c>
      <c r="C3758" s="3">
        <v>100</v>
      </c>
      <c r="D3758" s="3">
        <v>3500</v>
      </c>
    </row>
    <row r="3759" spans="1:4" x14ac:dyDescent="0.3">
      <c r="A3759" s="2" t="s">
        <v>7577</v>
      </c>
      <c r="B3759" s="3">
        <v>100</v>
      </c>
      <c r="C3759" s="3">
        <v>100</v>
      </c>
      <c r="D3759" s="3">
        <v>2800</v>
      </c>
    </row>
    <row r="3760" spans="1:4" x14ac:dyDescent="0.3">
      <c r="A3760" s="2" t="s">
        <v>7578</v>
      </c>
      <c r="B3760" s="3">
        <v>100</v>
      </c>
      <c r="C3760" s="3">
        <v>100</v>
      </c>
      <c r="D3760" s="3">
        <v>3150</v>
      </c>
    </row>
    <row r="3761" spans="1:4" x14ac:dyDescent="0.3">
      <c r="A3761" s="2" t="s">
        <v>7579</v>
      </c>
      <c r="B3761" s="3">
        <v>100</v>
      </c>
      <c r="C3761" s="3">
        <v>100</v>
      </c>
      <c r="D3761" s="3">
        <v>3500</v>
      </c>
    </row>
    <row r="3762" spans="1:4" x14ac:dyDescent="0.3">
      <c r="A3762" s="2" t="s">
        <v>7580</v>
      </c>
      <c r="B3762" s="3">
        <v>100</v>
      </c>
      <c r="C3762" s="3">
        <v>100</v>
      </c>
      <c r="D3762" s="3">
        <v>2800</v>
      </c>
    </row>
    <row r="3763" spans="1:4" x14ac:dyDescent="0.3">
      <c r="A3763" s="2" t="s">
        <v>7581</v>
      </c>
      <c r="B3763" s="3">
        <v>100</v>
      </c>
      <c r="C3763" s="3">
        <v>100</v>
      </c>
      <c r="D3763" s="3">
        <v>3150</v>
      </c>
    </row>
    <row r="3764" spans="1:4" x14ac:dyDescent="0.3">
      <c r="A3764" s="2" t="s">
        <v>7582</v>
      </c>
      <c r="B3764" s="3">
        <v>100</v>
      </c>
      <c r="C3764" s="3">
        <v>100</v>
      </c>
      <c r="D3764" s="3">
        <v>3500</v>
      </c>
    </row>
    <row r="3765" spans="1:4" x14ac:dyDescent="0.3">
      <c r="A3765" s="2" t="s">
        <v>7583</v>
      </c>
      <c r="B3765" s="3">
        <v>100</v>
      </c>
      <c r="C3765" s="3">
        <v>100</v>
      </c>
      <c r="D3765" s="3">
        <v>2800</v>
      </c>
    </row>
    <row r="3766" spans="1:4" x14ac:dyDescent="0.3">
      <c r="A3766" s="2" t="s">
        <v>7584</v>
      </c>
      <c r="B3766" s="3">
        <v>100</v>
      </c>
      <c r="C3766" s="3">
        <v>100</v>
      </c>
      <c r="D3766" s="3">
        <v>3150</v>
      </c>
    </row>
    <row r="3767" spans="1:4" x14ac:dyDescent="0.3">
      <c r="A3767" s="2" t="s">
        <v>7585</v>
      </c>
      <c r="B3767" s="3">
        <v>100</v>
      </c>
      <c r="C3767" s="3">
        <v>100</v>
      </c>
      <c r="D3767" s="3">
        <v>3500</v>
      </c>
    </row>
    <row r="3768" spans="1:4" x14ac:dyDescent="0.3">
      <c r="A3768" s="2" t="s">
        <v>7586</v>
      </c>
      <c r="B3768" s="3">
        <v>16</v>
      </c>
      <c r="C3768" s="3">
        <v>182</v>
      </c>
      <c r="D3768" s="3">
        <v>18</v>
      </c>
    </row>
    <row r="3769" spans="1:4" x14ac:dyDescent="0.3">
      <c r="A3769" s="2" t="s">
        <v>7587</v>
      </c>
      <c r="B3769" s="3">
        <v>16</v>
      </c>
      <c r="C3769" s="3">
        <v>582</v>
      </c>
      <c r="D3769" s="3">
        <v>18</v>
      </c>
    </row>
    <row r="3770" spans="1:4" x14ac:dyDescent="0.3">
      <c r="A3770" s="2" t="s">
        <v>7588</v>
      </c>
      <c r="B3770" s="3">
        <v>16</v>
      </c>
      <c r="C3770" s="3">
        <v>982</v>
      </c>
      <c r="D3770" s="3">
        <v>18</v>
      </c>
    </row>
    <row r="3771" spans="1:4" x14ac:dyDescent="0.3">
      <c r="A3771" s="2" t="s">
        <v>7589</v>
      </c>
      <c r="B3771" s="3">
        <v>16</v>
      </c>
      <c r="C3771" s="3">
        <v>1182</v>
      </c>
      <c r="D3771" s="3">
        <v>18</v>
      </c>
    </row>
    <row r="3772" spans="1:4" x14ac:dyDescent="0.3">
      <c r="A3772" s="2" t="s">
        <v>7590</v>
      </c>
      <c r="B3772" s="3">
        <v>16</v>
      </c>
      <c r="C3772" s="3">
        <v>1982</v>
      </c>
      <c r="D3772" s="3">
        <v>18</v>
      </c>
    </row>
    <row r="3773" spans="1:4" x14ac:dyDescent="0.3">
      <c r="A3773" s="2" t="s">
        <v>7591</v>
      </c>
      <c r="B3773" s="3">
        <v>16</v>
      </c>
      <c r="C3773" s="3">
        <v>161</v>
      </c>
      <c r="D3773" s="3">
        <v>35</v>
      </c>
    </row>
    <row r="3774" spans="1:4" x14ac:dyDescent="0.3">
      <c r="A3774" s="2" t="s">
        <v>7592</v>
      </c>
      <c r="B3774" s="3">
        <v>16</v>
      </c>
      <c r="C3774" s="3">
        <v>561</v>
      </c>
      <c r="D3774" s="3">
        <v>35</v>
      </c>
    </row>
    <row r="3775" spans="1:4" x14ac:dyDescent="0.3">
      <c r="A3775" s="2" t="s">
        <v>7593</v>
      </c>
      <c r="B3775" s="3">
        <v>16</v>
      </c>
      <c r="C3775" s="3">
        <v>961</v>
      </c>
      <c r="D3775" s="3">
        <v>35</v>
      </c>
    </row>
    <row r="3776" spans="1:4" x14ac:dyDescent="0.3">
      <c r="A3776" s="2" t="s">
        <v>7594</v>
      </c>
      <c r="B3776" s="3">
        <v>16</v>
      </c>
      <c r="C3776" s="3">
        <v>1168</v>
      </c>
      <c r="D3776" s="3">
        <v>35</v>
      </c>
    </row>
    <row r="3777" spans="1:4" x14ac:dyDescent="0.3">
      <c r="A3777" s="2" t="s">
        <v>7595</v>
      </c>
      <c r="B3777" s="3">
        <v>16</v>
      </c>
      <c r="C3777" s="3">
        <v>1961</v>
      </c>
      <c r="D3777" s="3">
        <v>35</v>
      </c>
    </row>
    <row r="3778" spans="1:4" x14ac:dyDescent="0.3">
      <c r="A3778" s="2" t="s">
        <v>7596</v>
      </c>
      <c r="B3778" s="3">
        <v>16</v>
      </c>
      <c r="C3778" s="3">
        <v>18</v>
      </c>
      <c r="D3778" s="3">
        <v>2717</v>
      </c>
    </row>
    <row r="3779" spans="1:4" x14ac:dyDescent="0.3">
      <c r="A3779" s="2" t="s">
        <v>7597</v>
      </c>
      <c r="B3779" s="3">
        <v>16</v>
      </c>
      <c r="C3779" s="3">
        <v>18</v>
      </c>
      <c r="D3779" s="3">
        <v>921</v>
      </c>
    </row>
    <row r="3780" spans="1:4" x14ac:dyDescent="0.3">
      <c r="A3780" s="2" t="s">
        <v>7598</v>
      </c>
      <c r="B3780" s="3">
        <v>16</v>
      </c>
      <c r="C3780" s="3">
        <v>18</v>
      </c>
      <c r="D3780" s="3">
        <v>3067</v>
      </c>
    </row>
    <row r="3781" spans="1:4" x14ac:dyDescent="0.3">
      <c r="A3781" s="2" t="s">
        <v>7599</v>
      </c>
      <c r="B3781" s="3">
        <v>16</v>
      </c>
      <c r="C3781" s="3">
        <v>18</v>
      </c>
      <c r="D3781" s="3">
        <v>3417</v>
      </c>
    </row>
    <row r="3782" spans="1:4" x14ac:dyDescent="0.3">
      <c r="A3782" s="2" t="s">
        <v>7600</v>
      </c>
      <c r="B3782" s="3">
        <v>16</v>
      </c>
      <c r="C3782" s="3">
        <v>18</v>
      </c>
      <c r="D3782" s="3">
        <v>1371</v>
      </c>
    </row>
    <row r="3783" spans="1:4" x14ac:dyDescent="0.3">
      <c r="A3783" s="2" t="s">
        <v>7601</v>
      </c>
      <c r="B3783" s="3">
        <v>16</v>
      </c>
      <c r="C3783" s="3">
        <v>35</v>
      </c>
      <c r="D3783" s="3">
        <v>2946</v>
      </c>
    </row>
    <row r="3784" spans="1:4" x14ac:dyDescent="0.3">
      <c r="A3784" s="2" t="s">
        <v>7602</v>
      </c>
      <c r="B3784" s="3">
        <v>16</v>
      </c>
      <c r="C3784" s="3">
        <v>35</v>
      </c>
      <c r="D3784" s="3">
        <v>883</v>
      </c>
    </row>
    <row r="3785" spans="1:4" x14ac:dyDescent="0.3">
      <c r="A3785" s="2" t="s">
        <v>7603</v>
      </c>
      <c r="B3785" s="3">
        <v>0</v>
      </c>
      <c r="C3785" s="3">
        <v>0</v>
      </c>
      <c r="D3785" s="3">
        <v>0</v>
      </c>
    </row>
    <row r="3786" spans="1:4" x14ac:dyDescent="0.3">
      <c r="A3786" s="2" t="s">
        <v>7604</v>
      </c>
      <c r="B3786" s="3">
        <v>0</v>
      </c>
      <c r="C3786" s="3">
        <v>0</v>
      </c>
      <c r="D3786" s="3">
        <v>0</v>
      </c>
    </row>
    <row r="3787" spans="1:4" x14ac:dyDescent="0.3">
      <c r="A3787" s="2" t="s">
        <v>2056</v>
      </c>
      <c r="B3787" s="3">
        <v>60</v>
      </c>
      <c r="C3787" s="3">
        <v>35</v>
      </c>
      <c r="D3787" s="3">
        <v>2745</v>
      </c>
    </row>
    <row r="3788" spans="1:4" x14ac:dyDescent="0.3">
      <c r="A3788" s="2" t="s">
        <v>2057</v>
      </c>
      <c r="B3788" s="3">
        <v>60</v>
      </c>
      <c r="C3788" s="3">
        <v>35</v>
      </c>
      <c r="D3788" s="3">
        <v>904</v>
      </c>
    </row>
    <row r="3789" spans="1:4" x14ac:dyDescent="0.3">
      <c r="A3789" s="2" t="s">
        <v>2058</v>
      </c>
      <c r="B3789" s="3">
        <v>60</v>
      </c>
      <c r="C3789" s="3">
        <v>35</v>
      </c>
      <c r="D3789" s="3">
        <v>3095</v>
      </c>
    </row>
    <row r="3790" spans="1:4" x14ac:dyDescent="0.3">
      <c r="A3790" s="2" t="s">
        <v>2059</v>
      </c>
      <c r="B3790" s="3">
        <v>60</v>
      </c>
      <c r="C3790" s="3">
        <v>35</v>
      </c>
      <c r="D3790" s="3">
        <v>3445</v>
      </c>
    </row>
    <row r="3791" spans="1:4" x14ac:dyDescent="0.3">
      <c r="A3791" s="2" t="s">
        <v>7605</v>
      </c>
      <c r="B3791" s="3">
        <v>300</v>
      </c>
      <c r="C3791" s="3">
        <v>1103</v>
      </c>
      <c r="D3791" s="3">
        <v>22</v>
      </c>
    </row>
    <row r="3792" spans="1:4" x14ac:dyDescent="0.3">
      <c r="A3792" s="2" t="s">
        <v>2060</v>
      </c>
      <c r="B3792" s="3">
        <v>12</v>
      </c>
      <c r="C3792" s="3">
        <v>1200</v>
      </c>
      <c r="D3792" s="3">
        <v>3000</v>
      </c>
    </row>
    <row r="3793" spans="1:4" x14ac:dyDescent="0.3">
      <c r="A3793" s="2" t="s">
        <v>2061</v>
      </c>
      <c r="B3793" s="3">
        <v>12</v>
      </c>
      <c r="C3793" s="3">
        <v>1200</v>
      </c>
      <c r="D3793" s="3">
        <v>3000</v>
      </c>
    </row>
    <row r="3794" spans="1:4" x14ac:dyDescent="0.3">
      <c r="A3794" s="2" t="s">
        <v>2062</v>
      </c>
      <c r="B3794" s="3">
        <v>12</v>
      </c>
      <c r="C3794" s="3">
        <v>1200</v>
      </c>
      <c r="D3794" s="3">
        <v>3000</v>
      </c>
    </row>
    <row r="3795" spans="1:4" x14ac:dyDescent="0.3">
      <c r="A3795" s="2" t="s">
        <v>2063</v>
      </c>
      <c r="B3795" s="3">
        <v>12</v>
      </c>
      <c r="C3795" s="3">
        <v>1200</v>
      </c>
      <c r="D3795" s="3">
        <v>3000</v>
      </c>
    </row>
    <row r="3796" spans="1:4" x14ac:dyDescent="0.3">
      <c r="A3796" s="2" t="s">
        <v>7606</v>
      </c>
      <c r="B3796" s="3">
        <v>12</v>
      </c>
      <c r="C3796" s="3">
        <v>190</v>
      </c>
      <c r="D3796" s="3">
        <v>692</v>
      </c>
    </row>
    <row r="3797" spans="1:4" x14ac:dyDescent="0.3">
      <c r="A3797" s="2" t="s">
        <v>7607</v>
      </c>
      <c r="B3797" s="3">
        <v>12</v>
      </c>
      <c r="C3797" s="3">
        <v>190</v>
      </c>
      <c r="D3797" s="3">
        <v>1042</v>
      </c>
    </row>
    <row r="3798" spans="1:4" x14ac:dyDescent="0.3">
      <c r="A3798" s="2" t="s">
        <v>7608</v>
      </c>
      <c r="B3798" s="3">
        <v>12</v>
      </c>
      <c r="C3798" s="3">
        <v>190</v>
      </c>
      <c r="D3798" s="3">
        <v>1392</v>
      </c>
    </row>
    <row r="3799" spans="1:4" x14ac:dyDescent="0.3">
      <c r="A3799" s="2" t="s">
        <v>7609</v>
      </c>
      <c r="B3799" s="3">
        <v>12</v>
      </c>
      <c r="C3799" s="3">
        <v>190</v>
      </c>
      <c r="D3799" s="3">
        <v>2048</v>
      </c>
    </row>
    <row r="3800" spans="1:4" x14ac:dyDescent="0.3">
      <c r="A3800" s="2" t="s">
        <v>7610</v>
      </c>
      <c r="B3800" s="3">
        <v>12</v>
      </c>
      <c r="C3800" s="3">
        <v>590</v>
      </c>
      <c r="D3800" s="3">
        <v>180</v>
      </c>
    </row>
    <row r="3801" spans="1:4" x14ac:dyDescent="0.3">
      <c r="A3801" s="2" t="s">
        <v>7611</v>
      </c>
      <c r="B3801" s="3">
        <v>12</v>
      </c>
      <c r="C3801" s="3">
        <v>590</v>
      </c>
      <c r="D3801" s="3">
        <v>530</v>
      </c>
    </row>
    <row r="3802" spans="1:4" x14ac:dyDescent="0.3">
      <c r="A3802" s="2" t="s">
        <v>7612</v>
      </c>
      <c r="B3802" s="3">
        <v>12</v>
      </c>
      <c r="C3802" s="3">
        <v>590</v>
      </c>
      <c r="D3802" s="3">
        <v>692</v>
      </c>
    </row>
    <row r="3803" spans="1:4" x14ac:dyDescent="0.3">
      <c r="A3803" s="2" t="s">
        <v>7613</v>
      </c>
      <c r="B3803" s="3">
        <v>12</v>
      </c>
      <c r="C3803" s="3">
        <v>590</v>
      </c>
      <c r="D3803" s="3">
        <v>880</v>
      </c>
    </row>
    <row r="3804" spans="1:4" x14ac:dyDescent="0.3">
      <c r="A3804" s="2" t="s">
        <v>7614</v>
      </c>
      <c r="B3804" s="3">
        <v>12</v>
      </c>
      <c r="C3804" s="3">
        <v>590</v>
      </c>
      <c r="D3804" s="3">
        <v>1042</v>
      </c>
    </row>
    <row r="3805" spans="1:4" x14ac:dyDescent="0.3">
      <c r="A3805" s="2" t="s">
        <v>7615</v>
      </c>
      <c r="B3805" s="3">
        <v>12</v>
      </c>
      <c r="C3805" s="3">
        <v>590</v>
      </c>
      <c r="D3805" s="3">
        <v>1392</v>
      </c>
    </row>
    <row r="3806" spans="1:4" x14ac:dyDescent="0.3">
      <c r="A3806" s="2" t="s">
        <v>7616</v>
      </c>
      <c r="B3806" s="3">
        <v>12</v>
      </c>
      <c r="C3806" s="3">
        <v>590</v>
      </c>
      <c r="D3806" s="3">
        <v>2048</v>
      </c>
    </row>
    <row r="3807" spans="1:4" x14ac:dyDescent="0.3">
      <c r="A3807" s="2" t="s">
        <v>7617</v>
      </c>
      <c r="B3807" s="3">
        <v>12</v>
      </c>
      <c r="C3807" s="3">
        <v>1190</v>
      </c>
      <c r="D3807" s="3">
        <v>180</v>
      </c>
    </row>
    <row r="3808" spans="1:4" x14ac:dyDescent="0.3">
      <c r="A3808" s="2" t="s">
        <v>7618</v>
      </c>
      <c r="B3808" s="3">
        <v>12</v>
      </c>
      <c r="C3808" s="3">
        <v>1190</v>
      </c>
      <c r="D3808" s="3">
        <v>530</v>
      </c>
    </row>
    <row r="3809" spans="1:4" x14ac:dyDescent="0.3">
      <c r="A3809" s="2" t="s">
        <v>7619</v>
      </c>
      <c r="B3809" s="3">
        <v>12</v>
      </c>
      <c r="C3809" s="3">
        <v>1190</v>
      </c>
      <c r="D3809" s="3">
        <v>692</v>
      </c>
    </row>
    <row r="3810" spans="1:4" x14ac:dyDescent="0.3">
      <c r="A3810" s="2" t="s">
        <v>7620</v>
      </c>
      <c r="B3810" s="3">
        <v>12</v>
      </c>
      <c r="C3810" s="3">
        <v>1190</v>
      </c>
      <c r="D3810" s="3">
        <v>880</v>
      </c>
    </row>
    <row r="3811" spans="1:4" x14ac:dyDescent="0.3">
      <c r="A3811" s="2" t="s">
        <v>7621</v>
      </c>
      <c r="B3811" s="3">
        <v>12</v>
      </c>
      <c r="C3811" s="3">
        <v>1190</v>
      </c>
      <c r="D3811" s="3">
        <v>1042</v>
      </c>
    </row>
    <row r="3812" spans="1:4" x14ac:dyDescent="0.3">
      <c r="A3812" s="2" t="s">
        <v>7622</v>
      </c>
      <c r="B3812" s="3">
        <v>12</v>
      </c>
      <c r="C3812" s="3">
        <v>1190</v>
      </c>
      <c r="D3812" s="3">
        <v>1392</v>
      </c>
    </row>
    <row r="3813" spans="1:4" x14ac:dyDescent="0.3">
      <c r="A3813" s="2" t="s">
        <v>7623</v>
      </c>
      <c r="B3813" s="3">
        <v>12</v>
      </c>
      <c r="C3813" s="3">
        <v>1190</v>
      </c>
      <c r="D3813" s="3">
        <v>2048</v>
      </c>
    </row>
    <row r="3814" spans="1:4" x14ac:dyDescent="0.3">
      <c r="A3814" s="2" t="s">
        <v>7624</v>
      </c>
      <c r="B3814" s="3">
        <v>12</v>
      </c>
      <c r="C3814" s="3">
        <v>1990</v>
      </c>
      <c r="D3814" s="3">
        <v>180</v>
      </c>
    </row>
    <row r="3815" spans="1:4" x14ac:dyDescent="0.3">
      <c r="A3815" s="2" t="s">
        <v>7625</v>
      </c>
      <c r="B3815" s="3">
        <v>12</v>
      </c>
      <c r="C3815" s="3">
        <v>1990</v>
      </c>
      <c r="D3815" s="3">
        <v>530</v>
      </c>
    </row>
    <row r="3816" spans="1:4" x14ac:dyDescent="0.3">
      <c r="A3816" s="2" t="s">
        <v>7626</v>
      </c>
      <c r="B3816" s="3">
        <v>12</v>
      </c>
      <c r="C3816" s="3">
        <v>1990</v>
      </c>
      <c r="D3816" s="3">
        <v>692</v>
      </c>
    </row>
    <row r="3817" spans="1:4" x14ac:dyDescent="0.3">
      <c r="A3817" s="2" t="s">
        <v>7627</v>
      </c>
      <c r="B3817" s="3">
        <v>12</v>
      </c>
      <c r="C3817" s="3">
        <v>1990</v>
      </c>
      <c r="D3817" s="3">
        <v>880</v>
      </c>
    </row>
    <row r="3818" spans="1:4" x14ac:dyDescent="0.3">
      <c r="A3818" s="2" t="s">
        <v>7628</v>
      </c>
      <c r="B3818" s="3">
        <v>12</v>
      </c>
      <c r="C3818" s="3">
        <v>1990</v>
      </c>
      <c r="D3818" s="3">
        <v>1042</v>
      </c>
    </row>
    <row r="3819" spans="1:4" x14ac:dyDescent="0.3">
      <c r="A3819" s="2" t="s">
        <v>7629</v>
      </c>
      <c r="B3819" s="3">
        <v>12</v>
      </c>
      <c r="C3819" s="3">
        <v>1990</v>
      </c>
      <c r="D3819" s="3">
        <v>1392</v>
      </c>
    </row>
    <row r="3820" spans="1:4" x14ac:dyDescent="0.3">
      <c r="A3820" s="2" t="s">
        <v>7630</v>
      </c>
      <c r="B3820" s="3">
        <v>12</v>
      </c>
      <c r="C3820" s="3">
        <v>190</v>
      </c>
      <c r="D3820" s="3">
        <v>942</v>
      </c>
    </row>
    <row r="3821" spans="1:4" x14ac:dyDescent="0.3">
      <c r="A3821" s="2" t="s">
        <v>7631</v>
      </c>
      <c r="B3821" s="3">
        <v>12</v>
      </c>
      <c r="C3821" s="3">
        <v>190</v>
      </c>
      <c r="D3821" s="3">
        <v>3000</v>
      </c>
    </row>
    <row r="3822" spans="1:4" x14ac:dyDescent="0.3">
      <c r="A3822" s="2" t="s">
        <v>7632</v>
      </c>
      <c r="B3822" s="3">
        <v>12</v>
      </c>
      <c r="C3822" s="3">
        <v>490</v>
      </c>
      <c r="D3822" s="3">
        <v>942</v>
      </c>
    </row>
    <row r="3823" spans="1:4" x14ac:dyDescent="0.3">
      <c r="A3823" s="2" t="s">
        <v>7633</v>
      </c>
      <c r="B3823" s="3">
        <v>12</v>
      </c>
      <c r="C3823" s="3">
        <v>490</v>
      </c>
      <c r="D3823" s="3">
        <v>2048</v>
      </c>
    </row>
    <row r="3824" spans="1:4" x14ac:dyDescent="0.3">
      <c r="A3824" s="2" t="s">
        <v>7634</v>
      </c>
      <c r="B3824" s="3">
        <v>12</v>
      </c>
      <c r="C3824" s="3">
        <v>490</v>
      </c>
      <c r="D3824" s="3">
        <v>3000</v>
      </c>
    </row>
    <row r="3825" spans="1:4" x14ac:dyDescent="0.3">
      <c r="A3825" s="2" t="s">
        <v>7635</v>
      </c>
      <c r="B3825" s="3">
        <v>12</v>
      </c>
      <c r="C3825" s="3">
        <v>990</v>
      </c>
      <c r="D3825" s="3">
        <v>128</v>
      </c>
    </row>
    <row r="3826" spans="1:4" x14ac:dyDescent="0.3">
      <c r="A3826" s="2" t="s">
        <v>7636</v>
      </c>
      <c r="B3826" s="3">
        <v>12</v>
      </c>
      <c r="C3826" s="3">
        <v>990</v>
      </c>
      <c r="D3826" s="3">
        <v>430</v>
      </c>
    </row>
    <row r="3827" spans="1:4" x14ac:dyDescent="0.3">
      <c r="A3827" s="2" t="s">
        <v>7637</v>
      </c>
      <c r="B3827" s="3">
        <v>12</v>
      </c>
      <c r="C3827" s="3">
        <v>990</v>
      </c>
      <c r="D3827" s="3">
        <v>942</v>
      </c>
    </row>
    <row r="3828" spans="1:4" x14ac:dyDescent="0.3">
      <c r="A3828" s="2" t="s">
        <v>7638</v>
      </c>
      <c r="B3828" s="3">
        <v>12</v>
      </c>
      <c r="C3828" s="3">
        <v>990</v>
      </c>
      <c r="D3828" s="3">
        <v>2048</v>
      </c>
    </row>
    <row r="3829" spans="1:4" x14ac:dyDescent="0.3">
      <c r="A3829" s="2" t="s">
        <v>7639</v>
      </c>
      <c r="B3829" s="3">
        <v>12</v>
      </c>
      <c r="C3829" s="3">
        <v>990</v>
      </c>
      <c r="D3829" s="3">
        <v>3000</v>
      </c>
    </row>
    <row r="3830" spans="1:4" x14ac:dyDescent="0.3">
      <c r="A3830" s="2" t="s">
        <v>7640</v>
      </c>
      <c r="B3830" s="3">
        <v>12</v>
      </c>
      <c r="C3830" s="3">
        <v>990</v>
      </c>
      <c r="D3830" s="3">
        <v>1024</v>
      </c>
    </row>
    <row r="3831" spans="1:4" x14ac:dyDescent="0.3">
      <c r="A3831" s="2" t="s">
        <v>7641</v>
      </c>
      <c r="B3831" s="3">
        <v>12</v>
      </c>
      <c r="C3831" s="3">
        <v>190</v>
      </c>
      <c r="D3831" s="3">
        <v>942</v>
      </c>
    </row>
    <row r="3832" spans="1:4" x14ac:dyDescent="0.3">
      <c r="A3832" s="2" t="s">
        <v>7642</v>
      </c>
      <c r="B3832" s="3">
        <v>12</v>
      </c>
      <c r="C3832" s="3">
        <v>590</v>
      </c>
      <c r="D3832" s="3">
        <v>942</v>
      </c>
    </row>
    <row r="3833" spans="1:4" x14ac:dyDescent="0.3">
      <c r="A3833" s="2" t="s">
        <v>7643</v>
      </c>
      <c r="B3833" s="3">
        <v>12</v>
      </c>
      <c r="C3833" s="3">
        <v>1197</v>
      </c>
      <c r="D3833" s="3">
        <v>942</v>
      </c>
    </row>
    <row r="3834" spans="1:4" x14ac:dyDescent="0.3">
      <c r="A3834" s="2" t="s">
        <v>7644</v>
      </c>
      <c r="B3834" s="3">
        <v>12</v>
      </c>
      <c r="C3834" s="3">
        <v>1990</v>
      </c>
      <c r="D3834" s="3">
        <v>942</v>
      </c>
    </row>
    <row r="3835" spans="1:4" x14ac:dyDescent="0.3">
      <c r="A3835" s="2" t="s">
        <v>7645</v>
      </c>
      <c r="B3835" s="3">
        <v>12</v>
      </c>
      <c r="C3835" s="3">
        <v>1197</v>
      </c>
      <c r="D3835" s="3">
        <v>430</v>
      </c>
    </row>
    <row r="3836" spans="1:4" x14ac:dyDescent="0.3">
      <c r="A3836" s="2" t="s">
        <v>7646</v>
      </c>
      <c r="B3836" s="3">
        <v>12</v>
      </c>
      <c r="C3836" s="3">
        <v>1990</v>
      </c>
      <c r="D3836" s="3">
        <v>430</v>
      </c>
    </row>
    <row r="3837" spans="1:4" x14ac:dyDescent="0.3">
      <c r="A3837" s="2" t="s">
        <v>7647</v>
      </c>
      <c r="B3837" s="3">
        <v>12</v>
      </c>
      <c r="C3837" s="3">
        <v>190</v>
      </c>
      <c r="D3837" s="3">
        <v>942</v>
      </c>
    </row>
    <row r="3838" spans="1:4" x14ac:dyDescent="0.3">
      <c r="A3838" s="2" t="s">
        <v>7648</v>
      </c>
      <c r="B3838" s="3">
        <v>12</v>
      </c>
      <c r="C3838" s="3">
        <v>590</v>
      </c>
      <c r="D3838" s="3">
        <v>942</v>
      </c>
    </row>
    <row r="3839" spans="1:4" x14ac:dyDescent="0.3">
      <c r="A3839" s="2" t="s">
        <v>7649</v>
      </c>
      <c r="B3839" s="3">
        <v>12</v>
      </c>
      <c r="C3839" s="3">
        <v>1197</v>
      </c>
      <c r="D3839" s="3">
        <v>942</v>
      </c>
    </row>
    <row r="3840" spans="1:4" x14ac:dyDescent="0.3">
      <c r="A3840" s="2" t="s">
        <v>7650</v>
      </c>
      <c r="B3840" s="3">
        <v>12</v>
      </c>
      <c r="C3840" s="3">
        <v>1990</v>
      </c>
      <c r="D3840" s="3">
        <v>942</v>
      </c>
    </row>
    <row r="3841" spans="1:4" x14ac:dyDescent="0.3">
      <c r="A3841" s="2" t="s">
        <v>7651</v>
      </c>
      <c r="B3841" s="3">
        <v>12</v>
      </c>
      <c r="C3841" s="3">
        <v>1197</v>
      </c>
      <c r="D3841" s="3">
        <v>430</v>
      </c>
    </row>
    <row r="3842" spans="1:4" x14ac:dyDescent="0.3">
      <c r="A3842" s="2" t="s">
        <v>7652</v>
      </c>
      <c r="B3842" s="3">
        <v>12</v>
      </c>
      <c r="C3842" s="3">
        <v>1990</v>
      </c>
      <c r="D3842" s="3">
        <v>430</v>
      </c>
    </row>
    <row r="3843" spans="1:4" x14ac:dyDescent="0.3">
      <c r="A3843" s="2" t="s">
        <v>7653</v>
      </c>
      <c r="B3843" s="3">
        <v>12</v>
      </c>
      <c r="C3843" s="3">
        <v>190</v>
      </c>
      <c r="D3843" s="3">
        <v>942</v>
      </c>
    </row>
    <row r="3844" spans="1:4" x14ac:dyDescent="0.3">
      <c r="A3844" s="2" t="s">
        <v>7654</v>
      </c>
      <c r="B3844" s="3">
        <v>12</v>
      </c>
      <c r="C3844" s="3">
        <v>590</v>
      </c>
      <c r="D3844" s="3">
        <v>942</v>
      </c>
    </row>
    <row r="3845" spans="1:4" x14ac:dyDescent="0.3">
      <c r="A3845" s="2" t="s">
        <v>7655</v>
      </c>
      <c r="B3845" s="3">
        <v>12</v>
      </c>
      <c r="C3845" s="3">
        <v>1197</v>
      </c>
      <c r="D3845" s="3">
        <v>942</v>
      </c>
    </row>
    <row r="3846" spans="1:4" x14ac:dyDescent="0.3">
      <c r="A3846" s="2" t="s">
        <v>7656</v>
      </c>
      <c r="B3846" s="3">
        <v>12</v>
      </c>
      <c r="C3846" s="3">
        <v>1990</v>
      </c>
      <c r="D3846" s="3">
        <v>942</v>
      </c>
    </row>
    <row r="3847" spans="1:4" x14ac:dyDescent="0.3">
      <c r="A3847" s="2" t="s">
        <v>7657</v>
      </c>
      <c r="B3847" s="3">
        <v>12</v>
      </c>
      <c r="C3847" s="3">
        <v>1197</v>
      </c>
      <c r="D3847" s="3">
        <v>430</v>
      </c>
    </row>
    <row r="3848" spans="1:4" x14ac:dyDescent="0.3">
      <c r="A3848" s="2" t="s">
        <v>7658</v>
      </c>
      <c r="B3848" s="3">
        <v>12</v>
      </c>
      <c r="C3848" s="3">
        <v>1990</v>
      </c>
      <c r="D3848" s="3">
        <v>430</v>
      </c>
    </row>
    <row r="3849" spans="1:4" x14ac:dyDescent="0.3">
      <c r="A3849" s="2" t="s">
        <v>2064</v>
      </c>
      <c r="B3849" s="3">
        <v>12</v>
      </c>
      <c r="C3849" s="3">
        <v>190</v>
      </c>
      <c r="D3849" s="3">
        <v>923</v>
      </c>
    </row>
    <row r="3850" spans="1:4" x14ac:dyDescent="0.3">
      <c r="A3850" s="2" t="s">
        <v>2065</v>
      </c>
      <c r="B3850" s="3">
        <v>12</v>
      </c>
      <c r="C3850" s="3">
        <v>590</v>
      </c>
      <c r="D3850" s="3">
        <v>923</v>
      </c>
    </row>
    <row r="3851" spans="1:4" x14ac:dyDescent="0.3">
      <c r="A3851" s="2" t="s">
        <v>2066</v>
      </c>
      <c r="B3851" s="3">
        <v>12</v>
      </c>
      <c r="C3851" s="3">
        <v>1197</v>
      </c>
      <c r="D3851" s="3">
        <v>923</v>
      </c>
    </row>
    <row r="3852" spans="1:4" x14ac:dyDescent="0.3">
      <c r="A3852" s="2" t="s">
        <v>2067</v>
      </c>
      <c r="B3852" s="3">
        <v>12</v>
      </c>
      <c r="C3852" s="3">
        <v>1990</v>
      </c>
      <c r="D3852" s="3">
        <v>923</v>
      </c>
    </row>
    <row r="3853" spans="1:4" x14ac:dyDescent="0.3">
      <c r="A3853" s="2" t="s">
        <v>2068</v>
      </c>
      <c r="B3853" s="3">
        <v>12</v>
      </c>
      <c r="C3853" s="3">
        <v>1197</v>
      </c>
      <c r="D3853" s="3">
        <v>411</v>
      </c>
    </row>
    <row r="3854" spans="1:4" x14ac:dyDescent="0.3">
      <c r="A3854" s="2" t="s">
        <v>7659</v>
      </c>
      <c r="B3854" s="3">
        <v>12</v>
      </c>
      <c r="C3854" s="3">
        <v>190</v>
      </c>
      <c r="D3854" s="3">
        <v>2048</v>
      </c>
    </row>
    <row r="3855" spans="1:4" x14ac:dyDescent="0.3">
      <c r="A3855" s="2" t="s">
        <v>7660</v>
      </c>
      <c r="B3855" s="3">
        <v>12</v>
      </c>
      <c r="C3855" s="3">
        <v>590</v>
      </c>
      <c r="D3855" s="3">
        <v>2048</v>
      </c>
    </row>
    <row r="3856" spans="1:4" x14ac:dyDescent="0.3">
      <c r="A3856" s="2" t="s">
        <v>7661</v>
      </c>
      <c r="B3856" s="3">
        <v>12</v>
      </c>
      <c r="C3856" s="3">
        <v>1197</v>
      </c>
      <c r="D3856" s="3">
        <v>2048</v>
      </c>
    </row>
    <row r="3857" spans="1:4" x14ac:dyDescent="0.3">
      <c r="A3857" s="2" t="s">
        <v>7662</v>
      </c>
      <c r="B3857" s="3">
        <v>12</v>
      </c>
      <c r="C3857" s="3">
        <v>190</v>
      </c>
      <c r="D3857" s="3">
        <v>3000</v>
      </c>
    </row>
    <row r="3858" spans="1:4" x14ac:dyDescent="0.3">
      <c r="A3858" s="2" t="s">
        <v>7663</v>
      </c>
      <c r="B3858" s="3">
        <v>12</v>
      </c>
      <c r="C3858" s="3">
        <v>590</v>
      </c>
      <c r="D3858" s="3">
        <v>3000</v>
      </c>
    </row>
    <row r="3859" spans="1:4" x14ac:dyDescent="0.3">
      <c r="A3859" s="2" t="s">
        <v>7664</v>
      </c>
      <c r="B3859" s="3">
        <v>12</v>
      </c>
      <c r="C3859" s="3">
        <v>1197</v>
      </c>
      <c r="D3859" s="3">
        <v>3000</v>
      </c>
    </row>
    <row r="3860" spans="1:4" x14ac:dyDescent="0.3">
      <c r="A3860" s="2" t="s">
        <v>7665</v>
      </c>
      <c r="B3860" s="3">
        <v>12</v>
      </c>
      <c r="C3860" s="3">
        <v>1197</v>
      </c>
      <c r="D3860" s="3">
        <v>128</v>
      </c>
    </row>
    <row r="3861" spans="1:4" x14ac:dyDescent="0.3">
      <c r="A3861" s="2" t="s">
        <v>7666</v>
      </c>
      <c r="B3861" s="3">
        <v>12</v>
      </c>
      <c r="C3861" s="3">
        <v>1197</v>
      </c>
      <c r="D3861" s="3">
        <v>1024</v>
      </c>
    </row>
    <row r="3862" spans="1:4" x14ac:dyDescent="0.3">
      <c r="A3862" s="2" t="s">
        <v>7667</v>
      </c>
      <c r="B3862" s="3">
        <v>12</v>
      </c>
      <c r="C3862" s="3">
        <v>190</v>
      </c>
      <c r="D3862" s="3">
        <v>2048</v>
      </c>
    </row>
    <row r="3863" spans="1:4" x14ac:dyDescent="0.3">
      <c r="A3863" s="2" t="s">
        <v>7668</v>
      </c>
      <c r="B3863" s="3">
        <v>12</v>
      </c>
      <c r="C3863" s="3">
        <v>590</v>
      </c>
      <c r="D3863" s="3">
        <v>2048</v>
      </c>
    </row>
    <row r="3864" spans="1:4" x14ac:dyDescent="0.3">
      <c r="A3864" s="2" t="s">
        <v>7669</v>
      </c>
      <c r="B3864" s="3">
        <v>12</v>
      </c>
      <c r="C3864" s="3">
        <v>1197</v>
      </c>
      <c r="D3864" s="3">
        <v>2048</v>
      </c>
    </row>
    <row r="3865" spans="1:4" x14ac:dyDescent="0.3">
      <c r="A3865" s="2" t="s">
        <v>7670</v>
      </c>
      <c r="B3865" s="3">
        <v>12</v>
      </c>
      <c r="C3865" s="3">
        <v>190</v>
      </c>
      <c r="D3865" s="3">
        <v>3000</v>
      </c>
    </row>
    <row r="3866" spans="1:4" x14ac:dyDescent="0.3">
      <c r="A3866" s="2" t="s">
        <v>7671</v>
      </c>
      <c r="B3866" s="3">
        <v>12</v>
      </c>
      <c r="C3866" s="3">
        <v>590</v>
      </c>
      <c r="D3866" s="3">
        <v>3000</v>
      </c>
    </row>
    <row r="3867" spans="1:4" x14ac:dyDescent="0.3">
      <c r="A3867" s="2" t="s">
        <v>7672</v>
      </c>
      <c r="B3867" s="3">
        <v>12</v>
      </c>
      <c r="C3867" s="3">
        <v>1197</v>
      </c>
      <c r="D3867" s="3">
        <v>3000</v>
      </c>
    </row>
    <row r="3868" spans="1:4" x14ac:dyDescent="0.3">
      <c r="A3868" s="2" t="s">
        <v>7673</v>
      </c>
      <c r="B3868" s="3">
        <v>12</v>
      </c>
      <c r="C3868" s="3">
        <v>1197</v>
      </c>
      <c r="D3868" s="3">
        <v>128</v>
      </c>
    </row>
    <row r="3869" spans="1:4" x14ac:dyDescent="0.3">
      <c r="A3869" s="2" t="s">
        <v>7674</v>
      </c>
      <c r="B3869" s="3">
        <v>12</v>
      </c>
      <c r="C3869" s="3">
        <v>1197</v>
      </c>
      <c r="D3869" s="3">
        <v>1024</v>
      </c>
    </row>
    <row r="3870" spans="1:4" x14ac:dyDescent="0.3">
      <c r="A3870" s="2" t="s">
        <v>7675</v>
      </c>
      <c r="B3870" s="3">
        <v>12</v>
      </c>
      <c r="C3870" s="3">
        <v>190</v>
      </c>
      <c r="D3870" s="3">
        <v>2048</v>
      </c>
    </row>
    <row r="3871" spans="1:4" x14ac:dyDescent="0.3">
      <c r="A3871" s="2" t="s">
        <v>7676</v>
      </c>
      <c r="B3871" s="3">
        <v>12</v>
      </c>
      <c r="C3871" s="3">
        <v>590</v>
      </c>
      <c r="D3871" s="3">
        <v>2048</v>
      </c>
    </row>
    <row r="3872" spans="1:4" x14ac:dyDescent="0.3">
      <c r="A3872" s="2" t="s">
        <v>7677</v>
      </c>
      <c r="B3872" s="3">
        <v>12</v>
      </c>
      <c r="C3872" s="3">
        <v>1197</v>
      </c>
      <c r="D3872" s="3">
        <v>2048</v>
      </c>
    </row>
    <row r="3873" spans="1:4" x14ac:dyDescent="0.3">
      <c r="A3873" s="2" t="s">
        <v>7678</v>
      </c>
      <c r="B3873" s="3">
        <v>12</v>
      </c>
      <c r="C3873" s="3">
        <v>190</v>
      </c>
      <c r="D3873" s="3">
        <v>3000</v>
      </c>
    </row>
    <row r="3874" spans="1:4" x14ac:dyDescent="0.3">
      <c r="A3874" s="2" t="s">
        <v>7679</v>
      </c>
      <c r="B3874" s="3">
        <v>12</v>
      </c>
      <c r="C3874" s="3">
        <v>590</v>
      </c>
      <c r="D3874" s="3">
        <v>3000</v>
      </c>
    </row>
    <row r="3875" spans="1:4" x14ac:dyDescent="0.3">
      <c r="A3875" s="2" t="s">
        <v>7680</v>
      </c>
      <c r="B3875" s="3">
        <v>12</v>
      </c>
      <c r="C3875" s="3">
        <v>1197</v>
      </c>
      <c r="D3875" s="3">
        <v>3000</v>
      </c>
    </row>
    <row r="3876" spans="1:4" x14ac:dyDescent="0.3">
      <c r="A3876" s="2" t="s">
        <v>7681</v>
      </c>
      <c r="B3876" s="3">
        <v>12</v>
      </c>
      <c r="C3876" s="3">
        <v>1197</v>
      </c>
      <c r="D3876" s="3">
        <v>128</v>
      </c>
    </row>
    <row r="3877" spans="1:4" x14ac:dyDescent="0.3">
      <c r="A3877" s="2" t="s">
        <v>7682</v>
      </c>
      <c r="B3877" s="3">
        <v>12</v>
      </c>
      <c r="C3877" s="3">
        <v>1197</v>
      </c>
      <c r="D3877" s="3">
        <v>1024</v>
      </c>
    </row>
    <row r="3878" spans="1:4" x14ac:dyDescent="0.3">
      <c r="A3878" s="2" t="s">
        <v>2069</v>
      </c>
      <c r="B3878" s="3">
        <v>12</v>
      </c>
      <c r="C3878" s="3">
        <v>190</v>
      </c>
      <c r="D3878" s="3">
        <v>2067</v>
      </c>
    </row>
    <row r="3879" spans="1:4" x14ac:dyDescent="0.3">
      <c r="A3879" s="2" t="s">
        <v>2070</v>
      </c>
      <c r="B3879" s="3">
        <v>12</v>
      </c>
      <c r="C3879" s="3">
        <v>590</v>
      </c>
      <c r="D3879" s="3">
        <v>2067</v>
      </c>
    </row>
    <row r="3880" spans="1:4" x14ac:dyDescent="0.3">
      <c r="A3880" s="2" t="s">
        <v>2071</v>
      </c>
      <c r="B3880" s="3">
        <v>12</v>
      </c>
      <c r="C3880" s="3">
        <v>1197</v>
      </c>
      <c r="D3880" s="3">
        <v>2067</v>
      </c>
    </row>
    <row r="3881" spans="1:4" x14ac:dyDescent="0.3">
      <c r="A3881" s="2" t="s">
        <v>2072</v>
      </c>
      <c r="B3881" s="3">
        <v>12</v>
      </c>
      <c r="C3881" s="3">
        <v>190</v>
      </c>
      <c r="D3881" s="3">
        <v>3000</v>
      </c>
    </row>
    <row r="3882" spans="1:4" x14ac:dyDescent="0.3">
      <c r="A3882" s="2" t="s">
        <v>2073</v>
      </c>
      <c r="B3882" s="3">
        <v>12</v>
      </c>
      <c r="C3882" s="3">
        <v>590</v>
      </c>
      <c r="D3882" s="3">
        <v>3000</v>
      </c>
    </row>
    <row r="3883" spans="1:4" x14ac:dyDescent="0.3">
      <c r="A3883" s="2" t="s">
        <v>2074</v>
      </c>
      <c r="B3883" s="3">
        <v>12</v>
      </c>
      <c r="C3883" s="3">
        <v>1197</v>
      </c>
      <c r="D3883" s="3">
        <v>3000</v>
      </c>
    </row>
    <row r="3884" spans="1:4" x14ac:dyDescent="0.3">
      <c r="A3884" s="2" t="s">
        <v>2075</v>
      </c>
      <c r="B3884" s="3">
        <v>12</v>
      </c>
      <c r="C3884" s="3">
        <v>1197</v>
      </c>
      <c r="D3884" s="3">
        <v>147</v>
      </c>
    </row>
    <row r="3885" spans="1:4" x14ac:dyDescent="0.3">
      <c r="A3885" s="2" t="s">
        <v>2076</v>
      </c>
      <c r="B3885" s="3">
        <v>12</v>
      </c>
      <c r="C3885" s="3">
        <v>1197</v>
      </c>
      <c r="D3885" s="3">
        <v>1043</v>
      </c>
    </row>
    <row r="3886" spans="1:4" x14ac:dyDescent="0.3">
      <c r="A3886" s="2" t="s">
        <v>2077</v>
      </c>
      <c r="B3886" s="3">
        <v>87</v>
      </c>
      <c r="C3886" s="3">
        <v>150</v>
      </c>
      <c r="D3886" s="3">
        <v>17</v>
      </c>
    </row>
    <row r="3887" spans="1:4" x14ac:dyDescent="0.3">
      <c r="A3887" s="2" t="s">
        <v>7683</v>
      </c>
      <c r="B3887" s="3">
        <v>44</v>
      </c>
      <c r="C3887" s="3">
        <v>80</v>
      </c>
      <c r="D3887" s="3">
        <v>2800</v>
      </c>
    </row>
    <row r="3888" spans="1:4" x14ac:dyDescent="0.3">
      <c r="A3888" s="2" t="s">
        <v>7684</v>
      </c>
      <c r="B3888" s="3">
        <v>44</v>
      </c>
      <c r="C3888" s="3">
        <v>80</v>
      </c>
      <c r="D3888" s="3">
        <v>3150</v>
      </c>
    </row>
    <row r="3889" spans="1:4" x14ac:dyDescent="0.3">
      <c r="A3889" s="2" t="s">
        <v>7685</v>
      </c>
      <c r="B3889" s="3">
        <v>44</v>
      </c>
      <c r="C3889" s="3">
        <v>80</v>
      </c>
      <c r="D3889" s="3">
        <v>3500</v>
      </c>
    </row>
    <row r="3890" spans="1:4" x14ac:dyDescent="0.3">
      <c r="A3890" s="2" t="s">
        <v>7686</v>
      </c>
      <c r="B3890" s="3">
        <v>35</v>
      </c>
      <c r="C3890" s="3">
        <v>94</v>
      </c>
      <c r="D3890" s="3">
        <v>2800</v>
      </c>
    </row>
    <row r="3891" spans="1:4" x14ac:dyDescent="0.3">
      <c r="A3891" s="2" t="s">
        <v>7687</v>
      </c>
      <c r="B3891" s="3">
        <v>35</v>
      </c>
      <c r="C3891" s="3">
        <v>94</v>
      </c>
      <c r="D3891" s="3">
        <v>3150</v>
      </c>
    </row>
    <row r="3892" spans="1:4" x14ac:dyDescent="0.3">
      <c r="A3892" s="2" t="s">
        <v>7688</v>
      </c>
      <c r="B3892" s="3">
        <v>35</v>
      </c>
      <c r="C3892" s="3">
        <v>94</v>
      </c>
      <c r="D3892" s="3">
        <v>3500</v>
      </c>
    </row>
    <row r="3893" spans="1:4" x14ac:dyDescent="0.3">
      <c r="A3893" s="2" t="s">
        <v>7689</v>
      </c>
      <c r="B3893" s="3">
        <v>100</v>
      </c>
      <c r="C3893" s="3">
        <v>100</v>
      </c>
      <c r="D3893" s="3">
        <v>2800</v>
      </c>
    </row>
    <row r="3894" spans="1:4" x14ac:dyDescent="0.3">
      <c r="A3894" s="2" t="s">
        <v>7690</v>
      </c>
      <c r="B3894" s="3">
        <v>100</v>
      </c>
      <c r="C3894" s="3">
        <v>100</v>
      </c>
      <c r="D3894" s="3">
        <v>3150</v>
      </c>
    </row>
    <row r="3895" spans="1:4" x14ac:dyDescent="0.3">
      <c r="A3895" s="2" t="s">
        <v>7691</v>
      </c>
      <c r="B3895" s="3">
        <v>100</v>
      </c>
      <c r="C3895" s="3">
        <v>100</v>
      </c>
      <c r="D3895" s="3">
        <v>3500</v>
      </c>
    </row>
    <row r="3896" spans="1:4" x14ac:dyDescent="0.3">
      <c r="A3896" s="2" t="s">
        <v>7692</v>
      </c>
      <c r="B3896" s="3">
        <v>128</v>
      </c>
      <c r="C3896" s="3">
        <v>996</v>
      </c>
      <c r="D3896" s="3">
        <v>2096</v>
      </c>
    </row>
    <row r="3897" spans="1:4" x14ac:dyDescent="0.3">
      <c r="A3897" s="2" t="s">
        <v>7693</v>
      </c>
      <c r="B3897" s="3">
        <v>128</v>
      </c>
      <c r="C3897" s="3">
        <v>996</v>
      </c>
      <c r="D3897" s="3">
        <v>2096</v>
      </c>
    </row>
    <row r="3898" spans="1:4" x14ac:dyDescent="0.3">
      <c r="A3898" s="2" t="s">
        <v>7694</v>
      </c>
      <c r="B3898" s="3">
        <v>128</v>
      </c>
      <c r="C3898" s="3">
        <v>996</v>
      </c>
      <c r="D3898" s="3">
        <v>2610</v>
      </c>
    </row>
    <row r="3899" spans="1:4" x14ac:dyDescent="0.3">
      <c r="A3899" s="2" t="s">
        <v>7695</v>
      </c>
      <c r="B3899" s="3">
        <v>128</v>
      </c>
      <c r="C3899" s="3">
        <v>996</v>
      </c>
      <c r="D3899" s="3">
        <v>2610</v>
      </c>
    </row>
    <row r="3900" spans="1:4" x14ac:dyDescent="0.3">
      <c r="A3900" s="2" t="s">
        <v>7696</v>
      </c>
      <c r="B3900" s="3">
        <v>128</v>
      </c>
      <c r="C3900" s="3">
        <v>996</v>
      </c>
      <c r="D3900" s="3">
        <v>2096</v>
      </c>
    </row>
    <row r="3901" spans="1:4" x14ac:dyDescent="0.3">
      <c r="A3901" s="2" t="s">
        <v>7697</v>
      </c>
      <c r="B3901" s="3">
        <v>128</v>
      </c>
      <c r="C3901" s="3">
        <v>996</v>
      </c>
      <c r="D3901" s="3">
        <v>2096</v>
      </c>
    </row>
    <row r="3902" spans="1:4" x14ac:dyDescent="0.3">
      <c r="A3902" s="2" t="s">
        <v>7698</v>
      </c>
      <c r="B3902" s="3">
        <v>128</v>
      </c>
      <c r="C3902" s="3">
        <v>996</v>
      </c>
      <c r="D3902" s="3">
        <v>2610</v>
      </c>
    </row>
    <row r="3903" spans="1:4" x14ac:dyDescent="0.3">
      <c r="A3903" s="2" t="s">
        <v>7699</v>
      </c>
      <c r="B3903" s="3">
        <v>128</v>
      </c>
      <c r="C3903" s="3">
        <v>996</v>
      </c>
      <c r="D3903" s="3">
        <v>2610</v>
      </c>
    </row>
    <row r="3904" spans="1:4" x14ac:dyDescent="0.3">
      <c r="A3904" s="2" t="s">
        <v>7700</v>
      </c>
      <c r="B3904" s="3">
        <v>128</v>
      </c>
      <c r="C3904" s="3">
        <v>1196</v>
      </c>
      <c r="D3904" s="3">
        <v>2096</v>
      </c>
    </row>
    <row r="3905" spans="1:4" x14ac:dyDescent="0.3">
      <c r="A3905" s="2" t="s">
        <v>7701</v>
      </c>
      <c r="B3905" s="3">
        <v>128</v>
      </c>
      <c r="C3905" s="3">
        <v>1196</v>
      </c>
      <c r="D3905" s="3">
        <v>2096</v>
      </c>
    </row>
    <row r="3906" spans="1:4" x14ac:dyDescent="0.3">
      <c r="A3906" s="2" t="s">
        <v>7702</v>
      </c>
      <c r="B3906" s="3">
        <v>128</v>
      </c>
      <c r="C3906" s="3">
        <v>1196</v>
      </c>
      <c r="D3906" s="3">
        <v>2610</v>
      </c>
    </row>
    <row r="3907" spans="1:4" x14ac:dyDescent="0.3">
      <c r="A3907" s="2" t="s">
        <v>7703</v>
      </c>
      <c r="B3907" s="3">
        <v>128</v>
      </c>
      <c r="C3907" s="3">
        <v>1196</v>
      </c>
      <c r="D3907" s="3">
        <v>2610</v>
      </c>
    </row>
    <row r="3908" spans="1:4" x14ac:dyDescent="0.3">
      <c r="A3908" s="2" t="s">
        <v>7704</v>
      </c>
      <c r="B3908" s="3">
        <v>128</v>
      </c>
      <c r="C3908" s="3">
        <v>1196</v>
      </c>
      <c r="D3908" s="3">
        <v>2096</v>
      </c>
    </row>
    <row r="3909" spans="1:4" x14ac:dyDescent="0.3">
      <c r="A3909" s="2" t="s">
        <v>7705</v>
      </c>
      <c r="B3909" s="3">
        <v>128</v>
      </c>
      <c r="C3909" s="3">
        <v>1196</v>
      </c>
      <c r="D3909" s="3">
        <v>2096</v>
      </c>
    </row>
    <row r="3910" spans="1:4" x14ac:dyDescent="0.3">
      <c r="A3910" s="2" t="s">
        <v>7706</v>
      </c>
      <c r="B3910" s="3">
        <v>128</v>
      </c>
      <c r="C3910" s="3">
        <v>1996</v>
      </c>
      <c r="D3910" s="3">
        <v>2096</v>
      </c>
    </row>
    <row r="3911" spans="1:4" x14ac:dyDescent="0.3">
      <c r="A3911" s="2" t="s">
        <v>7707</v>
      </c>
      <c r="B3911" s="3">
        <v>128</v>
      </c>
      <c r="C3911" s="3">
        <v>1996</v>
      </c>
      <c r="D3911" s="3">
        <v>2096</v>
      </c>
    </row>
    <row r="3912" spans="1:4" x14ac:dyDescent="0.3">
      <c r="A3912" s="2" t="s">
        <v>7708</v>
      </c>
      <c r="B3912" s="3">
        <v>128</v>
      </c>
      <c r="C3912" s="3">
        <v>1996</v>
      </c>
      <c r="D3912" s="3">
        <v>2610</v>
      </c>
    </row>
    <row r="3913" spans="1:4" x14ac:dyDescent="0.3">
      <c r="A3913" s="2" t="s">
        <v>7709</v>
      </c>
      <c r="B3913" s="3">
        <v>128</v>
      </c>
      <c r="C3913" s="3">
        <v>1996</v>
      </c>
      <c r="D3913" s="3">
        <v>2610</v>
      </c>
    </row>
    <row r="3914" spans="1:4" x14ac:dyDescent="0.3">
      <c r="A3914" s="2" t="s">
        <v>2078</v>
      </c>
      <c r="B3914" s="3">
        <v>60</v>
      </c>
      <c r="C3914" s="3">
        <v>165</v>
      </c>
      <c r="D3914" s="3">
        <v>35</v>
      </c>
    </row>
    <row r="3915" spans="1:4" x14ac:dyDescent="0.3">
      <c r="A3915" s="2" t="s">
        <v>2079</v>
      </c>
      <c r="B3915" s="3">
        <v>60</v>
      </c>
      <c r="C3915" s="3">
        <v>565</v>
      </c>
      <c r="D3915" s="3">
        <v>35</v>
      </c>
    </row>
    <row r="3916" spans="1:4" x14ac:dyDescent="0.3">
      <c r="A3916" s="2" t="s">
        <v>2080</v>
      </c>
      <c r="B3916" s="3">
        <v>60</v>
      </c>
      <c r="C3916" s="3">
        <v>965</v>
      </c>
      <c r="D3916" s="3">
        <v>35</v>
      </c>
    </row>
    <row r="3917" spans="1:4" x14ac:dyDescent="0.3">
      <c r="A3917" s="2" t="s">
        <v>2081</v>
      </c>
      <c r="B3917" s="3">
        <v>60</v>
      </c>
      <c r="C3917" s="3">
        <v>1165</v>
      </c>
      <c r="D3917" s="3">
        <v>35</v>
      </c>
    </row>
    <row r="3918" spans="1:4" x14ac:dyDescent="0.3">
      <c r="A3918" s="2" t="s">
        <v>2082</v>
      </c>
      <c r="B3918" s="3">
        <v>60</v>
      </c>
      <c r="C3918" s="3">
        <v>1965</v>
      </c>
      <c r="D3918" s="3">
        <v>35</v>
      </c>
    </row>
    <row r="3919" spans="1:4" x14ac:dyDescent="0.3">
      <c r="A3919" s="2" t="s">
        <v>7710</v>
      </c>
      <c r="B3919" s="3">
        <v>42</v>
      </c>
      <c r="C3919" s="3">
        <v>1200</v>
      </c>
      <c r="D3919" s="3">
        <v>505</v>
      </c>
    </row>
    <row r="3920" spans="1:4" x14ac:dyDescent="0.3">
      <c r="A3920" s="2" t="s">
        <v>7711</v>
      </c>
      <c r="B3920" s="3">
        <v>42</v>
      </c>
      <c r="C3920" s="3">
        <v>1200</v>
      </c>
      <c r="D3920" s="3">
        <v>505</v>
      </c>
    </row>
    <row r="3921" spans="1:4" x14ac:dyDescent="0.3">
      <c r="A3921" s="2" t="s">
        <v>7712</v>
      </c>
      <c r="B3921" s="3">
        <v>42</v>
      </c>
      <c r="C3921" s="3">
        <v>1200</v>
      </c>
      <c r="D3921" s="3">
        <v>505</v>
      </c>
    </row>
    <row r="3922" spans="1:4" x14ac:dyDescent="0.3">
      <c r="A3922" s="2" t="s">
        <v>7713</v>
      </c>
      <c r="B3922" s="3">
        <v>42</v>
      </c>
      <c r="C3922" s="3">
        <v>1200</v>
      </c>
      <c r="D3922" s="3">
        <v>505</v>
      </c>
    </row>
    <row r="3923" spans="1:4" x14ac:dyDescent="0.3">
      <c r="A3923" s="2" t="s">
        <v>7714</v>
      </c>
      <c r="B3923" s="3">
        <v>42</v>
      </c>
      <c r="C3923" s="3">
        <v>993</v>
      </c>
      <c r="D3923" s="3">
        <v>505</v>
      </c>
    </row>
    <row r="3924" spans="1:4" x14ac:dyDescent="0.3">
      <c r="A3924" s="2" t="s">
        <v>7715</v>
      </c>
      <c r="B3924" s="3">
        <v>42</v>
      </c>
      <c r="C3924" s="3">
        <v>1200</v>
      </c>
      <c r="D3924" s="3">
        <v>1017</v>
      </c>
    </row>
    <row r="3925" spans="1:4" x14ac:dyDescent="0.3">
      <c r="A3925" s="2" t="s">
        <v>7716</v>
      </c>
      <c r="B3925" s="3">
        <v>42</v>
      </c>
      <c r="C3925" s="3">
        <v>1200</v>
      </c>
      <c r="D3925" s="3">
        <v>1017</v>
      </c>
    </row>
    <row r="3926" spans="1:4" x14ac:dyDescent="0.3">
      <c r="A3926" s="2" t="s">
        <v>7717</v>
      </c>
      <c r="B3926" s="3">
        <v>42</v>
      </c>
      <c r="C3926" s="3">
        <v>1200</v>
      </c>
      <c r="D3926" s="3">
        <v>1017</v>
      </c>
    </row>
    <row r="3927" spans="1:4" x14ac:dyDescent="0.3">
      <c r="A3927" s="2" t="s">
        <v>7718</v>
      </c>
      <c r="B3927" s="3">
        <v>42</v>
      </c>
      <c r="C3927" s="3">
        <v>1200</v>
      </c>
      <c r="D3927" s="3">
        <v>1017</v>
      </c>
    </row>
    <row r="3928" spans="1:4" x14ac:dyDescent="0.3">
      <c r="A3928" s="2" t="s">
        <v>7719</v>
      </c>
      <c r="B3928" s="3">
        <v>42</v>
      </c>
      <c r="C3928" s="3">
        <v>1200</v>
      </c>
      <c r="D3928" s="3">
        <v>1017</v>
      </c>
    </row>
    <row r="3929" spans="1:4" x14ac:dyDescent="0.3">
      <c r="A3929" s="2" t="s">
        <v>7720</v>
      </c>
      <c r="B3929" s="3">
        <v>42</v>
      </c>
      <c r="C3929" s="3">
        <v>1200</v>
      </c>
      <c r="D3929" s="3">
        <v>1017</v>
      </c>
    </row>
    <row r="3930" spans="1:4" x14ac:dyDescent="0.3">
      <c r="A3930" s="2" t="s">
        <v>7721</v>
      </c>
      <c r="B3930" s="3">
        <v>42</v>
      </c>
      <c r="C3930" s="3">
        <v>1200</v>
      </c>
      <c r="D3930" s="3">
        <v>1017</v>
      </c>
    </row>
    <row r="3931" spans="1:4" x14ac:dyDescent="0.3">
      <c r="A3931" s="2" t="s">
        <v>7722</v>
      </c>
      <c r="B3931" s="3">
        <v>42</v>
      </c>
      <c r="C3931" s="3">
        <v>1200</v>
      </c>
      <c r="D3931" s="3">
        <v>1017</v>
      </c>
    </row>
    <row r="3932" spans="1:4" x14ac:dyDescent="0.3">
      <c r="A3932" s="2" t="s">
        <v>7723</v>
      </c>
      <c r="B3932" s="3">
        <v>42</v>
      </c>
      <c r="C3932" s="3">
        <v>1200</v>
      </c>
      <c r="D3932" s="3">
        <v>1017</v>
      </c>
    </row>
    <row r="3933" spans="1:4" x14ac:dyDescent="0.3">
      <c r="A3933" s="2" t="s">
        <v>7724</v>
      </c>
      <c r="B3933" s="3">
        <v>42</v>
      </c>
      <c r="C3933" s="3">
        <v>1200</v>
      </c>
      <c r="D3933" s="3">
        <v>1017</v>
      </c>
    </row>
    <row r="3934" spans="1:4" x14ac:dyDescent="0.3">
      <c r="A3934" s="2" t="s">
        <v>7725</v>
      </c>
      <c r="B3934" s="3">
        <v>42</v>
      </c>
      <c r="C3934" s="3">
        <v>1200</v>
      </c>
      <c r="D3934" s="3">
        <v>1017</v>
      </c>
    </row>
    <row r="3935" spans="1:4" x14ac:dyDescent="0.3">
      <c r="A3935" s="2" t="s">
        <v>7726</v>
      </c>
      <c r="B3935" s="3">
        <v>42</v>
      </c>
      <c r="C3935" s="3">
        <v>1200</v>
      </c>
      <c r="D3935" s="3">
        <v>1017</v>
      </c>
    </row>
    <row r="3936" spans="1:4" x14ac:dyDescent="0.3">
      <c r="A3936" s="2" t="s">
        <v>7727</v>
      </c>
      <c r="B3936" s="3">
        <v>42</v>
      </c>
      <c r="C3936" s="3">
        <v>1200</v>
      </c>
      <c r="D3936" s="3">
        <v>1017</v>
      </c>
    </row>
    <row r="3937" spans="1:4" x14ac:dyDescent="0.3">
      <c r="A3937" s="2" t="s">
        <v>7728</v>
      </c>
      <c r="B3937" s="3">
        <v>42</v>
      </c>
      <c r="C3937" s="3">
        <v>1200</v>
      </c>
      <c r="D3937" s="3">
        <v>1017</v>
      </c>
    </row>
    <row r="3938" spans="1:4" x14ac:dyDescent="0.3">
      <c r="A3938" s="2" t="s">
        <v>7729</v>
      </c>
      <c r="B3938" s="3">
        <v>42</v>
      </c>
      <c r="C3938" s="3">
        <v>1200</v>
      </c>
      <c r="D3938" s="3">
        <v>1913</v>
      </c>
    </row>
    <row r="3939" spans="1:4" x14ac:dyDescent="0.3">
      <c r="A3939" s="2" t="s">
        <v>7730</v>
      </c>
      <c r="B3939" s="3">
        <v>42</v>
      </c>
      <c r="C3939" s="3">
        <v>1200</v>
      </c>
      <c r="D3939" s="3">
        <v>1913</v>
      </c>
    </row>
    <row r="3940" spans="1:4" x14ac:dyDescent="0.3">
      <c r="A3940" s="2" t="s">
        <v>7731</v>
      </c>
      <c r="B3940" s="3">
        <v>42</v>
      </c>
      <c r="C3940" s="3">
        <v>993</v>
      </c>
      <c r="D3940" s="3">
        <v>1529</v>
      </c>
    </row>
    <row r="3941" spans="1:4" x14ac:dyDescent="0.3">
      <c r="A3941" s="2" t="s">
        <v>7732</v>
      </c>
      <c r="B3941" s="3">
        <v>42</v>
      </c>
      <c r="C3941" s="3">
        <v>1200</v>
      </c>
      <c r="D3941" s="3">
        <v>1913</v>
      </c>
    </row>
    <row r="3942" spans="1:4" x14ac:dyDescent="0.3">
      <c r="A3942" s="2" t="s">
        <v>7733</v>
      </c>
      <c r="B3942" s="3">
        <v>42</v>
      </c>
      <c r="C3942" s="3">
        <v>1200</v>
      </c>
      <c r="D3942" s="3">
        <v>1913</v>
      </c>
    </row>
    <row r="3943" spans="1:4" x14ac:dyDescent="0.3">
      <c r="A3943" s="2" t="s">
        <v>7734</v>
      </c>
      <c r="B3943" s="3">
        <v>42</v>
      </c>
      <c r="C3943" s="3">
        <v>1993</v>
      </c>
      <c r="D3943" s="3">
        <v>505</v>
      </c>
    </row>
    <row r="3944" spans="1:4" x14ac:dyDescent="0.3">
      <c r="A3944" s="2" t="s">
        <v>7735</v>
      </c>
      <c r="B3944" s="3">
        <v>42</v>
      </c>
      <c r="C3944" s="3">
        <v>1993</v>
      </c>
      <c r="D3944" s="3">
        <v>505</v>
      </c>
    </row>
    <row r="3945" spans="1:4" x14ac:dyDescent="0.3">
      <c r="A3945" s="2" t="s">
        <v>7736</v>
      </c>
      <c r="B3945" s="3">
        <v>42</v>
      </c>
      <c r="C3945" s="3">
        <v>1993</v>
      </c>
      <c r="D3945" s="3">
        <v>505</v>
      </c>
    </row>
    <row r="3946" spans="1:4" x14ac:dyDescent="0.3">
      <c r="A3946" s="2" t="s">
        <v>7737</v>
      </c>
      <c r="B3946" s="3">
        <v>42</v>
      </c>
      <c r="C3946" s="3">
        <v>1993</v>
      </c>
      <c r="D3946" s="3">
        <v>505</v>
      </c>
    </row>
    <row r="3947" spans="1:4" x14ac:dyDescent="0.3">
      <c r="A3947" s="2" t="s">
        <v>7738</v>
      </c>
      <c r="B3947" s="3">
        <v>42</v>
      </c>
      <c r="C3947" s="3">
        <v>993</v>
      </c>
      <c r="D3947" s="3">
        <v>1913</v>
      </c>
    </row>
    <row r="3948" spans="1:4" x14ac:dyDescent="0.3">
      <c r="A3948" s="2" t="s">
        <v>7739</v>
      </c>
      <c r="B3948" s="3">
        <v>42</v>
      </c>
      <c r="C3948" s="3">
        <v>1200</v>
      </c>
      <c r="D3948" s="3">
        <v>1529</v>
      </c>
    </row>
    <row r="3949" spans="1:4" x14ac:dyDescent="0.3">
      <c r="A3949" s="2" t="s">
        <v>7740</v>
      </c>
      <c r="B3949" s="3">
        <v>42</v>
      </c>
      <c r="C3949" s="3">
        <v>1200</v>
      </c>
      <c r="D3949" s="3">
        <v>1529</v>
      </c>
    </row>
    <row r="3950" spans="1:4" x14ac:dyDescent="0.3">
      <c r="A3950" s="2" t="s">
        <v>7741</v>
      </c>
      <c r="B3950" s="3">
        <v>42</v>
      </c>
      <c r="C3950" s="3">
        <v>1200</v>
      </c>
      <c r="D3950" s="3">
        <v>1529</v>
      </c>
    </row>
    <row r="3951" spans="1:4" x14ac:dyDescent="0.3">
      <c r="A3951" s="2" t="s">
        <v>7742</v>
      </c>
      <c r="B3951" s="3">
        <v>42</v>
      </c>
      <c r="C3951" s="3">
        <v>1200</v>
      </c>
      <c r="D3951" s="3">
        <v>1529</v>
      </c>
    </row>
    <row r="3952" spans="1:4" x14ac:dyDescent="0.3">
      <c r="A3952" s="2" t="s">
        <v>7743</v>
      </c>
      <c r="B3952" s="3">
        <v>42</v>
      </c>
      <c r="C3952" s="3">
        <v>1200</v>
      </c>
      <c r="D3952" s="3">
        <v>1529</v>
      </c>
    </row>
    <row r="3953" spans="1:4" x14ac:dyDescent="0.3">
      <c r="A3953" s="2" t="s">
        <v>7744</v>
      </c>
      <c r="B3953" s="3">
        <v>42</v>
      </c>
      <c r="C3953" s="3">
        <v>1200</v>
      </c>
      <c r="D3953" s="3">
        <v>1529</v>
      </c>
    </row>
    <row r="3954" spans="1:4" x14ac:dyDescent="0.3">
      <c r="A3954" s="2" t="s">
        <v>7745</v>
      </c>
      <c r="B3954" s="3">
        <v>42</v>
      </c>
      <c r="C3954" s="3">
        <v>1200</v>
      </c>
      <c r="D3954" s="3">
        <v>1529</v>
      </c>
    </row>
    <row r="3955" spans="1:4" x14ac:dyDescent="0.3">
      <c r="A3955" s="2" t="s">
        <v>7746</v>
      </c>
      <c r="B3955" s="3">
        <v>42</v>
      </c>
      <c r="C3955" s="3">
        <v>1200</v>
      </c>
      <c r="D3955" s="3">
        <v>1529</v>
      </c>
    </row>
    <row r="3956" spans="1:4" x14ac:dyDescent="0.3">
      <c r="A3956" s="2" t="s">
        <v>7747</v>
      </c>
      <c r="B3956" s="3">
        <v>42</v>
      </c>
      <c r="C3956" s="3">
        <v>1200</v>
      </c>
      <c r="D3956" s="3">
        <v>1529</v>
      </c>
    </row>
    <row r="3957" spans="1:4" x14ac:dyDescent="0.3">
      <c r="A3957" s="2" t="s">
        <v>7748</v>
      </c>
      <c r="B3957" s="3">
        <v>42</v>
      </c>
      <c r="C3957" s="3">
        <v>1200</v>
      </c>
      <c r="D3957" s="3">
        <v>1529</v>
      </c>
    </row>
    <row r="3958" spans="1:4" x14ac:dyDescent="0.3">
      <c r="A3958" s="2" t="s">
        <v>7749</v>
      </c>
      <c r="B3958" s="3">
        <v>42</v>
      </c>
      <c r="C3958" s="3">
        <v>1200</v>
      </c>
      <c r="D3958" s="3">
        <v>1529</v>
      </c>
    </row>
    <row r="3959" spans="1:4" x14ac:dyDescent="0.3">
      <c r="A3959" s="2" t="s">
        <v>7750</v>
      </c>
      <c r="B3959" s="3">
        <v>42</v>
      </c>
      <c r="C3959" s="3">
        <v>1200</v>
      </c>
      <c r="D3959" s="3">
        <v>1529</v>
      </c>
    </row>
    <row r="3960" spans="1:4" x14ac:dyDescent="0.3">
      <c r="A3960" s="2" t="s">
        <v>7751</v>
      </c>
      <c r="B3960" s="3">
        <v>42</v>
      </c>
      <c r="C3960" s="3">
        <v>1200</v>
      </c>
      <c r="D3960" s="3">
        <v>1529</v>
      </c>
    </row>
    <row r="3961" spans="1:4" x14ac:dyDescent="0.3">
      <c r="A3961" s="2" t="s">
        <v>7752</v>
      </c>
      <c r="B3961" s="3">
        <v>42</v>
      </c>
      <c r="C3961" s="3">
        <v>1200</v>
      </c>
      <c r="D3961" s="3">
        <v>1529</v>
      </c>
    </row>
    <row r="3962" spans="1:4" x14ac:dyDescent="0.3">
      <c r="A3962" s="2" t="s">
        <v>7753</v>
      </c>
      <c r="B3962" s="3">
        <v>42</v>
      </c>
      <c r="C3962" s="3">
        <v>993</v>
      </c>
      <c r="D3962" s="3">
        <v>1017</v>
      </c>
    </row>
    <row r="3963" spans="1:4" x14ac:dyDescent="0.3">
      <c r="A3963" s="2" t="s">
        <v>7754</v>
      </c>
      <c r="B3963" s="3">
        <v>42</v>
      </c>
      <c r="C3963" s="3">
        <v>993</v>
      </c>
      <c r="D3963" s="3">
        <v>1017</v>
      </c>
    </row>
    <row r="3964" spans="1:4" x14ac:dyDescent="0.3">
      <c r="A3964" s="2" t="s">
        <v>7755</v>
      </c>
      <c r="B3964" s="3">
        <v>42</v>
      </c>
      <c r="C3964" s="3">
        <v>993</v>
      </c>
      <c r="D3964" s="3">
        <v>1017</v>
      </c>
    </row>
    <row r="3965" spans="1:4" x14ac:dyDescent="0.3">
      <c r="A3965" s="2" t="s">
        <v>7756</v>
      </c>
      <c r="B3965" s="3">
        <v>42</v>
      </c>
      <c r="C3965" s="3">
        <v>993</v>
      </c>
      <c r="D3965" s="3">
        <v>1017</v>
      </c>
    </row>
    <row r="3966" spans="1:4" x14ac:dyDescent="0.3">
      <c r="A3966" s="2" t="s">
        <v>7757</v>
      </c>
      <c r="B3966" s="3">
        <v>42</v>
      </c>
      <c r="C3966" s="3">
        <v>993</v>
      </c>
      <c r="D3966" s="3">
        <v>2425</v>
      </c>
    </row>
    <row r="3967" spans="1:4" x14ac:dyDescent="0.3">
      <c r="A3967" s="2" t="s">
        <v>7758</v>
      </c>
      <c r="B3967" s="3">
        <v>42</v>
      </c>
      <c r="C3967" s="3">
        <v>993</v>
      </c>
      <c r="D3967" s="3">
        <v>1017</v>
      </c>
    </row>
    <row r="3968" spans="1:4" x14ac:dyDescent="0.3">
      <c r="A3968" s="2" t="s">
        <v>7759</v>
      </c>
      <c r="B3968" s="3">
        <v>4</v>
      </c>
      <c r="C3968" s="3">
        <v>1123</v>
      </c>
      <c r="D3968" s="3">
        <v>428</v>
      </c>
    </row>
    <row r="3969" spans="1:4" x14ac:dyDescent="0.3">
      <c r="A3969" s="2" t="s">
        <v>7760</v>
      </c>
      <c r="B3969" s="3">
        <v>4</v>
      </c>
      <c r="C3969" s="3">
        <v>1123</v>
      </c>
      <c r="D3969" s="3">
        <v>940</v>
      </c>
    </row>
    <row r="3970" spans="1:4" x14ac:dyDescent="0.3">
      <c r="A3970" s="2" t="s">
        <v>7761</v>
      </c>
      <c r="B3970" s="3">
        <v>4</v>
      </c>
      <c r="C3970" s="3">
        <v>1916</v>
      </c>
      <c r="D3970" s="3">
        <v>428</v>
      </c>
    </row>
    <row r="3971" spans="1:4" x14ac:dyDescent="0.3">
      <c r="A3971" s="2" t="s">
        <v>7762</v>
      </c>
      <c r="B3971" s="3">
        <v>4</v>
      </c>
      <c r="C3971" s="3">
        <v>1123</v>
      </c>
      <c r="D3971" s="3">
        <v>1452</v>
      </c>
    </row>
    <row r="3972" spans="1:4" x14ac:dyDescent="0.3">
      <c r="A3972" s="2" t="s">
        <v>7763</v>
      </c>
      <c r="B3972" s="3">
        <v>6</v>
      </c>
      <c r="C3972" s="3">
        <v>916</v>
      </c>
      <c r="D3972" s="3">
        <v>840</v>
      </c>
    </row>
    <row r="3973" spans="1:4" x14ac:dyDescent="0.3">
      <c r="A3973" s="2" t="s">
        <v>7764</v>
      </c>
      <c r="B3973" s="3">
        <v>6</v>
      </c>
      <c r="C3973" s="3">
        <v>1123</v>
      </c>
      <c r="D3973" s="3">
        <v>840</v>
      </c>
    </row>
    <row r="3974" spans="1:4" x14ac:dyDescent="0.3">
      <c r="A3974" s="2" t="s">
        <v>7765</v>
      </c>
      <c r="B3974" s="3">
        <v>6</v>
      </c>
      <c r="C3974" s="3">
        <v>916</v>
      </c>
      <c r="D3974" s="3">
        <v>1352</v>
      </c>
    </row>
    <row r="3975" spans="1:4" x14ac:dyDescent="0.3">
      <c r="A3975" s="2" t="s">
        <v>7766</v>
      </c>
      <c r="B3975" s="3">
        <v>6</v>
      </c>
      <c r="C3975" s="3">
        <v>1123</v>
      </c>
      <c r="D3975" s="3">
        <v>1352</v>
      </c>
    </row>
    <row r="3976" spans="1:4" x14ac:dyDescent="0.3">
      <c r="A3976" s="2" t="s">
        <v>7767</v>
      </c>
      <c r="B3976" s="3">
        <v>6</v>
      </c>
      <c r="C3976" s="3">
        <v>1123</v>
      </c>
      <c r="D3976" s="3">
        <v>428</v>
      </c>
    </row>
    <row r="3977" spans="1:4" x14ac:dyDescent="0.3">
      <c r="A3977" s="2" t="s">
        <v>7768</v>
      </c>
      <c r="B3977" s="3">
        <v>6</v>
      </c>
      <c r="C3977" s="3">
        <v>916</v>
      </c>
      <c r="D3977" s="3">
        <v>2348</v>
      </c>
    </row>
    <row r="3978" spans="1:4" x14ac:dyDescent="0.3">
      <c r="A3978" s="2" t="s">
        <v>7769</v>
      </c>
      <c r="B3978" s="3">
        <v>6</v>
      </c>
      <c r="C3978" s="3">
        <v>1123</v>
      </c>
      <c r="D3978" s="3">
        <v>940</v>
      </c>
    </row>
    <row r="3979" spans="1:4" x14ac:dyDescent="0.3">
      <c r="A3979" s="2" t="s">
        <v>7770</v>
      </c>
      <c r="B3979" s="3">
        <v>6</v>
      </c>
      <c r="C3979" s="3">
        <v>1123</v>
      </c>
      <c r="D3979" s="3">
        <v>1836</v>
      </c>
    </row>
    <row r="3980" spans="1:4" x14ac:dyDescent="0.3">
      <c r="A3980" s="2" t="s">
        <v>7771</v>
      </c>
      <c r="B3980" s="3">
        <v>6</v>
      </c>
      <c r="C3980" s="3">
        <v>1916</v>
      </c>
      <c r="D3980" s="3">
        <v>428</v>
      </c>
    </row>
    <row r="3981" spans="1:4" x14ac:dyDescent="0.3">
      <c r="A3981" s="2" t="s">
        <v>7772</v>
      </c>
      <c r="B3981" s="3">
        <v>6</v>
      </c>
      <c r="C3981" s="3">
        <v>916</v>
      </c>
      <c r="D3981" s="3">
        <v>1452</v>
      </c>
    </row>
    <row r="3982" spans="1:4" x14ac:dyDescent="0.3">
      <c r="A3982" s="2" t="s">
        <v>7773</v>
      </c>
      <c r="B3982" s="3">
        <v>6</v>
      </c>
      <c r="C3982" s="3">
        <v>916</v>
      </c>
      <c r="D3982" s="3">
        <v>428</v>
      </c>
    </row>
    <row r="3983" spans="1:4" x14ac:dyDescent="0.3">
      <c r="A3983" s="2" t="s">
        <v>7774</v>
      </c>
      <c r="B3983" s="3">
        <v>6</v>
      </c>
      <c r="C3983" s="3">
        <v>916</v>
      </c>
      <c r="D3983" s="3">
        <v>940</v>
      </c>
    </row>
    <row r="3984" spans="1:4" x14ac:dyDescent="0.3">
      <c r="A3984" s="2" t="s">
        <v>7775</v>
      </c>
      <c r="B3984" s="3">
        <v>6</v>
      </c>
      <c r="C3984" s="3">
        <v>916</v>
      </c>
      <c r="D3984" s="3">
        <v>1452</v>
      </c>
    </row>
    <row r="3985" spans="1:4" x14ac:dyDescent="0.3">
      <c r="A3985" s="2" t="s">
        <v>7776</v>
      </c>
      <c r="B3985" s="3">
        <v>6</v>
      </c>
      <c r="C3985" s="3">
        <v>916</v>
      </c>
      <c r="D3985" s="3">
        <v>1836</v>
      </c>
    </row>
    <row r="3986" spans="1:4" x14ac:dyDescent="0.3">
      <c r="A3986" s="2" t="s">
        <v>2083</v>
      </c>
      <c r="B3986" s="3">
        <v>92</v>
      </c>
      <c r="C3986" s="3">
        <v>150</v>
      </c>
      <c r="D3986" s="3">
        <v>17</v>
      </c>
    </row>
    <row r="3987" spans="1:4" x14ac:dyDescent="0.3">
      <c r="A3987" s="2" t="s">
        <v>2085</v>
      </c>
      <c r="B3987" s="3">
        <v>0</v>
      </c>
      <c r="C3987" s="3">
        <v>0</v>
      </c>
      <c r="D3987" s="3">
        <v>0</v>
      </c>
    </row>
    <row r="3988" spans="1:4" x14ac:dyDescent="0.3">
      <c r="A3988" s="2" t="s">
        <v>2086</v>
      </c>
      <c r="B3988" s="3">
        <v>0</v>
      </c>
      <c r="C3988" s="3">
        <v>0</v>
      </c>
      <c r="D3988" s="3">
        <v>0</v>
      </c>
    </row>
    <row r="3989" spans="1:4" x14ac:dyDescent="0.3">
      <c r="A3989" s="2" t="s">
        <v>2088</v>
      </c>
      <c r="B3989" s="3">
        <v>0</v>
      </c>
      <c r="C3989" s="3">
        <v>0</v>
      </c>
      <c r="D3989" s="3">
        <v>0</v>
      </c>
    </row>
    <row r="3990" spans="1:4" x14ac:dyDescent="0.3">
      <c r="A3990" s="2" t="s">
        <v>2090</v>
      </c>
      <c r="B3990" s="3">
        <v>0</v>
      </c>
      <c r="C3990" s="3">
        <v>0</v>
      </c>
      <c r="D3990" s="3">
        <v>0</v>
      </c>
    </row>
    <row r="3991" spans="1:4" x14ac:dyDescent="0.3">
      <c r="A3991" s="2" t="s">
        <v>2092</v>
      </c>
      <c r="B3991" s="3">
        <v>0</v>
      </c>
      <c r="C3991" s="3">
        <v>0</v>
      </c>
      <c r="D3991" s="3">
        <v>0</v>
      </c>
    </row>
    <row r="3992" spans="1:4" x14ac:dyDescent="0.3">
      <c r="A3992" s="2" t="s">
        <v>2093</v>
      </c>
      <c r="B3992" s="3">
        <v>6</v>
      </c>
      <c r="C3992" s="3">
        <v>536</v>
      </c>
      <c r="D3992" s="3">
        <v>788</v>
      </c>
    </row>
    <row r="3993" spans="1:4" x14ac:dyDescent="0.3">
      <c r="A3993" s="2" t="s">
        <v>2095</v>
      </c>
      <c r="B3993" s="3">
        <v>0</v>
      </c>
      <c r="C3993" s="3">
        <v>536</v>
      </c>
      <c r="D3993" s="3">
        <v>788</v>
      </c>
    </row>
    <row r="3994" spans="1:4" x14ac:dyDescent="0.3">
      <c r="A3994" s="2" t="s">
        <v>2097</v>
      </c>
      <c r="B3994" s="3">
        <v>0</v>
      </c>
      <c r="C3994" s="3">
        <v>536</v>
      </c>
      <c r="D3994" s="3">
        <v>1629</v>
      </c>
    </row>
    <row r="3995" spans="1:4" x14ac:dyDescent="0.3">
      <c r="A3995" s="2" t="s">
        <v>2099</v>
      </c>
      <c r="B3995" s="3">
        <v>0</v>
      </c>
      <c r="C3995" s="3">
        <v>536</v>
      </c>
      <c r="D3995" s="3">
        <v>1629</v>
      </c>
    </row>
    <row r="3996" spans="1:4" x14ac:dyDescent="0.3">
      <c r="A3996" s="2" t="s">
        <v>2101</v>
      </c>
      <c r="B3996" s="3">
        <v>0</v>
      </c>
      <c r="C3996" s="3">
        <v>0</v>
      </c>
      <c r="D3996" s="3">
        <v>0</v>
      </c>
    </row>
    <row r="3997" spans="1:4" x14ac:dyDescent="0.3">
      <c r="A3997" s="2" t="s">
        <v>2103</v>
      </c>
      <c r="B3997" s="3">
        <v>0</v>
      </c>
      <c r="C3997" s="3">
        <v>0</v>
      </c>
      <c r="D3997" s="3">
        <v>0</v>
      </c>
    </row>
    <row r="3998" spans="1:4" x14ac:dyDescent="0.3">
      <c r="A3998" s="2" t="s">
        <v>2105</v>
      </c>
      <c r="B3998" s="3">
        <v>0</v>
      </c>
      <c r="C3998" s="3">
        <v>0</v>
      </c>
      <c r="D3998" s="3">
        <v>0</v>
      </c>
    </row>
    <row r="3999" spans="1:4" x14ac:dyDescent="0.3">
      <c r="A3999" s="2" t="s">
        <v>2107</v>
      </c>
      <c r="B3999" s="3">
        <v>0</v>
      </c>
      <c r="C3999" s="3">
        <v>0</v>
      </c>
      <c r="D3999" s="3">
        <v>0</v>
      </c>
    </row>
    <row r="4000" spans="1:4" x14ac:dyDescent="0.3">
      <c r="A4000" s="2" t="s">
        <v>2109</v>
      </c>
      <c r="B4000" s="3">
        <v>0</v>
      </c>
      <c r="C4000" s="3">
        <v>0</v>
      </c>
      <c r="D4000" s="3">
        <v>0</v>
      </c>
    </row>
    <row r="4001" spans="1:4" x14ac:dyDescent="0.3">
      <c r="A4001" s="2" t="s">
        <v>2111</v>
      </c>
      <c r="B4001" s="3">
        <v>0</v>
      </c>
      <c r="C4001" s="3">
        <v>0</v>
      </c>
      <c r="D4001" s="3">
        <v>0</v>
      </c>
    </row>
    <row r="4002" spans="1:4" x14ac:dyDescent="0.3">
      <c r="A4002" s="2" t="s">
        <v>2113</v>
      </c>
      <c r="B4002" s="3">
        <v>0</v>
      </c>
      <c r="C4002" s="3">
        <v>0</v>
      </c>
      <c r="D4002" s="3">
        <v>0</v>
      </c>
    </row>
    <row r="4003" spans="1:4" x14ac:dyDescent="0.3">
      <c r="A4003" s="2" t="s">
        <v>2114</v>
      </c>
      <c r="B4003" s="3">
        <v>0</v>
      </c>
      <c r="C4003" s="3">
        <v>0</v>
      </c>
      <c r="D4003" s="3">
        <v>0</v>
      </c>
    </row>
    <row r="4004" spans="1:4" x14ac:dyDescent="0.3">
      <c r="A4004" s="2" t="s">
        <v>2116</v>
      </c>
      <c r="B4004" s="3">
        <v>0</v>
      </c>
      <c r="C4004" s="3">
        <v>0</v>
      </c>
      <c r="D4004" s="3">
        <v>0</v>
      </c>
    </row>
    <row r="4005" spans="1:4" x14ac:dyDescent="0.3">
      <c r="A4005" s="2" t="s">
        <v>2118</v>
      </c>
      <c r="B4005" s="3">
        <v>0</v>
      </c>
      <c r="C4005" s="3">
        <v>0</v>
      </c>
      <c r="D4005" s="3">
        <v>0</v>
      </c>
    </row>
    <row r="4006" spans="1:4" x14ac:dyDescent="0.3">
      <c r="A4006" s="2" t="s">
        <v>620</v>
      </c>
      <c r="B4006" s="3">
        <v>0</v>
      </c>
      <c r="C4006" s="3">
        <v>0</v>
      </c>
      <c r="D4006" s="3">
        <v>0</v>
      </c>
    </row>
    <row r="4007" spans="1:4" x14ac:dyDescent="0.3">
      <c r="A4007" s="2" t="s">
        <v>2121</v>
      </c>
      <c r="B4007" s="3">
        <v>0</v>
      </c>
      <c r="C4007" s="3">
        <v>0</v>
      </c>
      <c r="D4007" s="3">
        <v>0</v>
      </c>
    </row>
    <row r="4008" spans="1:4" x14ac:dyDescent="0.3">
      <c r="A4008" s="2" t="s">
        <v>2125</v>
      </c>
      <c r="B4008" s="3">
        <v>0</v>
      </c>
      <c r="C4008" s="3">
        <v>0</v>
      </c>
      <c r="D4008" s="3">
        <v>0</v>
      </c>
    </row>
    <row r="4009" spans="1:4" x14ac:dyDescent="0.3">
      <c r="A4009" s="2" t="s">
        <v>2127</v>
      </c>
      <c r="B4009" s="3">
        <v>0</v>
      </c>
      <c r="C4009" s="3">
        <v>0</v>
      </c>
      <c r="D4009" s="3">
        <v>0</v>
      </c>
    </row>
    <row r="4010" spans="1:4" x14ac:dyDescent="0.3">
      <c r="A4010" s="2" t="s">
        <v>2129</v>
      </c>
      <c r="B4010" s="3">
        <v>0</v>
      </c>
      <c r="C4010" s="3">
        <v>0</v>
      </c>
      <c r="D4010" s="3">
        <v>0</v>
      </c>
    </row>
    <row r="4011" spans="1:4" x14ac:dyDescent="0.3">
      <c r="A4011" s="2" t="s">
        <v>621</v>
      </c>
      <c r="B4011" s="3">
        <v>0</v>
      </c>
      <c r="C4011" s="3">
        <v>0</v>
      </c>
      <c r="D4011" s="3">
        <v>0</v>
      </c>
    </row>
    <row r="4012" spans="1:4" x14ac:dyDescent="0.3">
      <c r="A4012" s="2" t="s">
        <v>11890</v>
      </c>
      <c r="B4012" s="3">
        <v>0</v>
      </c>
      <c r="C4012" s="3">
        <v>0</v>
      </c>
      <c r="D4012" s="3">
        <v>0</v>
      </c>
    </row>
    <row r="4013" spans="1:4" x14ac:dyDescent="0.3">
      <c r="A4013" s="2" t="s">
        <v>11892</v>
      </c>
      <c r="B4013" s="3">
        <v>0</v>
      </c>
      <c r="C4013" s="3">
        <v>0</v>
      </c>
      <c r="D4013" s="3">
        <v>0</v>
      </c>
    </row>
    <row r="4014" spans="1:4" x14ac:dyDescent="0.3">
      <c r="A4014" s="2" t="s">
        <v>13108</v>
      </c>
      <c r="B4014" s="3">
        <v>0</v>
      </c>
      <c r="C4014" s="3">
        <v>0</v>
      </c>
      <c r="D4014" s="3">
        <v>0</v>
      </c>
    </row>
    <row r="4015" spans="1:4" x14ac:dyDescent="0.3">
      <c r="A4015" s="2" t="s">
        <v>13109</v>
      </c>
      <c r="B4015" s="3">
        <v>0</v>
      </c>
      <c r="C4015" s="3">
        <v>0</v>
      </c>
      <c r="D4015" s="3">
        <v>0</v>
      </c>
    </row>
    <row r="4016" spans="1:4" x14ac:dyDescent="0.3">
      <c r="A4016" s="2" t="s">
        <v>2132</v>
      </c>
      <c r="B4016" s="3">
        <v>0</v>
      </c>
      <c r="C4016" s="3">
        <v>0</v>
      </c>
      <c r="D4016" s="3">
        <v>0</v>
      </c>
    </row>
    <row r="4017" spans="1:4" x14ac:dyDescent="0.3">
      <c r="A4017" s="2" t="s">
        <v>2134</v>
      </c>
      <c r="B4017" s="3">
        <v>0</v>
      </c>
      <c r="C4017" s="3">
        <v>0</v>
      </c>
      <c r="D4017" s="3">
        <v>0</v>
      </c>
    </row>
    <row r="4018" spans="1:4" x14ac:dyDescent="0.3">
      <c r="A4018" s="2" t="s">
        <v>2136</v>
      </c>
      <c r="B4018" s="3">
        <v>0</v>
      </c>
      <c r="C4018" s="3">
        <v>0</v>
      </c>
      <c r="D4018" s="3">
        <v>0</v>
      </c>
    </row>
    <row r="4019" spans="1:4" x14ac:dyDescent="0.3">
      <c r="A4019" s="2" t="s">
        <v>2138</v>
      </c>
      <c r="B4019" s="3">
        <v>0</v>
      </c>
      <c r="C4019" s="3">
        <v>0</v>
      </c>
      <c r="D4019" s="3">
        <v>0</v>
      </c>
    </row>
    <row r="4020" spans="1:4" x14ac:dyDescent="0.3">
      <c r="A4020" s="2" t="s">
        <v>2140</v>
      </c>
      <c r="B4020" s="3">
        <v>0</v>
      </c>
      <c r="C4020" s="3">
        <v>0</v>
      </c>
      <c r="D4020" s="3">
        <v>0</v>
      </c>
    </row>
    <row r="4021" spans="1:4" x14ac:dyDescent="0.3">
      <c r="A4021" s="2" t="s">
        <v>2142</v>
      </c>
      <c r="B4021" s="3">
        <v>0</v>
      </c>
      <c r="C4021" s="3">
        <v>0</v>
      </c>
      <c r="D4021" s="3">
        <v>0</v>
      </c>
    </row>
    <row r="4022" spans="1:4" x14ac:dyDescent="0.3">
      <c r="A4022" s="2" t="s">
        <v>2144</v>
      </c>
      <c r="B4022" s="3">
        <v>0</v>
      </c>
      <c r="C4022" s="3">
        <v>0</v>
      </c>
      <c r="D4022" s="3">
        <v>0</v>
      </c>
    </row>
    <row r="4023" spans="1:4" x14ac:dyDescent="0.3">
      <c r="A4023" s="2" t="s">
        <v>2146</v>
      </c>
      <c r="B4023" s="3">
        <v>0</v>
      </c>
      <c r="C4023" s="3">
        <v>0</v>
      </c>
      <c r="D4023" s="3">
        <v>0</v>
      </c>
    </row>
    <row r="4024" spans="1:4" x14ac:dyDescent="0.3">
      <c r="A4024" s="2" t="s">
        <v>2148</v>
      </c>
      <c r="B4024" s="3">
        <v>0</v>
      </c>
      <c r="C4024" s="3">
        <v>0</v>
      </c>
      <c r="D4024" s="3">
        <v>0</v>
      </c>
    </row>
    <row r="4025" spans="1:4" x14ac:dyDescent="0.3">
      <c r="A4025" s="2" t="s">
        <v>2150</v>
      </c>
      <c r="B4025" s="3">
        <v>0</v>
      </c>
      <c r="C4025" s="3">
        <v>0</v>
      </c>
      <c r="D4025" s="3">
        <v>0</v>
      </c>
    </row>
    <row r="4026" spans="1:4" x14ac:dyDescent="0.3">
      <c r="A4026" s="2" t="s">
        <v>2152</v>
      </c>
      <c r="B4026" s="3">
        <v>0</v>
      </c>
      <c r="C4026" s="3">
        <v>0</v>
      </c>
      <c r="D4026" s="3">
        <v>0</v>
      </c>
    </row>
    <row r="4027" spans="1:4" x14ac:dyDescent="0.3">
      <c r="A4027" s="2" t="s">
        <v>2154</v>
      </c>
      <c r="B4027" s="3">
        <v>0</v>
      </c>
      <c r="C4027" s="3">
        <v>0</v>
      </c>
      <c r="D4027" s="3">
        <v>0</v>
      </c>
    </row>
    <row r="4028" spans="1:4" x14ac:dyDescent="0.3">
      <c r="A4028" s="2" t="s">
        <v>2156</v>
      </c>
      <c r="B4028" s="3">
        <v>0</v>
      </c>
      <c r="C4028" s="3">
        <v>0</v>
      </c>
      <c r="D4028" s="3">
        <v>0</v>
      </c>
    </row>
    <row r="4029" spans="1:4" x14ac:dyDescent="0.3">
      <c r="A4029" s="2" t="s">
        <v>2157</v>
      </c>
      <c r="B4029" s="3">
        <v>0</v>
      </c>
      <c r="C4029" s="3">
        <v>0</v>
      </c>
      <c r="D4029" s="3">
        <v>0</v>
      </c>
    </row>
    <row r="4030" spans="1:4" x14ac:dyDescent="0.3">
      <c r="A4030" s="2" t="s">
        <v>2158</v>
      </c>
      <c r="B4030" s="3">
        <v>0</v>
      </c>
      <c r="C4030" s="3">
        <v>0</v>
      </c>
      <c r="D4030" s="3">
        <v>0</v>
      </c>
    </row>
    <row r="4031" spans="1:4" x14ac:dyDescent="0.3">
      <c r="A4031" s="2" t="s">
        <v>2160</v>
      </c>
      <c r="B4031" s="3">
        <v>0</v>
      </c>
      <c r="C4031" s="3">
        <v>0</v>
      </c>
      <c r="D4031" s="3">
        <v>0</v>
      </c>
    </row>
    <row r="4032" spans="1:4" x14ac:dyDescent="0.3">
      <c r="A4032" s="2" t="s">
        <v>2162</v>
      </c>
      <c r="B4032" s="3">
        <v>0</v>
      </c>
      <c r="C4032" s="3">
        <v>0</v>
      </c>
      <c r="D4032" s="3">
        <v>0</v>
      </c>
    </row>
    <row r="4033" spans="1:4" x14ac:dyDescent="0.3">
      <c r="A4033" s="2" t="s">
        <v>2164</v>
      </c>
      <c r="B4033" s="3">
        <v>0</v>
      </c>
      <c r="C4033" s="3">
        <v>0</v>
      </c>
      <c r="D4033" s="3">
        <v>0</v>
      </c>
    </row>
    <row r="4034" spans="1:4" x14ac:dyDescent="0.3">
      <c r="A4034" s="2" t="s">
        <v>2166</v>
      </c>
      <c r="B4034" s="3">
        <v>0</v>
      </c>
      <c r="C4034" s="3">
        <v>0</v>
      </c>
      <c r="D4034" s="3">
        <v>0</v>
      </c>
    </row>
    <row r="4035" spans="1:4" x14ac:dyDescent="0.3">
      <c r="A4035" s="2" t="s">
        <v>2168</v>
      </c>
      <c r="B4035" s="3">
        <v>0</v>
      </c>
      <c r="C4035" s="3">
        <v>0</v>
      </c>
      <c r="D4035" s="3">
        <v>0</v>
      </c>
    </row>
    <row r="4036" spans="1:4" x14ac:dyDescent="0.3">
      <c r="A4036" s="2" t="s">
        <v>2170</v>
      </c>
      <c r="B4036" s="3">
        <v>0</v>
      </c>
      <c r="C4036" s="3">
        <v>0</v>
      </c>
      <c r="D4036" s="3">
        <v>0</v>
      </c>
    </row>
    <row r="4037" spans="1:4" x14ac:dyDescent="0.3">
      <c r="A4037" s="2" t="s">
        <v>2172</v>
      </c>
      <c r="B4037" s="3">
        <v>0</v>
      </c>
      <c r="C4037" s="3">
        <v>0</v>
      </c>
      <c r="D4037" s="3">
        <v>0</v>
      </c>
    </row>
    <row r="4038" spans="1:4" x14ac:dyDescent="0.3">
      <c r="A4038" s="2" t="s">
        <v>2174</v>
      </c>
      <c r="B4038" s="3">
        <v>0</v>
      </c>
      <c r="C4038" s="3">
        <v>0</v>
      </c>
      <c r="D4038" s="3">
        <v>0</v>
      </c>
    </row>
    <row r="4039" spans="1:4" x14ac:dyDescent="0.3">
      <c r="A4039" s="2" t="s">
        <v>2176</v>
      </c>
      <c r="B4039" s="3">
        <v>0</v>
      </c>
      <c r="C4039" s="3">
        <v>0</v>
      </c>
      <c r="D4039" s="3">
        <v>0</v>
      </c>
    </row>
    <row r="4040" spans="1:4" x14ac:dyDescent="0.3">
      <c r="A4040" s="2" t="s">
        <v>2178</v>
      </c>
      <c r="B4040" s="3">
        <v>0</v>
      </c>
      <c r="C4040" s="3">
        <v>0</v>
      </c>
      <c r="D4040" s="3">
        <v>0</v>
      </c>
    </row>
    <row r="4041" spans="1:4" x14ac:dyDescent="0.3">
      <c r="A4041" s="2" t="s">
        <v>2180</v>
      </c>
      <c r="B4041" s="3">
        <v>0</v>
      </c>
      <c r="C4041" s="3">
        <v>0</v>
      </c>
      <c r="D4041" s="3">
        <v>0</v>
      </c>
    </row>
    <row r="4042" spans="1:4" x14ac:dyDescent="0.3">
      <c r="A4042" s="2" t="s">
        <v>2182</v>
      </c>
      <c r="B4042" s="3">
        <v>0</v>
      </c>
      <c r="C4042" s="3">
        <v>0</v>
      </c>
      <c r="D4042" s="3">
        <v>0</v>
      </c>
    </row>
    <row r="4043" spans="1:4" x14ac:dyDescent="0.3">
      <c r="A4043" s="2" t="s">
        <v>2184</v>
      </c>
      <c r="B4043" s="3">
        <v>0</v>
      </c>
      <c r="C4043" s="3">
        <v>0</v>
      </c>
      <c r="D4043" s="3">
        <v>0</v>
      </c>
    </row>
    <row r="4044" spans="1:4" x14ac:dyDescent="0.3">
      <c r="A4044" s="2" t="s">
        <v>2186</v>
      </c>
      <c r="B4044" s="3">
        <v>0</v>
      </c>
      <c r="C4044" s="3">
        <v>0</v>
      </c>
      <c r="D4044" s="3">
        <v>0</v>
      </c>
    </row>
    <row r="4045" spans="1:4" x14ac:dyDescent="0.3">
      <c r="A4045" s="2" t="s">
        <v>2187</v>
      </c>
      <c r="B4045" s="3">
        <v>0</v>
      </c>
      <c r="C4045" s="3">
        <v>0</v>
      </c>
      <c r="D4045" s="3">
        <v>0</v>
      </c>
    </row>
    <row r="4046" spans="1:4" x14ac:dyDescent="0.3">
      <c r="A4046" s="2" t="s">
        <v>2189</v>
      </c>
      <c r="B4046" s="3">
        <v>0</v>
      </c>
      <c r="C4046" s="3">
        <v>0</v>
      </c>
      <c r="D4046" s="3">
        <v>0</v>
      </c>
    </row>
    <row r="4047" spans="1:4" x14ac:dyDescent="0.3">
      <c r="A4047" s="2" t="s">
        <v>2191</v>
      </c>
      <c r="B4047" s="3">
        <v>0</v>
      </c>
      <c r="C4047" s="3">
        <v>0</v>
      </c>
      <c r="D4047" s="3">
        <v>0</v>
      </c>
    </row>
    <row r="4048" spans="1:4" x14ac:dyDescent="0.3">
      <c r="A4048" s="2" t="s">
        <v>2193</v>
      </c>
      <c r="B4048" s="3">
        <v>0</v>
      </c>
      <c r="C4048" s="3">
        <v>0</v>
      </c>
      <c r="D4048" s="3">
        <v>0</v>
      </c>
    </row>
    <row r="4049" spans="1:4" x14ac:dyDescent="0.3">
      <c r="A4049" s="2" t="s">
        <v>11896</v>
      </c>
      <c r="B4049" s="3">
        <v>0</v>
      </c>
      <c r="C4049" s="3">
        <v>0</v>
      </c>
      <c r="D4049" s="3">
        <v>0</v>
      </c>
    </row>
    <row r="4050" spans="1:4" x14ac:dyDescent="0.3">
      <c r="A4050" s="2" t="s">
        <v>2195</v>
      </c>
      <c r="B4050" s="3">
        <v>0</v>
      </c>
      <c r="C4050" s="3">
        <v>958</v>
      </c>
      <c r="D4050" s="3">
        <v>0</v>
      </c>
    </row>
    <row r="4051" spans="1:4" x14ac:dyDescent="0.3">
      <c r="A4051" s="2" t="s">
        <v>2197</v>
      </c>
      <c r="B4051" s="3">
        <v>0</v>
      </c>
      <c r="C4051" s="3">
        <v>958</v>
      </c>
      <c r="D4051" s="3">
        <v>0</v>
      </c>
    </row>
    <row r="4052" spans="1:4" x14ac:dyDescent="0.3">
      <c r="A4052" s="2" t="s">
        <v>2199</v>
      </c>
      <c r="B4052" s="3">
        <v>0</v>
      </c>
      <c r="C4052" s="3">
        <v>958</v>
      </c>
      <c r="D4052" s="3">
        <v>0</v>
      </c>
    </row>
    <row r="4053" spans="1:4" x14ac:dyDescent="0.3">
      <c r="A4053" s="2" t="s">
        <v>2201</v>
      </c>
      <c r="B4053" s="3">
        <v>0</v>
      </c>
      <c r="C4053" s="3">
        <v>1083</v>
      </c>
      <c r="D4053" s="3">
        <v>0</v>
      </c>
    </row>
    <row r="4054" spans="1:4" x14ac:dyDescent="0.3">
      <c r="A4054" s="2" t="s">
        <v>2203</v>
      </c>
      <c r="B4054" s="3">
        <v>0</v>
      </c>
      <c r="C4054" s="3">
        <v>833</v>
      </c>
      <c r="D4054" s="3">
        <v>0</v>
      </c>
    </row>
    <row r="4055" spans="1:4" x14ac:dyDescent="0.3">
      <c r="A4055" s="2" t="s">
        <v>2205</v>
      </c>
      <c r="B4055" s="3">
        <v>0</v>
      </c>
      <c r="C4055" s="3">
        <v>958</v>
      </c>
      <c r="D4055" s="3">
        <v>0</v>
      </c>
    </row>
    <row r="4056" spans="1:4" x14ac:dyDescent="0.3">
      <c r="A4056" s="2" t="s">
        <v>2207</v>
      </c>
      <c r="B4056" s="3">
        <v>0</v>
      </c>
      <c r="C4056" s="3">
        <v>0</v>
      </c>
      <c r="D4056" s="3">
        <v>0</v>
      </c>
    </row>
    <row r="4057" spans="1:4" x14ac:dyDescent="0.3">
      <c r="A4057" s="2" t="s">
        <v>2209</v>
      </c>
      <c r="B4057" s="3">
        <v>0</v>
      </c>
      <c r="C4057" s="3">
        <v>0</v>
      </c>
      <c r="D4057" s="3">
        <v>0</v>
      </c>
    </row>
    <row r="4058" spans="1:4" x14ac:dyDescent="0.3">
      <c r="A4058" s="2" t="s">
        <v>2211</v>
      </c>
      <c r="B4058" s="3">
        <v>0</v>
      </c>
      <c r="C4058" s="3">
        <v>0</v>
      </c>
      <c r="D4058" s="3">
        <v>0</v>
      </c>
    </row>
    <row r="4059" spans="1:4" x14ac:dyDescent="0.3">
      <c r="A4059" s="2" t="s">
        <v>2213</v>
      </c>
      <c r="B4059" s="3">
        <v>0</v>
      </c>
      <c r="C4059" s="3">
        <v>0</v>
      </c>
      <c r="D4059" s="3">
        <v>0</v>
      </c>
    </row>
    <row r="4060" spans="1:4" x14ac:dyDescent="0.3">
      <c r="A4060" s="2" t="s">
        <v>2215</v>
      </c>
      <c r="B4060" s="3">
        <v>0</v>
      </c>
      <c r="C4060" s="3">
        <v>0</v>
      </c>
      <c r="D4060" s="3">
        <v>0</v>
      </c>
    </row>
    <row r="4061" spans="1:4" x14ac:dyDescent="0.3">
      <c r="A4061" s="2" t="s">
        <v>2217</v>
      </c>
      <c r="B4061" s="3">
        <v>0</v>
      </c>
      <c r="C4061" s="3">
        <v>0</v>
      </c>
      <c r="D4061" s="3">
        <v>0</v>
      </c>
    </row>
    <row r="4062" spans="1:4" x14ac:dyDescent="0.3">
      <c r="A4062" s="2" t="s">
        <v>2219</v>
      </c>
      <c r="B4062" s="3">
        <v>0</v>
      </c>
      <c r="C4062" s="3">
        <v>0</v>
      </c>
      <c r="D4062" s="3">
        <v>0</v>
      </c>
    </row>
    <row r="4063" spans="1:4" x14ac:dyDescent="0.3">
      <c r="A4063" s="2" t="s">
        <v>2221</v>
      </c>
      <c r="B4063" s="3">
        <v>0</v>
      </c>
      <c r="C4063" s="3">
        <v>0</v>
      </c>
      <c r="D4063" s="3">
        <v>0</v>
      </c>
    </row>
    <row r="4064" spans="1:4" x14ac:dyDescent="0.3">
      <c r="A4064" s="2" t="s">
        <v>2223</v>
      </c>
      <c r="B4064" s="3">
        <v>0</v>
      </c>
      <c r="C4064" s="3">
        <v>0</v>
      </c>
      <c r="D4064" s="3">
        <v>0</v>
      </c>
    </row>
    <row r="4065" spans="1:4" x14ac:dyDescent="0.3">
      <c r="A4065" s="2" t="s">
        <v>2225</v>
      </c>
      <c r="B4065" s="3">
        <v>0</v>
      </c>
      <c r="C4065" s="3">
        <v>0</v>
      </c>
      <c r="D4065" s="3">
        <v>0</v>
      </c>
    </row>
    <row r="4066" spans="1:4" x14ac:dyDescent="0.3">
      <c r="A4066" s="2" t="s">
        <v>2227</v>
      </c>
      <c r="B4066" s="3">
        <v>0</v>
      </c>
      <c r="C4066" s="3">
        <v>0</v>
      </c>
      <c r="D4066" s="3">
        <v>0</v>
      </c>
    </row>
    <row r="4067" spans="1:4" x14ac:dyDescent="0.3">
      <c r="A4067" s="2" t="s">
        <v>2229</v>
      </c>
      <c r="B4067" s="3">
        <v>0</v>
      </c>
      <c r="C4067" s="3">
        <v>0</v>
      </c>
      <c r="D4067" s="3">
        <v>0</v>
      </c>
    </row>
    <row r="4068" spans="1:4" x14ac:dyDescent="0.3">
      <c r="A4068" s="2" t="s">
        <v>2231</v>
      </c>
      <c r="B4068" s="3">
        <v>0</v>
      </c>
      <c r="C4068" s="3">
        <v>0</v>
      </c>
      <c r="D4068" s="3">
        <v>0</v>
      </c>
    </row>
    <row r="4069" spans="1:4" x14ac:dyDescent="0.3">
      <c r="A4069" s="2" t="s">
        <v>2233</v>
      </c>
      <c r="B4069" s="3">
        <v>0</v>
      </c>
      <c r="C4069" s="3">
        <v>0</v>
      </c>
      <c r="D4069" s="3">
        <v>0</v>
      </c>
    </row>
    <row r="4070" spans="1:4" x14ac:dyDescent="0.3">
      <c r="A4070" s="2" t="s">
        <v>2235</v>
      </c>
      <c r="B4070" s="3">
        <v>0</v>
      </c>
      <c r="C4070" s="3">
        <v>0</v>
      </c>
      <c r="D4070" s="3">
        <v>0</v>
      </c>
    </row>
    <row r="4071" spans="1:4" x14ac:dyDescent="0.3">
      <c r="A4071" s="2" t="s">
        <v>2237</v>
      </c>
      <c r="B4071" s="3">
        <v>0</v>
      </c>
      <c r="C4071" s="3">
        <v>0</v>
      </c>
      <c r="D4071" s="3">
        <v>0</v>
      </c>
    </row>
    <row r="4072" spans="1:4" x14ac:dyDescent="0.3">
      <c r="A4072" s="2" t="s">
        <v>2239</v>
      </c>
      <c r="B4072" s="3">
        <v>0</v>
      </c>
      <c r="C4072" s="3">
        <v>0</v>
      </c>
      <c r="D4072" s="3">
        <v>0</v>
      </c>
    </row>
    <row r="4073" spans="1:4" x14ac:dyDescent="0.3">
      <c r="A4073" s="2" t="s">
        <v>2241</v>
      </c>
      <c r="B4073" s="3">
        <v>0</v>
      </c>
      <c r="C4073" s="3">
        <v>0</v>
      </c>
      <c r="D4073" s="3">
        <v>0</v>
      </c>
    </row>
    <row r="4074" spans="1:4" x14ac:dyDescent="0.3">
      <c r="A4074" s="2" t="s">
        <v>2243</v>
      </c>
      <c r="B4074" s="3">
        <v>0</v>
      </c>
      <c r="C4074" s="3">
        <v>0</v>
      </c>
      <c r="D4074" s="3">
        <v>0</v>
      </c>
    </row>
    <row r="4075" spans="1:4" x14ac:dyDescent="0.3">
      <c r="A4075" s="2" t="s">
        <v>2245</v>
      </c>
      <c r="B4075" s="3">
        <v>0</v>
      </c>
      <c r="C4075" s="3">
        <v>0</v>
      </c>
      <c r="D4075" s="3">
        <v>0</v>
      </c>
    </row>
    <row r="4076" spans="1:4" x14ac:dyDescent="0.3">
      <c r="A4076" s="2" t="s">
        <v>2246</v>
      </c>
      <c r="B4076" s="3">
        <v>0</v>
      </c>
      <c r="C4076" s="3">
        <v>0</v>
      </c>
      <c r="D4076" s="3">
        <v>0</v>
      </c>
    </row>
    <row r="4077" spans="1:4" x14ac:dyDescent="0.3">
      <c r="A4077" s="2" t="s">
        <v>2247</v>
      </c>
      <c r="B4077" s="3">
        <v>0</v>
      </c>
      <c r="C4077" s="3">
        <v>0</v>
      </c>
      <c r="D4077" s="3">
        <v>0</v>
      </c>
    </row>
    <row r="4078" spans="1:4" x14ac:dyDescent="0.3">
      <c r="A4078" s="2" t="s">
        <v>2249</v>
      </c>
      <c r="B4078" s="3">
        <v>0</v>
      </c>
      <c r="C4078" s="3">
        <v>0</v>
      </c>
      <c r="D4078" s="3">
        <v>0</v>
      </c>
    </row>
    <row r="4079" spans="1:4" x14ac:dyDescent="0.3">
      <c r="A4079" s="2" t="s">
        <v>2251</v>
      </c>
      <c r="B4079" s="3">
        <v>0</v>
      </c>
      <c r="C4079" s="3">
        <v>0</v>
      </c>
      <c r="D4079" s="3">
        <v>0</v>
      </c>
    </row>
    <row r="4080" spans="1:4" x14ac:dyDescent="0.3">
      <c r="A4080" s="2" t="s">
        <v>2252</v>
      </c>
      <c r="B4080" s="3">
        <v>0</v>
      </c>
      <c r="C4080" s="3">
        <v>0</v>
      </c>
      <c r="D4080" s="3">
        <v>0</v>
      </c>
    </row>
    <row r="4081" spans="1:4" x14ac:dyDescent="0.3">
      <c r="A4081" s="2" t="s">
        <v>2254</v>
      </c>
      <c r="B4081" s="3">
        <v>0</v>
      </c>
      <c r="C4081" s="3">
        <v>0</v>
      </c>
      <c r="D4081" s="3">
        <v>0</v>
      </c>
    </row>
    <row r="4082" spans="1:4" x14ac:dyDescent="0.3">
      <c r="A4082" s="2" t="s">
        <v>2255</v>
      </c>
      <c r="B4082" s="3">
        <v>0</v>
      </c>
      <c r="C4082" s="3">
        <v>0</v>
      </c>
      <c r="D4082" s="3">
        <v>0</v>
      </c>
    </row>
    <row r="4083" spans="1:4" x14ac:dyDescent="0.3">
      <c r="A4083" s="2" t="s">
        <v>2256</v>
      </c>
      <c r="B4083" s="3">
        <v>0</v>
      </c>
      <c r="C4083" s="3">
        <v>0</v>
      </c>
      <c r="D4083" s="3">
        <v>0</v>
      </c>
    </row>
    <row r="4084" spans="1:4" x14ac:dyDescent="0.3">
      <c r="A4084" s="2" t="s">
        <v>2257</v>
      </c>
      <c r="B4084" s="3">
        <v>0</v>
      </c>
      <c r="C4084" s="3">
        <v>0</v>
      </c>
      <c r="D4084" s="3">
        <v>0</v>
      </c>
    </row>
    <row r="4085" spans="1:4" x14ac:dyDescent="0.3">
      <c r="A4085" s="2" t="s">
        <v>2259</v>
      </c>
      <c r="B4085" s="3">
        <v>0</v>
      </c>
      <c r="C4085" s="3">
        <v>0</v>
      </c>
      <c r="D4085" s="3">
        <v>0</v>
      </c>
    </row>
    <row r="4086" spans="1:4" x14ac:dyDescent="0.3">
      <c r="A4086" s="2" t="s">
        <v>11900</v>
      </c>
      <c r="B4086" s="3">
        <v>0</v>
      </c>
      <c r="C4086" s="3">
        <v>0</v>
      </c>
      <c r="D4086" s="3">
        <v>0</v>
      </c>
    </row>
    <row r="4087" spans="1:4" x14ac:dyDescent="0.3">
      <c r="A4087" s="2" t="s">
        <v>11902</v>
      </c>
      <c r="B4087" s="3">
        <v>0</v>
      </c>
      <c r="C4087" s="3">
        <v>0</v>
      </c>
      <c r="D4087" s="3">
        <v>0</v>
      </c>
    </row>
    <row r="4088" spans="1:4" x14ac:dyDescent="0.3">
      <c r="A4088" s="2" t="s">
        <v>11904</v>
      </c>
      <c r="B4088" s="3">
        <v>0</v>
      </c>
      <c r="C4088" s="3">
        <v>0</v>
      </c>
      <c r="D4088" s="3">
        <v>0</v>
      </c>
    </row>
    <row r="4089" spans="1:4" x14ac:dyDescent="0.3">
      <c r="A4089" s="2" t="s">
        <v>13110</v>
      </c>
      <c r="B4089" s="3">
        <v>0</v>
      </c>
      <c r="C4089" s="3">
        <v>0</v>
      </c>
      <c r="D4089" s="3">
        <v>0</v>
      </c>
    </row>
    <row r="4090" spans="1:4" x14ac:dyDescent="0.3">
      <c r="A4090" s="2" t="s">
        <v>2261</v>
      </c>
      <c r="B4090" s="3">
        <v>0</v>
      </c>
      <c r="C4090" s="3">
        <v>0</v>
      </c>
      <c r="D4090" s="3">
        <v>0</v>
      </c>
    </row>
    <row r="4091" spans="1:4" x14ac:dyDescent="0.3">
      <c r="A4091" s="2" t="s">
        <v>2262</v>
      </c>
      <c r="B4091" s="3">
        <v>0</v>
      </c>
      <c r="C4091" s="3">
        <v>0</v>
      </c>
      <c r="D4091" s="3">
        <v>0</v>
      </c>
    </row>
    <row r="4092" spans="1:4" x14ac:dyDescent="0.3">
      <c r="A4092" s="2" t="s">
        <v>2264</v>
      </c>
      <c r="B4092" s="3">
        <v>0</v>
      </c>
      <c r="C4092" s="3">
        <v>0</v>
      </c>
      <c r="D4092" s="3">
        <v>0</v>
      </c>
    </row>
    <row r="4093" spans="1:4" x14ac:dyDescent="0.3">
      <c r="A4093" s="2" t="s">
        <v>2266</v>
      </c>
      <c r="B4093" s="3">
        <v>0</v>
      </c>
      <c r="C4093" s="3">
        <v>0</v>
      </c>
      <c r="D4093" s="3">
        <v>0</v>
      </c>
    </row>
    <row r="4094" spans="1:4" x14ac:dyDescent="0.3">
      <c r="A4094" s="2" t="s">
        <v>2268</v>
      </c>
      <c r="B4094" s="3">
        <v>0</v>
      </c>
      <c r="C4094" s="3">
        <v>0</v>
      </c>
      <c r="D4094" s="3">
        <v>0</v>
      </c>
    </row>
    <row r="4095" spans="1:4" x14ac:dyDescent="0.3">
      <c r="A4095" s="2" t="s">
        <v>2270</v>
      </c>
      <c r="B4095" s="3">
        <v>0</v>
      </c>
      <c r="C4095" s="3">
        <v>0</v>
      </c>
      <c r="D4095" s="3">
        <v>0</v>
      </c>
    </row>
    <row r="4096" spans="1:4" x14ac:dyDescent="0.3">
      <c r="A4096" s="2" t="s">
        <v>2271</v>
      </c>
      <c r="B4096" s="3">
        <v>0</v>
      </c>
      <c r="C4096" s="3">
        <v>0</v>
      </c>
      <c r="D4096" s="3">
        <v>0</v>
      </c>
    </row>
    <row r="4097" spans="1:4" x14ac:dyDescent="0.3">
      <c r="A4097" s="2" t="s">
        <v>2273</v>
      </c>
      <c r="B4097" s="3">
        <v>0</v>
      </c>
      <c r="C4097" s="3">
        <v>0</v>
      </c>
      <c r="D4097" s="3">
        <v>0</v>
      </c>
    </row>
    <row r="4098" spans="1:4" x14ac:dyDescent="0.3">
      <c r="A4098" s="2" t="s">
        <v>2274</v>
      </c>
      <c r="B4098" s="3">
        <v>0</v>
      </c>
      <c r="C4098" s="3">
        <v>0</v>
      </c>
      <c r="D4098" s="3">
        <v>0</v>
      </c>
    </row>
    <row r="4099" spans="1:4" x14ac:dyDescent="0.3">
      <c r="A4099" s="2" t="s">
        <v>2275</v>
      </c>
      <c r="B4099" s="3">
        <v>0</v>
      </c>
      <c r="C4099" s="3">
        <v>0</v>
      </c>
      <c r="D4099" s="3">
        <v>0</v>
      </c>
    </row>
    <row r="4100" spans="1:4" x14ac:dyDescent="0.3">
      <c r="A4100" s="2" t="s">
        <v>2277</v>
      </c>
      <c r="B4100" s="3">
        <v>0</v>
      </c>
      <c r="C4100" s="3">
        <v>0</v>
      </c>
      <c r="D4100" s="3">
        <v>0</v>
      </c>
    </row>
    <row r="4101" spans="1:4" x14ac:dyDescent="0.3">
      <c r="A4101" s="2" t="s">
        <v>2279</v>
      </c>
      <c r="B4101" s="3">
        <v>0</v>
      </c>
      <c r="C4101" s="3">
        <v>0</v>
      </c>
      <c r="D4101" s="3">
        <v>0</v>
      </c>
    </row>
    <row r="4102" spans="1:4" x14ac:dyDescent="0.3">
      <c r="A4102" s="2" t="s">
        <v>2282</v>
      </c>
      <c r="B4102" s="3">
        <v>0</v>
      </c>
      <c r="C4102" s="3">
        <v>0</v>
      </c>
      <c r="D4102" s="3">
        <v>0</v>
      </c>
    </row>
    <row r="4103" spans="1:4" x14ac:dyDescent="0.3">
      <c r="A4103" s="2" t="s">
        <v>622</v>
      </c>
      <c r="B4103" s="3">
        <v>30</v>
      </c>
      <c r="C4103" s="3">
        <v>978</v>
      </c>
      <c r="D4103" s="3">
        <v>405</v>
      </c>
    </row>
    <row r="4104" spans="1:4" x14ac:dyDescent="0.3">
      <c r="A4104" s="2" t="s">
        <v>623</v>
      </c>
      <c r="B4104" s="3">
        <v>30</v>
      </c>
      <c r="C4104" s="3">
        <v>478</v>
      </c>
      <c r="D4104" s="3">
        <v>405</v>
      </c>
    </row>
    <row r="4105" spans="1:4" x14ac:dyDescent="0.3">
      <c r="A4105" s="2" t="s">
        <v>624</v>
      </c>
      <c r="B4105" s="3">
        <v>30</v>
      </c>
      <c r="C4105" s="3">
        <v>978</v>
      </c>
      <c r="D4105" s="3">
        <v>319</v>
      </c>
    </row>
    <row r="4106" spans="1:4" x14ac:dyDescent="0.3">
      <c r="A4106" s="2" t="s">
        <v>625</v>
      </c>
      <c r="B4106" s="3">
        <v>30</v>
      </c>
      <c r="C4106" s="3">
        <v>478</v>
      </c>
      <c r="D4106" s="3">
        <v>319</v>
      </c>
    </row>
    <row r="4107" spans="1:4" x14ac:dyDescent="0.3">
      <c r="A4107" s="2" t="s">
        <v>2289</v>
      </c>
      <c r="B4107" s="3">
        <v>0</v>
      </c>
      <c r="C4107" s="3">
        <v>0</v>
      </c>
      <c r="D4107" s="3">
        <v>0</v>
      </c>
    </row>
    <row r="4108" spans="1:4" x14ac:dyDescent="0.3">
      <c r="A4108" s="2" t="s">
        <v>2291</v>
      </c>
      <c r="B4108" s="3">
        <v>0</v>
      </c>
      <c r="C4108" s="3">
        <v>0</v>
      </c>
      <c r="D4108" s="3">
        <v>0</v>
      </c>
    </row>
    <row r="4109" spans="1:4" x14ac:dyDescent="0.3">
      <c r="A4109" s="2" t="s">
        <v>2293</v>
      </c>
      <c r="B4109" s="3">
        <v>0</v>
      </c>
      <c r="C4109" s="3">
        <v>0</v>
      </c>
      <c r="D4109" s="3">
        <v>0</v>
      </c>
    </row>
    <row r="4110" spans="1:4" x14ac:dyDescent="0.3">
      <c r="A4110" s="2" t="s">
        <v>2295</v>
      </c>
      <c r="B4110" s="3">
        <v>0</v>
      </c>
      <c r="C4110" s="3">
        <v>0</v>
      </c>
      <c r="D4110" s="3">
        <v>0</v>
      </c>
    </row>
    <row r="4111" spans="1:4" x14ac:dyDescent="0.3">
      <c r="A4111" s="2" t="s">
        <v>7777</v>
      </c>
      <c r="B4111" s="3">
        <v>0</v>
      </c>
      <c r="C4111" s="3">
        <v>0</v>
      </c>
      <c r="D4111" s="3">
        <v>0</v>
      </c>
    </row>
    <row r="4112" spans="1:4" x14ac:dyDescent="0.3">
      <c r="A4112" s="2" t="s">
        <v>7779</v>
      </c>
      <c r="B4112" s="3">
        <v>0</v>
      </c>
      <c r="C4112" s="3">
        <v>0</v>
      </c>
      <c r="D4112" s="3">
        <v>0</v>
      </c>
    </row>
    <row r="4113" spans="1:4" x14ac:dyDescent="0.3">
      <c r="A4113" s="2" t="s">
        <v>2299</v>
      </c>
      <c r="B4113" s="3">
        <v>0</v>
      </c>
      <c r="C4113" s="3">
        <v>0</v>
      </c>
      <c r="D4113" s="3">
        <v>0</v>
      </c>
    </row>
    <row r="4114" spans="1:4" x14ac:dyDescent="0.3">
      <c r="A4114" s="2" t="s">
        <v>2301</v>
      </c>
      <c r="B4114" s="3">
        <v>0</v>
      </c>
      <c r="C4114" s="3">
        <v>0</v>
      </c>
      <c r="D4114" s="3">
        <v>0</v>
      </c>
    </row>
    <row r="4115" spans="1:4" x14ac:dyDescent="0.3">
      <c r="A4115" s="2" t="s">
        <v>2303</v>
      </c>
      <c r="B4115" s="3">
        <v>0</v>
      </c>
      <c r="C4115" s="3">
        <v>0</v>
      </c>
      <c r="D4115" s="3">
        <v>0</v>
      </c>
    </row>
    <row r="4116" spans="1:4" x14ac:dyDescent="0.3">
      <c r="A4116" s="2" t="s">
        <v>2305</v>
      </c>
      <c r="B4116" s="3">
        <v>0</v>
      </c>
      <c r="C4116" s="3">
        <v>0</v>
      </c>
      <c r="D4116" s="3">
        <v>0</v>
      </c>
    </row>
    <row r="4117" spans="1:4" x14ac:dyDescent="0.3">
      <c r="A4117" s="2" t="s">
        <v>7781</v>
      </c>
      <c r="B4117" s="3">
        <v>0</v>
      </c>
      <c r="C4117" s="3">
        <v>0</v>
      </c>
      <c r="D4117" s="3">
        <v>2500</v>
      </c>
    </row>
    <row r="4118" spans="1:4" x14ac:dyDescent="0.3">
      <c r="A4118" s="2" t="s">
        <v>7784</v>
      </c>
      <c r="B4118" s="3">
        <v>0</v>
      </c>
      <c r="C4118" s="3">
        <v>0</v>
      </c>
      <c r="D4118" s="3">
        <v>2800</v>
      </c>
    </row>
    <row r="4119" spans="1:4" x14ac:dyDescent="0.3">
      <c r="A4119" s="2" t="s">
        <v>7786</v>
      </c>
      <c r="B4119" s="3">
        <v>0</v>
      </c>
      <c r="C4119" s="3">
        <v>0</v>
      </c>
      <c r="D4119" s="3">
        <v>3050</v>
      </c>
    </row>
    <row r="4120" spans="1:4" x14ac:dyDescent="0.3">
      <c r="A4120" s="2" t="s">
        <v>7788</v>
      </c>
      <c r="B4120" s="3">
        <v>0</v>
      </c>
      <c r="C4120" s="3">
        <v>0</v>
      </c>
      <c r="D4120" s="3">
        <v>3500</v>
      </c>
    </row>
    <row r="4121" spans="1:4" x14ac:dyDescent="0.3">
      <c r="A4121" s="2" t="s">
        <v>7790</v>
      </c>
      <c r="B4121" s="3">
        <v>0</v>
      </c>
      <c r="C4121" s="3">
        <v>0</v>
      </c>
      <c r="D4121" s="3">
        <v>2500</v>
      </c>
    </row>
    <row r="4122" spans="1:4" x14ac:dyDescent="0.3">
      <c r="A4122" s="2" t="s">
        <v>7792</v>
      </c>
      <c r="B4122" s="3">
        <v>0</v>
      </c>
      <c r="C4122" s="3">
        <v>0</v>
      </c>
      <c r="D4122" s="3">
        <v>2800</v>
      </c>
    </row>
    <row r="4123" spans="1:4" x14ac:dyDescent="0.3">
      <c r="A4123" s="2" t="s">
        <v>7794</v>
      </c>
      <c r="B4123" s="3">
        <v>0</v>
      </c>
      <c r="C4123" s="3">
        <v>0</v>
      </c>
      <c r="D4123" s="3">
        <v>3050</v>
      </c>
    </row>
    <row r="4124" spans="1:4" x14ac:dyDescent="0.3">
      <c r="A4124" s="2" t="s">
        <v>7796</v>
      </c>
      <c r="B4124" s="3">
        <v>0</v>
      </c>
      <c r="C4124" s="3">
        <v>0</v>
      </c>
      <c r="D4124" s="3">
        <v>3500</v>
      </c>
    </row>
    <row r="4125" spans="1:4" x14ac:dyDescent="0.3">
      <c r="A4125" s="2" t="s">
        <v>7798</v>
      </c>
      <c r="B4125" s="3">
        <v>0</v>
      </c>
      <c r="C4125" s="3">
        <v>0</v>
      </c>
      <c r="D4125" s="3">
        <v>2500</v>
      </c>
    </row>
    <row r="4126" spans="1:4" x14ac:dyDescent="0.3">
      <c r="A4126" s="2" t="s">
        <v>7801</v>
      </c>
      <c r="B4126" s="3">
        <v>0</v>
      </c>
      <c r="C4126" s="3">
        <v>0</v>
      </c>
      <c r="D4126" s="3">
        <v>2800</v>
      </c>
    </row>
    <row r="4127" spans="1:4" x14ac:dyDescent="0.3">
      <c r="A4127" s="2" t="s">
        <v>7803</v>
      </c>
      <c r="B4127" s="3">
        <v>0</v>
      </c>
      <c r="C4127" s="3">
        <v>0</v>
      </c>
      <c r="D4127" s="3">
        <v>3050</v>
      </c>
    </row>
    <row r="4128" spans="1:4" x14ac:dyDescent="0.3">
      <c r="A4128" s="2" t="s">
        <v>7805</v>
      </c>
      <c r="B4128" s="3">
        <v>0</v>
      </c>
      <c r="C4128" s="3">
        <v>0</v>
      </c>
      <c r="D4128" s="3">
        <v>3500</v>
      </c>
    </row>
    <row r="4129" spans="1:4" x14ac:dyDescent="0.3">
      <c r="A4129" s="2" t="s">
        <v>7807</v>
      </c>
      <c r="B4129" s="3">
        <v>0</v>
      </c>
      <c r="C4129" s="3">
        <v>0</v>
      </c>
      <c r="D4129" s="3">
        <v>2500</v>
      </c>
    </row>
    <row r="4130" spans="1:4" x14ac:dyDescent="0.3">
      <c r="A4130" s="2" t="s">
        <v>7809</v>
      </c>
      <c r="B4130" s="3">
        <v>0</v>
      </c>
      <c r="C4130" s="3">
        <v>0</v>
      </c>
      <c r="D4130" s="3">
        <v>2800</v>
      </c>
    </row>
    <row r="4131" spans="1:4" x14ac:dyDescent="0.3">
      <c r="A4131" s="2" t="s">
        <v>7811</v>
      </c>
      <c r="B4131" s="3">
        <v>0</v>
      </c>
      <c r="C4131" s="3">
        <v>0</v>
      </c>
      <c r="D4131" s="3">
        <v>3050</v>
      </c>
    </row>
    <row r="4132" spans="1:4" x14ac:dyDescent="0.3">
      <c r="A4132" s="2" t="s">
        <v>7813</v>
      </c>
      <c r="B4132" s="3">
        <v>0</v>
      </c>
      <c r="C4132" s="3">
        <v>0</v>
      </c>
      <c r="D4132" s="3">
        <v>3500</v>
      </c>
    </row>
    <row r="4133" spans="1:4" x14ac:dyDescent="0.3">
      <c r="A4133" s="2" t="s">
        <v>7815</v>
      </c>
      <c r="B4133" s="3">
        <v>0</v>
      </c>
      <c r="C4133" s="3">
        <v>0</v>
      </c>
      <c r="D4133" s="3">
        <v>2500</v>
      </c>
    </row>
    <row r="4134" spans="1:4" x14ac:dyDescent="0.3">
      <c r="A4134" s="2" t="s">
        <v>7817</v>
      </c>
      <c r="B4134" s="3">
        <v>0</v>
      </c>
      <c r="C4134" s="3">
        <v>0</v>
      </c>
      <c r="D4134" s="3">
        <v>2800</v>
      </c>
    </row>
    <row r="4135" spans="1:4" x14ac:dyDescent="0.3">
      <c r="A4135" s="2" t="s">
        <v>7819</v>
      </c>
      <c r="B4135" s="3">
        <v>0</v>
      </c>
      <c r="C4135" s="3">
        <v>0</v>
      </c>
      <c r="D4135" s="3">
        <v>3050</v>
      </c>
    </row>
    <row r="4136" spans="1:4" x14ac:dyDescent="0.3">
      <c r="A4136" s="2" t="s">
        <v>7821</v>
      </c>
      <c r="B4136" s="3">
        <v>0</v>
      </c>
      <c r="C4136" s="3">
        <v>0</v>
      </c>
      <c r="D4136" s="3">
        <v>3500</v>
      </c>
    </row>
    <row r="4137" spans="1:4" x14ac:dyDescent="0.3">
      <c r="A4137" s="2" t="s">
        <v>7823</v>
      </c>
      <c r="B4137" s="3">
        <v>0</v>
      </c>
      <c r="C4137" s="3">
        <v>0</v>
      </c>
      <c r="D4137" s="3">
        <v>2500</v>
      </c>
    </row>
    <row r="4138" spans="1:4" x14ac:dyDescent="0.3">
      <c r="A4138" s="2" t="s">
        <v>7825</v>
      </c>
      <c r="B4138" s="3">
        <v>0</v>
      </c>
      <c r="C4138" s="3">
        <v>0</v>
      </c>
      <c r="D4138" s="3">
        <v>2800</v>
      </c>
    </row>
    <row r="4139" spans="1:4" x14ac:dyDescent="0.3">
      <c r="A4139" s="2" t="s">
        <v>7827</v>
      </c>
      <c r="B4139" s="3">
        <v>0</v>
      </c>
      <c r="C4139" s="3">
        <v>0</v>
      </c>
      <c r="D4139" s="3">
        <v>3050</v>
      </c>
    </row>
    <row r="4140" spans="1:4" x14ac:dyDescent="0.3">
      <c r="A4140" s="2" t="s">
        <v>7829</v>
      </c>
      <c r="B4140" s="3">
        <v>0</v>
      </c>
      <c r="C4140" s="3">
        <v>0</v>
      </c>
      <c r="D4140" s="3">
        <v>3500</v>
      </c>
    </row>
    <row r="4141" spans="1:4" x14ac:dyDescent="0.3">
      <c r="A4141" s="2" t="s">
        <v>7831</v>
      </c>
      <c r="B4141" s="3">
        <v>0</v>
      </c>
      <c r="C4141" s="3">
        <v>0</v>
      </c>
      <c r="D4141" s="3">
        <v>2500</v>
      </c>
    </row>
    <row r="4142" spans="1:4" x14ac:dyDescent="0.3">
      <c r="A4142" s="2" t="s">
        <v>7833</v>
      </c>
      <c r="B4142" s="3">
        <v>0</v>
      </c>
      <c r="C4142" s="3">
        <v>0</v>
      </c>
      <c r="D4142" s="3">
        <v>2800</v>
      </c>
    </row>
    <row r="4143" spans="1:4" x14ac:dyDescent="0.3">
      <c r="A4143" s="2" t="s">
        <v>7835</v>
      </c>
      <c r="B4143" s="3">
        <v>0</v>
      </c>
      <c r="C4143" s="3">
        <v>0</v>
      </c>
      <c r="D4143" s="3">
        <v>3050</v>
      </c>
    </row>
    <row r="4144" spans="1:4" x14ac:dyDescent="0.3">
      <c r="A4144" s="2" t="s">
        <v>7837</v>
      </c>
      <c r="B4144" s="3">
        <v>0</v>
      </c>
      <c r="C4144" s="3">
        <v>0</v>
      </c>
      <c r="D4144" s="3">
        <v>3500</v>
      </c>
    </row>
    <row r="4145" spans="1:4" x14ac:dyDescent="0.3">
      <c r="A4145" s="2" t="s">
        <v>2307</v>
      </c>
      <c r="B4145" s="3">
        <v>15</v>
      </c>
      <c r="C4145" s="3">
        <v>1200</v>
      </c>
      <c r="D4145" s="3">
        <v>60</v>
      </c>
    </row>
    <row r="4146" spans="1:4" x14ac:dyDescent="0.3">
      <c r="A4146" s="2" t="s">
        <v>2310</v>
      </c>
      <c r="B4146" s="3">
        <v>15</v>
      </c>
      <c r="C4146" s="3">
        <v>60</v>
      </c>
      <c r="D4146" s="3">
        <v>3000</v>
      </c>
    </row>
    <row r="4147" spans="1:4" x14ac:dyDescent="0.3">
      <c r="A4147" s="2" t="s">
        <v>11016</v>
      </c>
      <c r="B4147" s="3">
        <v>15</v>
      </c>
      <c r="C4147" s="3">
        <v>60</v>
      </c>
      <c r="D4147" s="3">
        <v>3000</v>
      </c>
    </row>
    <row r="4148" spans="1:4" x14ac:dyDescent="0.3">
      <c r="A4148" s="2" t="s">
        <v>2312</v>
      </c>
      <c r="B4148" s="3">
        <v>13</v>
      </c>
      <c r="C4148" s="3">
        <v>965</v>
      </c>
      <c r="D4148" s="3">
        <v>60</v>
      </c>
    </row>
    <row r="4149" spans="1:4" x14ac:dyDescent="0.3">
      <c r="A4149" s="2" t="s">
        <v>2314</v>
      </c>
      <c r="B4149" s="3">
        <v>13</v>
      </c>
      <c r="C4149" s="3">
        <v>1165</v>
      </c>
      <c r="D4149" s="3">
        <v>60</v>
      </c>
    </row>
    <row r="4150" spans="1:4" x14ac:dyDescent="0.3">
      <c r="A4150" s="2" t="s">
        <v>2316</v>
      </c>
      <c r="B4150" s="3">
        <v>13</v>
      </c>
      <c r="C4150" s="3">
        <v>60</v>
      </c>
      <c r="D4150" s="3">
        <v>3000</v>
      </c>
    </row>
    <row r="4151" spans="1:4" x14ac:dyDescent="0.3">
      <c r="A4151" s="2" t="s">
        <v>2318</v>
      </c>
      <c r="B4151" s="3">
        <v>15</v>
      </c>
      <c r="C4151" s="3">
        <v>1200</v>
      </c>
      <c r="D4151" s="3">
        <v>60</v>
      </c>
    </row>
    <row r="4152" spans="1:4" x14ac:dyDescent="0.3">
      <c r="A4152" s="2" t="s">
        <v>2320</v>
      </c>
      <c r="B4152" s="3">
        <v>15</v>
      </c>
      <c r="C4152" s="3">
        <v>60</v>
      </c>
      <c r="D4152" s="3">
        <v>3000</v>
      </c>
    </row>
    <row r="4153" spans="1:4" x14ac:dyDescent="0.3">
      <c r="A4153" s="2" t="s">
        <v>7839</v>
      </c>
      <c r="B4153" s="3">
        <v>0</v>
      </c>
      <c r="C4153" s="3">
        <v>0</v>
      </c>
      <c r="D4153" s="3">
        <v>2500</v>
      </c>
    </row>
    <row r="4154" spans="1:4" x14ac:dyDescent="0.3">
      <c r="A4154" s="2" t="s">
        <v>7841</v>
      </c>
      <c r="B4154" s="3">
        <v>0</v>
      </c>
      <c r="C4154" s="3">
        <v>0</v>
      </c>
      <c r="D4154" s="3">
        <v>2800</v>
      </c>
    </row>
    <row r="4155" spans="1:4" x14ac:dyDescent="0.3">
      <c r="A4155" s="2" t="s">
        <v>7843</v>
      </c>
      <c r="B4155" s="3">
        <v>0</v>
      </c>
      <c r="C4155" s="3">
        <v>0</v>
      </c>
      <c r="D4155" s="3">
        <v>3050</v>
      </c>
    </row>
    <row r="4156" spans="1:4" x14ac:dyDescent="0.3">
      <c r="A4156" s="2" t="s">
        <v>7845</v>
      </c>
      <c r="B4156" s="3">
        <v>0</v>
      </c>
      <c r="C4156" s="3">
        <v>0</v>
      </c>
      <c r="D4156" s="3">
        <v>3500</v>
      </c>
    </row>
    <row r="4157" spans="1:4" x14ac:dyDescent="0.3">
      <c r="A4157" s="2" t="s">
        <v>7847</v>
      </c>
      <c r="B4157" s="3">
        <v>0</v>
      </c>
      <c r="C4157" s="3">
        <v>0</v>
      </c>
      <c r="D4157" s="3">
        <v>0</v>
      </c>
    </row>
    <row r="4158" spans="1:4" x14ac:dyDescent="0.3">
      <c r="A4158" s="2" t="s">
        <v>7850</v>
      </c>
      <c r="B4158" s="3">
        <v>0</v>
      </c>
      <c r="C4158" s="3">
        <v>0</v>
      </c>
      <c r="D4158" s="3">
        <v>0</v>
      </c>
    </row>
    <row r="4159" spans="1:4" x14ac:dyDescent="0.3">
      <c r="A4159" s="2" t="s">
        <v>626</v>
      </c>
      <c r="B4159" s="3">
        <v>0</v>
      </c>
      <c r="C4159" s="3">
        <v>0</v>
      </c>
      <c r="D4159" s="3">
        <v>0</v>
      </c>
    </row>
    <row r="4160" spans="1:4" x14ac:dyDescent="0.3">
      <c r="A4160" s="2" t="s">
        <v>7852</v>
      </c>
      <c r="B4160" s="3">
        <v>0</v>
      </c>
      <c r="C4160" s="3">
        <v>0</v>
      </c>
      <c r="D4160" s="3">
        <v>0</v>
      </c>
    </row>
    <row r="4161" spans="1:4" x14ac:dyDescent="0.3">
      <c r="A4161" s="2" t="s">
        <v>7854</v>
      </c>
      <c r="B4161" s="3">
        <v>0</v>
      </c>
      <c r="C4161" s="3">
        <v>0</v>
      </c>
      <c r="D4161" s="3">
        <v>0</v>
      </c>
    </row>
    <row r="4162" spans="1:4" x14ac:dyDescent="0.3">
      <c r="A4162" s="2" t="s">
        <v>2323</v>
      </c>
      <c r="B4162" s="3">
        <v>42</v>
      </c>
      <c r="C4162" s="3">
        <v>35</v>
      </c>
      <c r="D4162" s="3">
        <v>1354</v>
      </c>
    </row>
    <row r="4163" spans="1:4" x14ac:dyDescent="0.3">
      <c r="A4163" s="2" t="s">
        <v>2326</v>
      </c>
      <c r="B4163" s="3">
        <v>42</v>
      </c>
      <c r="C4163" s="3">
        <v>35</v>
      </c>
      <c r="D4163" s="3">
        <v>2440</v>
      </c>
    </row>
    <row r="4164" spans="1:4" x14ac:dyDescent="0.3">
      <c r="A4164" s="2" t="s">
        <v>2328</v>
      </c>
      <c r="B4164" s="3">
        <v>42</v>
      </c>
      <c r="C4164" s="3">
        <v>35</v>
      </c>
      <c r="D4164" s="3">
        <v>2740</v>
      </c>
    </row>
    <row r="4165" spans="1:4" x14ac:dyDescent="0.3">
      <c r="A4165" s="2" t="s">
        <v>2330</v>
      </c>
      <c r="B4165" s="3">
        <v>42</v>
      </c>
      <c r="C4165" s="3">
        <v>35</v>
      </c>
      <c r="D4165" s="3">
        <v>2990</v>
      </c>
    </row>
    <row r="4166" spans="1:4" x14ac:dyDescent="0.3">
      <c r="A4166" s="2" t="s">
        <v>2332</v>
      </c>
      <c r="B4166" s="3">
        <v>42</v>
      </c>
      <c r="C4166" s="3">
        <v>35</v>
      </c>
      <c r="D4166" s="3">
        <v>3440</v>
      </c>
    </row>
    <row r="4167" spans="1:4" x14ac:dyDescent="0.3">
      <c r="A4167" s="2" t="s">
        <v>7856</v>
      </c>
      <c r="B4167" s="3">
        <v>18</v>
      </c>
      <c r="C4167" s="3">
        <v>996</v>
      </c>
      <c r="D4167" s="3">
        <v>158</v>
      </c>
    </row>
    <row r="4168" spans="1:4" x14ac:dyDescent="0.3">
      <c r="A4168" s="2" t="s">
        <v>7859</v>
      </c>
      <c r="B4168" s="3">
        <v>18</v>
      </c>
      <c r="C4168" s="3">
        <v>996</v>
      </c>
      <c r="D4168" s="3">
        <v>370</v>
      </c>
    </row>
    <row r="4169" spans="1:4" x14ac:dyDescent="0.3">
      <c r="A4169" s="2" t="s">
        <v>7861</v>
      </c>
      <c r="B4169" s="3">
        <v>18</v>
      </c>
      <c r="C4169" s="3">
        <v>996</v>
      </c>
      <c r="D4169" s="3">
        <v>408</v>
      </c>
    </row>
    <row r="4170" spans="1:4" x14ac:dyDescent="0.3">
      <c r="A4170" s="2" t="s">
        <v>7863</v>
      </c>
      <c r="B4170" s="3">
        <v>18</v>
      </c>
      <c r="C4170" s="3">
        <v>996</v>
      </c>
      <c r="D4170" s="3">
        <v>670</v>
      </c>
    </row>
    <row r="4171" spans="1:4" x14ac:dyDescent="0.3">
      <c r="A4171" s="2" t="s">
        <v>7865</v>
      </c>
      <c r="B4171" s="3">
        <v>18</v>
      </c>
      <c r="C4171" s="3">
        <v>996</v>
      </c>
      <c r="D4171" s="3">
        <v>858</v>
      </c>
    </row>
    <row r="4172" spans="1:4" x14ac:dyDescent="0.3">
      <c r="A4172" s="2" t="s">
        <v>7867</v>
      </c>
      <c r="B4172" s="3">
        <v>18</v>
      </c>
      <c r="C4172" s="3">
        <v>996</v>
      </c>
      <c r="D4172" s="3">
        <v>920</v>
      </c>
    </row>
    <row r="4173" spans="1:4" x14ac:dyDescent="0.3">
      <c r="A4173" s="2" t="s">
        <v>7869</v>
      </c>
      <c r="B4173" s="3">
        <v>18</v>
      </c>
      <c r="C4173" s="3">
        <v>996</v>
      </c>
      <c r="D4173" s="3">
        <v>1042</v>
      </c>
    </row>
    <row r="4174" spans="1:4" x14ac:dyDescent="0.3">
      <c r="A4174" s="2" t="s">
        <v>7871</v>
      </c>
      <c r="B4174" s="3">
        <v>18</v>
      </c>
      <c r="C4174" s="3">
        <v>996</v>
      </c>
      <c r="D4174" s="3">
        <v>1370</v>
      </c>
    </row>
    <row r="4175" spans="1:4" x14ac:dyDescent="0.3">
      <c r="A4175" s="2" t="s">
        <v>7873</v>
      </c>
      <c r="B4175" s="3">
        <v>18</v>
      </c>
      <c r="C4175" s="3">
        <v>996</v>
      </c>
      <c r="D4175" s="3">
        <v>2066</v>
      </c>
    </row>
    <row r="4176" spans="1:4" x14ac:dyDescent="0.3">
      <c r="A4176" s="2" t="s">
        <v>7875</v>
      </c>
      <c r="B4176" s="3">
        <v>18</v>
      </c>
      <c r="C4176" s="3">
        <v>996</v>
      </c>
      <c r="D4176" s="3">
        <v>2440</v>
      </c>
    </row>
    <row r="4177" spans="1:4" x14ac:dyDescent="0.3">
      <c r="A4177" s="2" t="s">
        <v>7877</v>
      </c>
      <c r="B4177" s="3">
        <v>18</v>
      </c>
      <c r="C4177" s="3">
        <v>996</v>
      </c>
      <c r="D4177" s="3">
        <v>2740</v>
      </c>
    </row>
    <row r="4178" spans="1:4" x14ac:dyDescent="0.3">
      <c r="A4178" s="2" t="s">
        <v>7879</v>
      </c>
      <c r="B4178" s="3">
        <v>18</v>
      </c>
      <c r="C4178" s="3">
        <v>996</v>
      </c>
      <c r="D4178" s="3">
        <v>2990</v>
      </c>
    </row>
    <row r="4179" spans="1:4" x14ac:dyDescent="0.3">
      <c r="A4179" s="2" t="s">
        <v>7881</v>
      </c>
      <c r="B4179" s="3">
        <v>18</v>
      </c>
      <c r="C4179" s="3">
        <v>1196</v>
      </c>
      <c r="D4179" s="3">
        <v>158</v>
      </c>
    </row>
    <row r="4180" spans="1:4" x14ac:dyDescent="0.3">
      <c r="A4180" s="2" t="s">
        <v>7883</v>
      </c>
      <c r="B4180" s="3">
        <v>18</v>
      </c>
      <c r="C4180" s="3">
        <v>1196</v>
      </c>
      <c r="D4180" s="3">
        <v>370</v>
      </c>
    </row>
    <row r="4181" spans="1:4" x14ac:dyDescent="0.3">
      <c r="A4181" s="2" t="s">
        <v>7885</v>
      </c>
      <c r="B4181" s="3">
        <v>18</v>
      </c>
      <c r="C4181" s="3">
        <v>1196</v>
      </c>
      <c r="D4181" s="3">
        <v>408</v>
      </c>
    </row>
    <row r="4182" spans="1:4" x14ac:dyDescent="0.3">
      <c r="A4182" s="2" t="s">
        <v>7887</v>
      </c>
      <c r="B4182" s="3">
        <v>18</v>
      </c>
      <c r="C4182" s="3">
        <v>1196</v>
      </c>
      <c r="D4182" s="3">
        <v>670</v>
      </c>
    </row>
    <row r="4183" spans="1:4" x14ac:dyDescent="0.3">
      <c r="A4183" s="2" t="s">
        <v>7889</v>
      </c>
      <c r="B4183" s="3">
        <v>18</v>
      </c>
      <c r="C4183" s="3">
        <v>1196</v>
      </c>
      <c r="D4183" s="3">
        <v>858</v>
      </c>
    </row>
    <row r="4184" spans="1:4" x14ac:dyDescent="0.3">
      <c r="A4184" s="2" t="s">
        <v>7891</v>
      </c>
      <c r="B4184" s="3">
        <v>18</v>
      </c>
      <c r="C4184" s="3">
        <v>1196</v>
      </c>
      <c r="D4184" s="3">
        <v>920</v>
      </c>
    </row>
    <row r="4185" spans="1:4" x14ac:dyDescent="0.3">
      <c r="A4185" s="2" t="s">
        <v>7893</v>
      </c>
      <c r="B4185" s="3">
        <v>18</v>
      </c>
      <c r="C4185" s="3">
        <v>1196</v>
      </c>
      <c r="D4185" s="3">
        <v>1042</v>
      </c>
    </row>
    <row r="4186" spans="1:4" x14ac:dyDescent="0.3">
      <c r="A4186" s="2" t="s">
        <v>7895</v>
      </c>
      <c r="B4186" s="3">
        <v>18</v>
      </c>
      <c r="C4186" s="3">
        <v>1196</v>
      </c>
      <c r="D4186" s="3">
        <v>1370</v>
      </c>
    </row>
    <row r="4187" spans="1:4" x14ac:dyDescent="0.3">
      <c r="A4187" s="2" t="s">
        <v>7897</v>
      </c>
      <c r="B4187" s="3">
        <v>18</v>
      </c>
      <c r="C4187" s="3">
        <v>1196</v>
      </c>
      <c r="D4187" s="3">
        <v>2066</v>
      </c>
    </row>
    <row r="4188" spans="1:4" x14ac:dyDescent="0.3">
      <c r="A4188" s="2" t="s">
        <v>7899</v>
      </c>
      <c r="B4188" s="3">
        <v>18</v>
      </c>
      <c r="C4188" s="3">
        <v>1196</v>
      </c>
      <c r="D4188" s="3">
        <v>2440</v>
      </c>
    </row>
    <row r="4189" spans="1:4" x14ac:dyDescent="0.3">
      <c r="A4189" s="2" t="s">
        <v>7901</v>
      </c>
      <c r="B4189" s="3">
        <v>18</v>
      </c>
      <c r="C4189" s="3">
        <v>1196</v>
      </c>
      <c r="D4189" s="3">
        <v>2740</v>
      </c>
    </row>
    <row r="4190" spans="1:4" x14ac:dyDescent="0.3">
      <c r="A4190" s="2" t="s">
        <v>7903</v>
      </c>
      <c r="B4190" s="3">
        <v>18</v>
      </c>
      <c r="C4190" s="3">
        <v>1196</v>
      </c>
      <c r="D4190" s="3">
        <v>2990</v>
      </c>
    </row>
    <row r="4191" spans="1:4" x14ac:dyDescent="0.3">
      <c r="A4191" s="2" t="s">
        <v>7905</v>
      </c>
      <c r="B4191" s="3">
        <v>18</v>
      </c>
      <c r="C4191" s="3">
        <v>496</v>
      </c>
      <c r="D4191" s="3">
        <v>158</v>
      </c>
    </row>
    <row r="4192" spans="1:4" x14ac:dyDescent="0.3">
      <c r="A4192" s="2" t="s">
        <v>7907</v>
      </c>
      <c r="B4192" s="3">
        <v>18</v>
      </c>
      <c r="C4192" s="3">
        <v>496</v>
      </c>
      <c r="D4192" s="3">
        <v>370</v>
      </c>
    </row>
    <row r="4193" spans="1:4" x14ac:dyDescent="0.3">
      <c r="A4193" s="2" t="s">
        <v>7909</v>
      </c>
      <c r="B4193" s="3">
        <v>18</v>
      </c>
      <c r="C4193" s="3">
        <v>496</v>
      </c>
      <c r="D4193" s="3">
        <v>408</v>
      </c>
    </row>
    <row r="4194" spans="1:4" x14ac:dyDescent="0.3">
      <c r="A4194" s="2" t="s">
        <v>7911</v>
      </c>
      <c r="B4194" s="3">
        <v>18</v>
      </c>
      <c r="C4194" s="3">
        <v>496</v>
      </c>
      <c r="D4194" s="3">
        <v>670</v>
      </c>
    </row>
    <row r="4195" spans="1:4" x14ac:dyDescent="0.3">
      <c r="A4195" s="2" t="s">
        <v>7913</v>
      </c>
      <c r="B4195" s="3">
        <v>18</v>
      </c>
      <c r="C4195" s="3">
        <v>496</v>
      </c>
      <c r="D4195" s="3">
        <v>920</v>
      </c>
    </row>
    <row r="4196" spans="1:4" x14ac:dyDescent="0.3">
      <c r="A4196" s="2" t="s">
        <v>7915</v>
      </c>
      <c r="B4196" s="3">
        <v>18</v>
      </c>
      <c r="C4196" s="3">
        <v>496</v>
      </c>
      <c r="D4196" s="3">
        <v>1042</v>
      </c>
    </row>
    <row r="4197" spans="1:4" x14ac:dyDescent="0.3">
      <c r="A4197" s="2" t="s">
        <v>7917</v>
      </c>
      <c r="B4197" s="3">
        <v>18</v>
      </c>
      <c r="C4197" s="3">
        <v>496</v>
      </c>
      <c r="D4197" s="3">
        <v>1370</v>
      </c>
    </row>
    <row r="4198" spans="1:4" x14ac:dyDescent="0.3">
      <c r="A4198" s="2" t="s">
        <v>7919</v>
      </c>
      <c r="B4198" s="3">
        <v>18</v>
      </c>
      <c r="C4198" s="3">
        <v>496</v>
      </c>
      <c r="D4198" s="3">
        <v>2066</v>
      </c>
    </row>
    <row r="4199" spans="1:4" x14ac:dyDescent="0.3">
      <c r="A4199" s="2" t="s">
        <v>7921</v>
      </c>
      <c r="B4199" s="3">
        <v>18</v>
      </c>
      <c r="C4199" s="3">
        <v>496</v>
      </c>
      <c r="D4199" s="3">
        <v>2440</v>
      </c>
    </row>
    <row r="4200" spans="1:4" x14ac:dyDescent="0.3">
      <c r="A4200" s="2" t="s">
        <v>7923</v>
      </c>
      <c r="B4200" s="3">
        <v>18</v>
      </c>
      <c r="C4200" s="3">
        <v>496</v>
      </c>
      <c r="D4200" s="3">
        <v>2740</v>
      </c>
    </row>
    <row r="4201" spans="1:4" x14ac:dyDescent="0.3">
      <c r="A4201" s="2" t="s">
        <v>7925</v>
      </c>
      <c r="B4201" s="3">
        <v>18</v>
      </c>
      <c r="C4201" s="3">
        <v>496</v>
      </c>
      <c r="D4201" s="3">
        <v>2990</v>
      </c>
    </row>
    <row r="4202" spans="1:4" x14ac:dyDescent="0.3">
      <c r="A4202" s="2" t="s">
        <v>7927</v>
      </c>
      <c r="B4202" s="3">
        <v>18</v>
      </c>
      <c r="C4202" s="3">
        <v>596</v>
      </c>
      <c r="D4202" s="3">
        <v>158</v>
      </c>
    </row>
    <row r="4203" spans="1:4" x14ac:dyDescent="0.3">
      <c r="A4203" s="2" t="s">
        <v>7929</v>
      </c>
      <c r="B4203" s="3">
        <v>18</v>
      </c>
      <c r="C4203" s="3">
        <v>596</v>
      </c>
      <c r="D4203" s="3">
        <v>370</v>
      </c>
    </row>
    <row r="4204" spans="1:4" x14ac:dyDescent="0.3">
      <c r="A4204" s="2" t="s">
        <v>7931</v>
      </c>
      <c r="B4204" s="3">
        <v>18</v>
      </c>
      <c r="C4204" s="3">
        <v>596</v>
      </c>
      <c r="D4204" s="3">
        <v>408</v>
      </c>
    </row>
    <row r="4205" spans="1:4" x14ac:dyDescent="0.3">
      <c r="A4205" s="2" t="s">
        <v>7933</v>
      </c>
      <c r="B4205" s="3">
        <v>18</v>
      </c>
      <c r="C4205" s="3">
        <v>596</v>
      </c>
      <c r="D4205" s="3">
        <v>670</v>
      </c>
    </row>
    <row r="4206" spans="1:4" x14ac:dyDescent="0.3">
      <c r="A4206" s="2" t="s">
        <v>7935</v>
      </c>
      <c r="B4206" s="3">
        <v>18</v>
      </c>
      <c r="C4206" s="3">
        <v>596</v>
      </c>
      <c r="D4206" s="3">
        <v>920</v>
      </c>
    </row>
    <row r="4207" spans="1:4" x14ac:dyDescent="0.3">
      <c r="A4207" s="2" t="s">
        <v>7937</v>
      </c>
      <c r="B4207" s="3">
        <v>18</v>
      </c>
      <c r="C4207" s="3">
        <v>596</v>
      </c>
      <c r="D4207" s="3">
        <v>1042</v>
      </c>
    </row>
    <row r="4208" spans="1:4" x14ac:dyDescent="0.3">
      <c r="A4208" s="2" t="s">
        <v>7939</v>
      </c>
      <c r="B4208" s="3">
        <v>18</v>
      </c>
      <c r="C4208" s="3">
        <v>596</v>
      </c>
      <c r="D4208" s="3">
        <v>1370</v>
      </c>
    </row>
    <row r="4209" spans="1:4" x14ac:dyDescent="0.3">
      <c r="A4209" s="2" t="s">
        <v>7941</v>
      </c>
      <c r="B4209" s="3">
        <v>18</v>
      </c>
      <c r="C4209" s="3">
        <v>596</v>
      </c>
      <c r="D4209" s="3">
        <v>2066</v>
      </c>
    </row>
    <row r="4210" spans="1:4" x14ac:dyDescent="0.3">
      <c r="A4210" s="2" t="s">
        <v>7943</v>
      </c>
      <c r="B4210" s="3">
        <v>18</v>
      </c>
      <c r="C4210" s="3">
        <v>596</v>
      </c>
      <c r="D4210" s="3">
        <v>2440</v>
      </c>
    </row>
    <row r="4211" spans="1:4" x14ac:dyDescent="0.3">
      <c r="A4211" s="2" t="s">
        <v>7945</v>
      </c>
      <c r="B4211" s="3">
        <v>18</v>
      </c>
      <c r="C4211" s="3">
        <v>596</v>
      </c>
      <c r="D4211" s="3">
        <v>2740</v>
      </c>
    </row>
    <row r="4212" spans="1:4" x14ac:dyDescent="0.3">
      <c r="A4212" s="2" t="s">
        <v>7947</v>
      </c>
      <c r="B4212" s="3">
        <v>18</v>
      </c>
      <c r="C4212" s="3">
        <v>596</v>
      </c>
      <c r="D4212" s="3">
        <v>2990</v>
      </c>
    </row>
    <row r="4213" spans="1:4" x14ac:dyDescent="0.3">
      <c r="A4213" s="2" t="s">
        <v>7949</v>
      </c>
      <c r="B4213" s="3">
        <v>18</v>
      </c>
      <c r="C4213" s="3">
        <v>996</v>
      </c>
      <c r="D4213" s="3">
        <v>158</v>
      </c>
    </row>
    <row r="4214" spans="1:4" x14ac:dyDescent="0.3">
      <c r="A4214" s="2" t="s">
        <v>7951</v>
      </c>
      <c r="B4214" s="3">
        <v>18</v>
      </c>
      <c r="C4214" s="3">
        <v>996</v>
      </c>
      <c r="D4214" s="3">
        <v>370</v>
      </c>
    </row>
    <row r="4215" spans="1:4" x14ac:dyDescent="0.3">
      <c r="A4215" s="2" t="s">
        <v>7953</v>
      </c>
      <c r="B4215" s="3">
        <v>18</v>
      </c>
      <c r="C4215" s="3">
        <v>996</v>
      </c>
      <c r="D4215" s="3">
        <v>408</v>
      </c>
    </row>
    <row r="4216" spans="1:4" x14ac:dyDescent="0.3">
      <c r="A4216" s="2" t="s">
        <v>7955</v>
      </c>
      <c r="B4216" s="3">
        <v>18</v>
      </c>
      <c r="C4216" s="3">
        <v>996</v>
      </c>
      <c r="D4216" s="3">
        <v>670</v>
      </c>
    </row>
    <row r="4217" spans="1:4" x14ac:dyDescent="0.3">
      <c r="A4217" s="2" t="s">
        <v>7957</v>
      </c>
      <c r="B4217" s="3">
        <v>18</v>
      </c>
      <c r="C4217" s="3">
        <v>996</v>
      </c>
      <c r="D4217" s="3">
        <v>858</v>
      </c>
    </row>
    <row r="4218" spans="1:4" x14ac:dyDescent="0.3">
      <c r="A4218" s="2" t="s">
        <v>7959</v>
      </c>
      <c r="B4218" s="3">
        <v>18</v>
      </c>
      <c r="C4218" s="3">
        <v>996</v>
      </c>
      <c r="D4218" s="3">
        <v>920</v>
      </c>
    </row>
    <row r="4219" spans="1:4" x14ac:dyDescent="0.3">
      <c r="A4219" s="2" t="s">
        <v>7961</v>
      </c>
      <c r="B4219" s="3">
        <v>18</v>
      </c>
      <c r="C4219" s="3">
        <v>996</v>
      </c>
      <c r="D4219" s="3">
        <v>1042</v>
      </c>
    </row>
    <row r="4220" spans="1:4" x14ac:dyDescent="0.3">
      <c r="A4220" s="2" t="s">
        <v>7963</v>
      </c>
      <c r="B4220" s="3">
        <v>18</v>
      </c>
      <c r="C4220" s="3">
        <v>996</v>
      </c>
      <c r="D4220" s="3">
        <v>1370</v>
      </c>
    </row>
    <row r="4221" spans="1:4" x14ac:dyDescent="0.3">
      <c r="A4221" s="2" t="s">
        <v>7965</v>
      </c>
      <c r="B4221" s="3">
        <v>18</v>
      </c>
      <c r="C4221" s="3">
        <v>996</v>
      </c>
      <c r="D4221" s="3">
        <v>2066</v>
      </c>
    </row>
    <row r="4222" spans="1:4" x14ac:dyDescent="0.3">
      <c r="A4222" s="2" t="s">
        <v>7967</v>
      </c>
      <c r="B4222" s="3">
        <v>18</v>
      </c>
      <c r="C4222" s="3">
        <v>996</v>
      </c>
      <c r="D4222" s="3">
        <v>2440</v>
      </c>
    </row>
    <row r="4223" spans="1:4" x14ac:dyDescent="0.3">
      <c r="A4223" s="2" t="s">
        <v>7969</v>
      </c>
      <c r="B4223" s="3">
        <v>18</v>
      </c>
      <c r="C4223" s="3">
        <v>996</v>
      </c>
      <c r="D4223" s="3">
        <v>2740</v>
      </c>
    </row>
    <row r="4224" spans="1:4" x14ac:dyDescent="0.3">
      <c r="A4224" s="2" t="s">
        <v>7971</v>
      </c>
      <c r="B4224" s="3">
        <v>18</v>
      </c>
      <c r="C4224" s="3">
        <v>996</v>
      </c>
      <c r="D4224" s="3">
        <v>2990</v>
      </c>
    </row>
    <row r="4225" spans="1:4" x14ac:dyDescent="0.3">
      <c r="A4225" s="2" t="s">
        <v>7973</v>
      </c>
      <c r="B4225" s="3">
        <v>18</v>
      </c>
      <c r="C4225" s="3">
        <v>1196</v>
      </c>
      <c r="D4225" s="3">
        <v>158</v>
      </c>
    </row>
    <row r="4226" spans="1:4" x14ac:dyDescent="0.3">
      <c r="A4226" s="2" t="s">
        <v>7975</v>
      </c>
      <c r="B4226" s="3">
        <v>18</v>
      </c>
      <c r="C4226" s="3">
        <v>1196</v>
      </c>
      <c r="D4226" s="3">
        <v>370</v>
      </c>
    </row>
    <row r="4227" spans="1:4" x14ac:dyDescent="0.3">
      <c r="A4227" s="2" t="s">
        <v>7977</v>
      </c>
      <c r="B4227" s="3">
        <v>18</v>
      </c>
      <c r="C4227" s="3">
        <v>1196</v>
      </c>
      <c r="D4227" s="3">
        <v>408</v>
      </c>
    </row>
    <row r="4228" spans="1:4" x14ac:dyDescent="0.3">
      <c r="A4228" s="2" t="s">
        <v>7979</v>
      </c>
      <c r="B4228" s="3">
        <v>18</v>
      </c>
      <c r="C4228" s="3">
        <v>1196</v>
      </c>
      <c r="D4228" s="3">
        <v>670</v>
      </c>
    </row>
    <row r="4229" spans="1:4" x14ac:dyDescent="0.3">
      <c r="A4229" s="2" t="s">
        <v>7981</v>
      </c>
      <c r="B4229" s="3">
        <v>18</v>
      </c>
      <c r="C4229" s="3">
        <v>1196</v>
      </c>
      <c r="D4229" s="3">
        <v>858</v>
      </c>
    </row>
    <row r="4230" spans="1:4" x14ac:dyDescent="0.3">
      <c r="A4230" s="2" t="s">
        <v>7983</v>
      </c>
      <c r="B4230" s="3">
        <v>18</v>
      </c>
      <c r="C4230" s="3">
        <v>1196</v>
      </c>
      <c r="D4230" s="3">
        <v>920</v>
      </c>
    </row>
    <row r="4231" spans="1:4" x14ac:dyDescent="0.3">
      <c r="A4231" s="2" t="s">
        <v>7985</v>
      </c>
      <c r="B4231" s="3">
        <v>18</v>
      </c>
      <c r="C4231" s="3">
        <v>1196</v>
      </c>
      <c r="D4231" s="3">
        <v>1042</v>
      </c>
    </row>
    <row r="4232" spans="1:4" x14ac:dyDescent="0.3">
      <c r="A4232" s="2" t="s">
        <v>7987</v>
      </c>
      <c r="B4232" s="3">
        <v>18</v>
      </c>
      <c r="C4232" s="3">
        <v>1196</v>
      </c>
      <c r="D4232" s="3">
        <v>1370</v>
      </c>
    </row>
    <row r="4233" spans="1:4" x14ac:dyDescent="0.3">
      <c r="A4233" s="2" t="s">
        <v>7989</v>
      </c>
      <c r="B4233" s="3">
        <v>18</v>
      </c>
      <c r="C4233" s="3">
        <v>1196</v>
      </c>
      <c r="D4233" s="3">
        <v>2066</v>
      </c>
    </row>
    <row r="4234" spans="1:4" x14ac:dyDescent="0.3">
      <c r="A4234" s="2" t="s">
        <v>7991</v>
      </c>
      <c r="B4234" s="3">
        <v>18</v>
      </c>
      <c r="C4234" s="3">
        <v>1196</v>
      </c>
      <c r="D4234" s="3">
        <v>2440</v>
      </c>
    </row>
    <row r="4235" spans="1:4" x14ac:dyDescent="0.3">
      <c r="A4235" s="2" t="s">
        <v>7993</v>
      </c>
      <c r="B4235" s="3">
        <v>18</v>
      </c>
      <c r="C4235" s="3">
        <v>1196</v>
      </c>
      <c r="D4235" s="3">
        <v>2740</v>
      </c>
    </row>
    <row r="4236" spans="1:4" x14ac:dyDescent="0.3">
      <c r="A4236" s="2" t="s">
        <v>7995</v>
      </c>
      <c r="B4236" s="3">
        <v>18</v>
      </c>
      <c r="C4236" s="3">
        <v>1196</v>
      </c>
      <c r="D4236" s="3">
        <v>2990</v>
      </c>
    </row>
    <row r="4237" spans="1:4" x14ac:dyDescent="0.3">
      <c r="A4237" s="2" t="s">
        <v>7997</v>
      </c>
      <c r="B4237" s="3">
        <v>18</v>
      </c>
      <c r="C4237" s="3">
        <v>496</v>
      </c>
      <c r="D4237" s="3">
        <v>158</v>
      </c>
    </row>
    <row r="4238" spans="1:4" x14ac:dyDescent="0.3">
      <c r="A4238" s="2" t="s">
        <v>7999</v>
      </c>
      <c r="B4238" s="3">
        <v>18</v>
      </c>
      <c r="C4238" s="3">
        <v>496</v>
      </c>
      <c r="D4238" s="3">
        <v>370</v>
      </c>
    </row>
    <row r="4239" spans="1:4" x14ac:dyDescent="0.3">
      <c r="A4239" s="2" t="s">
        <v>8001</v>
      </c>
      <c r="B4239" s="3">
        <v>18</v>
      </c>
      <c r="C4239" s="3">
        <v>496</v>
      </c>
      <c r="D4239" s="3">
        <v>408</v>
      </c>
    </row>
    <row r="4240" spans="1:4" x14ac:dyDescent="0.3">
      <c r="A4240" s="2" t="s">
        <v>8003</v>
      </c>
      <c r="B4240" s="3">
        <v>18</v>
      </c>
      <c r="C4240" s="3">
        <v>496</v>
      </c>
      <c r="D4240" s="3">
        <v>670</v>
      </c>
    </row>
    <row r="4241" spans="1:4" x14ac:dyDescent="0.3">
      <c r="A4241" s="2" t="s">
        <v>8005</v>
      </c>
      <c r="B4241" s="3">
        <v>18</v>
      </c>
      <c r="C4241" s="3">
        <v>496</v>
      </c>
      <c r="D4241" s="3">
        <v>920</v>
      </c>
    </row>
    <row r="4242" spans="1:4" x14ac:dyDescent="0.3">
      <c r="A4242" s="2" t="s">
        <v>8007</v>
      </c>
      <c r="B4242" s="3">
        <v>18</v>
      </c>
      <c r="C4242" s="3">
        <v>496</v>
      </c>
      <c r="D4242" s="3">
        <v>1042</v>
      </c>
    </row>
    <row r="4243" spans="1:4" x14ac:dyDescent="0.3">
      <c r="A4243" s="2" t="s">
        <v>8009</v>
      </c>
      <c r="B4243" s="3">
        <v>18</v>
      </c>
      <c r="C4243" s="3">
        <v>496</v>
      </c>
      <c r="D4243" s="3">
        <v>1370</v>
      </c>
    </row>
    <row r="4244" spans="1:4" x14ac:dyDescent="0.3">
      <c r="A4244" s="2" t="s">
        <v>8011</v>
      </c>
      <c r="B4244" s="3">
        <v>18</v>
      </c>
      <c r="C4244" s="3">
        <v>496</v>
      </c>
      <c r="D4244" s="3">
        <v>2066</v>
      </c>
    </row>
    <row r="4245" spans="1:4" x14ac:dyDescent="0.3">
      <c r="A4245" s="2" t="s">
        <v>8013</v>
      </c>
      <c r="B4245" s="3">
        <v>18</v>
      </c>
      <c r="C4245" s="3">
        <v>496</v>
      </c>
      <c r="D4245" s="3">
        <v>2440</v>
      </c>
    </row>
    <row r="4246" spans="1:4" x14ac:dyDescent="0.3">
      <c r="A4246" s="2" t="s">
        <v>8015</v>
      </c>
      <c r="B4246" s="3">
        <v>18</v>
      </c>
      <c r="C4246" s="3">
        <v>496</v>
      </c>
      <c r="D4246" s="3">
        <v>2740</v>
      </c>
    </row>
    <row r="4247" spans="1:4" x14ac:dyDescent="0.3">
      <c r="A4247" s="2" t="s">
        <v>8017</v>
      </c>
      <c r="B4247" s="3">
        <v>18</v>
      </c>
      <c r="C4247" s="3">
        <v>496</v>
      </c>
      <c r="D4247" s="3">
        <v>2990</v>
      </c>
    </row>
    <row r="4248" spans="1:4" x14ac:dyDescent="0.3">
      <c r="A4248" s="2" t="s">
        <v>8019</v>
      </c>
      <c r="B4248" s="3">
        <v>18</v>
      </c>
      <c r="C4248" s="3">
        <v>596</v>
      </c>
      <c r="D4248" s="3">
        <v>158</v>
      </c>
    </row>
    <row r="4249" spans="1:4" x14ac:dyDescent="0.3">
      <c r="A4249" s="2" t="s">
        <v>8021</v>
      </c>
      <c r="B4249" s="3">
        <v>18</v>
      </c>
      <c r="C4249" s="3">
        <v>596</v>
      </c>
      <c r="D4249" s="3">
        <v>370</v>
      </c>
    </row>
    <row r="4250" spans="1:4" x14ac:dyDescent="0.3">
      <c r="A4250" s="2" t="s">
        <v>8023</v>
      </c>
      <c r="B4250" s="3">
        <v>18</v>
      </c>
      <c r="C4250" s="3">
        <v>596</v>
      </c>
      <c r="D4250" s="3">
        <v>408</v>
      </c>
    </row>
    <row r="4251" spans="1:4" x14ac:dyDescent="0.3">
      <c r="A4251" s="2" t="s">
        <v>8025</v>
      </c>
      <c r="B4251" s="3">
        <v>18</v>
      </c>
      <c r="C4251" s="3">
        <v>596</v>
      </c>
      <c r="D4251" s="3">
        <v>670</v>
      </c>
    </row>
    <row r="4252" spans="1:4" x14ac:dyDescent="0.3">
      <c r="A4252" s="2" t="s">
        <v>8027</v>
      </c>
      <c r="B4252" s="3">
        <v>18</v>
      </c>
      <c r="C4252" s="3">
        <v>596</v>
      </c>
      <c r="D4252" s="3">
        <v>920</v>
      </c>
    </row>
    <row r="4253" spans="1:4" x14ac:dyDescent="0.3">
      <c r="A4253" s="2" t="s">
        <v>8029</v>
      </c>
      <c r="B4253" s="3">
        <v>18</v>
      </c>
      <c r="C4253" s="3">
        <v>596</v>
      </c>
      <c r="D4253" s="3">
        <v>1042</v>
      </c>
    </row>
    <row r="4254" spans="1:4" x14ac:dyDescent="0.3">
      <c r="A4254" s="2" t="s">
        <v>8031</v>
      </c>
      <c r="B4254" s="3">
        <v>18</v>
      </c>
      <c r="C4254" s="3">
        <v>596</v>
      </c>
      <c r="D4254" s="3">
        <v>1370</v>
      </c>
    </row>
    <row r="4255" spans="1:4" x14ac:dyDescent="0.3">
      <c r="A4255" s="2" t="s">
        <v>8033</v>
      </c>
      <c r="B4255" s="3">
        <v>18</v>
      </c>
      <c r="C4255" s="3">
        <v>596</v>
      </c>
      <c r="D4255" s="3">
        <v>2066</v>
      </c>
    </row>
    <row r="4256" spans="1:4" x14ac:dyDescent="0.3">
      <c r="A4256" s="2" t="s">
        <v>8035</v>
      </c>
      <c r="B4256" s="3">
        <v>18</v>
      </c>
      <c r="C4256" s="3">
        <v>596</v>
      </c>
      <c r="D4256" s="3">
        <v>2440</v>
      </c>
    </row>
    <row r="4257" spans="1:4" x14ac:dyDescent="0.3">
      <c r="A4257" s="2" t="s">
        <v>8037</v>
      </c>
      <c r="B4257" s="3">
        <v>18</v>
      </c>
      <c r="C4257" s="3">
        <v>596</v>
      </c>
      <c r="D4257" s="3">
        <v>2740</v>
      </c>
    </row>
    <row r="4258" spans="1:4" x14ac:dyDescent="0.3">
      <c r="A4258" s="2" t="s">
        <v>8039</v>
      </c>
      <c r="B4258" s="3">
        <v>18</v>
      </c>
      <c r="C4258" s="3">
        <v>596</v>
      </c>
      <c r="D4258" s="3">
        <v>2990</v>
      </c>
    </row>
    <row r="4259" spans="1:4" x14ac:dyDescent="0.3">
      <c r="A4259" s="2" t="s">
        <v>8041</v>
      </c>
      <c r="B4259" s="3">
        <v>18</v>
      </c>
      <c r="C4259" s="3">
        <v>196</v>
      </c>
      <c r="D4259" s="3">
        <v>370</v>
      </c>
    </row>
    <row r="4260" spans="1:4" x14ac:dyDescent="0.3">
      <c r="A4260" s="2" t="s">
        <v>8043</v>
      </c>
      <c r="B4260" s="3">
        <v>18</v>
      </c>
      <c r="C4260" s="3">
        <v>196</v>
      </c>
      <c r="D4260" s="3">
        <v>670</v>
      </c>
    </row>
    <row r="4261" spans="1:4" x14ac:dyDescent="0.3">
      <c r="A4261" s="2" t="s">
        <v>8045</v>
      </c>
      <c r="B4261" s="3">
        <v>18</v>
      </c>
      <c r="C4261" s="3">
        <v>196</v>
      </c>
      <c r="D4261" s="3">
        <v>920</v>
      </c>
    </row>
    <row r="4262" spans="1:4" x14ac:dyDescent="0.3">
      <c r="A4262" s="2" t="s">
        <v>8047</v>
      </c>
      <c r="B4262" s="3">
        <v>18</v>
      </c>
      <c r="C4262" s="3">
        <v>196</v>
      </c>
      <c r="D4262" s="3">
        <v>1370</v>
      </c>
    </row>
    <row r="4263" spans="1:4" x14ac:dyDescent="0.3">
      <c r="A4263" s="2" t="s">
        <v>8049</v>
      </c>
      <c r="B4263" s="3">
        <v>18</v>
      </c>
      <c r="C4263" s="3">
        <v>196</v>
      </c>
      <c r="D4263" s="3">
        <v>2066</v>
      </c>
    </row>
    <row r="4264" spans="1:4" x14ac:dyDescent="0.3">
      <c r="A4264" s="2" t="s">
        <v>8051</v>
      </c>
      <c r="B4264" s="3">
        <v>18</v>
      </c>
      <c r="C4264" s="3">
        <v>196</v>
      </c>
      <c r="D4264" s="3">
        <v>2440</v>
      </c>
    </row>
    <row r="4265" spans="1:4" x14ac:dyDescent="0.3">
      <c r="A4265" s="2" t="s">
        <v>8053</v>
      </c>
      <c r="B4265" s="3">
        <v>18</v>
      </c>
      <c r="C4265" s="3">
        <v>196</v>
      </c>
      <c r="D4265" s="3">
        <v>2740</v>
      </c>
    </row>
    <row r="4266" spans="1:4" x14ac:dyDescent="0.3">
      <c r="A4266" s="2" t="s">
        <v>8055</v>
      </c>
      <c r="B4266" s="3">
        <v>18</v>
      </c>
      <c r="C4266" s="3">
        <v>196</v>
      </c>
      <c r="D4266" s="3">
        <v>2990</v>
      </c>
    </row>
    <row r="4267" spans="1:4" x14ac:dyDescent="0.3">
      <c r="A4267" s="2" t="s">
        <v>8057</v>
      </c>
      <c r="B4267" s="3">
        <v>18</v>
      </c>
      <c r="C4267" s="3">
        <v>1996</v>
      </c>
      <c r="D4267" s="3">
        <v>158</v>
      </c>
    </row>
    <row r="4268" spans="1:4" x14ac:dyDescent="0.3">
      <c r="A4268" s="2" t="s">
        <v>8059</v>
      </c>
      <c r="B4268" s="3">
        <v>18</v>
      </c>
      <c r="C4268" s="3">
        <v>1996</v>
      </c>
      <c r="D4268" s="3">
        <v>370</v>
      </c>
    </row>
    <row r="4269" spans="1:4" x14ac:dyDescent="0.3">
      <c r="A4269" s="2" t="s">
        <v>8061</v>
      </c>
      <c r="B4269" s="3">
        <v>18</v>
      </c>
      <c r="C4269" s="3">
        <v>1996</v>
      </c>
      <c r="D4269" s="3">
        <v>408</v>
      </c>
    </row>
    <row r="4270" spans="1:4" x14ac:dyDescent="0.3">
      <c r="A4270" s="2" t="s">
        <v>8063</v>
      </c>
      <c r="B4270" s="3">
        <v>18</v>
      </c>
      <c r="C4270" s="3">
        <v>1996</v>
      </c>
      <c r="D4270" s="3">
        <v>670</v>
      </c>
    </row>
    <row r="4271" spans="1:4" x14ac:dyDescent="0.3">
      <c r="A4271" s="2" t="s">
        <v>8065</v>
      </c>
      <c r="B4271" s="3">
        <v>18</v>
      </c>
      <c r="C4271" s="3">
        <v>1996</v>
      </c>
      <c r="D4271" s="3">
        <v>858</v>
      </c>
    </row>
    <row r="4272" spans="1:4" x14ac:dyDescent="0.3">
      <c r="A4272" s="2" t="s">
        <v>8067</v>
      </c>
      <c r="B4272" s="3">
        <v>18</v>
      </c>
      <c r="C4272" s="3">
        <v>1996</v>
      </c>
      <c r="D4272" s="3">
        <v>920</v>
      </c>
    </row>
    <row r="4273" spans="1:4" x14ac:dyDescent="0.3">
      <c r="A4273" s="2" t="s">
        <v>8069</v>
      </c>
      <c r="B4273" s="3">
        <v>18</v>
      </c>
      <c r="C4273" s="3">
        <v>996</v>
      </c>
      <c r="D4273" s="3">
        <v>2440</v>
      </c>
    </row>
    <row r="4274" spans="1:4" x14ac:dyDescent="0.3">
      <c r="A4274" s="2" t="s">
        <v>8070</v>
      </c>
      <c r="B4274" s="3">
        <v>18</v>
      </c>
      <c r="C4274" s="3">
        <v>996</v>
      </c>
      <c r="D4274" s="3">
        <v>2740</v>
      </c>
    </row>
    <row r="4275" spans="1:4" x14ac:dyDescent="0.3">
      <c r="A4275" s="2" t="s">
        <v>8071</v>
      </c>
      <c r="B4275" s="3">
        <v>18</v>
      </c>
      <c r="C4275" s="3">
        <v>996</v>
      </c>
      <c r="D4275" s="3">
        <v>2940</v>
      </c>
    </row>
    <row r="4276" spans="1:4" x14ac:dyDescent="0.3">
      <c r="A4276" s="2" t="s">
        <v>8072</v>
      </c>
      <c r="B4276" s="3">
        <v>18</v>
      </c>
      <c r="C4276" s="3">
        <v>1196</v>
      </c>
      <c r="D4276" s="3">
        <v>2440</v>
      </c>
    </row>
    <row r="4277" spans="1:4" x14ac:dyDescent="0.3">
      <c r="A4277" s="2" t="s">
        <v>8073</v>
      </c>
      <c r="B4277" s="3">
        <v>18</v>
      </c>
      <c r="C4277" s="3">
        <v>1196</v>
      </c>
      <c r="D4277" s="3">
        <v>2740</v>
      </c>
    </row>
    <row r="4278" spans="1:4" x14ac:dyDescent="0.3">
      <c r="A4278" s="2" t="s">
        <v>8074</v>
      </c>
      <c r="B4278" s="3">
        <v>18</v>
      </c>
      <c r="C4278" s="3">
        <v>1196</v>
      </c>
      <c r="D4278" s="3">
        <v>2940</v>
      </c>
    </row>
    <row r="4279" spans="1:4" x14ac:dyDescent="0.3">
      <c r="A4279" s="2" t="s">
        <v>8075</v>
      </c>
      <c r="B4279" s="3">
        <v>18</v>
      </c>
      <c r="C4279" s="3">
        <v>496</v>
      </c>
      <c r="D4279" s="3">
        <v>2440</v>
      </c>
    </row>
    <row r="4280" spans="1:4" x14ac:dyDescent="0.3">
      <c r="A4280" s="2" t="s">
        <v>8076</v>
      </c>
      <c r="B4280" s="3">
        <v>18</v>
      </c>
      <c r="C4280" s="3">
        <v>496</v>
      </c>
      <c r="D4280" s="3">
        <v>2740</v>
      </c>
    </row>
    <row r="4281" spans="1:4" x14ac:dyDescent="0.3">
      <c r="A4281" s="2" t="s">
        <v>8077</v>
      </c>
      <c r="B4281" s="3">
        <v>18</v>
      </c>
      <c r="C4281" s="3">
        <v>496</v>
      </c>
      <c r="D4281" s="3">
        <v>2940</v>
      </c>
    </row>
    <row r="4282" spans="1:4" x14ac:dyDescent="0.3">
      <c r="A4282" s="2" t="s">
        <v>8078</v>
      </c>
      <c r="B4282" s="3">
        <v>18</v>
      </c>
      <c r="C4282" s="3">
        <v>596</v>
      </c>
      <c r="D4282" s="3">
        <v>2440</v>
      </c>
    </row>
    <row r="4283" spans="1:4" x14ac:dyDescent="0.3">
      <c r="A4283" s="2" t="s">
        <v>8079</v>
      </c>
      <c r="B4283" s="3">
        <v>18</v>
      </c>
      <c r="C4283" s="3">
        <v>596</v>
      </c>
      <c r="D4283" s="3">
        <v>2740</v>
      </c>
    </row>
    <row r="4284" spans="1:4" x14ac:dyDescent="0.3">
      <c r="A4284" s="2" t="s">
        <v>8080</v>
      </c>
      <c r="B4284" s="3">
        <v>18</v>
      </c>
      <c r="C4284" s="3">
        <v>596</v>
      </c>
      <c r="D4284" s="3">
        <v>2940</v>
      </c>
    </row>
    <row r="4285" spans="1:4" x14ac:dyDescent="0.3">
      <c r="A4285" s="2" t="s">
        <v>8081</v>
      </c>
      <c r="B4285" s="3">
        <v>18</v>
      </c>
      <c r="C4285" s="3">
        <v>996</v>
      </c>
      <c r="D4285" s="3">
        <v>2440</v>
      </c>
    </row>
    <row r="4286" spans="1:4" x14ac:dyDescent="0.3">
      <c r="A4286" s="2" t="s">
        <v>8082</v>
      </c>
      <c r="B4286" s="3">
        <v>18</v>
      </c>
      <c r="C4286" s="3">
        <v>996</v>
      </c>
      <c r="D4286" s="3">
        <v>2740</v>
      </c>
    </row>
    <row r="4287" spans="1:4" x14ac:dyDescent="0.3">
      <c r="A4287" s="2" t="s">
        <v>8083</v>
      </c>
      <c r="B4287" s="3">
        <v>18</v>
      </c>
      <c r="C4287" s="3">
        <v>996</v>
      </c>
      <c r="D4287" s="3">
        <v>2940</v>
      </c>
    </row>
    <row r="4288" spans="1:4" x14ac:dyDescent="0.3">
      <c r="A4288" s="2" t="s">
        <v>8084</v>
      </c>
      <c r="B4288" s="3">
        <v>18</v>
      </c>
      <c r="C4288" s="3">
        <v>1196</v>
      </c>
      <c r="D4288" s="3">
        <v>2440</v>
      </c>
    </row>
    <row r="4289" spans="1:4" x14ac:dyDescent="0.3">
      <c r="A4289" s="2" t="s">
        <v>8085</v>
      </c>
      <c r="B4289" s="3">
        <v>18</v>
      </c>
      <c r="C4289" s="3">
        <v>1196</v>
      </c>
      <c r="D4289" s="3">
        <v>2740</v>
      </c>
    </row>
    <row r="4290" spans="1:4" x14ac:dyDescent="0.3">
      <c r="A4290" s="2" t="s">
        <v>8086</v>
      </c>
      <c r="B4290" s="3">
        <v>18</v>
      </c>
      <c r="C4290" s="3">
        <v>1196</v>
      </c>
      <c r="D4290" s="3">
        <v>2940</v>
      </c>
    </row>
    <row r="4291" spans="1:4" x14ac:dyDescent="0.3">
      <c r="A4291" s="2" t="s">
        <v>8087</v>
      </c>
      <c r="B4291" s="3">
        <v>18</v>
      </c>
      <c r="C4291" s="3">
        <v>496</v>
      </c>
      <c r="D4291" s="3">
        <v>2440</v>
      </c>
    </row>
    <row r="4292" spans="1:4" x14ac:dyDescent="0.3">
      <c r="A4292" s="2" t="s">
        <v>8088</v>
      </c>
      <c r="B4292" s="3">
        <v>18</v>
      </c>
      <c r="C4292" s="3">
        <v>496</v>
      </c>
      <c r="D4292" s="3">
        <v>2740</v>
      </c>
    </row>
    <row r="4293" spans="1:4" x14ac:dyDescent="0.3">
      <c r="A4293" s="2" t="s">
        <v>8089</v>
      </c>
      <c r="B4293" s="3">
        <v>18</v>
      </c>
      <c r="C4293" s="3">
        <v>496</v>
      </c>
      <c r="D4293" s="3">
        <v>2940</v>
      </c>
    </row>
    <row r="4294" spans="1:4" x14ac:dyDescent="0.3">
      <c r="A4294" s="2" t="s">
        <v>8090</v>
      </c>
      <c r="B4294" s="3">
        <v>18</v>
      </c>
      <c r="C4294" s="3">
        <v>596</v>
      </c>
      <c r="D4294" s="3">
        <v>2440</v>
      </c>
    </row>
    <row r="4295" spans="1:4" x14ac:dyDescent="0.3">
      <c r="A4295" s="2" t="s">
        <v>8091</v>
      </c>
      <c r="B4295" s="3">
        <v>18</v>
      </c>
      <c r="C4295" s="3">
        <v>596</v>
      </c>
      <c r="D4295" s="3">
        <v>2740</v>
      </c>
    </row>
    <row r="4296" spans="1:4" x14ac:dyDescent="0.3">
      <c r="A4296" s="2" t="s">
        <v>8092</v>
      </c>
      <c r="B4296" s="3">
        <v>18</v>
      </c>
      <c r="C4296" s="3">
        <v>596</v>
      </c>
      <c r="D4296" s="3">
        <v>2940</v>
      </c>
    </row>
    <row r="4297" spans="1:4" x14ac:dyDescent="0.3">
      <c r="A4297" s="2" t="s">
        <v>8093</v>
      </c>
      <c r="B4297" s="3">
        <v>18</v>
      </c>
      <c r="C4297" s="3">
        <v>196</v>
      </c>
      <c r="D4297" s="3">
        <v>2440</v>
      </c>
    </row>
    <row r="4298" spans="1:4" x14ac:dyDescent="0.3">
      <c r="A4298" s="2" t="s">
        <v>8094</v>
      </c>
      <c r="B4298" s="3">
        <v>18</v>
      </c>
      <c r="C4298" s="3">
        <v>196</v>
      </c>
      <c r="D4298" s="3">
        <v>2740</v>
      </c>
    </row>
    <row r="4299" spans="1:4" x14ac:dyDescent="0.3">
      <c r="A4299" s="2" t="s">
        <v>8095</v>
      </c>
      <c r="B4299" s="3">
        <v>18</v>
      </c>
      <c r="C4299" s="3">
        <v>196</v>
      </c>
      <c r="D4299" s="3">
        <v>2940</v>
      </c>
    </row>
    <row r="4300" spans="1:4" x14ac:dyDescent="0.3">
      <c r="A4300" s="2" t="s">
        <v>2334</v>
      </c>
      <c r="B4300" s="3">
        <v>0</v>
      </c>
      <c r="C4300" s="3">
        <v>0</v>
      </c>
      <c r="D4300" s="3">
        <v>0</v>
      </c>
    </row>
    <row r="4301" spans="1:4" x14ac:dyDescent="0.3">
      <c r="A4301" s="2" t="s">
        <v>2337</v>
      </c>
      <c r="B4301" s="3">
        <v>0</v>
      </c>
      <c r="C4301" s="3">
        <v>0</v>
      </c>
      <c r="D4301" s="3">
        <v>0</v>
      </c>
    </row>
    <row r="4302" spans="1:4" x14ac:dyDescent="0.3">
      <c r="A4302" s="2" t="s">
        <v>2339</v>
      </c>
      <c r="B4302" s="3">
        <v>0</v>
      </c>
      <c r="C4302" s="3">
        <v>0</v>
      </c>
      <c r="D4302" s="3">
        <v>0</v>
      </c>
    </row>
    <row r="4303" spans="1:4" x14ac:dyDescent="0.3">
      <c r="A4303" s="2" t="s">
        <v>8096</v>
      </c>
      <c r="B4303" s="3">
        <v>0</v>
      </c>
      <c r="C4303" s="3">
        <v>0</v>
      </c>
      <c r="D4303" s="3">
        <v>2500</v>
      </c>
    </row>
    <row r="4304" spans="1:4" x14ac:dyDescent="0.3">
      <c r="A4304" s="2" t="s">
        <v>8098</v>
      </c>
      <c r="B4304" s="3">
        <v>0</v>
      </c>
      <c r="C4304" s="3">
        <v>0</v>
      </c>
      <c r="D4304" s="3">
        <v>2800</v>
      </c>
    </row>
    <row r="4305" spans="1:4" x14ac:dyDescent="0.3">
      <c r="A4305" s="2" t="s">
        <v>8100</v>
      </c>
      <c r="B4305" s="3">
        <v>0</v>
      </c>
      <c r="C4305" s="3">
        <v>0</v>
      </c>
      <c r="D4305" s="3">
        <v>3050</v>
      </c>
    </row>
    <row r="4306" spans="1:4" x14ac:dyDescent="0.3">
      <c r="A4306" s="2" t="s">
        <v>8102</v>
      </c>
      <c r="B4306" s="3">
        <v>0</v>
      </c>
      <c r="C4306" s="3">
        <v>0</v>
      </c>
      <c r="D4306" s="3">
        <v>3500</v>
      </c>
    </row>
    <row r="4307" spans="1:4" x14ac:dyDescent="0.3">
      <c r="A4307" s="2" t="s">
        <v>8104</v>
      </c>
      <c r="B4307" s="3">
        <v>0</v>
      </c>
      <c r="C4307" s="3">
        <v>0</v>
      </c>
      <c r="D4307" s="3">
        <v>2500</v>
      </c>
    </row>
    <row r="4308" spans="1:4" x14ac:dyDescent="0.3">
      <c r="A4308" s="2" t="s">
        <v>8106</v>
      </c>
      <c r="B4308" s="3">
        <v>0</v>
      </c>
      <c r="C4308" s="3">
        <v>0</v>
      </c>
      <c r="D4308" s="3">
        <v>2800</v>
      </c>
    </row>
    <row r="4309" spans="1:4" x14ac:dyDescent="0.3">
      <c r="A4309" s="2" t="s">
        <v>8108</v>
      </c>
      <c r="B4309" s="3">
        <v>0</v>
      </c>
      <c r="C4309" s="3">
        <v>0</v>
      </c>
      <c r="D4309" s="3">
        <v>3050</v>
      </c>
    </row>
    <row r="4310" spans="1:4" x14ac:dyDescent="0.3">
      <c r="A4310" s="2" t="s">
        <v>8110</v>
      </c>
      <c r="B4310" s="3">
        <v>0</v>
      </c>
      <c r="C4310" s="3">
        <v>0</v>
      </c>
      <c r="D4310" s="3">
        <v>3500</v>
      </c>
    </row>
    <row r="4311" spans="1:4" x14ac:dyDescent="0.3">
      <c r="A4311" s="2" t="s">
        <v>2341</v>
      </c>
      <c r="B4311" s="3">
        <v>0</v>
      </c>
      <c r="C4311" s="3">
        <v>0</v>
      </c>
      <c r="D4311" s="3">
        <v>0</v>
      </c>
    </row>
    <row r="4312" spans="1:4" x14ac:dyDescent="0.3">
      <c r="A4312" s="2" t="s">
        <v>2343</v>
      </c>
      <c r="B4312" s="3">
        <v>0</v>
      </c>
      <c r="C4312" s="3">
        <v>0</v>
      </c>
      <c r="D4312" s="3">
        <v>0</v>
      </c>
    </row>
    <row r="4313" spans="1:4" x14ac:dyDescent="0.3">
      <c r="A4313" s="2" t="s">
        <v>2345</v>
      </c>
      <c r="B4313" s="3">
        <v>0</v>
      </c>
      <c r="C4313" s="3">
        <v>0</v>
      </c>
      <c r="D4313" s="3">
        <v>0</v>
      </c>
    </row>
    <row r="4314" spans="1:4" x14ac:dyDescent="0.3">
      <c r="A4314" s="2" t="s">
        <v>8112</v>
      </c>
      <c r="B4314" s="3">
        <v>86</v>
      </c>
      <c r="C4314" s="3">
        <v>996</v>
      </c>
      <c r="D4314" s="3">
        <v>2096</v>
      </c>
    </row>
    <row r="4315" spans="1:4" x14ac:dyDescent="0.3">
      <c r="A4315" s="2" t="s">
        <v>8115</v>
      </c>
      <c r="B4315" s="3">
        <v>86</v>
      </c>
      <c r="C4315" s="3">
        <v>996</v>
      </c>
      <c r="D4315" s="3">
        <v>2770</v>
      </c>
    </row>
    <row r="4316" spans="1:4" x14ac:dyDescent="0.3">
      <c r="A4316" s="2" t="s">
        <v>8117</v>
      </c>
      <c r="B4316" s="3">
        <v>86</v>
      </c>
      <c r="C4316" s="3">
        <v>996</v>
      </c>
      <c r="D4316" s="3">
        <v>2096</v>
      </c>
    </row>
    <row r="4317" spans="1:4" x14ac:dyDescent="0.3">
      <c r="A4317" s="2" t="s">
        <v>8119</v>
      </c>
      <c r="B4317" s="3">
        <v>86</v>
      </c>
      <c r="C4317" s="3">
        <v>996</v>
      </c>
      <c r="D4317" s="3">
        <v>2770</v>
      </c>
    </row>
    <row r="4318" spans="1:4" x14ac:dyDescent="0.3">
      <c r="A4318" s="2" t="s">
        <v>8121</v>
      </c>
      <c r="B4318" s="3">
        <v>86</v>
      </c>
      <c r="C4318" s="3">
        <v>1196</v>
      </c>
      <c r="D4318" s="3">
        <v>2096</v>
      </c>
    </row>
    <row r="4319" spans="1:4" x14ac:dyDescent="0.3">
      <c r="A4319" s="2" t="s">
        <v>8123</v>
      </c>
      <c r="B4319" s="3">
        <v>86</v>
      </c>
      <c r="C4319" s="3">
        <v>1196</v>
      </c>
      <c r="D4319" s="3">
        <v>2608</v>
      </c>
    </row>
    <row r="4320" spans="1:4" x14ac:dyDescent="0.3">
      <c r="A4320" s="2" t="s">
        <v>8125</v>
      </c>
      <c r="B4320" s="3">
        <v>86</v>
      </c>
      <c r="C4320" s="3">
        <v>1996</v>
      </c>
      <c r="D4320" s="3">
        <v>2096</v>
      </c>
    </row>
    <row r="4321" spans="1:4" x14ac:dyDescent="0.3">
      <c r="A4321" s="2" t="s">
        <v>8127</v>
      </c>
      <c r="B4321" s="3">
        <v>86</v>
      </c>
      <c r="C4321" s="3">
        <v>1996</v>
      </c>
      <c r="D4321" s="3">
        <v>2608</v>
      </c>
    </row>
    <row r="4322" spans="1:4" x14ac:dyDescent="0.3">
      <c r="A4322" s="2" t="s">
        <v>8129</v>
      </c>
      <c r="B4322" s="3">
        <v>86</v>
      </c>
      <c r="C4322" s="3">
        <v>996</v>
      </c>
      <c r="D4322" s="3">
        <v>2096</v>
      </c>
    </row>
    <row r="4323" spans="1:4" x14ac:dyDescent="0.3">
      <c r="A4323" s="2" t="s">
        <v>8131</v>
      </c>
      <c r="B4323" s="3">
        <v>86</v>
      </c>
      <c r="C4323" s="3">
        <v>996</v>
      </c>
      <c r="D4323" s="3">
        <v>2770</v>
      </c>
    </row>
    <row r="4324" spans="1:4" x14ac:dyDescent="0.3">
      <c r="A4324" s="2" t="s">
        <v>8133</v>
      </c>
      <c r="B4324" s="3">
        <v>86</v>
      </c>
      <c r="C4324" s="3">
        <v>996</v>
      </c>
      <c r="D4324" s="3">
        <v>2096</v>
      </c>
    </row>
    <row r="4325" spans="1:4" x14ac:dyDescent="0.3">
      <c r="A4325" s="2" t="s">
        <v>8135</v>
      </c>
      <c r="B4325" s="3">
        <v>86</v>
      </c>
      <c r="C4325" s="3">
        <v>996</v>
      </c>
      <c r="D4325" s="3">
        <v>2770</v>
      </c>
    </row>
    <row r="4326" spans="1:4" x14ac:dyDescent="0.3">
      <c r="A4326" s="2" t="s">
        <v>8137</v>
      </c>
      <c r="B4326" s="3">
        <v>86</v>
      </c>
      <c r="C4326" s="3">
        <v>1196</v>
      </c>
      <c r="D4326" s="3">
        <v>2096</v>
      </c>
    </row>
    <row r="4327" spans="1:4" x14ac:dyDescent="0.3">
      <c r="A4327" s="2" t="s">
        <v>8139</v>
      </c>
      <c r="B4327" s="3">
        <v>86</v>
      </c>
      <c r="C4327" s="3">
        <v>1196</v>
      </c>
      <c r="D4327" s="3">
        <v>2608</v>
      </c>
    </row>
    <row r="4328" spans="1:4" x14ac:dyDescent="0.3">
      <c r="A4328" s="2" t="s">
        <v>8141</v>
      </c>
      <c r="B4328" s="3">
        <v>86</v>
      </c>
      <c r="C4328" s="3">
        <v>1996</v>
      </c>
      <c r="D4328" s="3">
        <v>2096</v>
      </c>
    </row>
    <row r="4329" spans="1:4" x14ac:dyDescent="0.3">
      <c r="A4329" s="2" t="s">
        <v>8143</v>
      </c>
      <c r="B4329" s="3">
        <v>86</v>
      </c>
      <c r="C4329" s="3">
        <v>1996</v>
      </c>
      <c r="D4329" s="3">
        <v>2608</v>
      </c>
    </row>
    <row r="4330" spans="1:4" x14ac:dyDescent="0.3">
      <c r="A4330" s="2" t="s">
        <v>8145</v>
      </c>
      <c r="B4330" s="3">
        <v>86</v>
      </c>
      <c r="C4330" s="3">
        <v>996</v>
      </c>
      <c r="D4330" s="3">
        <v>2096</v>
      </c>
    </row>
    <row r="4331" spans="1:4" x14ac:dyDescent="0.3">
      <c r="A4331" s="2" t="s">
        <v>8147</v>
      </c>
      <c r="B4331" s="3">
        <v>86</v>
      </c>
      <c r="C4331" s="3">
        <v>996</v>
      </c>
      <c r="D4331" s="3">
        <v>2770</v>
      </c>
    </row>
    <row r="4332" spans="1:4" x14ac:dyDescent="0.3">
      <c r="A4332" s="2" t="s">
        <v>8149</v>
      </c>
      <c r="B4332" s="3">
        <v>86</v>
      </c>
      <c r="C4332" s="3">
        <v>996</v>
      </c>
      <c r="D4332" s="3">
        <v>2096</v>
      </c>
    </row>
    <row r="4333" spans="1:4" x14ac:dyDescent="0.3">
      <c r="A4333" s="2" t="s">
        <v>8151</v>
      </c>
      <c r="B4333" s="3">
        <v>86</v>
      </c>
      <c r="C4333" s="3">
        <v>996</v>
      </c>
      <c r="D4333" s="3">
        <v>2770</v>
      </c>
    </row>
    <row r="4334" spans="1:4" x14ac:dyDescent="0.3">
      <c r="A4334" s="2" t="s">
        <v>8153</v>
      </c>
      <c r="B4334" s="3">
        <v>86</v>
      </c>
      <c r="C4334" s="3">
        <v>1196</v>
      </c>
      <c r="D4334" s="3">
        <v>2096</v>
      </c>
    </row>
    <row r="4335" spans="1:4" x14ac:dyDescent="0.3">
      <c r="A4335" s="2" t="s">
        <v>8155</v>
      </c>
      <c r="B4335" s="3">
        <v>86</v>
      </c>
      <c r="C4335" s="3">
        <v>1196</v>
      </c>
      <c r="D4335" s="3">
        <v>2608</v>
      </c>
    </row>
    <row r="4336" spans="1:4" x14ac:dyDescent="0.3">
      <c r="A4336" s="2" t="s">
        <v>8157</v>
      </c>
      <c r="B4336" s="3">
        <v>86</v>
      </c>
      <c r="C4336" s="3">
        <v>1996</v>
      </c>
      <c r="D4336" s="3">
        <v>2096</v>
      </c>
    </row>
    <row r="4337" spans="1:4" x14ac:dyDescent="0.3">
      <c r="A4337" s="2" t="s">
        <v>8159</v>
      </c>
      <c r="B4337" s="3">
        <v>86</v>
      </c>
      <c r="C4337" s="3">
        <v>1996</v>
      </c>
      <c r="D4337" s="3">
        <v>2608</v>
      </c>
    </row>
    <row r="4338" spans="1:4" x14ac:dyDescent="0.3">
      <c r="A4338" s="2" t="s">
        <v>8161</v>
      </c>
      <c r="B4338" s="3">
        <v>43</v>
      </c>
      <c r="C4338" s="3">
        <v>996</v>
      </c>
      <c r="D4338" s="3">
        <v>508</v>
      </c>
    </row>
    <row r="4339" spans="1:4" x14ac:dyDescent="0.3">
      <c r="A4339" s="2" t="s">
        <v>8164</v>
      </c>
      <c r="B4339" s="3">
        <v>43</v>
      </c>
      <c r="C4339" s="3">
        <v>996</v>
      </c>
      <c r="D4339" s="3">
        <v>1020</v>
      </c>
    </row>
    <row r="4340" spans="1:4" x14ac:dyDescent="0.3">
      <c r="A4340" s="2" t="s">
        <v>8166</v>
      </c>
      <c r="B4340" s="3">
        <v>43</v>
      </c>
      <c r="C4340" s="3">
        <v>996</v>
      </c>
      <c r="D4340" s="3">
        <v>1532</v>
      </c>
    </row>
    <row r="4341" spans="1:4" x14ac:dyDescent="0.3">
      <c r="A4341" s="2" t="s">
        <v>8168</v>
      </c>
      <c r="B4341" s="3">
        <v>43</v>
      </c>
      <c r="C4341" s="3">
        <v>996</v>
      </c>
      <c r="D4341" s="3">
        <v>1980</v>
      </c>
    </row>
    <row r="4342" spans="1:4" x14ac:dyDescent="0.3">
      <c r="A4342" s="2" t="s">
        <v>8170</v>
      </c>
      <c r="B4342" s="3">
        <v>43</v>
      </c>
      <c r="C4342" s="3">
        <v>996</v>
      </c>
      <c r="D4342" s="3">
        <v>2492</v>
      </c>
    </row>
    <row r="4343" spans="1:4" x14ac:dyDescent="0.3">
      <c r="A4343" s="2" t="s">
        <v>8172</v>
      </c>
      <c r="B4343" s="3">
        <v>43</v>
      </c>
      <c r="C4343" s="3">
        <v>996</v>
      </c>
      <c r="D4343" s="3">
        <v>2740</v>
      </c>
    </row>
    <row r="4344" spans="1:4" x14ac:dyDescent="0.3">
      <c r="A4344" s="2" t="s">
        <v>8174</v>
      </c>
      <c r="B4344" s="3">
        <v>43</v>
      </c>
      <c r="C4344" s="3">
        <v>996</v>
      </c>
      <c r="D4344" s="3">
        <v>2990</v>
      </c>
    </row>
    <row r="4345" spans="1:4" x14ac:dyDescent="0.3">
      <c r="A4345" s="2" t="s">
        <v>8176</v>
      </c>
      <c r="B4345" s="3">
        <v>43</v>
      </c>
      <c r="C4345" s="3">
        <v>1196</v>
      </c>
      <c r="D4345" s="3">
        <v>508</v>
      </c>
    </row>
    <row r="4346" spans="1:4" x14ac:dyDescent="0.3">
      <c r="A4346" s="2" t="s">
        <v>8178</v>
      </c>
      <c r="B4346" s="3">
        <v>43</v>
      </c>
      <c r="C4346" s="3">
        <v>1196</v>
      </c>
      <c r="D4346" s="3">
        <v>1020</v>
      </c>
    </row>
    <row r="4347" spans="1:4" x14ac:dyDescent="0.3">
      <c r="A4347" s="2" t="s">
        <v>8180</v>
      </c>
      <c r="B4347" s="3">
        <v>43</v>
      </c>
      <c r="C4347" s="3">
        <v>1196</v>
      </c>
      <c r="D4347" s="3">
        <v>1532</v>
      </c>
    </row>
    <row r="4348" spans="1:4" x14ac:dyDescent="0.3">
      <c r="A4348" s="2" t="s">
        <v>8182</v>
      </c>
      <c r="B4348" s="3">
        <v>43</v>
      </c>
      <c r="C4348" s="3">
        <v>1196</v>
      </c>
      <c r="D4348" s="3">
        <v>1980</v>
      </c>
    </row>
    <row r="4349" spans="1:4" x14ac:dyDescent="0.3">
      <c r="A4349" s="2" t="s">
        <v>8184</v>
      </c>
      <c r="B4349" s="3">
        <v>43</v>
      </c>
      <c r="C4349" s="3">
        <v>1196</v>
      </c>
      <c r="D4349" s="3">
        <v>2492</v>
      </c>
    </row>
    <row r="4350" spans="1:4" x14ac:dyDescent="0.3">
      <c r="A4350" s="2" t="s">
        <v>8186</v>
      </c>
      <c r="B4350" s="3">
        <v>43</v>
      </c>
      <c r="C4350" s="3">
        <v>1196</v>
      </c>
      <c r="D4350" s="3">
        <v>2740</v>
      </c>
    </row>
    <row r="4351" spans="1:4" x14ac:dyDescent="0.3">
      <c r="A4351" s="2" t="s">
        <v>8188</v>
      </c>
      <c r="B4351" s="3">
        <v>43</v>
      </c>
      <c r="C4351" s="3">
        <v>1196</v>
      </c>
      <c r="D4351" s="3">
        <v>2990</v>
      </c>
    </row>
    <row r="4352" spans="1:4" x14ac:dyDescent="0.3">
      <c r="A4352" s="2" t="s">
        <v>8190</v>
      </c>
      <c r="B4352" s="3">
        <v>43</v>
      </c>
      <c r="C4352" s="3">
        <v>496</v>
      </c>
      <c r="D4352" s="3">
        <v>508</v>
      </c>
    </row>
    <row r="4353" spans="1:4" x14ac:dyDescent="0.3">
      <c r="A4353" s="2" t="s">
        <v>8192</v>
      </c>
      <c r="B4353" s="3">
        <v>43</v>
      </c>
      <c r="C4353" s="3">
        <v>496</v>
      </c>
      <c r="D4353" s="3">
        <v>1020</v>
      </c>
    </row>
    <row r="4354" spans="1:4" x14ac:dyDescent="0.3">
      <c r="A4354" s="2" t="s">
        <v>8194</v>
      </c>
      <c r="B4354" s="3">
        <v>43</v>
      </c>
      <c r="C4354" s="3">
        <v>496</v>
      </c>
      <c r="D4354" s="3">
        <v>1532</v>
      </c>
    </row>
    <row r="4355" spans="1:4" x14ac:dyDescent="0.3">
      <c r="A4355" s="2" t="s">
        <v>8196</v>
      </c>
      <c r="B4355" s="3">
        <v>43</v>
      </c>
      <c r="C4355" s="3">
        <v>496</v>
      </c>
      <c r="D4355" s="3">
        <v>1980</v>
      </c>
    </row>
    <row r="4356" spans="1:4" x14ac:dyDescent="0.3">
      <c r="A4356" s="2" t="s">
        <v>8198</v>
      </c>
      <c r="B4356" s="3">
        <v>43</v>
      </c>
      <c r="C4356" s="3">
        <v>496</v>
      </c>
      <c r="D4356" s="3">
        <v>2492</v>
      </c>
    </row>
    <row r="4357" spans="1:4" x14ac:dyDescent="0.3">
      <c r="A4357" s="2" t="s">
        <v>8200</v>
      </c>
      <c r="B4357" s="3">
        <v>43</v>
      </c>
      <c r="C4357" s="3">
        <v>496</v>
      </c>
      <c r="D4357" s="3">
        <v>2740</v>
      </c>
    </row>
    <row r="4358" spans="1:4" x14ac:dyDescent="0.3">
      <c r="A4358" s="2" t="s">
        <v>8202</v>
      </c>
      <c r="B4358" s="3">
        <v>43</v>
      </c>
      <c r="C4358" s="3">
        <v>496</v>
      </c>
      <c r="D4358" s="3">
        <v>2990</v>
      </c>
    </row>
    <row r="4359" spans="1:4" x14ac:dyDescent="0.3">
      <c r="A4359" s="2" t="s">
        <v>8204</v>
      </c>
      <c r="B4359" s="3">
        <v>43</v>
      </c>
      <c r="C4359" s="3">
        <v>596</v>
      </c>
      <c r="D4359" s="3">
        <v>508</v>
      </c>
    </row>
    <row r="4360" spans="1:4" x14ac:dyDescent="0.3">
      <c r="A4360" s="2" t="s">
        <v>8206</v>
      </c>
      <c r="B4360" s="3">
        <v>43</v>
      </c>
      <c r="C4360" s="3">
        <v>596</v>
      </c>
      <c r="D4360" s="3">
        <v>1020</v>
      </c>
    </row>
    <row r="4361" spans="1:4" x14ac:dyDescent="0.3">
      <c r="A4361" s="2" t="s">
        <v>8208</v>
      </c>
      <c r="B4361" s="3">
        <v>43</v>
      </c>
      <c r="C4361" s="3">
        <v>596</v>
      </c>
      <c r="D4361" s="3">
        <v>1532</v>
      </c>
    </row>
    <row r="4362" spans="1:4" x14ac:dyDescent="0.3">
      <c r="A4362" s="2" t="s">
        <v>8210</v>
      </c>
      <c r="B4362" s="3">
        <v>43</v>
      </c>
      <c r="C4362" s="3">
        <v>596</v>
      </c>
      <c r="D4362" s="3">
        <v>1980</v>
      </c>
    </row>
    <row r="4363" spans="1:4" x14ac:dyDescent="0.3">
      <c r="A4363" s="2" t="s">
        <v>8212</v>
      </c>
      <c r="B4363" s="3">
        <v>43</v>
      </c>
      <c r="C4363" s="3">
        <v>596</v>
      </c>
      <c r="D4363" s="3">
        <v>2492</v>
      </c>
    </row>
    <row r="4364" spans="1:4" x14ac:dyDescent="0.3">
      <c r="A4364" s="2" t="s">
        <v>8214</v>
      </c>
      <c r="B4364" s="3">
        <v>43</v>
      </c>
      <c r="C4364" s="3">
        <v>596</v>
      </c>
      <c r="D4364" s="3">
        <v>2740</v>
      </c>
    </row>
    <row r="4365" spans="1:4" x14ac:dyDescent="0.3">
      <c r="A4365" s="2" t="s">
        <v>8216</v>
      </c>
      <c r="B4365" s="3">
        <v>43</v>
      </c>
      <c r="C4365" s="3">
        <v>596</v>
      </c>
      <c r="D4365" s="3">
        <v>2990</v>
      </c>
    </row>
    <row r="4366" spans="1:4" x14ac:dyDescent="0.3">
      <c r="A4366" s="2" t="s">
        <v>8218</v>
      </c>
      <c r="B4366" s="3">
        <v>43</v>
      </c>
      <c r="C4366" s="3">
        <v>1996</v>
      </c>
      <c r="D4366" s="3">
        <v>508</v>
      </c>
    </row>
    <row r="4367" spans="1:4" x14ac:dyDescent="0.3">
      <c r="A4367" s="2" t="s">
        <v>8220</v>
      </c>
      <c r="B4367" s="3">
        <v>43</v>
      </c>
      <c r="C4367" s="3">
        <v>996</v>
      </c>
      <c r="D4367" s="3">
        <v>1020</v>
      </c>
    </row>
    <row r="4368" spans="1:4" x14ac:dyDescent="0.3">
      <c r="A4368" s="2" t="s">
        <v>8222</v>
      </c>
      <c r="B4368" s="3">
        <v>43</v>
      </c>
      <c r="C4368" s="3">
        <v>996</v>
      </c>
      <c r="D4368" s="3">
        <v>1532</v>
      </c>
    </row>
    <row r="4369" spans="1:4" x14ac:dyDescent="0.3">
      <c r="A4369" s="2" t="s">
        <v>8224</v>
      </c>
      <c r="B4369" s="3">
        <v>43</v>
      </c>
      <c r="C4369" s="3">
        <v>996</v>
      </c>
      <c r="D4369" s="3">
        <v>1980</v>
      </c>
    </row>
    <row r="4370" spans="1:4" x14ac:dyDescent="0.3">
      <c r="A4370" s="2" t="s">
        <v>8226</v>
      </c>
      <c r="B4370" s="3">
        <v>43</v>
      </c>
      <c r="C4370" s="3">
        <v>996</v>
      </c>
      <c r="D4370" s="3">
        <v>2492</v>
      </c>
    </row>
    <row r="4371" spans="1:4" x14ac:dyDescent="0.3">
      <c r="A4371" s="2" t="s">
        <v>8228</v>
      </c>
      <c r="B4371" s="3">
        <v>43</v>
      </c>
      <c r="C4371" s="3">
        <v>996</v>
      </c>
      <c r="D4371" s="3">
        <v>2740</v>
      </c>
    </row>
    <row r="4372" spans="1:4" x14ac:dyDescent="0.3">
      <c r="A4372" s="2" t="s">
        <v>8230</v>
      </c>
      <c r="B4372" s="3">
        <v>43</v>
      </c>
      <c r="C4372" s="3">
        <v>996</v>
      </c>
      <c r="D4372" s="3">
        <v>2990</v>
      </c>
    </row>
    <row r="4373" spans="1:4" x14ac:dyDescent="0.3">
      <c r="A4373" s="2" t="s">
        <v>8232</v>
      </c>
      <c r="B4373" s="3">
        <v>43</v>
      </c>
      <c r="C4373" s="3">
        <v>1196</v>
      </c>
      <c r="D4373" s="3">
        <v>1020</v>
      </c>
    </row>
    <row r="4374" spans="1:4" x14ac:dyDescent="0.3">
      <c r="A4374" s="2" t="s">
        <v>8234</v>
      </c>
      <c r="B4374" s="3">
        <v>43</v>
      </c>
      <c r="C4374" s="3">
        <v>1196</v>
      </c>
      <c r="D4374" s="3">
        <v>1532</v>
      </c>
    </row>
    <row r="4375" spans="1:4" x14ac:dyDescent="0.3">
      <c r="A4375" s="2" t="s">
        <v>8236</v>
      </c>
      <c r="B4375" s="3">
        <v>43</v>
      </c>
      <c r="C4375" s="3">
        <v>1196</v>
      </c>
      <c r="D4375" s="3">
        <v>1980</v>
      </c>
    </row>
    <row r="4376" spans="1:4" x14ac:dyDescent="0.3">
      <c r="A4376" s="2" t="s">
        <v>8238</v>
      </c>
      <c r="B4376" s="3">
        <v>43</v>
      </c>
      <c r="C4376" s="3">
        <v>1196</v>
      </c>
      <c r="D4376" s="3">
        <v>2492</v>
      </c>
    </row>
    <row r="4377" spans="1:4" x14ac:dyDescent="0.3">
      <c r="A4377" s="2" t="s">
        <v>8240</v>
      </c>
      <c r="B4377" s="3">
        <v>43</v>
      </c>
      <c r="C4377" s="3">
        <v>1196</v>
      </c>
      <c r="D4377" s="3">
        <v>2740</v>
      </c>
    </row>
    <row r="4378" spans="1:4" x14ac:dyDescent="0.3">
      <c r="A4378" s="2" t="s">
        <v>8242</v>
      </c>
      <c r="B4378" s="3">
        <v>43</v>
      </c>
      <c r="C4378" s="3">
        <v>1196</v>
      </c>
      <c r="D4378" s="3">
        <v>2990</v>
      </c>
    </row>
    <row r="4379" spans="1:4" x14ac:dyDescent="0.3">
      <c r="A4379" s="2" t="s">
        <v>8244</v>
      </c>
      <c r="B4379" s="3">
        <v>43</v>
      </c>
      <c r="C4379" s="3">
        <v>496</v>
      </c>
      <c r="D4379" s="3">
        <v>1020</v>
      </c>
    </row>
    <row r="4380" spans="1:4" x14ac:dyDescent="0.3">
      <c r="A4380" s="2" t="s">
        <v>8246</v>
      </c>
      <c r="B4380" s="3">
        <v>43</v>
      </c>
      <c r="C4380" s="3">
        <v>496</v>
      </c>
      <c r="D4380" s="3">
        <v>1532</v>
      </c>
    </row>
    <row r="4381" spans="1:4" x14ac:dyDescent="0.3">
      <c r="A4381" s="2" t="s">
        <v>8248</v>
      </c>
      <c r="B4381" s="3">
        <v>43</v>
      </c>
      <c r="C4381" s="3">
        <v>496</v>
      </c>
      <c r="D4381" s="3">
        <v>1980</v>
      </c>
    </row>
    <row r="4382" spans="1:4" x14ac:dyDescent="0.3">
      <c r="A4382" s="2" t="s">
        <v>8250</v>
      </c>
      <c r="B4382" s="3">
        <v>43</v>
      </c>
      <c r="C4382" s="3">
        <v>496</v>
      </c>
      <c r="D4382" s="3">
        <v>2492</v>
      </c>
    </row>
    <row r="4383" spans="1:4" x14ac:dyDescent="0.3">
      <c r="A4383" s="2" t="s">
        <v>8252</v>
      </c>
      <c r="B4383" s="3">
        <v>43</v>
      </c>
      <c r="C4383" s="3">
        <v>496</v>
      </c>
      <c r="D4383" s="3">
        <v>2740</v>
      </c>
    </row>
    <row r="4384" spans="1:4" x14ac:dyDescent="0.3">
      <c r="A4384" s="2" t="s">
        <v>8254</v>
      </c>
      <c r="B4384" s="3">
        <v>43</v>
      </c>
      <c r="C4384" s="3">
        <v>496</v>
      </c>
      <c r="D4384" s="3">
        <v>2990</v>
      </c>
    </row>
    <row r="4385" spans="1:4" x14ac:dyDescent="0.3">
      <c r="A4385" s="2" t="s">
        <v>8256</v>
      </c>
      <c r="B4385" s="3">
        <v>43</v>
      </c>
      <c r="C4385" s="3">
        <v>596</v>
      </c>
      <c r="D4385" s="3">
        <v>1020</v>
      </c>
    </row>
    <row r="4386" spans="1:4" x14ac:dyDescent="0.3">
      <c r="A4386" s="2" t="s">
        <v>8258</v>
      </c>
      <c r="B4386" s="3">
        <v>43</v>
      </c>
      <c r="C4386" s="3">
        <v>596</v>
      </c>
      <c r="D4386" s="3">
        <v>1532</v>
      </c>
    </row>
    <row r="4387" spans="1:4" x14ac:dyDescent="0.3">
      <c r="A4387" s="2" t="s">
        <v>8260</v>
      </c>
      <c r="B4387" s="3">
        <v>43</v>
      </c>
      <c r="C4387" s="3">
        <v>596</v>
      </c>
      <c r="D4387" s="3">
        <v>1980</v>
      </c>
    </row>
    <row r="4388" spans="1:4" x14ac:dyDescent="0.3">
      <c r="A4388" s="2" t="s">
        <v>8262</v>
      </c>
      <c r="B4388" s="3">
        <v>43</v>
      </c>
      <c r="C4388" s="3">
        <v>596</v>
      </c>
      <c r="D4388" s="3">
        <v>2492</v>
      </c>
    </row>
    <row r="4389" spans="1:4" x14ac:dyDescent="0.3">
      <c r="A4389" s="2" t="s">
        <v>8264</v>
      </c>
      <c r="B4389" s="3">
        <v>43</v>
      </c>
      <c r="C4389" s="3">
        <v>596</v>
      </c>
      <c r="D4389" s="3">
        <v>2740</v>
      </c>
    </row>
    <row r="4390" spans="1:4" x14ac:dyDescent="0.3">
      <c r="A4390" s="2" t="s">
        <v>8266</v>
      </c>
      <c r="B4390" s="3">
        <v>43</v>
      </c>
      <c r="C4390" s="3">
        <v>596</v>
      </c>
      <c r="D4390" s="3">
        <v>2990</v>
      </c>
    </row>
    <row r="4391" spans="1:4" x14ac:dyDescent="0.3">
      <c r="A4391" s="2" t="s">
        <v>2347</v>
      </c>
      <c r="B4391" s="3">
        <v>42</v>
      </c>
      <c r="C4391" s="3">
        <v>1165</v>
      </c>
      <c r="D4391" s="3">
        <v>35</v>
      </c>
    </row>
    <row r="4392" spans="1:4" x14ac:dyDescent="0.3">
      <c r="A4392" s="2" t="s">
        <v>2349</v>
      </c>
      <c r="B4392" s="3">
        <v>42</v>
      </c>
      <c r="C4392" s="3">
        <v>165</v>
      </c>
      <c r="D4392" s="3">
        <v>35</v>
      </c>
    </row>
    <row r="4393" spans="1:4" x14ac:dyDescent="0.3">
      <c r="A4393" s="2" t="s">
        <v>2351</v>
      </c>
      <c r="B4393" s="3">
        <v>42</v>
      </c>
      <c r="C4393" s="3">
        <v>1965</v>
      </c>
      <c r="D4393" s="3">
        <v>35</v>
      </c>
    </row>
    <row r="4394" spans="1:4" x14ac:dyDescent="0.3">
      <c r="A4394" s="2" t="s">
        <v>2353</v>
      </c>
      <c r="B4394" s="3">
        <v>42</v>
      </c>
      <c r="C4394" s="3">
        <v>465</v>
      </c>
      <c r="D4394" s="3">
        <v>35</v>
      </c>
    </row>
    <row r="4395" spans="1:4" x14ac:dyDescent="0.3">
      <c r="A4395" s="2" t="s">
        <v>2355</v>
      </c>
      <c r="B4395" s="3">
        <v>42</v>
      </c>
      <c r="C4395" s="3">
        <v>565</v>
      </c>
      <c r="D4395" s="3">
        <v>35</v>
      </c>
    </row>
    <row r="4396" spans="1:4" x14ac:dyDescent="0.3">
      <c r="A4396" s="2" t="s">
        <v>2357</v>
      </c>
      <c r="B4396" s="3">
        <v>42</v>
      </c>
      <c r="C4396" s="3">
        <v>965</v>
      </c>
      <c r="D4396" s="3">
        <v>35</v>
      </c>
    </row>
    <row r="4397" spans="1:4" x14ac:dyDescent="0.3">
      <c r="A4397" s="2" t="s">
        <v>2359</v>
      </c>
      <c r="B4397" s="3">
        <v>42</v>
      </c>
      <c r="C4397" s="3">
        <v>1165</v>
      </c>
      <c r="D4397" s="3">
        <v>35</v>
      </c>
    </row>
    <row r="4398" spans="1:4" x14ac:dyDescent="0.3">
      <c r="A4398" s="2" t="s">
        <v>2361</v>
      </c>
      <c r="B4398" s="3">
        <v>42</v>
      </c>
      <c r="C4398" s="3">
        <v>165</v>
      </c>
      <c r="D4398" s="3">
        <v>35</v>
      </c>
    </row>
    <row r="4399" spans="1:4" x14ac:dyDescent="0.3">
      <c r="A4399" s="2" t="s">
        <v>2363</v>
      </c>
      <c r="B4399" s="3">
        <v>42</v>
      </c>
      <c r="C4399" s="3">
        <v>1965</v>
      </c>
      <c r="D4399" s="3">
        <v>35</v>
      </c>
    </row>
    <row r="4400" spans="1:4" x14ac:dyDescent="0.3">
      <c r="A4400" s="2" t="s">
        <v>2365</v>
      </c>
      <c r="B4400" s="3">
        <v>42</v>
      </c>
      <c r="C4400" s="3">
        <v>465</v>
      </c>
      <c r="D4400" s="3">
        <v>35</v>
      </c>
    </row>
    <row r="4401" spans="1:4" x14ac:dyDescent="0.3">
      <c r="A4401" s="2" t="s">
        <v>2367</v>
      </c>
      <c r="B4401" s="3">
        <v>42</v>
      </c>
      <c r="C4401" s="3">
        <v>565</v>
      </c>
      <c r="D4401" s="3">
        <v>35</v>
      </c>
    </row>
    <row r="4402" spans="1:4" x14ac:dyDescent="0.3">
      <c r="A4402" s="2" t="s">
        <v>2369</v>
      </c>
      <c r="B4402" s="3">
        <v>42</v>
      </c>
      <c r="C4402" s="3">
        <v>965</v>
      </c>
      <c r="D4402" s="3">
        <v>35</v>
      </c>
    </row>
    <row r="4403" spans="1:4" x14ac:dyDescent="0.3">
      <c r="A4403" s="2" t="s">
        <v>8268</v>
      </c>
      <c r="B4403" s="3">
        <v>6</v>
      </c>
      <c r="C4403" s="3">
        <v>919</v>
      </c>
      <c r="D4403" s="3">
        <v>431</v>
      </c>
    </row>
    <row r="4404" spans="1:4" x14ac:dyDescent="0.3">
      <c r="A4404" s="2" t="s">
        <v>8271</v>
      </c>
      <c r="B4404" s="3">
        <v>6</v>
      </c>
      <c r="C4404" s="3">
        <v>919</v>
      </c>
      <c r="D4404" s="3">
        <v>943</v>
      </c>
    </row>
    <row r="4405" spans="1:4" x14ac:dyDescent="0.3">
      <c r="A4405" s="2" t="s">
        <v>8273</v>
      </c>
      <c r="B4405" s="3">
        <v>6</v>
      </c>
      <c r="C4405" s="3">
        <v>919</v>
      </c>
      <c r="D4405" s="3">
        <v>1455</v>
      </c>
    </row>
    <row r="4406" spans="1:4" x14ac:dyDescent="0.3">
      <c r="A4406" s="2" t="s">
        <v>8275</v>
      </c>
      <c r="B4406" s="3">
        <v>6</v>
      </c>
      <c r="C4406" s="3">
        <v>919</v>
      </c>
      <c r="D4406" s="3">
        <v>1903</v>
      </c>
    </row>
    <row r="4407" spans="1:4" x14ac:dyDescent="0.3">
      <c r="A4407" s="2" t="s">
        <v>8277</v>
      </c>
      <c r="B4407" s="3">
        <v>6</v>
      </c>
      <c r="C4407" s="3">
        <v>919</v>
      </c>
      <c r="D4407" s="3">
        <v>2415</v>
      </c>
    </row>
    <row r="4408" spans="1:4" x14ac:dyDescent="0.3">
      <c r="A4408" s="2" t="s">
        <v>8279</v>
      </c>
      <c r="B4408" s="3">
        <v>6</v>
      </c>
      <c r="C4408" s="3">
        <v>919</v>
      </c>
      <c r="D4408" s="3">
        <v>2663</v>
      </c>
    </row>
    <row r="4409" spans="1:4" x14ac:dyDescent="0.3">
      <c r="A4409" s="2" t="s">
        <v>8281</v>
      </c>
      <c r="B4409" s="3">
        <v>6</v>
      </c>
      <c r="C4409" s="3">
        <v>919</v>
      </c>
      <c r="D4409" s="3">
        <v>2913</v>
      </c>
    </row>
    <row r="4410" spans="1:4" x14ac:dyDescent="0.3">
      <c r="A4410" s="2" t="s">
        <v>8283</v>
      </c>
      <c r="B4410" s="3">
        <v>6</v>
      </c>
      <c r="C4410" s="3">
        <v>1119</v>
      </c>
      <c r="D4410" s="3">
        <v>431</v>
      </c>
    </row>
    <row r="4411" spans="1:4" x14ac:dyDescent="0.3">
      <c r="A4411" s="2" t="s">
        <v>8285</v>
      </c>
      <c r="B4411" s="3">
        <v>6</v>
      </c>
      <c r="C4411" s="3">
        <v>1119</v>
      </c>
      <c r="D4411" s="3">
        <v>943</v>
      </c>
    </row>
    <row r="4412" spans="1:4" x14ac:dyDescent="0.3">
      <c r="A4412" s="2" t="s">
        <v>8287</v>
      </c>
      <c r="B4412" s="3">
        <v>6</v>
      </c>
      <c r="C4412" s="3">
        <v>1119</v>
      </c>
      <c r="D4412" s="3">
        <v>1455</v>
      </c>
    </row>
    <row r="4413" spans="1:4" x14ac:dyDescent="0.3">
      <c r="A4413" s="2" t="s">
        <v>8289</v>
      </c>
      <c r="B4413" s="3">
        <v>6</v>
      </c>
      <c r="C4413" s="3">
        <v>1119</v>
      </c>
      <c r="D4413" s="3">
        <v>1903</v>
      </c>
    </row>
    <row r="4414" spans="1:4" x14ac:dyDescent="0.3">
      <c r="A4414" s="2" t="s">
        <v>8291</v>
      </c>
      <c r="B4414" s="3">
        <v>6</v>
      </c>
      <c r="C4414" s="3">
        <v>1119</v>
      </c>
      <c r="D4414" s="3">
        <v>2415</v>
      </c>
    </row>
    <row r="4415" spans="1:4" x14ac:dyDescent="0.3">
      <c r="A4415" s="2" t="s">
        <v>8293</v>
      </c>
      <c r="B4415" s="3">
        <v>6</v>
      </c>
      <c r="C4415" s="3">
        <v>1119</v>
      </c>
      <c r="D4415" s="3">
        <v>2663</v>
      </c>
    </row>
    <row r="4416" spans="1:4" x14ac:dyDescent="0.3">
      <c r="A4416" s="2" t="s">
        <v>8295</v>
      </c>
      <c r="B4416" s="3">
        <v>6</v>
      </c>
      <c r="C4416" s="3">
        <v>1119</v>
      </c>
      <c r="D4416" s="3">
        <v>2913</v>
      </c>
    </row>
    <row r="4417" spans="1:4" x14ac:dyDescent="0.3">
      <c r="A4417" s="2" t="s">
        <v>8297</v>
      </c>
      <c r="B4417" s="3">
        <v>6</v>
      </c>
      <c r="C4417" s="3">
        <v>419</v>
      </c>
      <c r="D4417" s="3">
        <v>431</v>
      </c>
    </row>
    <row r="4418" spans="1:4" x14ac:dyDescent="0.3">
      <c r="A4418" s="2" t="s">
        <v>8299</v>
      </c>
      <c r="B4418" s="3">
        <v>6</v>
      </c>
      <c r="C4418" s="3">
        <v>419</v>
      </c>
      <c r="D4418" s="3">
        <v>943</v>
      </c>
    </row>
    <row r="4419" spans="1:4" x14ac:dyDescent="0.3">
      <c r="A4419" s="2" t="s">
        <v>8301</v>
      </c>
      <c r="B4419" s="3">
        <v>6</v>
      </c>
      <c r="C4419" s="3">
        <v>419</v>
      </c>
      <c r="D4419" s="3">
        <v>1455</v>
      </c>
    </row>
    <row r="4420" spans="1:4" x14ac:dyDescent="0.3">
      <c r="A4420" s="2" t="s">
        <v>8303</v>
      </c>
      <c r="B4420" s="3">
        <v>6</v>
      </c>
      <c r="C4420" s="3">
        <v>419</v>
      </c>
      <c r="D4420" s="3">
        <v>1903</v>
      </c>
    </row>
    <row r="4421" spans="1:4" x14ac:dyDescent="0.3">
      <c r="A4421" s="2" t="s">
        <v>8305</v>
      </c>
      <c r="B4421" s="3">
        <v>6</v>
      </c>
      <c r="C4421" s="3">
        <v>419</v>
      </c>
      <c r="D4421" s="3">
        <v>2415</v>
      </c>
    </row>
    <row r="4422" spans="1:4" x14ac:dyDescent="0.3">
      <c r="A4422" s="2" t="s">
        <v>8307</v>
      </c>
      <c r="B4422" s="3">
        <v>6</v>
      </c>
      <c r="C4422" s="3">
        <v>419</v>
      </c>
      <c r="D4422" s="3">
        <v>2663</v>
      </c>
    </row>
    <row r="4423" spans="1:4" x14ac:dyDescent="0.3">
      <c r="A4423" s="2" t="s">
        <v>8309</v>
      </c>
      <c r="B4423" s="3">
        <v>6</v>
      </c>
      <c r="C4423" s="3">
        <v>419</v>
      </c>
      <c r="D4423" s="3">
        <v>2913</v>
      </c>
    </row>
    <row r="4424" spans="1:4" x14ac:dyDescent="0.3">
      <c r="A4424" s="2" t="s">
        <v>8311</v>
      </c>
      <c r="B4424" s="3">
        <v>6</v>
      </c>
      <c r="C4424" s="3">
        <v>519</v>
      </c>
      <c r="D4424" s="3">
        <v>431</v>
      </c>
    </row>
    <row r="4425" spans="1:4" x14ac:dyDescent="0.3">
      <c r="A4425" s="2" t="s">
        <v>8313</v>
      </c>
      <c r="B4425" s="3">
        <v>6</v>
      </c>
      <c r="C4425" s="3">
        <v>519</v>
      </c>
      <c r="D4425" s="3">
        <v>943</v>
      </c>
    </row>
    <row r="4426" spans="1:4" x14ac:dyDescent="0.3">
      <c r="A4426" s="2" t="s">
        <v>8315</v>
      </c>
      <c r="B4426" s="3">
        <v>6</v>
      </c>
      <c r="C4426" s="3">
        <v>519</v>
      </c>
      <c r="D4426" s="3">
        <v>1455</v>
      </c>
    </row>
    <row r="4427" spans="1:4" x14ac:dyDescent="0.3">
      <c r="A4427" s="2" t="s">
        <v>8317</v>
      </c>
      <c r="B4427" s="3">
        <v>6</v>
      </c>
      <c r="C4427" s="3">
        <v>519</v>
      </c>
      <c r="D4427" s="3">
        <v>1903</v>
      </c>
    </row>
    <row r="4428" spans="1:4" x14ac:dyDescent="0.3">
      <c r="A4428" s="2" t="s">
        <v>8319</v>
      </c>
      <c r="B4428" s="3">
        <v>6</v>
      </c>
      <c r="C4428" s="3">
        <v>519</v>
      </c>
      <c r="D4428" s="3">
        <v>2415</v>
      </c>
    </row>
    <row r="4429" spans="1:4" x14ac:dyDescent="0.3">
      <c r="A4429" s="2" t="s">
        <v>8321</v>
      </c>
      <c r="B4429" s="3">
        <v>6</v>
      </c>
      <c r="C4429" s="3">
        <v>519</v>
      </c>
      <c r="D4429" s="3">
        <v>2663</v>
      </c>
    </row>
    <row r="4430" spans="1:4" x14ac:dyDescent="0.3">
      <c r="A4430" s="2" t="s">
        <v>8323</v>
      </c>
      <c r="B4430" s="3">
        <v>6</v>
      </c>
      <c r="C4430" s="3">
        <v>519</v>
      </c>
      <c r="D4430" s="3">
        <v>2913</v>
      </c>
    </row>
    <row r="4431" spans="1:4" x14ac:dyDescent="0.3">
      <c r="A4431" s="2" t="s">
        <v>8325</v>
      </c>
      <c r="B4431" s="3">
        <v>6</v>
      </c>
      <c r="C4431" s="3">
        <v>1919</v>
      </c>
      <c r="D4431" s="3">
        <v>431</v>
      </c>
    </row>
    <row r="4432" spans="1:4" x14ac:dyDescent="0.3">
      <c r="A4432" s="2" t="s">
        <v>8327</v>
      </c>
      <c r="B4432" s="3">
        <v>45</v>
      </c>
      <c r="C4432" s="3">
        <v>832</v>
      </c>
      <c r="D4432" s="3">
        <v>2112</v>
      </c>
    </row>
    <row r="4433" spans="1:4" x14ac:dyDescent="0.3">
      <c r="A4433" s="2" t="s">
        <v>8329</v>
      </c>
      <c r="B4433" s="3">
        <v>45</v>
      </c>
      <c r="C4433" s="3">
        <v>832</v>
      </c>
      <c r="D4433" s="3">
        <v>2112</v>
      </c>
    </row>
    <row r="4434" spans="1:4" x14ac:dyDescent="0.3">
      <c r="A4434" s="2" t="s">
        <v>8330</v>
      </c>
      <c r="B4434" s="3">
        <v>45</v>
      </c>
      <c r="C4434" s="3">
        <v>832</v>
      </c>
      <c r="D4434" s="3">
        <v>2112</v>
      </c>
    </row>
    <row r="4435" spans="1:4" x14ac:dyDescent="0.3">
      <c r="A4435" s="2" t="s">
        <v>8331</v>
      </c>
      <c r="B4435" s="3">
        <v>45</v>
      </c>
      <c r="C4435" s="3">
        <v>1032</v>
      </c>
      <c r="D4435" s="3">
        <v>2412</v>
      </c>
    </row>
    <row r="4436" spans="1:4" x14ac:dyDescent="0.3">
      <c r="A4436" s="2" t="s">
        <v>8332</v>
      </c>
      <c r="B4436" s="3">
        <v>45</v>
      </c>
      <c r="C4436" s="3">
        <v>832</v>
      </c>
      <c r="D4436" s="3">
        <v>2412</v>
      </c>
    </row>
    <row r="4437" spans="1:4" x14ac:dyDescent="0.3">
      <c r="A4437" s="2" t="s">
        <v>8333</v>
      </c>
      <c r="B4437" s="3">
        <v>45</v>
      </c>
      <c r="C4437" s="3">
        <v>832</v>
      </c>
      <c r="D4437" s="3">
        <v>2412</v>
      </c>
    </row>
    <row r="4438" spans="1:4" x14ac:dyDescent="0.3">
      <c r="A4438" s="2" t="s">
        <v>8334</v>
      </c>
      <c r="B4438" s="3">
        <v>45</v>
      </c>
      <c r="C4438" s="3">
        <v>1032</v>
      </c>
      <c r="D4438" s="3">
        <v>2112</v>
      </c>
    </row>
    <row r="4439" spans="1:4" x14ac:dyDescent="0.3">
      <c r="A4439" s="2" t="s">
        <v>8335</v>
      </c>
      <c r="B4439" s="3">
        <v>45</v>
      </c>
      <c r="C4439" s="3">
        <v>1032</v>
      </c>
      <c r="D4439" s="3">
        <v>2112</v>
      </c>
    </row>
    <row r="4440" spans="1:4" x14ac:dyDescent="0.3">
      <c r="A4440" s="2" t="s">
        <v>8336</v>
      </c>
      <c r="B4440" s="3">
        <v>45</v>
      </c>
      <c r="C4440" s="3">
        <v>1032</v>
      </c>
      <c r="D4440" s="3">
        <v>2112</v>
      </c>
    </row>
    <row r="4441" spans="1:4" x14ac:dyDescent="0.3">
      <c r="A4441" s="2" t="s">
        <v>8337</v>
      </c>
      <c r="B4441" s="3">
        <v>45</v>
      </c>
      <c r="C4441" s="3">
        <v>1032</v>
      </c>
      <c r="D4441" s="3">
        <v>2412</v>
      </c>
    </row>
    <row r="4442" spans="1:4" x14ac:dyDescent="0.3">
      <c r="A4442" s="2" t="s">
        <v>8338</v>
      </c>
      <c r="B4442" s="3">
        <v>45</v>
      </c>
      <c r="C4442" s="3">
        <v>1032</v>
      </c>
      <c r="D4442" s="3">
        <v>2412</v>
      </c>
    </row>
    <row r="4443" spans="1:4" x14ac:dyDescent="0.3">
      <c r="A4443" s="2" t="s">
        <v>8339</v>
      </c>
      <c r="B4443" s="3">
        <v>45</v>
      </c>
      <c r="C4443" s="3">
        <v>1032</v>
      </c>
      <c r="D4443" s="3">
        <v>2412</v>
      </c>
    </row>
    <row r="4444" spans="1:4" x14ac:dyDescent="0.3">
      <c r="A4444" s="2" t="s">
        <v>8340</v>
      </c>
      <c r="B4444" s="3">
        <v>45</v>
      </c>
      <c r="C4444" s="3">
        <v>1232</v>
      </c>
      <c r="D4444" s="3">
        <v>2112</v>
      </c>
    </row>
    <row r="4445" spans="1:4" x14ac:dyDescent="0.3">
      <c r="A4445" s="2" t="s">
        <v>8341</v>
      </c>
      <c r="B4445" s="3">
        <v>45</v>
      </c>
      <c r="C4445" s="3">
        <v>1232</v>
      </c>
      <c r="D4445" s="3">
        <v>2112</v>
      </c>
    </row>
    <row r="4446" spans="1:4" x14ac:dyDescent="0.3">
      <c r="A4446" s="2" t="s">
        <v>8342</v>
      </c>
      <c r="B4446" s="3">
        <v>45</v>
      </c>
      <c r="C4446" s="3">
        <v>1232</v>
      </c>
      <c r="D4446" s="3">
        <v>2112</v>
      </c>
    </row>
    <row r="4447" spans="1:4" x14ac:dyDescent="0.3">
      <c r="A4447" s="2" t="s">
        <v>8343</v>
      </c>
      <c r="B4447" s="3">
        <v>45</v>
      </c>
      <c r="C4447" s="3">
        <v>1232</v>
      </c>
      <c r="D4447" s="3">
        <v>2412</v>
      </c>
    </row>
    <row r="4448" spans="1:4" x14ac:dyDescent="0.3">
      <c r="A4448" s="2" t="s">
        <v>8344</v>
      </c>
      <c r="B4448" s="3">
        <v>45</v>
      </c>
      <c r="C4448" s="3">
        <v>1232</v>
      </c>
      <c r="D4448" s="3">
        <v>2412</v>
      </c>
    </row>
    <row r="4449" spans="1:4" x14ac:dyDescent="0.3">
      <c r="A4449" s="2" t="s">
        <v>8345</v>
      </c>
      <c r="B4449" s="3">
        <v>45</v>
      </c>
      <c r="C4449" s="3">
        <v>1232</v>
      </c>
      <c r="D4449" s="3">
        <v>2412</v>
      </c>
    </row>
    <row r="4450" spans="1:4" x14ac:dyDescent="0.3">
      <c r="A4450" s="2" t="s">
        <v>8346</v>
      </c>
      <c r="B4450" s="3">
        <v>45</v>
      </c>
      <c r="C4450" s="3">
        <v>832</v>
      </c>
      <c r="D4450" s="3">
        <v>2112</v>
      </c>
    </row>
    <row r="4451" spans="1:4" x14ac:dyDescent="0.3">
      <c r="A4451" s="2" t="s">
        <v>8349</v>
      </c>
      <c r="B4451" s="3">
        <v>45</v>
      </c>
      <c r="C4451" s="3">
        <v>832</v>
      </c>
      <c r="D4451" s="3">
        <v>2412</v>
      </c>
    </row>
    <row r="4452" spans="1:4" x14ac:dyDescent="0.3">
      <c r="A4452" s="2" t="s">
        <v>8351</v>
      </c>
      <c r="B4452" s="3">
        <v>45</v>
      </c>
      <c r="C4452" s="3">
        <v>1032</v>
      </c>
      <c r="D4452" s="3">
        <v>2112</v>
      </c>
    </row>
    <row r="4453" spans="1:4" x14ac:dyDescent="0.3">
      <c r="A4453" s="2" t="s">
        <v>8353</v>
      </c>
      <c r="B4453" s="3">
        <v>45</v>
      </c>
      <c r="C4453" s="3">
        <v>1032</v>
      </c>
      <c r="D4453" s="3">
        <v>2412</v>
      </c>
    </row>
    <row r="4454" spans="1:4" x14ac:dyDescent="0.3">
      <c r="A4454" s="2" t="s">
        <v>8355</v>
      </c>
      <c r="B4454" s="3">
        <v>45</v>
      </c>
      <c r="C4454" s="3">
        <v>832</v>
      </c>
      <c r="D4454" s="3">
        <v>2112</v>
      </c>
    </row>
    <row r="4455" spans="1:4" x14ac:dyDescent="0.3">
      <c r="A4455" s="2" t="s">
        <v>8356</v>
      </c>
      <c r="B4455" s="3">
        <v>45</v>
      </c>
      <c r="C4455" s="3">
        <v>832</v>
      </c>
      <c r="D4455" s="3">
        <v>2112</v>
      </c>
    </row>
    <row r="4456" spans="1:4" x14ac:dyDescent="0.3">
      <c r="A4456" s="2" t="s">
        <v>8357</v>
      </c>
      <c r="B4456" s="3">
        <v>45</v>
      </c>
      <c r="C4456" s="3">
        <v>832</v>
      </c>
      <c r="D4456" s="3">
        <v>2112</v>
      </c>
    </row>
    <row r="4457" spans="1:4" x14ac:dyDescent="0.3">
      <c r="A4457" s="2" t="s">
        <v>8358</v>
      </c>
      <c r="B4457" s="3">
        <v>45</v>
      </c>
      <c r="C4457" s="3">
        <v>832</v>
      </c>
      <c r="D4457" s="3">
        <v>2412</v>
      </c>
    </row>
    <row r="4458" spans="1:4" x14ac:dyDescent="0.3">
      <c r="A4458" s="2" t="s">
        <v>8359</v>
      </c>
      <c r="B4458" s="3">
        <v>45</v>
      </c>
      <c r="C4458" s="3">
        <v>832</v>
      </c>
      <c r="D4458" s="3">
        <v>2412</v>
      </c>
    </row>
    <row r="4459" spans="1:4" x14ac:dyDescent="0.3">
      <c r="A4459" s="2" t="s">
        <v>8360</v>
      </c>
      <c r="B4459" s="3">
        <v>45</v>
      </c>
      <c r="C4459" s="3">
        <v>832</v>
      </c>
      <c r="D4459" s="3">
        <v>2412</v>
      </c>
    </row>
    <row r="4460" spans="1:4" x14ac:dyDescent="0.3">
      <c r="A4460" s="2" t="s">
        <v>8361</v>
      </c>
      <c r="B4460" s="3">
        <v>45</v>
      </c>
      <c r="C4460" s="3">
        <v>1032</v>
      </c>
      <c r="D4460" s="3">
        <v>2112</v>
      </c>
    </row>
    <row r="4461" spans="1:4" x14ac:dyDescent="0.3">
      <c r="A4461" s="2" t="s">
        <v>8362</v>
      </c>
      <c r="B4461" s="3">
        <v>45</v>
      </c>
      <c r="C4461" s="3">
        <v>1032</v>
      </c>
      <c r="D4461" s="3">
        <v>2112</v>
      </c>
    </row>
    <row r="4462" spans="1:4" x14ac:dyDescent="0.3">
      <c r="A4462" s="2" t="s">
        <v>8363</v>
      </c>
      <c r="B4462" s="3">
        <v>45</v>
      </c>
      <c r="C4462" s="3">
        <v>1032</v>
      </c>
      <c r="D4462" s="3">
        <v>2112</v>
      </c>
    </row>
    <row r="4463" spans="1:4" x14ac:dyDescent="0.3">
      <c r="A4463" s="2" t="s">
        <v>8364</v>
      </c>
      <c r="B4463" s="3">
        <v>45</v>
      </c>
      <c r="C4463" s="3">
        <v>1032</v>
      </c>
      <c r="D4463" s="3">
        <v>2412</v>
      </c>
    </row>
    <row r="4464" spans="1:4" x14ac:dyDescent="0.3">
      <c r="A4464" s="2" t="s">
        <v>8365</v>
      </c>
      <c r="B4464" s="3">
        <v>45</v>
      </c>
      <c r="C4464" s="3">
        <v>1032</v>
      </c>
      <c r="D4464" s="3">
        <v>2412</v>
      </c>
    </row>
    <row r="4465" spans="1:4" x14ac:dyDescent="0.3">
      <c r="A4465" s="2" t="s">
        <v>8366</v>
      </c>
      <c r="B4465" s="3">
        <v>45</v>
      </c>
      <c r="C4465" s="3">
        <v>1032</v>
      </c>
      <c r="D4465" s="3">
        <v>2412</v>
      </c>
    </row>
    <row r="4466" spans="1:4" x14ac:dyDescent="0.3">
      <c r="A4466" s="2" t="s">
        <v>8367</v>
      </c>
      <c r="B4466" s="3">
        <v>45</v>
      </c>
      <c r="C4466" s="3">
        <v>1232</v>
      </c>
      <c r="D4466" s="3">
        <v>2112</v>
      </c>
    </row>
    <row r="4467" spans="1:4" x14ac:dyDescent="0.3">
      <c r="A4467" s="2" t="s">
        <v>8368</v>
      </c>
      <c r="B4467" s="3">
        <v>45</v>
      </c>
      <c r="C4467" s="3">
        <v>1232</v>
      </c>
      <c r="D4467" s="3">
        <v>2112</v>
      </c>
    </row>
    <row r="4468" spans="1:4" x14ac:dyDescent="0.3">
      <c r="A4468" s="2" t="s">
        <v>8369</v>
      </c>
      <c r="B4468" s="3">
        <v>45</v>
      </c>
      <c r="C4468" s="3">
        <v>1232</v>
      </c>
      <c r="D4468" s="3">
        <v>2112</v>
      </c>
    </row>
    <row r="4469" spans="1:4" x14ac:dyDescent="0.3">
      <c r="A4469" s="2" t="s">
        <v>8370</v>
      </c>
      <c r="B4469" s="3">
        <v>45</v>
      </c>
      <c r="C4469" s="3">
        <v>1232</v>
      </c>
      <c r="D4469" s="3">
        <v>2412</v>
      </c>
    </row>
    <row r="4470" spans="1:4" x14ac:dyDescent="0.3">
      <c r="A4470" s="2" t="s">
        <v>8371</v>
      </c>
      <c r="B4470" s="3">
        <v>45</v>
      </c>
      <c r="C4470" s="3">
        <v>1232</v>
      </c>
      <c r="D4470" s="3">
        <v>2412</v>
      </c>
    </row>
    <row r="4471" spans="1:4" x14ac:dyDescent="0.3">
      <c r="A4471" s="2" t="s">
        <v>8372</v>
      </c>
      <c r="B4471" s="3">
        <v>45</v>
      </c>
      <c r="C4471" s="3">
        <v>1232</v>
      </c>
      <c r="D4471" s="3">
        <v>2412</v>
      </c>
    </row>
    <row r="4472" spans="1:4" x14ac:dyDescent="0.3">
      <c r="A4472" s="2" t="s">
        <v>8373</v>
      </c>
      <c r="B4472" s="3">
        <v>45</v>
      </c>
      <c r="C4472" s="3">
        <v>832</v>
      </c>
      <c r="D4472" s="3">
        <v>2112</v>
      </c>
    </row>
    <row r="4473" spans="1:4" x14ac:dyDescent="0.3">
      <c r="A4473" s="2" t="s">
        <v>8375</v>
      </c>
      <c r="B4473" s="3">
        <v>45</v>
      </c>
      <c r="C4473" s="3">
        <v>832</v>
      </c>
      <c r="D4473" s="3">
        <v>2412</v>
      </c>
    </row>
    <row r="4474" spans="1:4" x14ac:dyDescent="0.3">
      <c r="A4474" s="2" t="s">
        <v>8377</v>
      </c>
      <c r="B4474" s="3">
        <v>45</v>
      </c>
      <c r="C4474" s="3">
        <v>1032</v>
      </c>
      <c r="D4474" s="3">
        <v>2112</v>
      </c>
    </row>
    <row r="4475" spans="1:4" x14ac:dyDescent="0.3">
      <c r="A4475" s="2" t="s">
        <v>8379</v>
      </c>
      <c r="B4475" s="3">
        <v>45</v>
      </c>
      <c r="C4475" s="3">
        <v>1032</v>
      </c>
      <c r="D4475" s="3">
        <v>2412</v>
      </c>
    </row>
    <row r="4476" spans="1:4" x14ac:dyDescent="0.3">
      <c r="A4476" s="2" t="s">
        <v>627</v>
      </c>
      <c r="B4476" s="3">
        <v>45</v>
      </c>
      <c r="C4476" s="3">
        <v>400</v>
      </c>
      <c r="D4476" s="3">
        <v>700</v>
      </c>
    </row>
    <row r="4477" spans="1:4" x14ac:dyDescent="0.3">
      <c r="A4477" s="2" t="s">
        <v>628</v>
      </c>
      <c r="B4477" s="3">
        <v>45</v>
      </c>
      <c r="C4477" s="3">
        <v>400</v>
      </c>
      <c r="D4477" s="3">
        <v>700</v>
      </c>
    </row>
    <row r="4478" spans="1:4" x14ac:dyDescent="0.3">
      <c r="A4478" s="2" t="s">
        <v>629</v>
      </c>
      <c r="B4478" s="3">
        <v>45</v>
      </c>
      <c r="C4478" s="3">
        <v>500</v>
      </c>
      <c r="D4478" s="3">
        <v>700</v>
      </c>
    </row>
    <row r="4479" spans="1:4" x14ac:dyDescent="0.3">
      <c r="A4479" s="2" t="s">
        <v>630</v>
      </c>
      <c r="B4479" s="3">
        <v>45</v>
      </c>
      <c r="C4479" s="3">
        <v>500</v>
      </c>
      <c r="D4479" s="3">
        <v>700</v>
      </c>
    </row>
    <row r="4480" spans="1:4" x14ac:dyDescent="0.3">
      <c r="A4480" s="2" t="s">
        <v>631</v>
      </c>
      <c r="B4480" s="3">
        <v>45</v>
      </c>
      <c r="C4480" s="3">
        <v>800</v>
      </c>
      <c r="D4480" s="3">
        <v>1000</v>
      </c>
    </row>
    <row r="4481" spans="1:4" x14ac:dyDescent="0.3">
      <c r="A4481" s="2" t="s">
        <v>632</v>
      </c>
      <c r="B4481" s="3">
        <v>45</v>
      </c>
      <c r="C4481" s="3">
        <v>800</v>
      </c>
      <c r="D4481" s="3">
        <v>1000</v>
      </c>
    </row>
    <row r="4482" spans="1:4" x14ac:dyDescent="0.3">
      <c r="A4482" s="2" t="s">
        <v>633</v>
      </c>
      <c r="B4482" s="3">
        <v>45</v>
      </c>
      <c r="C4482" s="3">
        <v>900</v>
      </c>
      <c r="D4482" s="3">
        <v>1000</v>
      </c>
    </row>
    <row r="4483" spans="1:4" x14ac:dyDescent="0.3">
      <c r="A4483" s="2" t="s">
        <v>634</v>
      </c>
      <c r="B4483" s="3">
        <v>45</v>
      </c>
      <c r="C4483" s="3">
        <v>900</v>
      </c>
      <c r="D4483" s="3">
        <v>1000</v>
      </c>
    </row>
    <row r="4484" spans="1:4" x14ac:dyDescent="0.3">
      <c r="A4484" s="2" t="s">
        <v>635</v>
      </c>
      <c r="B4484" s="3">
        <v>45</v>
      </c>
      <c r="C4484" s="3">
        <v>1000</v>
      </c>
      <c r="D4484" s="3">
        <v>1000</v>
      </c>
    </row>
    <row r="4485" spans="1:4" x14ac:dyDescent="0.3">
      <c r="A4485" s="2" t="s">
        <v>636</v>
      </c>
      <c r="B4485" s="3">
        <v>45</v>
      </c>
      <c r="C4485" s="3">
        <v>1000</v>
      </c>
      <c r="D4485" s="3">
        <v>1000</v>
      </c>
    </row>
    <row r="4486" spans="1:4" x14ac:dyDescent="0.3">
      <c r="A4486" s="2" t="s">
        <v>13111</v>
      </c>
      <c r="B4486" s="3">
        <v>45</v>
      </c>
      <c r="C4486" s="3">
        <v>600</v>
      </c>
      <c r="D4486" s="3">
        <v>1000</v>
      </c>
    </row>
    <row r="4487" spans="1:4" x14ac:dyDescent="0.3">
      <c r="A4487" s="2" t="s">
        <v>13112</v>
      </c>
      <c r="B4487" s="3">
        <v>45</v>
      </c>
      <c r="C4487" s="3">
        <v>600</v>
      </c>
      <c r="D4487" s="3">
        <v>1000</v>
      </c>
    </row>
    <row r="4488" spans="1:4" x14ac:dyDescent="0.3">
      <c r="A4488" s="2" t="s">
        <v>13113</v>
      </c>
      <c r="B4488" s="3">
        <v>45</v>
      </c>
      <c r="C4488" s="3">
        <v>700</v>
      </c>
      <c r="D4488" s="3">
        <v>1000</v>
      </c>
    </row>
    <row r="4489" spans="1:4" x14ac:dyDescent="0.3">
      <c r="A4489" s="2" t="s">
        <v>13114</v>
      </c>
      <c r="B4489" s="3">
        <v>45</v>
      </c>
      <c r="C4489" s="3">
        <v>700</v>
      </c>
      <c r="D4489" s="3">
        <v>1000</v>
      </c>
    </row>
    <row r="4490" spans="1:4" x14ac:dyDescent="0.3">
      <c r="A4490" s="2" t="s">
        <v>8381</v>
      </c>
      <c r="B4490" s="3">
        <v>45</v>
      </c>
      <c r="C4490" s="3">
        <v>1276</v>
      </c>
      <c r="D4490" s="3">
        <v>3030</v>
      </c>
    </row>
    <row r="4491" spans="1:4" x14ac:dyDescent="0.3">
      <c r="A4491" s="2" t="s">
        <v>8384</v>
      </c>
      <c r="B4491" s="3">
        <v>45</v>
      </c>
      <c r="C4491" s="3">
        <v>1160</v>
      </c>
      <c r="D4491" s="3">
        <v>1276</v>
      </c>
    </row>
    <row r="4492" spans="1:4" x14ac:dyDescent="0.3">
      <c r="A4492" s="2" t="s">
        <v>8385</v>
      </c>
      <c r="B4492" s="3">
        <v>45</v>
      </c>
      <c r="C4492" s="3">
        <v>1360</v>
      </c>
      <c r="D4492" s="3">
        <v>1276</v>
      </c>
    </row>
    <row r="4493" spans="1:4" x14ac:dyDescent="0.3">
      <c r="A4493" s="2" t="s">
        <v>8386</v>
      </c>
      <c r="B4493" s="3">
        <v>45</v>
      </c>
      <c r="C4493" s="3">
        <v>1760</v>
      </c>
      <c r="D4493" s="3">
        <v>1276</v>
      </c>
    </row>
    <row r="4494" spans="1:4" x14ac:dyDescent="0.3">
      <c r="A4494" s="2" t="s">
        <v>8387</v>
      </c>
      <c r="B4494" s="3">
        <v>45</v>
      </c>
      <c r="C4494" s="3">
        <v>2160</v>
      </c>
      <c r="D4494" s="3">
        <v>1276</v>
      </c>
    </row>
    <row r="4495" spans="1:4" x14ac:dyDescent="0.3">
      <c r="A4495" s="2" t="s">
        <v>8388</v>
      </c>
      <c r="B4495" s="3">
        <v>45</v>
      </c>
      <c r="C4495" s="3">
        <v>2560</v>
      </c>
      <c r="D4495" s="3">
        <v>1276</v>
      </c>
    </row>
    <row r="4496" spans="1:4" x14ac:dyDescent="0.3">
      <c r="A4496" s="2" t="s">
        <v>8389</v>
      </c>
      <c r="B4496" s="3">
        <v>45</v>
      </c>
      <c r="C4496" s="3">
        <v>1276</v>
      </c>
      <c r="D4496" s="3">
        <v>3030</v>
      </c>
    </row>
    <row r="4497" spans="1:4" x14ac:dyDescent="0.3">
      <c r="A4497" s="2" t="s">
        <v>8391</v>
      </c>
      <c r="B4497" s="3">
        <v>45</v>
      </c>
      <c r="C4497" s="3">
        <v>1276</v>
      </c>
      <c r="D4497" s="3">
        <v>3030</v>
      </c>
    </row>
    <row r="4498" spans="1:4" x14ac:dyDescent="0.3">
      <c r="A4498" s="2" t="s">
        <v>8393</v>
      </c>
      <c r="B4498" s="3">
        <v>45</v>
      </c>
      <c r="C4498" s="3">
        <v>1276</v>
      </c>
      <c r="D4498" s="3">
        <v>3030</v>
      </c>
    </row>
    <row r="4499" spans="1:4" x14ac:dyDescent="0.3">
      <c r="A4499" s="2" t="s">
        <v>8395</v>
      </c>
      <c r="B4499" s="3">
        <v>45</v>
      </c>
      <c r="C4499" s="3">
        <v>1276</v>
      </c>
      <c r="D4499" s="3">
        <v>3030</v>
      </c>
    </row>
    <row r="4500" spans="1:4" x14ac:dyDescent="0.3">
      <c r="A4500" s="2" t="s">
        <v>8397</v>
      </c>
      <c r="B4500" s="3">
        <v>45</v>
      </c>
      <c r="C4500" s="3">
        <v>636</v>
      </c>
      <c r="D4500" s="3">
        <v>3030</v>
      </c>
    </row>
    <row r="4501" spans="1:4" x14ac:dyDescent="0.3">
      <c r="A4501" s="2" t="s">
        <v>8399</v>
      </c>
      <c r="B4501" s="3">
        <v>45</v>
      </c>
      <c r="C4501" s="3">
        <v>1276</v>
      </c>
      <c r="D4501" s="3">
        <v>3030</v>
      </c>
    </row>
    <row r="4502" spans="1:4" x14ac:dyDescent="0.3">
      <c r="A4502" s="2" t="s">
        <v>8401</v>
      </c>
      <c r="B4502" s="3">
        <v>45</v>
      </c>
      <c r="C4502" s="3">
        <v>1160</v>
      </c>
      <c r="D4502" s="3">
        <v>1276</v>
      </c>
    </row>
    <row r="4503" spans="1:4" x14ac:dyDescent="0.3">
      <c r="A4503" s="2" t="s">
        <v>8402</v>
      </c>
      <c r="B4503" s="3">
        <v>45</v>
      </c>
      <c r="C4503" s="3">
        <v>1360</v>
      </c>
      <c r="D4503" s="3">
        <v>1276</v>
      </c>
    </row>
    <row r="4504" spans="1:4" x14ac:dyDescent="0.3">
      <c r="A4504" s="2" t="s">
        <v>8403</v>
      </c>
      <c r="B4504" s="3">
        <v>45</v>
      </c>
      <c r="C4504" s="3">
        <v>1760</v>
      </c>
      <c r="D4504" s="3">
        <v>1276</v>
      </c>
    </row>
    <row r="4505" spans="1:4" x14ac:dyDescent="0.3">
      <c r="A4505" s="2" t="s">
        <v>8404</v>
      </c>
      <c r="B4505" s="3">
        <v>45</v>
      </c>
      <c r="C4505" s="3">
        <v>2160</v>
      </c>
      <c r="D4505" s="3">
        <v>1276</v>
      </c>
    </row>
    <row r="4506" spans="1:4" x14ac:dyDescent="0.3">
      <c r="A4506" s="2" t="s">
        <v>8405</v>
      </c>
      <c r="B4506" s="3">
        <v>45</v>
      </c>
      <c r="C4506" s="3">
        <v>2560</v>
      </c>
      <c r="D4506" s="3">
        <v>1276</v>
      </c>
    </row>
    <row r="4507" spans="1:4" x14ac:dyDescent="0.3">
      <c r="A4507" s="2" t="s">
        <v>8406</v>
      </c>
      <c r="B4507" s="3">
        <v>45</v>
      </c>
      <c r="C4507" s="3">
        <v>860</v>
      </c>
      <c r="D4507" s="3">
        <v>720</v>
      </c>
    </row>
    <row r="4508" spans="1:4" x14ac:dyDescent="0.3">
      <c r="A4508" s="2" t="s">
        <v>8408</v>
      </c>
      <c r="B4508" s="3">
        <v>45</v>
      </c>
      <c r="C4508" s="3">
        <v>860</v>
      </c>
      <c r="D4508" s="3">
        <v>1642</v>
      </c>
    </row>
    <row r="4509" spans="1:4" x14ac:dyDescent="0.3">
      <c r="A4509" s="2" t="s">
        <v>8410</v>
      </c>
      <c r="B4509" s="3">
        <v>45</v>
      </c>
      <c r="C4509" s="3">
        <v>1276</v>
      </c>
      <c r="D4509" s="3">
        <v>100</v>
      </c>
    </row>
    <row r="4510" spans="1:4" x14ac:dyDescent="0.3">
      <c r="A4510" s="2" t="s">
        <v>8411</v>
      </c>
      <c r="B4510" s="3">
        <v>45</v>
      </c>
      <c r="C4510" s="3">
        <v>1276</v>
      </c>
      <c r="D4510" s="3">
        <v>1000</v>
      </c>
    </row>
    <row r="4511" spans="1:4" x14ac:dyDescent="0.3">
      <c r="A4511" s="2" t="s">
        <v>8413</v>
      </c>
      <c r="B4511" s="3">
        <v>45</v>
      </c>
      <c r="C4511" s="3">
        <v>1276</v>
      </c>
      <c r="D4511" s="3">
        <v>1500</v>
      </c>
    </row>
    <row r="4512" spans="1:4" x14ac:dyDescent="0.3">
      <c r="A4512" s="2" t="s">
        <v>8415</v>
      </c>
      <c r="B4512" s="3">
        <v>45</v>
      </c>
      <c r="C4512" s="3">
        <v>1360</v>
      </c>
      <c r="D4512" s="3">
        <v>100</v>
      </c>
    </row>
    <row r="4513" spans="1:4" x14ac:dyDescent="0.3">
      <c r="A4513" s="2" t="s">
        <v>8416</v>
      </c>
      <c r="B4513" s="3">
        <v>45</v>
      </c>
      <c r="C4513" s="3">
        <v>1760</v>
      </c>
      <c r="D4513" s="3">
        <v>100</v>
      </c>
    </row>
    <row r="4514" spans="1:4" x14ac:dyDescent="0.3">
      <c r="A4514" s="2" t="s">
        <v>8417</v>
      </c>
      <c r="B4514" s="3">
        <v>45</v>
      </c>
      <c r="C4514" s="3">
        <v>2160</v>
      </c>
      <c r="D4514" s="3">
        <v>100</v>
      </c>
    </row>
    <row r="4515" spans="1:4" x14ac:dyDescent="0.3">
      <c r="A4515" s="2" t="s">
        <v>8418</v>
      </c>
      <c r="B4515" s="3">
        <v>45</v>
      </c>
      <c r="C4515" s="3">
        <v>2560</v>
      </c>
      <c r="D4515" s="3">
        <v>100</v>
      </c>
    </row>
    <row r="4516" spans="1:4" x14ac:dyDescent="0.3">
      <c r="A4516" s="2" t="s">
        <v>8419</v>
      </c>
      <c r="B4516" s="3">
        <v>45</v>
      </c>
      <c r="C4516" s="3">
        <v>3030</v>
      </c>
      <c r="D4516" s="3">
        <v>100</v>
      </c>
    </row>
    <row r="4517" spans="1:4" x14ac:dyDescent="0.3">
      <c r="A4517" s="2" t="s">
        <v>8420</v>
      </c>
      <c r="B4517" s="3">
        <v>45</v>
      </c>
      <c r="C4517" s="3">
        <v>3030</v>
      </c>
      <c r="D4517" s="3">
        <v>1276</v>
      </c>
    </row>
    <row r="4518" spans="1:4" x14ac:dyDescent="0.3">
      <c r="A4518" s="2" t="s">
        <v>12191</v>
      </c>
      <c r="B4518" s="3">
        <v>45</v>
      </c>
      <c r="C4518" s="3">
        <v>316</v>
      </c>
      <c r="D4518" s="3">
        <v>3030</v>
      </c>
    </row>
    <row r="4519" spans="1:4" x14ac:dyDescent="0.3">
      <c r="A4519" s="2" t="s">
        <v>12193</v>
      </c>
      <c r="B4519" s="3">
        <v>45</v>
      </c>
      <c r="C4519" s="3">
        <v>150</v>
      </c>
      <c r="D4519" s="3">
        <v>3030</v>
      </c>
    </row>
    <row r="4520" spans="1:4" x14ac:dyDescent="0.3">
      <c r="A4520" s="2" t="s">
        <v>8421</v>
      </c>
      <c r="B4520" s="3">
        <v>690</v>
      </c>
      <c r="C4520" s="3">
        <v>660</v>
      </c>
      <c r="D4520" s="3">
        <v>660</v>
      </c>
    </row>
    <row r="4521" spans="1:4" x14ac:dyDescent="0.3">
      <c r="A4521" s="2" t="s">
        <v>8423</v>
      </c>
      <c r="B4521" s="3">
        <v>690</v>
      </c>
      <c r="C4521" s="3">
        <v>760</v>
      </c>
      <c r="D4521" s="3">
        <v>760</v>
      </c>
    </row>
    <row r="4522" spans="1:4" x14ac:dyDescent="0.3">
      <c r="A4522" s="2" t="s">
        <v>8424</v>
      </c>
      <c r="B4522" s="3">
        <v>690</v>
      </c>
      <c r="C4522" s="3">
        <v>860</v>
      </c>
      <c r="D4522" s="3">
        <v>860</v>
      </c>
    </row>
    <row r="4523" spans="1:4" x14ac:dyDescent="0.3">
      <c r="A4523" s="2" t="s">
        <v>8425</v>
      </c>
      <c r="B4523" s="3">
        <v>400</v>
      </c>
      <c r="C4523" s="3">
        <v>1000</v>
      </c>
      <c r="D4523" s="3">
        <v>396</v>
      </c>
    </row>
    <row r="4524" spans="1:4" x14ac:dyDescent="0.3">
      <c r="A4524" s="2" t="s">
        <v>8428</v>
      </c>
      <c r="B4524" s="3">
        <v>400</v>
      </c>
      <c r="C4524" s="3">
        <v>1200</v>
      </c>
      <c r="D4524" s="3">
        <v>396</v>
      </c>
    </row>
    <row r="4525" spans="1:4" x14ac:dyDescent="0.3">
      <c r="A4525" s="2" t="s">
        <v>8430</v>
      </c>
      <c r="B4525" s="3">
        <v>400</v>
      </c>
      <c r="C4525" s="3">
        <v>1400</v>
      </c>
      <c r="D4525" s="3">
        <v>396</v>
      </c>
    </row>
    <row r="4526" spans="1:4" x14ac:dyDescent="0.3">
      <c r="A4526" s="2" t="s">
        <v>8432</v>
      </c>
      <c r="B4526" s="3">
        <v>400</v>
      </c>
      <c r="C4526" s="3">
        <v>1600</v>
      </c>
      <c r="D4526" s="3">
        <v>396</v>
      </c>
    </row>
    <row r="4527" spans="1:4" x14ac:dyDescent="0.3">
      <c r="A4527" s="2" t="s">
        <v>11906</v>
      </c>
      <c r="B4527" s="3">
        <v>0</v>
      </c>
      <c r="C4527" s="3">
        <v>600</v>
      </c>
      <c r="D4527" s="3">
        <v>600</v>
      </c>
    </row>
    <row r="4528" spans="1:4" x14ac:dyDescent="0.3">
      <c r="A4528" s="2" t="s">
        <v>8434</v>
      </c>
      <c r="B4528" s="3">
        <v>45</v>
      </c>
      <c r="C4528" s="3">
        <v>832</v>
      </c>
      <c r="D4528" s="3">
        <v>2112</v>
      </c>
    </row>
    <row r="4529" spans="1:4" x14ac:dyDescent="0.3">
      <c r="A4529" s="2" t="s">
        <v>8436</v>
      </c>
      <c r="B4529" s="3">
        <v>45</v>
      </c>
      <c r="C4529" s="3">
        <v>832</v>
      </c>
      <c r="D4529" s="3">
        <v>2112</v>
      </c>
    </row>
    <row r="4530" spans="1:4" x14ac:dyDescent="0.3">
      <c r="A4530" s="2" t="s">
        <v>8437</v>
      </c>
      <c r="B4530" s="3">
        <v>45</v>
      </c>
      <c r="C4530" s="3">
        <v>832</v>
      </c>
      <c r="D4530" s="3">
        <v>2112</v>
      </c>
    </row>
    <row r="4531" spans="1:4" x14ac:dyDescent="0.3">
      <c r="A4531" s="2" t="s">
        <v>8438</v>
      </c>
      <c r="B4531" s="3">
        <v>45</v>
      </c>
      <c r="C4531" s="3">
        <v>832</v>
      </c>
      <c r="D4531" s="3">
        <v>2412</v>
      </c>
    </row>
    <row r="4532" spans="1:4" x14ac:dyDescent="0.3">
      <c r="A4532" s="2" t="s">
        <v>8439</v>
      </c>
      <c r="B4532" s="3">
        <v>45</v>
      </c>
      <c r="C4532" s="3">
        <v>832</v>
      </c>
      <c r="D4532" s="3">
        <v>2412</v>
      </c>
    </row>
    <row r="4533" spans="1:4" x14ac:dyDescent="0.3">
      <c r="A4533" s="2" t="s">
        <v>8440</v>
      </c>
      <c r="B4533" s="3">
        <v>45</v>
      </c>
      <c r="C4533" s="3">
        <v>832</v>
      </c>
      <c r="D4533" s="3">
        <v>2412</v>
      </c>
    </row>
    <row r="4534" spans="1:4" x14ac:dyDescent="0.3">
      <c r="A4534" s="2" t="s">
        <v>8441</v>
      </c>
      <c r="B4534" s="3">
        <v>45</v>
      </c>
      <c r="C4534" s="3">
        <v>1032</v>
      </c>
      <c r="D4534" s="3">
        <v>2112</v>
      </c>
    </row>
    <row r="4535" spans="1:4" x14ac:dyDescent="0.3">
      <c r="A4535" s="2" t="s">
        <v>8442</v>
      </c>
      <c r="B4535" s="3">
        <v>45</v>
      </c>
      <c r="C4535" s="3">
        <v>1032</v>
      </c>
      <c r="D4535" s="3">
        <v>2112</v>
      </c>
    </row>
    <row r="4536" spans="1:4" x14ac:dyDescent="0.3">
      <c r="A4536" s="2" t="s">
        <v>8443</v>
      </c>
      <c r="B4536" s="3">
        <v>45</v>
      </c>
      <c r="C4536" s="3">
        <v>1032</v>
      </c>
      <c r="D4536" s="3">
        <v>2112</v>
      </c>
    </row>
    <row r="4537" spans="1:4" x14ac:dyDescent="0.3">
      <c r="A4537" s="2" t="s">
        <v>8444</v>
      </c>
      <c r="B4537" s="3">
        <v>45</v>
      </c>
      <c r="C4537" s="3">
        <v>1032</v>
      </c>
      <c r="D4537" s="3">
        <v>2412</v>
      </c>
    </row>
    <row r="4538" spans="1:4" x14ac:dyDescent="0.3">
      <c r="A4538" s="2" t="s">
        <v>8445</v>
      </c>
      <c r="B4538" s="3">
        <v>45</v>
      </c>
      <c r="C4538" s="3">
        <v>1032</v>
      </c>
      <c r="D4538" s="3">
        <v>2412</v>
      </c>
    </row>
    <row r="4539" spans="1:4" x14ac:dyDescent="0.3">
      <c r="A4539" s="2" t="s">
        <v>8446</v>
      </c>
      <c r="B4539" s="3">
        <v>45</v>
      </c>
      <c r="C4539" s="3">
        <v>1032</v>
      </c>
      <c r="D4539" s="3">
        <v>2412</v>
      </c>
    </row>
    <row r="4540" spans="1:4" x14ac:dyDescent="0.3">
      <c r="A4540" s="2" t="s">
        <v>8447</v>
      </c>
      <c r="B4540" s="3">
        <v>45</v>
      </c>
      <c r="C4540" s="3">
        <v>1232</v>
      </c>
      <c r="D4540" s="3">
        <v>2112</v>
      </c>
    </row>
    <row r="4541" spans="1:4" x14ac:dyDescent="0.3">
      <c r="A4541" s="2" t="s">
        <v>8448</v>
      </c>
      <c r="B4541" s="3">
        <v>45</v>
      </c>
      <c r="C4541" s="3">
        <v>1232</v>
      </c>
      <c r="D4541" s="3">
        <v>2112</v>
      </c>
    </row>
    <row r="4542" spans="1:4" x14ac:dyDescent="0.3">
      <c r="A4542" s="2" t="s">
        <v>8449</v>
      </c>
      <c r="B4542" s="3">
        <v>45</v>
      </c>
      <c r="C4542" s="3">
        <v>1232</v>
      </c>
      <c r="D4542" s="3">
        <v>2112</v>
      </c>
    </row>
    <row r="4543" spans="1:4" x14ac:dyDescent="0.3">
      <c r="A4543" s="2" t="s">
        <v>8450</v>
      </c>
      <c r="B4543" s="3">
        <v>45</v>
      </c>
      <c r="C4543" s="3">
        <v>1232</v>
      </c>
      <c r="D4543" s="3">
        <v>2412</v>
      </c>
    </row>
    <row r="4544" spans="1:4" x14ac:dyDescent="0.3">
      <c r="A4544" s="2" t="s">
        <v>8451</v>
      </c>
      <c r="B4544" s="3">
        <v>45</v>
      </c>
      <c r="C4544" s="3">
        <v>1232</v>
      </c>
      <c r="D4544" s="3">
        <v>2412</v>
      </c>
    </row>
    <row r="4545" spans="1:4" x14ac:dyDescent="0.3">
      <c r="A4545" s="2" t="s">
        <v>8452</v>
      </c>
      <c r="B4545" s="3">
        <v>45</v>
      </c>
      <c r="C4545" s="3">
        <v>1232</v>
      </c>
      <c r="D4545" s="3">
        <v>2412</v>
      </c>
    </row>
    <row r="4546" spans="1:4" x14ac:dyDescent="0.3">
      <c r="A4546" s="2" t="s">
        <v>8453</v>
      </c>
      <c r="B4546" s="3">
        <v>45</v>
      </c>
      <c r="C4546" s="3">
        <v>832</v>
      </c>
      <c r="D4546" s="3">
        <v>2112</v>
      </c>
    </row>
    <row r="4547" spans="1:4" x14ac:dyDescent="0.3">
      <c r="A4547" s="2" t="s">
        <v>8455</v>
      </c>
      <c r="B4547" s="3">
        <v>45</v>
      </c>
      <c r="C4547" s="3">
        <v>832</v>
      </c>
      <c r="D4547" s="3">
        <v>2112</v>
      </c>
    </row>
    <row r="4548" spans="1:4" x14ac:dyDescent="0.3">
      <c r="A4548" s="2" t="s">
        <v>8456</v>
      </c>
      <c r="B4548" s="3">
        <v>45</v>
      </c>
      <c r="C4548" s="3">
        <v>832</v>
      </c>
      <c r="D4548" s="3">
        <v>2112</v>
      </c>
    </row>
    <row r="4549" spans="1:4" x14ac:dyDescent="0.3">
      <c r="A4549" s="2" t="s">
        <v>8457</v>
      </c>
      <c r="B4549" s="3">
        <v>45</v>
      </c>
      <c r="C4549" s="3">
        <v>832</v>
      </c>
      <c r="D4549" s="3">
        <v>2412</v>
      </c>
    </row>
    <row r="4550" spans="1:4" x14ac:dyDescent="0.3">
      <c r="A4550" s="2" t="s">
        <v>8459</v>
      </c>
      <c r="B4550" s="3">
        <v>45</v>
      </c>
      <c r="C4550" s="3">
        <v>832</v>
      </c>
      <c r="D4550" s="3">
        <v>2412</v>
      </c>
    </row>
    <row r="4551" spans="1:4" x14ac:dyDescent="0.3">
      <c r="A4551" s="2" t="s">
        <v>8460</v>
      </c>
      <c r="B4551" s="3">
        <v>45</v>
      </c>
      <c r="C4551" s="3">
        <v>832</v>
      </c>
      <c r="D4551" s="3">
        <v>2412</v>
      </c>
    </row>
    <row r="4552" spans="1:4" x14ac:dyDescent="0.3">
      <c r="A4552" s="2" t="s">
        <v>8461</v>
      </c>
      <c r="B4552" s="3">
        <v>45</v>
      </c>
      <c r="C4552" s="3">
        <v>1032</v>
      </c>
      <c r="D4552" s="3">
        <v>2112</v>
      </c>
    </row>
    <row r="4553" spans="1:4" x14ac:dyDescent="0.3">
      <c r="A4553" s="2" t="s">
        <v>8463</v>
      </c>
      <c r="B4553" s="3">
        <v>45</v>
      </c>
      <c r="C4553" s="3">
        <v>1032</v>
      </c>
      <c r="D4553" s="3">
        <v>2112</v>
      </c>
    </row>
    <row r="4554" spans="1:4" x14ac:dyDescent="0.3">
      <c r="A4554" s="2" t="s">
        <v>8464</v>
      </c>
      <c r="B4554" s="3">
        <v>45</v>
      </c>
      <c r="C4554" s="3">
        <v>1032</v>
      </c>
      <c r="D4554" s="3">
        <v>2112</v>
      </c>
    </row>
    <row r="4555" spans="1:4" x14ac:dyDescent="0.3">
      <c r="A4555" s="2" t="s">
        <v>8465</v>
      </c>
      <c r="B4555" s="3">
        <v>45</v>
      </c>
      <c r="C4555" s="3">
        <v>1032</v>
      </c>
      <c r="D4555" s="3">
        <v>2412</v>
      </c>
    </row>
    <row r="4556" spans="1:4" x14ac:dyDescent="0.3">
      <c r="A4556" s="2" t="s">
        <v>8467</v>
      </c>
      <c r="B4556" s="3">
        <v>45</v>
      </c>
      <c r="C4556" s="3">
        <v>1032</v>
      </c>
      <c r="D4556" s="3">
        <v>2412</v>
      </c>
    </row>
    <row r="4557" spans="1:4" x14ac:dyDescent="0.3">
      <c r="A4557" s="2" t="s">
        <v>8468</v>
      </c>
      <c r="B4557" s="3">
        <v>45</v>
      </c>
      <c r="C4557" s="3">
        <v>1032</v>
      </c>
      <c r="D4557" s="3">
        <v>2412</v>
      </c>
    </row>
    <row r="4558" spans="1:4" x14ac:dyDescent="0.3">
      <c r="A4558" s="2" t="s">
        <v>8469</v>
      </c>
      <c r="B4558" s="3">
        <v>45</v>
      </c>
      <c r="C4558" s="3">
        <v>1232</v>
      </c>
      <c r="D4558" s="3">
        <v>2112</v>
      </c>
    </row>
    <row r="4559" spans="1:4" x14ac:dyDescent="0.3">
      <c r="A4559" s="2" t="s">
        <v>8471</v>
      </c>
      <c r="B4559" s="3">
        <v>45</v>
      </c>
      <c r="C4559" s="3">
        <v>1232</v>
      </c>
      <c r="D4559" s="3">
        <v>2112</v>
      </c>
    </row>
    <row r="4560" spans="1:4" x14ac:dyDescent="0.3">
      <c r="A4560" s="2" t="s">
        <v>8472</v>
      </c>
      <c r="B4560" s="3">
        <v>45</v>
      </c>
      <c r="C4560" s="3">
        <v>1232</v>
      </c>
      <c r="D4560" s="3">
        <v>2112</v>
      </c>
    </row>
    <row r="4561" spans="1:4" x14ac:dyDescent="0.3">
      <c r="A4561" s="2" t="s">
        <v>8473</v>
      </c>
      <c r="B4561" s="3">
        <v>45</v>
      </c>
      <c r="C4561" s="3">
        <v>1232</v>
      </c>
      <c r="D4561" s="3">
        <v>2412</v>
      </c>
    </row>
    <row r="4562" spans="1:4" x14ac:dyDescent="0.3">
      <c r="A4562" s="2" t="s">
        <v>8475</v>
      </c>
      <c r="B4562" s="3">
        <v>45</v>
      </c>
      <c r="C4562" s="3">
        <v>1232</v>
      </c>
      <c r="D4562" s="3">
        <v>2412</v>
      </c>
    </row>
    <row r="4563" spans="1:4" x14ac:dyDescent="0.3">
      <c r="A4563" s="2" t="s">
        <v>8476</v>
      </c>
      <c r="B4563" s="3">
        <v>45</v>
      </c>
      <c r="C4563" s="3">
        <v>1232</v>
      </c>
      <c r="D4563" s="3">
        <v>2412</v>
      </c>
    </row>
    <row r="4564" spans="1:4" x14ac:dyDescent="0.3">
      <c r="A4564" s="2" t="s">
        <v>8477</v>
      </c>
      <c r="B4564" s="3">
        <v>45</v>
      </c>
      <c r="C4564" s="3">
        <v>832</v>
      </c>
      <c r="D4564" s="3">
        <v>2112</v>
      </c>
    </row>
    <row r="4565" spans="1:4" x14ac:dyDescent="0.3">
      <c r="A4565" s="2" t="s">
        <v>8479</v>
      </c>
      <c r="B4565" s="3">
        <v>45</v>
      </c>
      <c r="C4565" s="3">
        <v>832</v>
      </c>
      <c r="D4565" s="3">
        <v>2112</v>
      </c>
    </row>
    <row r="4566" spans="1:4" x14ac:dyDescent="0.3">
      <c r="A4566" s="2" t="s">
        <v>8480</v>
      </c>
      <c r="B4566" s="3">
        <v>45</v>
      </c>
      <c r="C4566" s="3">
        <v>832</v>
      </c>
      <c r="D4566" s="3">
        <v>2112</v>
      </c>
    </row>
    <row r="4567" spans="1:4" x14ac:dyDescent="0.3">
      <c r="A4567" s="2" t="s">
        <v>8481</v>
      </c>
      <c r="B4567" s="3">
        <v>45</v>
      </c>
      <c r="C4567" s="3">
        <v>832</v>
      </c>
      <c r="D4567" s="3">
        <v>2412</v>
      </c>
    </row>
    <row r="4568" spans="1:4" x14ac:dyDescent="0.3">
      <c r="A4568" s="2" t="s">
        <v>8483</v>
      </c>
      <c r="B4568" s="3">
        <v>45</v>
      </c>
      <c r="C4568" s="3">
        <v>832</v>
      </c>
      <c r="D4568" s="3">
        <v>2412</v>
      </c>
    </row>
    <row r="4569" spans="1:4" x14ac:dyDescent="0.3">
      <c r="A4569" s="2" t="s">
        <v>8484</v>
      </c>
      <c r="B4569" s="3">
        <v>45</v>
      </c>
      <c r="C4569" s="3">
        <v>832</v>
      </c>
      <c r="D4569" s="3">
        <v>2412</v>
      </c>
    </row>
    <row r="4570" spans="1:4" x14ac:dyDescent="0.3">
      <c r="A4570" s="2" t="s">
        <v>8485</v>
      </c>
      <c r="B4570" s="3">
        <v>45</v>
      </c>
      <c r="C4570" s="3">
        <v>1032</v>
      </c>
      <c r="D4570" s="3">
        <v>2112</v>
      </c>
    </row>
    <row r="4571" spans="1:4" x14ac:dyDescent="0.3">
      <c r="A4571" s="2" t="s">
        <v>8487</v>
      </c>
      <c r="B4571" s="3">
        <v>45</v>
      </c>
      <c r="C4571" s="3">
        <v>1032</v>
      </c>
      <c r="D4571" s="3">
        <v>2112</v>
      </c>
    </row>
    <row r="4572" spans="1:4" x14ac:dyDescent="0.3">
      <c r="A4572" s="2" t="s">
        <v>8488</v>
      </c>
      <c r="B4572" s="3">
        <v>45</v>
      </c>
      <c r="C4572" s="3">
        <v>1032</v>
      </c>
      <c r="D4572" s="3">
        <v>2112</v>
      </c>
    </row>
    <row r="4573" spans="1:4" x14ac:dyDescent="0.3">
      <c r="A4573" s="2" t="s">
        <v>8489</v>
      </c>
      <c r="B4573" s="3">
        <v>45</v>
      </c>
      <c r="C4573" s="3">
        <v>1032</v>
      </c>
      <c r="D4573" s="3">
        <v>2412</v>
      </c>
    </row>
    <row r="4574" spans="1:4" x14ac:dyDescent="0.3">
      <c r="A4574" s="2" t="s">
        <v>8491</v>
      </c>
      <c r="B4574" s="3">
        <v>45</v>
      </c>
      <c r="C4574" s="3">
        <v>1032</v>
      </c>
      <c r="D4574" s="3">
        <v>2412</v>
      </c>
    </row>
    <row r="4575" spans="1:4" x14ac:dyDescent="0.3">
      <c r="A4575" s="2" t="s">
        <v>8492</v>
      </c>
      <c r="B4575" s="3">
        <v>45</v>
      </c>
      <c r="C4575" s="3">
        <v>1032</v>
      </c>
      <c r="D4575" s="3">
        <v>2412</v>
      </c>
    </row>
    <row r="4576" spans="1:4" x14ac:dyDescent="0.3">
      <c r="A4576" s="2" t="s">
        <v>8493</v>
      </c>
      <c r="B4576" s="3">
        <v>45</v>
      </c>
      <c r="C4576" s="3">
        <v>1232</v>
      </c>
      <c r="D4576" s="3">
        <v>2112</v>
      </c>
    </row>
    <row r="4577" spans="1:4" x14ac:dyDescent="0.3">
      <c r="A4577" s="2" t="s">
        <v>8495</v>
      </c>
      <c r="B4577" s="3">
        <v>45</v>
      </c>
      <c r="C4577" s="3">
        <v>1232</v>
      </c>
      <c r="D4577" s="3">
        <v>2112</v>
      </c>
    </row>
    <row r="4578" spans="1:4" x14ac:dyDescent="0.3">
      <c r="A4578" s="2" t="s">
        <v>8496</v>
      </c>
      <c r="B4578" s="3">
        <v>45</v>
      </c>
      <c r="C4578" s="3">
        <v>1232</v>
      </c>
      <c r="D4578" s="3">
        <v>2112</v>
      </c>
    </row>
    <row r="4579" spans="1:4" x14ac:dyDescent="0.3">
      <c r="A4579" s="2" t="s">
        <v>8497</v>
      </c>
      <c r="B4579" s="3">
        <v>45</v>
      </c>
      <c r="C4579" s="3">
        <v>1232</v>
      </c>
      <c r="D4579" s="3">
        <v>2412</v>
      </c>
    </row>
    <row r="4580" spans="1:4" x14ac:dyDescent="0.3">
      <c r="A4580" s="2" t="s">
        <v>8499</v>
      </c>
      <c r="B4580" s="3">
        <v>45</v>
      </c>
      <c r="C4580" s="3">
        <v>1232</v>
      </c>
      <c r="D4580" s="3">
        <v>2412</v>
      </c>
    </row>
    <row r="4581" spans="1:4" x14ac:dyDescent="0.3">
      <c r="A4581" s="2" t="s">
        <v>8500</v>
      </c>
      <c r="B4581" s="3">
        <v>45</v>
      </c>
      <c r="C4581" s="3">
        <v>1232</v>
      </c>
      <c r="D4581" s="3">
        <v>2412</v>
      </c>
    </row>
    <row r="4582" spans="1:4" x14ac:dyDescent="0.3">
      <c r="A4582" s="2" t="s">
        <v>8501</v>
      </c>
      <c r="B4582" s="3">
        <v>45</v>
      </c>
      <c r="C4582" s="3">
        <v>832</v>
      </c>
      <c r="D4582" s="3">
        <v>2112</v>
      </c>
    </row>
    <row r="4583" spans="1:4" x14ac:dyDescent="0.3">
      <c r="A4583" s="2" t="s">
        <v>8503</v>
      </c>
      <c r="B4583" s="3">
        <v>45</v>
      </c>
      <c r="C4583" s="3">
        <v>832</v>
      </c>
      <c r="D4583" s="3">
        <v>2112</v>
      </c>
    </row>
    <row r="4584" spans="1:4" x14ac:dyDescent="0.3">
      <c r="A4584" s="2" t="s">
        <v>8504</v>
      </c>
      <c r="B4584" s="3">
        <v>45</v>
      </c>
      <c r="C4584" s="3">
        <v>832</v>
      </c>
      <c r="D4584" s="3">
        <v>2112</v>
      </c>
    </row>
    <row r="4585" spans="1:4" x14ac:dyDescent="0.3">
      <c r="A4585" s="2" t="s">
        <v>8505</v>
      </c>
      <c r="B4585" s="3">
        <v>45</v>
      </c>
      <c r="C4585" s="3">
        <v>832</v>
      </c>
      <c r="D4585" s="3">
        <v>2412</v>
      </c>
    </row>
    <row r="4586" spans="1:4" x14ac:dyDescent="0.3">
      <c r="A4586" s="2" t="s">
        <v>8507</v>
      </c>
      <c r="B4586" s="3">
        <v>45</v>
      </c>
      <c r="C4586" s="3">
        <v>832</v>
      </c>
      <c r="D4586" s="3">
        <v>2412</v>
      </c>
    </row>
    <row r="4587" spans="1:4" x14ac:dyDescent="0.3">
      <c r="A4587" s="2" t="s">
        <v>8508</v>
      </c>
      <c r="B4587" s="3">
        <v>45</v>
      </c>
      <c r="C4587" s="3">
        <v>832</v>
      </c>
      <c r="D4587" s="3">
        <v>2412</v>
      </c>
    </row>
    <row r="4588" spans="1:4" x14ac:dyDescent="0.3">
      <c r="A4588" s="2" t="s">
        <v>8509</v>
      </c>
      <c r="B4588" s="3">
        <v>45</v>
      </c>
      <c r="C4588" s="3">
        <v>1032</v>
      </c>
      <c r="D4588" s="3">
        <v>2112</v>
      </c>
    </row>
    <row r="4589" spans="1:4" x14ac:dyDescent="0.3">
      <c r="A4589" s="2" t="s">
        <v>8511</v>
      </c>
      <c r="B4589" s="3">
        <v>45</v>
      </c>
      <c r="C4589" s="3">
        <v>1032</v>
      </c>
      <c r="D4589" s="3">
        <v>2112</v>
      </c>
    </row>
    <row r="4590" spans="1:4" x14ac:dyDescent="0.3">
      <c r="A4590" s="2" t="s">
        <v>8512</v>
      </c>
      <c r="B4590" s="3">
        <v>45</v>
      </c>
      <c r="C4590" s="3">
        <v>1032</v>
      </c>
      <c r="D4590" s="3">
        <v>2112</v>
      </c>
    </row>
    <row r="4591" spans="1:4" x14ac:dyDescent="0.3">
      <c r="A4591" s="2" t="s">
        <v>8513</v>
      </c>
      <c r="B4591" s="3">
        <v>45</v>
      </c>
      <c r="C4591" s="3">
        <v>1032</v>
      </c>
      <c r="D4591" s="3">
        <v>2412</v>
      </c>
    </row>
    <row r="4592" spans="1:4" x14ac:dyDescent="0.3">
      <c r="A4592" s="2" t="s">
        <v>8515</v>
      </c>
      <c r="B4592" s="3">
        <v>45</v>
      </c>
      <c r="C4592" s="3">
        <v>1032</v>
      </c>
      <c r="D4592" s="3">
        <v>2412</v>
      </c>
    </row>
    <row r="4593" spans="1:4" x14ac:dyDescent="0.3">
      <c r="A4593" s="2" t="s">
        <v>8516</v>
      </c>
      <c r="B4593" s="3">
        <v>45</v>
      </c>
      <c r="C4593" s="3">
        <v>1032</v>
      </c>
      <c r="D4593" s="3">
        <v>2412</v>
      </c>
    </row>
    <row r="4594" spans="1:4" x14ac:dyDescent="0.3">
      <c r="A4594" s="2" t="s">
        <v>8517</v>
      </c>
      <c r="B4594" s="3">
        <v>45</v>
      </c>
      <c r="C4594" s="3">
        <v>1232</v>
      </c>
      <c r="D4594" s="3">
        <v>2112</v>
      </c>
    </row>
    <row r="4595" spans="1:4" x14ac:dyDescent="0.3">
      <c r="A4595" s="2" t="s">
        <v>8519</v>
      </c>
      <c r="B4595" s="3">
        <v>45</v>
      </c>
      <c r="C4595" s="3">
        <v>1232</v>
      </c>
      <c r="D4595" s="3">
        <v>2112</v>
      </c>
    </row>
    <row r="4596" spans="1:4" x14ac:dyDescent="0.3">
      <c r="A4596" s="2" t="s">
        <v>8520</v>
      </c>
      <c r="B4596" s="3">
        <v>45</v>
      </c>
      <c r="C4596" s="3">
        <v>1232</v>
      </c>
      <c r="D4596" s="3">
        <v>2112</v>
      </c>
    </row>
    <row r="4597" spans="1:4" x14ac:dyDescent="0.3">
      <c r="A4597" s="2" t="s">
        <v>8521</v>
      </c>
      <c r="B4597" s="3">
        <v>45</v>
      </c>
      <c r="C4597" s="3">
        <v>1232</v>
      </c>
      <c r="D4597" s="3">
        <v>2412</v>
      </c>
    </row>
    <row r="4598" spans="1:4" x14ac:dyDescent="0.3">
      <c r="A4598" s="2" t="s">
        <v>8523</v>
      </c>
      <c r="B4598" s="3">
        <v>45</v>
      </c>
      <c r="C4598" s="3">
        <v>1232</v>
      </c>
      <c r="D4598" s="3">
        <v>2412</v>
      </c>
    </row>
    <row r="4599" spans="1:4" x14ac:dyDescent="0.3">
      <c r="A4599" s="2" t="s">
        <v>8524</v>
      </c>
      <c r="B4599" s="3">
        <v>45</v>
      </c>
      <c r="C4599" s="3">
        <v>1232</v>
      </c>
      <c r="D4599" s="3">
        <v>2412</v>
      </c>
    </row>
    <row r="4600" spans="1:4" x14ac:dyDescent="0.3">
      <c r="A4600" s="2" t="s">
        <v>8525</v>
      </c>
      <c r="B4600" s="3">
        <v>45</v>
      </c>
      <c r="C4600" s="3">
        <v>832</v>
      </c>
      <c r="D4600" s="3">
        <v>2112</v>
      </c>
    </row>
    <row r="4601" spans="1:4" x14ac:dyDescent="0.3">
      <c r="A4601" s="2" t="s">
        <v>8527</v>
      </c>
      <c r="B4601" s="3">
        <v>45</v>
      </c>
      <c r="C4601" s="3">
        <v>832</v>
      </c>
      <c r="D4601" s="3">
        <v>2412</v>
      </c>
    </row>
    <row r="4602" spans="1:4" x14ac:dyDescent="0.3">
      <c r="A4602" s="2" t="s">
        <v>8529</v>
      </c>
      <c r="B4602" s="3">
        <v>45</v>
      </c>
      <c r="C4602" s="3">
        <v>1032</v>
      </c>
      <c r="D4602" s="3">
        <v>2112</v>
      </c>
    </row>
    <row r="4603" spans="1:4" x14ac:dyDescent="0.3">
      <c r="A4603" s="2" t="s">
        <v>8531</v>
      </c>
      <c r="B4603" s="3">
        <v>45</v>
      </c>
      <c r="C4603" s="3">
        <v>1032</v>
      </c>
      <c r="D4603" s="3">
        <v>2412</v>
      </c>
    </row>
    <row r="4604" spans="1:4" x14ac:dyDescent="0.3">
      <c r="A4604" s="2" t="s">
        <v>8533</v>
      </c>
      <c r="B4604" s="3">
        <v>45</v>
      </c>
      <c r="C4604" s="3">
        <v>832</v>
      </c>
      <c r="D4604" s="3">
        <v>2112</v>
      </c>
    </row>
    <row r="4605" spans="1:4" x14ac:dyDescent="0.3">
      <c r="A4605" s="2" t="s">
        <v>8535</v>
      </c>
      <c r="B4605" s="3">
        <v>45</v>
      </c>
      <c r="C4605" s="3">
        <v>832</v>
      </c>
      <c r="D4605" s="3">
        <v>2412</v>
      </c>
    </row>
    <row r="4606" spans="1:4" x14ac:dyDescent="0.3">
      <c r="A4606" s="2" t="s">
        <v>8537</v>
      </c>
      <c r="B4606" s="3">
        <v>45</v>
      </c>
      <c r="C4606" s="3">
        <v>1032</v>
      </c>
      <c r="D4606" s="3">
        <v>2112</v>
      </c>
    </row>
    <row r="4607" spans="1:4" x14ac:dyDescent="0.3">
      <c r="A4607" s="2" t="s">
        <v>8539</v>
      </c>
      <c r="B4607" s="3">
        <v>45</v>
      </c>
      <c r="C4607" s="3">
        <v>1032</v>
      </c>
      <c r="D4607" s="3">
        <v>2412</v>
      </c>
    </row>
    <row r="4608" spans="1:4" x14ac:dyDescent="0.3">
      <c r="A4608" s="2" t="s">
        <v>8541</v>
      </c>
      <c r="B4608" s="3">
        <v>45</v>
      </c>
      <c r="C4608" s="3">
        <v>832</v>
      </c>
      <c r="D4608" s="3">
        <v>2112</v>
      </c>
    </row>
    <row r="4609" spans="1:4" x14ac:dyDescent="0.3">
      <c r="A4609" s="2" t="s">
        <v>8543</v>
      </c>
      <c r="B4609" s="3">
        <v>45</v>
      </c>
      <c r="C4609" s="3">
        <v>832</v>
      </c>
      <c r="D4609" s="3">
        <v>2412</v>
      </c>
    </row>
    <row r="4610" spans="1:4" x14ac:dyDescent="0.3">
      <c r="A4610" s="2" t="s">
        <v>8545</v>
      </c>
      <c r="B4610" s="3">
        <v>45</v>
      </c>
      <c r="C4610" s="3">
        <v>1032</v>
      </c>
      <c r="D4610" s="3">
        <v>2112</v>
      </c>
    </row>
    <row r="4611" spans="1:4" x14ac:dyDescent="0.3">
      <c r="A4611" s="2" t="s">
        <v>8547</v>
      </c>
      <c r="B4611" s="3">
        <v>45</v>
      </c>
      <c r="C4611" s="3">
        <v>1032</v>
      </c>
      <c r="D4611" s="3">
        <v>2412</v>
      </c>
    </row>
    <row r="4612" spans="1:4" x14ac:dyDescent="0.3">
      <c r="A4612" s="2" t="s">
        <v>8549</v>
      </c>
      <c r="B4612" s="3">
        <v>45</v>
      </c>
      <c r="C4612" s="3">
        <v>832</v>
      </c>
      <c r="D4612" s="3">
        <v>2112</v>
      </c>
    </row>
    <row r="4613" spans="1:4" x14ac:dyDescent="0.3">
      <c r="A4613" s="2" t="s">
        <v>8551</v>
      </c>
      <c r="B4613" s="3">
        <v>45</v>
      </c>
      <c r="C4613" s="3">
        <v>832</v>
      </c>
      <c r="D4613" s="3">
        <v>2412</v>
      </c>
    </row>
    <row r="4614" spans="1:4" x14ac:dyDescent="0.3">
      <c r="A4614" s="2" t="s">
        <v>8553</v>
      </c>
      <c r="B4614" s="3">
        <v>45</v>
      </c>
      <c r="C4614" s="3">
        <v>1032</v>
      </c>
      <c r="D4614" s="3">
        <v>2112</v>
      </c>
    </row>
    <row r="4615" spans="1:4" x14ac:dyDescent="0.3">
      <c r="A4615" s="2" t="s">
        <v>8555</v>
      </c>
      <c r="B4615" s="3">
        <v>45</v>
      </c>
      <c r="C4615" s="3">
        <v>1032</v>
      </c>
      <c r="D4615" s="3">
        <v>2412</v>
      </c>
    </row>
    <row r="4616" spans="1:4" x14ac:dyDescent="0.3">
      <c r="A4616" s="2" t="s">
        <v>8557</v>
      </c>
      <c r="B4616" s="3">
        <v>45</v>
      </c>
      <c r="C4616" s="3">
        <v>832</v>
      </c>
      <c r="D4616" s="3">
        <v>2112</v>
      </c>
    </row>
    <row r="4617" spans="1:4" x14ac:dyDescent="0.3">
      <c r="A4617" s="2" t="s">
        <v>8558</v>
      </c>
      <c r="B4617" s="3">
        <v>45</v>
      </c>
      <c r="C4617" s="3">
        <v>832</v>
      </c>
      <c r="D4617" s="3">
        <v>2112</v>
      </c>
    </row>
    <row r="4618" spans="1:4" x14ac:dyDescent="0.3">
      <c r="A4618" s="2" t="s">
        <v>8559</v>
      </c>
      <c r="B4618" s="3">
        <v>45</v>
      </c>
      <c r="C4618" s="3">
        <v>832</v>
      </c>
      <c r="D4618" s="3">
        <v>2112</v>
      </c>
    </row>
    <row r="4619" spans="1:4" x14ac:dyDescent="0.3">
      <c r="A4619" s="2" t="s">
        <v>8560</v>
      </c>
      <c r="B4619" s="3">
        <v>45</v>
      </c>
      <c r="C4619" s="3">
        <v>832</v>
      </c>
      <c r="D4619" s="3">
        <v>2412</v>
      </c>
    </row>
    <row r="4620" spans="1:4" x14ac:dyDescent="0.3">
      <c r="A4620" s="2" t="s">
        <v>8561</v>
      </c>
      <c r="B4620" s="3">
        <v>45</v>
      </c>
      <c r="C4620" s="3">
        <v>832</v>
      </c>
      <c r="D4620" s="3">
        <v>2412</v>
      </c>
    </row>
    <row r="4621" spans="1:4" x14ac:dyDescent="0.3">
      <c r="A4621" s="2" t="s">
        <v>8562</v>
      </c>
      <c r="B4621" s="3">
        <v>45</v>
      </c>
      <c r="C4621" s="3">
        <v>832</v>
      </c>
      <c r="D4621" s="3">
        <v>2412</v>
      </c>
    </row>
    <row r="4622" spans="1:4" x14ac:dyDescent="0.3">
      <c r="A4622" s="2" t="s">
        <v>8563</v>
      </c>
      <c r="B4622" s="3">
        <v>45</v>
      </c>
      <c r="C4622" s="3">
        <v>1032</v>
      </c>
      <c r="D4622" s="3">
        <v>2112</v>
      </c>
    </row>
    <row r="4623" spans="1:4" x14ac:dyDescent="0.3">
      <c r="A4623" s="2" t="s">
        <v>8564</v>
      </c>
      <c r="B4623" s="3">
        <v>45</v>
      </c>
      <c r="C4623" s="3">
        <v>1032</v>
      </c>
      <c r="D4623" s="3">
        <v>2112</v>
      </c>
    </row>
    <row r="4624" spans="1:4" x14ac:dyDescent="0.3">
      <c r="A4624" s="2" t="s">
        <v>8565</v>
      </c>
      <c r="B4624" s="3">
        <v>45</v>
      </c>
      <c r="C4624" s="3">
        <v>1032</v>
      </c>
      <c r="D4624" s="3">
        <v>2112</v>
      </c>
    </row>
    <row r="4625" spans="1:4" x14ac:dyDescent="0.3">
      <c r="A4625" s="2" t="s">
        <v>8566</v>
      </c>
      <c r="B4625" s="3">
        <v>45</v>
      </c>
      <c r="C4625" s="3">
        <v>1032</v>
      </c>
      <c r="D4625" s="3">
        <v>2412</v>
      </c>
    </row>
    <row r="4626" spans="1:4" x14ac:dyDescent="0.3">
      <c r="A4626" s="2" t="s">
        <v>8567</v>
      </c>
      <c r="B4626" s="3">
        <v>45</v>
      </c>
      <c r="C4626" s="3">
        <v>1032</v>
      </c>
      <c r="D4626" s="3">
        <v>2412</v>
      </c>
    </row>
    <row r="4627" spans="1:4" x14ac:dyDescent="0.3">
      <c r="A4627" s="2" t="s">
        <v>8568</v>
      </c>
      <c r="B4627" s="3">
        <v>45</v>
      </c>
      <c r="C4627" s="3">
        <v>1032</v>
      </c>
      <c r="D4627" s="3">
        <v>2412</v>
      </c>
    </row>
    <row r="4628" spans="1:4" x14ac:dyDescent="0.3">
      <c r="A4628" s="2" t="s">
        <v>8569</v>
      </c>
      <c r="B4628" s="3">
        <v>45</v>
      </c>
      <c r="C4628" s="3">
        <v>1232</v>
      </c>
      <c r="D4628" s="3">
        <v>2112</v>
      </c>
    </row>
    <row r="4629" spans="1:4" x14ac:dyDescent="0.3">
      <c r="A4629" s="2" t="s">
        <v>8570</v>
      </c>
      <c r="B4629" s="3">
        <v>45</v>
      </c>
      <c r="C4629" s="3">
        <v>1232</v>
      </c>
      <c r="D4629" s="3">
        <v>2112</v>
      </c>
    </row>
    <row r="4630" spans="1:4" x14ac:dyDescent="0.3">
      <c r="A4630" s="2" t="s">
        <v>8571</v>
      </c>
      <c r="B4630" s="3">
        <v>45</v>
      </c>
      <c r="C4630" s="3">
        <v>1232</v>
      </c>
      <c r="D4630" s="3">
        <v>2112</v>
      </c>
    </row>
    <row r="4631" spans="1:4" x14ac:dyDescent="0.3">
      <c r="A4631" s="2" t="s">
        <v>8572</v>
      </c>
      <c r="B4631" s="3">
        <v>45</v>
      </c>
      <c r="C4631" s="3">
        <v>1232</v>
      </c>
      <c r="D4631" s="3">
        <v>2412</v>
      </c>
    </row>
    <row r="4632" spans="1:4" x14ac:dyDescent="0.3">
      <c r="A4632" s="2" t="s">
        <v>8573</v>
      </c>
      <c r="B4632" s="3">
        <v>45</v>
      </c>
      <c r="C4632" s="3">
        <v>1232</v>
      </c>
      <c r="D4632" s="3">
        <v>2412</v>
      </c>
    </row>
    <row r="4633" spans="1:4" x14ac:dyDescent="0.3">
      <c r="A4633" s="2" t="s">
        <v>8574</v>
      </c>
      <c r="B4633" s="3">
        <v>45</v>
      </c>
      <c r="C4633" s="3">
        <v>1232</v>
      </c>
      <c r="D4633" s="3">
        <v>2412</v>
      </c>
    </row>
    <row r="4634" spans="1:4" x14ac:dyDescent="0.3">
      <c r="A4634" s="2" t="s">
        <v>8575</v>
      </c>
      <c r="B4634" s="3">
        <v>45</v>
      </c>
      <c r="C4634" s="3">
        <v>832</v>
      </c>
      <c r="D4634" s="3">
        <v>2112</v>
      </c>
    </row>
    <row r="4635" spans="1:4" x14ac:dyDescent="0.3">
      <c r="A4635" s="2" t="s">
        <v>8577</v>
      </c>
      <c r="B4635" s="3">
        <v>45</v>
      </c>
      <c r="C4635" s="3">
        <v>832</v>
      </c>
      <c r="D4635" s="3">
        <v>2112</v>
      </c>
    </row>
    <row r="4636" spans="1:4" x14ac:dyDescent="0.3">
      <c r="A4636" s="2" t="s">
        <v>8578</v>
      </c>
      <c r="B4636" s="3">
        <v>45</v>
      </c>
      <c r="C4636" s="3">
        <v>832</v>
      </c>
      <c r="D4636" s="3">
        <v>2112</v>
      </c>
    </row>
    <row r="4637" spans="1:4" x14ac:dyDescent="0.3">
      <c r="A4637" s="2" t="s">
        <v>8579</v>
      </c>
      <c r="B4637" s="3">
        <v>45</v>
      </c>
      <c r="C4637" s="3">
        <v>832</v>
      </c>
      <c r="D4637" s="3">
        <v>2412</v>
      </c>
    </row>
    <row r="4638" spans="1:4" x14ac:dyDescent="0.3">
      <c r="A4638" s="2" t="s">
        <v>8581</v>
      </c>
      <c r="B4638" s="3">
        <v>45</v>
      </c>
      <c r="C4638" s="3">
        <v>832</v>
      </c>
      <c r="D4638" s="3">
        <v>2412</v>
      </c>
    </row>
    <row r="4639" spans="1:4" x14ac:dyDescent="0.3">
      <c r="A4639" s="2" t="s">
        <v>8582</v>
      </c>
      <c r="B4639" s="3">
        <v>45</v>
      </c>
      <c r="C4639" s="3">
        <v>832</v>
      </c>
      <c r="D4639" s="3">
        <v>2412</v>
      </c>
    </row>
    <row r="4640" spans="1:4" x14ac:dyDescent="0.3">
      <c r="A4640" s="2" t="s">
        <v>8583</v>
      </c>
      <c r="B4640" s="3">
        <v>45</v>
      </c>
      <c r="C4640" s="3">
        <v>1032</v>
      </c>
      <c r="D4640" s="3">
        <v>2112</v>
      </c>
    </row>
    <row r="4641" spans="1:4" x14ac:dyDescent="0.3">
      <c r="A4641" s="2" t="s">
        <v>8585</v>
      </c>
      <c r="B4641" s="3">
        <v>45</v>
      </c>
      <c r="C4641" s="3">
        <v>1032</v>
      </c>
      <c r="D4641" s="3">
        <v>2112</v>
      </c>
    </row>
    <row r="4642" spans="1:4" x14ac:dyDescent="0.3">
      <c r="A4642" s="2" t="s">
        <v>8586</v>
      </c>
      <c r="B4642" s="3">
        <v>45</v>
      </c>
      <c r="C4642" s="3">
        <v>1032</v>
      </c>
      <c r="D4642" s="3">
        <v>2112</v>
      </c>
    </row>
    <row r="4643" spans="1:4" x14ac:dyDescent="0.3">
      <c r="A4643" s="2" t="s">
        <v>8587</v>
      </c>
      <c r="B4643" s="3">
        <v>45</v>
      </c>
      <c r="C4643" s="3">
        <v>1032</v>
      </c>
      <c r="D4643" s="3">
        <v>2412</v>
      </c>
    </row>
    <row r="4644" spans="1:4" x14ac:dyDescent="0.3">
      <c r="A4644" s="2" t="s">
        <v>8589</v>
      </c>
      <c r="B4644" s="3">
        <v>45</v>
      </c>
      <c r="C4644" s="3">
        <v>1032</v>
      </c>
      <c r="D4644" s="3">
        <v>2412</v>
      </c>
    </row>
    <row r="4645" spans="1:4" x14ac:dyDescent="0.3">
      <c r="A4645" s="2" t="s">
        <v>8590</v>
      </c>
      <c r="B4645" s="3">
        <v>45</v>
      </c>
      <c r="C4645" s="3">
        <v>1032</v>
      </c>
      <c r="D4645" s="3">
        <v>2412</v>
      </c>
    </row>
    <row r="4646" spans="1:4" x14ac:dyDescent="0.3">
      <c r="A4646" s="2" t="s">
        <v>8591</v>
      </c>
      <c r="B4646" s="3">
        <v>45</v>
      </c>
      <c r="C4646" s="3">
        <v>1232</v>
      </c>
      <c r="D4646" s="3">
        <v>2112</v>
      </c>
    </row>
    <row r="4647" spans="1:4" x14ac:dyDescent="0.3">
      <c r="A4647" s="2" t="s">
        <v>8593</v>
      </c>
      <c r="B4647" s="3">
        <v>45</v>
      </c>
      <c r="C4647" s="3">
        <v>1232</v>
      </c>
      <c r="D4647" s="3">
        <v>2112</v>
      </c>
    </row>
    <row r="4648" spans="1:4" x14ac:dyDescent="0.3">
      <c r="A4648" s="2" t="s">
        <v>8594</v>
      </c>
      <c r="B4648" s="3">
        <v>45</v>
      </c>
      <c r="C4648" s="3">
        <v>1232</v>
      </c>
      <c r="D4648" s="3">
        <v>2112</v>
      </c>
    </row>
    <row r="4649" spans="1:4" x14ac:dyDescent="0.3">
      <c r="A4649" s="2" t="s">
        <v>8595</v>
      </c>
      <c r="B4649" s="3">
        <v>45</v>
      </c>
      <c r="C4649" s="3">
        <v>1232</v>
      </c>
      <c r="D4649" s="3">
        <v>2412</v>
      </c>
    </row>
    <row r="4650" spans="1:4" x14ac:dyDescent="0.3">
      <c r="A4650" s="2" t="s">
        <v>8597</v>
      </c>
      <c r="B4650" s="3">
        <v>45</v>
      </c>
      <c r="C4650" s="3">
        <v>1232</v>
      </c>
      <c r="D4650" s="3">
        <v>2412</v>
      </c>
    </row>
    <row r="4651" spans="1:4" x14ac:dyDescent="0.3">
      <c r="A4651" s="2" t="s">
        <v>8598</v>
      </c>
      <c r="B4651" s="3">
        <v>45</v>
      </c>
      <c r="C4651" s="3">
        <v>1232</v>
      </c>
      <c r="D4651" s="3">
        <v>2412</v>
      </c>
    </row>
    <row r="4652" spans="1:4" x14ac:dyDescent="0.3">
      <c r="A4652" s="2" t="s">
        <v>8599</v>
      </c>
      <c r="B4652" s="3">
        <v>45</v>
      </c>
      <c r="C4652" s="3">
        <v>832</v>
      </c>
      <c r="D4652" s="3">
        <v>2112</v>
      </c>
    </row>
    <row r="4653" spans="1:4" x14ac:dyDescent="0.3">
      <c r="A4653" s="2" t="s">
        <v>8600</v>
      </c>
      <c r="B4653" s="3">
        <v>45</v>
      </c>
      <c r="C4653" s="3">
        <v>832</v>
      </c>
      <c r="D4653" s="3">
        <v>2112</v>
      </c>
    </row>
    <row r="4654" spans="1:4" x14ac:dyDescent="0.3">
      <c r="A4654" s="2" t="s">
        <v>8601</v>
      </c>
      <c r="B4654" s="3">
        <v>45</v>
      </c>
      <c r="C4654" s="3">
        <v>832</v>
      </c>
      <c r="D4654" s="3">
        <v>2112</v>
      </c>
    </row>
    <row r="4655" spans="1:4" x14ac:dyDescent="0.3">
      <c r="A4655" s="2" t="s">
        <v>8602</v>
      </c>
      <c r="B4655" s="3">
        <v>45</v>
      </c>
      <c r="C4655" s="3">
        <v>832</v>
      </c>
      <c r="D4655" s="3">
        <v>2412</v>
      </c>
    </row>
    <row r="4656" spans="1:4" x14ac:dyDescent="0.3">
      <c r="A4656" s="2" t="s">
        <v>8603</v>
      </c>
      <c r="B4656" s="3">
        <v>45</v>
      </c>
      <c r="C4656" s="3">
        <v>832</v>
      </c>
      <c r="D4656" s="3">
        <v>2412</v>
      </c>
    </row>
    <row r="4657" spans="1:4" x14ac:dyDescent="0.3">
      <c r="A4657" s="2" t="s">
        <v>8604</v>
      </c>
      <c r="B4657" s="3">
        <v>45</v>
      </c>
      <c r="C4657" s="3">
        <v>832</v>
      </c>
      <c r="D4657" s="3">
        <v>2412</v>
      </c>
    </row>
    <row r="4658" spans="1:4" x14ac:dyDescent="0.3">
      <c r="A4658" s="2" t="s">
        <v>8605</v>
      </c>
      <c r="B4658" s="3">
        <v>45</v>
      </c>
      <c r="C4658" s="3">
        <v>1032</v>
      </c>
      <c r="D4658" s="3">
        <v>2112</v>
      </c>
    </row>
    <row r="4659" spans="1:4" x14ac:dyDescent="0.3">
      <c r="A4659" s="2" t="s">
        <v>8606</v>
      </c>
      <c r="B4659" s="3">
        <v>45</v>
      </c>
      <c r="C4659" s="3">
        <v>1032</v>
      </c>
      <c r="D4659" s="3">
        <v>2112</v>
      </c>
    </row>
    <row r="4660" spans="1:4" x14ac:dyDescent="0.3">
      <c r="A4660" s="2" t="s">
        <v>8607</v>
      </c>
      <c r="B4660" s="3">
        <v>45</v>
      </c>
      <c r="C4660" s="3">
        <v>1032</v>
      </c>
      <c r="D4660" s="3">
        <v>2112</v>
      </c>
    </row>
    <row r="4661" spans="1:4" x14ac:dyDescent="0.3">
      <c r="A4661" s="2" t="s">
        <v>8608</v>
      </c>
      <c r="B4661" s="3">
        <v>45</v>
      </c>
      <c r="C4661" s="3">
        <v>1032</v>
      </c>
      <c r="D4661" s="3">
        <v>2412</v>
      </c>
    </row>
    <row r="4662" spans="1:4" x14ac:dyDescent="0.3">
      <c r="A4662" s="2" t="s">
        <v>8609</v>
      </c>
      <c r="B4662" s="3">
        <v>45</v>
      </c>
      <c r="C4662" s="3">
        <v>1032</v>
      </c>
      <c r="D4662" s="3">
        <v>2412</v>
      </c>
    </row>
    <row r="4663" spans="1:4" x14ac:dyDescent="0.3">
      <c r="A4663" s="2" t="s">
        <v>8610</v>
      </c>
      <c r="B4663" s="3">
        <v>45</v>
      </c>
      <c r="C4663" s="3">
        <v>1032</v>
      </c>
      <c r="D4663" s="3">
        <v>2412</v>
      </c>
    </row>
    <row r="4664" spans="1:4" x14ac:dyDescent="0.3">
      <c r="A4664" s="2" t="s">
        <v>8611</v>
      </c>
      <c r="B4664" s="3">
        <v>45</v>
      </c>
      <c r="C4664" s="3">
        <v>1232</v>
      </c>
      <c r="D4664" s="3">
        <v>2112</v>
      </c>
    </row>
    <row r="4665" spans="1:4" x14ac:dyDescent="0.3">
      <c r="A4665" s="2" t="s">
        <v>8612</v>
      </c>
      <c r="B4665" s="3">
        <v>45</v>
      </c>
      <c r="C4665" s="3">
        <v>1232</v>
      </c>
      <c r="D4665" s="3">
        <v>2112</v>
      </c>
    </row>
    <row r="4666" spans="1:4" x14ac:dyDescent="0.3">
      <c r="A4666" s="2" t="s">
        <v>8613</v>
      </c>
      <c r="B4666" s="3">
        <v>45</v>
      </c>
      <c r="C4666" s="3">
        <v>1232</v>
      </c>
      <c r="D4666" s="3">
        <v>2112</v>
      </c>
    </row>
    <row r="4667" spans="1:4" x14ac:dyDescent="0.3">
      <c r="A4667" s="2" t="s">
        <v>8614</v>
      </c>
      <c r="B4667" s="3">
        <v>45</v>
      </c>
      <c r="C4667" s="3">
        <v>1232</v>
      </c>
      <c r="D4667" s="3">
        <v>2412</v>
      </c>
    </row>
    <row r="4668" spans="1:4" x14ac:dyDescent="0.3">
      <c r="A4668" s="2" t="s">
        <v>8615</v>
      </c>
      <c r="B4668" s="3">
        <v>45</v>
      </c>
      <c r="C4668" s="3">
        <v>1232</v>
      </c>
      <c r="D4668" s="3">
        <v>2412</v>
      </c>
    </row>
    <row r="4669" spans="1:4" x14ac:dyDescent="0.3">
      <c r="A4669" s="2" t="s">
        <v>8616</v>
      </c>
      <c r="B4669" s="3">
        <v>45</v>
      </c>
      <c r="C4669" s="3">
        <v>1232</v>
      </c>
      <c r="D4669" s="3">
        <v>2412</v>
      </c>
    </row>
    <row r="4670" spans="1:4" x14ac:dyDescent="0.3">
      <c r="A4670" s="2" t="s">
        <v>8617</v>
      </c>
      <c r="B4670" s="3">
        <v>45</v>
      </c>
      <c r="C4670" s="3">
        <v>832</v>
      </c>
      <c r="D4670" s="3">
        <v>2112</v>
      </c>
    </row>
    <row r="4671" spans="1:4" x14ac:dyDescent="0.3">
      <c r="A4671" s="2" t="s">
        <v>8619</v>
      </c>
      <c r="B4671" s="3">
        <v>45</v>
      </c>
      <c r="C4671" s="3">
        <v>832</v>
      </c>
      <c r="D4671" s="3">
        <v>2112</v>
      </c>
    </row>
    <row r="4672" spans="1:4" x14ac:dyDescent="0.3">
      <c r="A4672" s="2" t="s">
        <v>8620</v>
      </c>
      <c r="B4672" s="3">
        <v>45</v>
      </c>
      <c r="C4672" s="3">
        <v>832</v>
      </c>
      <c r="D4672" s="3">
        <v>2112</v>
      </c>
    </row>
    <row r="4673" spans="1:4" x14ac:dyDescent="0.3">
      <c r="A4673" s="2" t="s">
        <v>8621</v>
      </c>
      <c r="B4673" s="3">
        <v>45</v>
      </c>
      <c r="C4673" s="3">
        <v>832</v>
      </c>
      <c r="D4673" s="3">
        <v>2412</v>
      </c>
    </row>
    <row r="4674" spans="1:4" x14ac:dyDescent="0.3">
      <c r="A4674" s="2" t="s">
        <v>8623</v>
      </c>
      <c r="B4674" s="3">
        <v>45</v>
      </c>
      <c r="C4674" s="3">
        <v>832</v>
      </c>
      <c r="D4674" s="3">
        <v>2412</v>
      </c>
    </row>
    <row r="4675" spans="1:4" x14ac:dyDescent="0.3">
      <c r="A4675" s="2" t="s">
        <v>8624</v>
      </c>
      <c r="B4675" s="3">
        <v>45</v>
      </c>
      <c r="C4675" s="3">
        <v>832</v>
      </c>
      <c r="D4675" s="3">
        <v>2412</v>
      </c>
    </row>
    <row r="4676" spans="1:4" x14ac:dyDescent="0.3">
      <c r="A4676" s="2" t="s">
        <v>8625</v>
      </c>
      <c r="B4676" s="3">
        <v>45</v>
      </c>
      <c r="C4676" s="3">
        <v>1032</v>
      </c>
      <c r="D4676" s="3">
        <v>2112</v>
      </c>
    </row>
    <row r="4677" spans="1:4" x14ac:dyDescent="0.3">
      <c r="A4677" s="2" t="s">
        <v>8627</v>
      </c>
      <c r="B4677" s="3">
        <v>45</v>
      </c>
      <c r="C4677" s="3">
        <v>1032</v>
      </c>
      <c r="D4677" s="3">
        <v>2112</v>
      </c>
    </row>
    <row r="4678" spans="1:4" x14ac:dyDescent="0.3">
      <c r="A4678" s="2" t="s">
        <v>8628</v>
      </c>
      <c r="B4678" s="3">
        <v>45</v>
      </c>
      <c r="C4678" s="3">
        <v>1032</v>
      </c>
      <c r="D4678" s="3">
        <v>2112</v>
      </c>
    </row>
    <row r="4679" spans="1:4" x14ac:dyDescent="0.3">
      <c r="A4679" s="2" t="s">
        <v>8629</v>
      </c>
      <c r="B4679" s="3">
        <v>45</v>
      </c>
      <c r="C4679" s="3">
        <v>1032</v>
      </c>
      <c r="D4679" s="3">
        <v>2412</v>
      </c>
    </row>
    <row r="4680" spans="1:4" x14ac:dyDescent="0.3">
      <c r="A4680" s="2" t="s">
        <v>8631</v>
      </c>
      <c r="B4680" s="3">
        <v>45</v>
      </c>
      <c r="C4680" s="3">
        <v>1032</v>
      </c>
      <c r="D4680" s="3">
        <v>2412</v>
      </c>
    </row>
    <row r="4681" spans="1:4" x14ac:dyDescent="0.3">
      <c r="A4681" s="2" t="s">
        <v>8632</v>
      </c>
      <c r="B4681" s="3">
        <v>45</v>
      </c>
      <c r="C4681" s="3">
        <v>1032</v>
      </c>
      <c r="D4681" s="3">
        <v>2412</v>
      </c>
    </row>
    <row r="4682" spans="1:4" x14ac:dyDescent="0.3">
      <c r="A4682" s="2" t="s">
        <v>8633</v>
      </c>
      <c r="B4682" s="3">
        <v>45</v>
      </c>
      <c r="C4682" s="3">
        <v>1232</v>
      </c>
      <c r="D4682" s="3">
        <v>2112</v>
      </c>
    </row>
    <row r="4683" spans="1:4" x14ac:dyDescent="0.3">
      <c r="A4683" s="2" t="s">
        <v>8635</v>
      </c>
      <c r="B4683" s="3">
        <v>45</v>
      </c>
      <c r="C4683" s="3">
        <v>1232</v>
      </c>
      <c r="D4683" s="3">
        <v>2112</v>
      </c>
    </row>
    <row r="4684" spans="1:4" x14ac:dyDescent="0.3">
      <c r="A4684" s="2" t="s">
        <v>8636</v>
      </c>
      <c r="B4684" s="3">
        <v>45</v>
      </c>
      <c r="C4684" s="3">
        <v>1232</v>
      </c>
      <c r="D4684" s="3">
        <v>2112</v>
      </c>
    </row>
    <row r="4685" spans="1:4" x14ac:dyDescent="0.3">
      <c r="A4685" s="2" t="s">
        <v>8637</v>
      </c>
      <c r="B4685" s="3">
        <v>45</v>
      </c>
      <c r="C4685" s="3">
        <v>1232</v>
      </c>
      <c r="D4685" s="3">
        <v>2412</v>
      </c>
    </row>
    <row r="4686" spans="1:4" x14ac:dyDescent="0.3">
      <c r="A4686" s="2" t="s">
        <v>8639</v>
      </c>
      <c r="B4686" s="3">
        <v>45</v>
      </c>
      <c r="C4686" s="3">
        <v>1232</v>
      </c>
      <c r="D4686" s="3">
        <v>2412</v>
      </c>
    </row>
    <row r="4687" spans="1:4" x14ac:dyDescent="0.3">
      <c r="A4687" s="2" t="s">
        <v>8640</v>
      </c>
      <c r="B4687" s="3">
        <v>45</v>
      </c>
      <c r="C4687" s="3">
        <v>1232</v>
      </c>
      <c r="D4687" s="3">
        <v>2412</v>
      </c>
    </row>
    <row r="4688" spans="1:4" x14ac:dyDescent="0.3">
      <c r="A4688" s="2" t="s">
        <v>8641</v>
      </c>
      <c r="B4688" s="3">
        <v>45</v>
      </c>
      <c r="C4688" s="3">
        <v>832</v>
      </c>
      <c r="D4688" s="3">
        <v>2112</v>
      </c>
    </row>
    <row r="4689" spans="1:4" x14ac:dyDescent="0.3">
      <c r="A4689" s="2" t="s">
        <v>8643</v>
      </c>
      <c r="B4689" s="3">
        <v>45</v>
      </c>
      <c r="C4689" s="3">
        <v>832</v>
      </c>
      <c r="D4689" s="3">
        <v>2412</v>
      </c>
    </row>
    <row r="4690" spans="1:4" x14ac:dyDescent="0.3">
      <c r="A4690" s="2" t="s">
        <v>8645</v>
      </c>
      <c r="B4690" s="3">
        <v>45</v>
      </c>
      <c r="C4690" s="3">
        <v>1032</v>
      </c>
      <c r="D4690" s="3">
        <v>2112</v>
      </c>
    </row>
    <row r="4691" spans="1:4" x14ac:dyDescent="0.3">
      <c r="A4691" s="2" t="s">
        <v>8647</v>
      </c>
      <c r="B4691" s="3">
        <v>45</v>
      </c>
      <c r="C4691" s="3">
        <v>1032</v>
      </c>
      <c r="D4691" s="3">
        <v>2412</v>
      </c>
    </row>
    <row r="4692" spans="1:4" x14ac:dyDescent="0.3">
      <c r="A4692" s="2" t="s">
        <v>8649</v>
      </c>
      <c r="B4692" s="3">
        <v>45</v>
      </c>
      <c r="C4692" s="3">
        <v>832</v>
      </c>
      <c r="D4692" s="3">
        <v>2112</v>
      </c>
    </row>
    <row r="4693" spans="1:4" x14ac:dyDescent="0.3">
      <c r="A4693" s="2" t="s">
        <v>8651</v>
      </c>
      <c r="B4693" s="3">
        <v>45</v>
      </c>
      <c r="C4693" s="3">
        <v>832</v>
      </c>
      <c r="D4693" s="3">
        <v>2412</v>
      </c>
    </row>
    <row r="4694" spans="1:4" x14ac:dyDescent="0.3">
      <c r="A4694" s="2" t="s">
        <v>8653</v>
      </c>
      <c r="B4694" s="3">
        <v>45</v>
      </c>
      <c r="C4694" s="3">
        <v>1032</v>
      </c>
      <c r="D4694" s="3">
        <v>2112</v>
      </c>
    </row>
    <row r="4695" spans="1:4" x14ac:dyDescent="0.3">
      <c r="A4695" s="2" t="s">
        <v>8655</v>
      </c>
      <c r="B4695" s="3">
        <v>45</v>
      </c>
      <c r="C4695" s="3">
        <v>1032</v>
      </c>
      <c r="D4695" s="3">
        <v>2412</v>
      </c>
    </row>
    <row r="4696" spans="1:4" x14ac:dyDescent="0.3">
      <c r="A4696" s="2" t="s">
        <v>8657</v>
      </c>
      <c r="B4696" s="3">
        <v>45</v>
      </c>
      <c r="C4696" s="3">
        <v>832</v>
      </c>
      <c r="D4696" s="3">
        <v>2112</v>
      </c>
    </row>
    <row r="4697" spans="1:4" x14ac:dyDescent="0.3">
      <c r="A4697" s="2" t="s">
        <v>8659</v>
      </c>
      <c r="B4697" s="3">
        <v>45</v>
      </c>
      <c r="C4697" s="3">
        <v>832</v>
      </c>
      <c r="D4697" s="3">
        <v>2412</v>
      </c>
    </row>
    <row r="4698" spans="1:4" x14ac:dyDescent="0.3">
      <c r="A4698" s="2" t="s">
        <v>8661</v>
      </c>
      <c r="B4698" s="3">
        <v>45</v>
      </c>
      <c r="C4698" s="3">
        <v>1032</v>
      </c>
      <c r="D4698" s="3">
        <v>2112</v>
      </c>
    </row>
    <row r="4699" spans="1:4" x14ac:dyDescent="0.3">
      <c r="A4699" s="2" t="s">
        <v>8663</v>
      </c>
      <c r="B4699" s="3">
        <v>45</v>
      </c>
      <c r="C4699" s="3">
        <v>1032</v>
      </c>
      <c r="D4699" s="3">
        <v>2412</v>
      </c>
    </row>
    <row r="4700" spans="1:4" x14ac:dyDescent="0.3">
      <c r="A4700" s="2" t="s">
        <v>8665</v>
      </c>
      <c r="B4700" s="3">
        <v>45</v>
      </c>
      <c r="C4700" s="3">
        <v>832</v>
      </c>
      <c r="D4700" s="3">
        <v>2112</v>
      </c>
    </row>
    <row r="4701" spans="1:4" x14ac:dyDescent="0.3">
      <c r="A4701" s="2" t="s">
        <v>8667</v>
      </c>
      <c r="B4701" s="3">
        <v>45</v>
      </c>
      <c r="C4701" s="3">
        <v>832</v>
      </c>
      <c r="D4701" s="3">
        <v>2412</v>
      </c>
    </row>
    <row r="4702" spans="1:4" x14ac:dyDescent="0.3">
      <c r="A4702" s="2" t="s">
        <v>8669</v>
      </c>
      <c r="B4702" s="3">
        <v>45</v>
      </c>
      <c r="C4702" s="3">
        <v>1032</v>
      </c>
      <c r="D4702" s="3">
        <v>2112</v>
      </c>
    </row>
    <row r="4703" spans="1:4" x14ac:dyDescent="0.3">
      <c r="A4703" s="2" t="s">
        <v>8671</v>
      </c>
      <c r="B4703" s="3">
        <v>45</v>
      </c>
      <c r="C4703" s="3">
        <v>1032</v>
      </c>
      <c r="D4703" s="3">
        <v>2412</v>
      </c>
    </row>
    <row r="4704" spans="1:4" x14ac:dyDescent="0.3">
      <c r="A4704" s="2" t="s">
        <v>8673</v>
      </c>
      <c r="B4704" s="3">
        <v>45</v>
      </c>
      <c r="C4704" s="3">
        <v>1196</v>
      </c>
      <c r="D4704" s="3">
        <v>3030</v>
      </c>
    </row>
    <row r="4705" spans="1:4" x14ac:dyDescent="0.3">
      <c r="A4705" s="2" t="s">
        <v>8675</v>
      </c>
      <c r="B4705" s="3">
        <v>45</v>
      </c>
      <c r="C4705" s="3">
        <v>1160</v>
      </c>
      <c r="D4705" s="3">
        <v>1196</v>
      </c>
    </row>
    <row r="4706" spans="1:4" x14ac:dyDescent="0.3">
      <c r="A4706" s="2" t="s">
        <v>8676</v>
      </c>
      <c r="B4706" s="3">
        <v>45</v>
      </c>
      <c r="C4706" s="3">
        <v>1360</v>
      </c>
      <c r="D4706" s="3">
        <v>1196</v>
      </c>
    </row>
    <row r="4707" spans="1:4" x14ac:dyDescent="0.3">
      <c r="A4707" s="2" t="s">
        <v>8677</v>
      </c>
      <c r="B4707" s="3">
        <v>45</v>
      </c>
      <c r="C4707" s="3">
        <v>1760</v>
      </c>
      <c r="D4707" s="3">
        <v>1196</v>
      </c>
    </row>
    <row r="4708" spans="1:4" x14ac:dyDescent="0.3">
      <c r="A4708" s="2" t="s">
        <v>8678</v>
      </c>
      <c r="B4708" s="3">
        <v>45</v>
      </c>
      <c r="C4708" s="3">
        <v>2160</v>
      </c>
      <c r="D4708" s="3">
        <v>1196</v>
      </c>
    </row>
    <row r="4709" spans="1:4" x14ac:dyDescent="0.3">
      <c r="A4709" s="2" t="s">
        <v>8679</v>
      </c>
      <c r="B4709" s="3">
        <v>45</v>
      </c>
      <c r="C4709" s="3">
        <v>2560</v>
      </c>
      <c r="D4709" s="3">
        <v>1196</v>
      </c>
    </row>
    <row r="4710" spans="1:4" x14ac:dyDescent="0.3">
      <c r="A4710" s="2" t="s">
        <v>8680</v>
      </c>
      <c r="B4710" s="3">
        <v>45</v>
      </c>
      <c r="C4710" s="3">
        <v>1196</v>
      </c>
      <c r="D4710" s="3">
        <v>3030</v>
      </c>
    </row>
    <row r="4711" spans="1:4" x14ac:dyDescent="0.3">
      <c r="A4711" s="2" t="s">
        <v>8681</v>
      </c>
      <c r="B4711" s="3">
        <v>45</v>
      </c>
      <c r="C4711" s="3">
        <v>1196</v>
      </c>
      <c r="D4711" s="3">
        <v>3030</v>
      </c>
    </row>
    <row r="4712" spans="1:4" x14ac:dyDescent="0.3">
      <c r="A4712" s="2" t="s">
        <v>8682</v>
      </c>
      <c r="B4712" s="3">
        <v>45</v>
      </c>
      <c r="C4712" s="3">
        <v>1196</v>
      </c>
      <c r="D4712" s="3">
        <v>3030</v>
      </c>
    </row>
    <row r="4713" spans="1:4" x14ac:dyDescent="0.3">
      <c r="A4713" s="2" t="s">
        <v>8683</v>
      </c>
      <c r="B4713" s="3">
        <v>45</v>
      </c>
      <c r="C4713" s="3">
        <v>1196</v>
      </c>
      <c r="D4713" s="3">
        <v>3030</v>
      </c>
    </row>
    <row r="4714" spans="1:4" x14ac:dyDescent="0.3">
      <c r="A4714" s="2" t="s">
        <v>8684</v>
      </c>
      <c r="B4714" s="3">
        <v>45</v>
      </c>
      <c r="C4714" s="3">
        <v>596</v>
      </c>
      <c r="D4714" s="3">
        <v>3030</v>
      </c>
    </row>
    <row r="4715" spans="1:4" x14ac:dyDescent="0.3">
      <c r="A4715" s="2" t="s">
        <v>8685</v>
      </c>
      <c r="B4715" s="3">
        <v>45</v>
      </c>
      <c r="C4715" s="3">
        <v>1196</v>
      </c>
      <c r="D4715" s="3">
        <v>3030</v>
      </c>
    </row>
    <row r="4716" spans="1:4" x14ac:dyDescent="0.3">
      <c r="A4716" s="2" t="s">
        <v>8686</v>
      </c>
      <c r="B4716" s="3">
        <v>45</v>
      </c>
      <c r="C4716" s="3">
        <v>1160</v>
      </c>
      <c r="D4716" s="3">
        <v>1196</v>
      </c>
    </row>
    <row r="4717" spans="1:4" x14ac:dyDescent="0.3">
      <c r="A4717" s="2" t="s">
        <v>8687</v>
      </c>
      <c r="B4717" s="3">
        <v>45</v>
      </c>
      <c r="C4717" s="3">
        <v>1360</v>
      </c>
      <c r="D4717" s="3">
        <v>1196</v>
      </c>
    </row>
    <row r="4718" spans="1:4" x14ac:dyDescent="0.3">
      <c r="A4718" s="2" t="s">
        <v>8688</v>
      </c>
      <c r="B4718" s="3">
        <v>45</v>
      </c>
      <c r="C4718" s="3">
        <v>1760</v>
      </c>
      <c r="D4718" s="3">
        <v>1196</v>
      </c>
    </row>
    <row r="4719" spans="1:4" x14ac:dyDescent="0.3">
      <c r="A4719" s="2" t="s">
        <v>8689</v>
      </c>
      <c r="B4719" s="3">
        <v>45</v>
      </c>
      <c r="C4719" s="3">
        <v>2160</v>
      </c>
      <c r="D4719" s="3">
        <v>1196</v>
      </c>
    </row>
    <row r="4720" spans="1:4" x14ac:dyDescent="0.3">
      <c r="A4720" s="2" t="s">
        <v>8690</v>
      </c>
      <c r="B4720" s="3">
        <v>45</v>
      </c>
      <c r="C4720" s="3">
        <v>2560</v>
      </c>
      <c r="D4720" s="3">
        <v>1196</v>
      </c>
    </row>
    <row r="4721" spans="1:4" x14ac:dyDescent="0.3">
      <c r="A4721" s="2" t="s">
        <v>8691</v>
      </c>
      <c r="B4721" s="3">
        <v>45</v>
      </c>
      <c r="C4721" s="3">
        <v>850</v>
      </c>
      <c r="D4721" s="3">
        <v>720</v>
      </c>
    </row>
    <row r="4722" spans="1:4" x14ac:dyDescent="0.3">
      <c r="A4722" s="2" t="s">
        <v>8693</v>
      </c>
      <c r="B4722" s="3">
        <v>45</v>
      </c>
      <c r="C4722" s="3">
        <v>850</v>
      </c>
      <c r="D4722" s="3">
        <v>1642</v>
      </c>
    </row>
    <row r="4723" spans="1:4" x14ac:dyDescent="0.3">
      <c r="A4723" s="2" t="s">
        <v>8695</v>
      </c>
      <c r="B4723" s="3">
        <v>45</v>
      </c>
      <c r="C4723" s="3">
        <v>1196</v>
      </c>
      <c r="D4723" s="3">
        <v>100</v>
      </c>
    </row>
    <row r="4724" spans="1:4" x14ac:dyDescent="0.3">
      <c r="A4724" s="2" t="s">
        <v>8696</v>
      </c>
      <c r="B4724" s="3">
        <v>45</v>
      </c>
      <c r="C4724" s="3">
        <v>1196</v>
      </c>
      <c r="D4724" s="3">
        <v>1000</v>
      </c>
    </row>
    <row r="4725" spans="1:4" x14ac:dyDescent="0.3">
      <c r="A4725" s="2" t="s">
        <v>8698</v>
      </c>
      <c r="B4725" s="3">
        <v>45</v>
      </c>
      <c r="C4725" s="3">
        <v>1196</v>
      </c>
      <c r="D4725" s="3">
        <v>1500</v>
      </c>
    </row>
    <row r="4726" spans="1:4" x14ac:dyDescent="0.3">
      <c r="A4726" s="2" t="s">
        <v>8700</v>
      </c>
      <c r="B4726" s="3">
        <v>45</v>
      </c>
      <c r="C4726" s="3">
        <v>1360</v>
      </c>
      <c r="D4726" s="3">
        <v>100</v>
      </c>
    </row>
    <row r="4727" spans="1:4" x14ac:dyDescent="0.3">
      <c r="A4727" s="2" t="s">
        <v>8701</v>
      </c>
      <c r="B4727" s="3">
        <v>45</v>
      </c>
      <c r="C4727" s="3">
        <v>1760</v>
      </c>
      <c r="D4727" s="3">
        <v>100</v>
      </c>
    </row>
    <row r="4728" spans="1:4" x14ac:dyDescent="0.3">
      <c r="A4728" s="2" t="s">
        <v>8702</v>
      </c>
      <c r="B4728" s="3">
        <v>45</v>
      </c>
      <c r="C4728" s="3">
        <v>2160</v>
      </c>
      <c r="D4728" s="3">
        <v>100</v>
      </c>
    </row>
    <row r="4729" spans="1:4" x14ac:dyDescent="0.3">
      <c r="A4729" s="2" t="s">
        <v>8703</v>
      </c>
      <c r="B4729" s="3">
        <v>45</v>
      </c>
      <c r="C4729" s="3">
        <v>2560</v>
      </c>
      <c r="D4729" s="3">
        <v>100</v>
      </c>
    </row>
    <row r="4730" spans="1:4" x14ac:dyDescent="0.3">
      <c r="A4730" s="2" t="s">
        <v>8704</v>
      </c>
      <c r="B4730" s="3">
        <v>45</v>
      </c>
      <c r="C4730" s="3">
        <v>3030</v>
      </c>
      <c r="D4730" s="3">
        <v>100</v>
      </c>
    </row>
    <row r="4731" spans="1:4" x14ac:dyDescent="0.3">
      <c r="A4731" s="2" t="s">
        <v>8705</v>
      </c>
      <c r="B4731" s="3">
        <v>45</v>
      </c>
      <c r="C4731" s="3">
        <v>3030</v>
      </c>
      <c r="D4731" s="3">
        <v>1196</v>
      </c>
    </row>
    <row r="4732" spans="1:4" x14ac:dyDescent="0.3">
      <c r="A4732" s="2" t="s">
        <v>12205</v>
      </c>
      <c r="B4732" s="3">
        <v>45</v>
      </c>
      <c r="C4732" s="3">
        <v>296</v>
      </c>
      <c r="D4732" s="3">
        <v>3030</v>
      </c>
    </row>
    <row r="4733" spans="1:4" x14ac:dyDescent="0.3">
      <c r="A4733" s="2" t="s">
        <v>12206</v>
      </c>
      <c r="B4733" s="3">
        <v>45</v>
      </c>
      <c r="C4733" s="3">
        <v>150</v>
      </c>
      <c r="D4733" s="3">
        <v>3030</v>
      </c>
    </row>
    <row r="4734" spans="1:4" x14ac:dyDescent="0.3">
      <c r="A4734" s="2" t="s">
        <v>8706</v>
      </c>
      <c r="B4734" s="3">
        <v>45</v>
      </c>
      <c r="C4734" s="3">
        <v>1196</v>
      </c>
      <c r="D4734" s="3">
        <v>3030</v>
      </c>
    </row>
    <row r="4735" spans="1:4" x14ac:dyDescent="0.3">
      <c r="A4735" s="2" t="s">
        <v>8707</v>
      </c>
      <c r="B4735" s="3">
        <v>45</v>
      </c>
      <c r="C4735" s="3">
        <v>1160</v>
      </c>
      <c r="D4735" s="3">
        <v>1196</v>
      </c>
    </row>
    <row r="4736" spans="1:4" x14ac:dyDescent="0.3">
      <c r="A4736" s="2" t="s">
        <v>8708</v>
      </c>
      <c r="B4736" s="3">
        <v>45</v>
      </c>
      <c r="C4736" s="3">
        <v>1360</v>
      </c>
      <c r="D4736" s="3">
        <v>1196</v>
      </c>
    </row>
    <row r="4737" spans="1:4" x14ac:dyDescent="0.3">
      <c r="A4737" s="2" t="s">
        <v>8709</v>
      </c>
      <c r="B4737" s="3">
        <v>45</v>
      </c>
      <c r="C4737" s="3">
        <v>1760</v>
      </c>
      <c r="D4737" s="3">
        <v>1196</v>
      </c>
    </row>
    <row r="4738" spans="1:4" x14ac:dyDescent="0.3">
      <c r="A4738" s="2" t="s">
        <v>8710</v>
      </c>
      <c r="B4738" s="3">
        <v>45</v>
      </c>
      <c r="C4738" s="3">
        <v>2160</v>
      </c>
      <c r="D4738" s="3">
        <v>1196</v>
      </c>
    </row>
    <row r="4739" spans="1:4" x14ac:dyDescent="0.3">
      <c r="A4739" s="2" t="s">
        <v>8711</v>
      </c>
      <c r="B4739" s="3">
        <v>45</v>
      </c>
      <c r="C4739" s="3">
        <v>2560</v>
      </c>
      <c r="D4739" s="3">
        <v>1196</v>
      </c>
    </row>
    <row r="4740" spans="1:4" x14ac:dyDescent="0.3">
      <c r="A4740" s="2" t="s">
        <v>8712</v>
      </c>
      <c r="B4740" s="3">
        <v>45</v>
      </c>
      <c r="C4740" s="3">
        <v>1196</v>
      </c>
      <c r="D4740" s="3">
        <v>3030</v>
      </c>
    </row>
    <row r="4741" spans="1:4" x14ac:dyDescent="0.3">
      <c r="A4741" s="2" t="s">
        <v>8713</v>
      </c>
      <c r="B4741" s="3">
        <v>45</v>
      </c>
      <c r="C4741" s="3">
        <v>1196</v>
      </c>
      <c r="D4741" s="3">
        <v>3030</v>
      </c>
    </row>
    <row r="4742" spans="1:4" x14ac:dyDescent="0.3">
      <c r="A4742" s="2" t="s">
        <v>8714</v>
      </c>
      <c r="B4742" s="3">
        <v>45</v>
      </c>
      <c r="C4742" s="3">
        <v>1196</v>
      </c>
      <c r="D4742" s="3">
        <v>3030</v>
      </c>
    </row>
    <row r="4743" spans="1:4" x14ac:dyDescent="0.3">
      <c r="A4743" s="2" t="s">
        <v>8715</v>
      </c>
      <c r="B4743" s="3">
        <v>45</v>
      </c>
      <c r="C4743" s="3">
        <v>1196</v>
      </c>
      <c r="D4743" s="3">
        <v>3030</v>
      </c>
    </row>
    <row r="4744" spans="1:4" x14ac:dyDescent="0.3">
      <c r="A4744" s="2" t="s">
        <v>8716</v>
      </c>
      <c r="B4744" s="3">
        <v>45</v>
      </c>
      <c r="C4744" s="3">
        <v>596</v>
      </c>
      <c r="D4744" s="3">
        <v>3030</v>
      </c>
    </row>
    <row r="4745" spans="1:4" x14ac:dyDescent="0.3">
      <c r="A4745" s="2" t="s">
        <v>8717</v>
      </c>
      <c r="B4745" s="3">
        <v>45</v>
      </c>
      <c r="C4745" s="3">
        <v>1196</v>
      </c>
      <c r="D4745" s="3">
        <v>3030</v>
      </c>
    </row>
    <row r="4746" spans="1:4" x14ac:dyDescent="0.3">
      <c r="A4746" s="2" t="s">
        <v>8718</v>
      </c>
      <c r="B4746" s="3">
        <v>45</v>
      </c>
      <c r="C4746" s="3">
        <v>1160</v>
      </c>
      <c r="D4746" s="3">
        <v>1196</v>
      </c>
    </row>
    <row r="4747" spans="1:4" x14ac:dyDescent="0.3">
      <c r="A4747" s="2" t="s">
        <v>8719</v>
      </c>
      <c r="B4747" s="3">
        <v>45</v>
      </c>
      <c r="C4747" s="3">
        <v>1360</v>
      </c>
      <c r="D4747" s="3">
        <v>1196</v>
      </c>
    </row>
    <row r="4748" spans="1:4" x14ac:dyDescent="0.3">
      <c r="A4748" s="2" t="s">
        <v>8720</v>
      </c>
      <c r="B4748" s="3">
        <v>45</v>
      </c>
      <c r="C4748" s="3">
        <v>1760</v>
      </c>
      <c r="D4748" s="3">
        <v>1196</v>
      </c>
    </row>
    <row r="4749" spans="1:4" x14ac:dyDescent="0.3">
      <c r="A4749" s="2" t="s">
        <v>8721</v>
      </c>
      <c r="B4749" s="3">
        <v>45</v>
      </c>
      <c r="C4749" s="3">
        <v>2160</v>
      </c>
      <c r="D4749" s="3">
        <v>1196</v>
      </c>
    </row>
    <row r="4750" spans="1:4" x14ac:dyDescent="0.3">
      <c r="A4750" s="2" t="s">
        <v>8722</v>
      </c>
      <c r="B4750" s="3">
        <v>45</v>
      </c>
      <c r="C4750" s="3">
        <v>2560</v>
      </c>
      <c r="D4750" s="3">
        <v>1196</v>
      </c>
    </row>
    <row r="4751" spans="1:4" x14ac:dyDescent="0.3">
      <c r="A4751" s="2" t="s">
        <v>8723</v>
      </c>
      <c r="B4751" s="3">
        <v>45</v>
      </c>
      <c r="C4751" s="3">
        <v>850</v>
      </c>
      <c r="D4751" s="3">
        <v>720</v>
      </c>
    </row>
    <row r="4752" spans="1:4" x14ac:dyDescent="0.3">
      <c r="A4752" s="2" t="s">
        <v>8725</v>
      </c>
      <c r="B4752" s="3">
        <v>45</v>
      </c>
      <c r="C4752" s="3">
        <v>850</v>
      </c>
      <c r="D4752" s="3">
        <v>1642</v>
      </c>
    </row>
    <row r="4753" spans="1:4" x14ac:dyDescent="0.3">
      <c r="A4753" s="2" t="s">
        <v>8727</v>
      </c>
      <c r="B4753" s="3">
        <v>45</v>
      </c>
      <c r="C4753" s="3">
        <v>1196</v>
      </c>
      <c r="D4753" s="3">
        <v>100</v>
      </c>
    </row>
    <row r="4754" spans="1:4" x14ac:dyDescent="0.3">
      <c r="A4754" s="2" t="s">
        <v>8728</v>
      </c>
      <c r="B4754" s="3">
        <v>45</v>
      </c>
      <c r="C4754" s="3">
        <v>1196</v>
      </c>
      <c r="D4754" s="3">
        <v>1000</v>
      </c>
    </row>
    <row r="4755" spans="1:4" x14ac:dyDescent="0.3">
      <c r="A4755" s="2" t="s">
        <v>8730</v>
      </c>
      <c r="B4755" s="3">
        <v>45</v>
      </c>
      <c r="C4755" s="3">
        <v>1196</v>
      </c>
      <c r="D4755" s="3">
        <v>1500</v>
      </c>
    </row>
    <row r="4756" spans="1:4" x14ac:dyDescent="0.3">
      <c r="A4756" s="2" t="s">
        <v>8732</v>
      </c>
      <c r="B4756" s="3">
        <v>45</v>
      </c>
      <c r="C4756" s="3">
        <v>1360</v>
      </c>
      <c r="D4756" s="3">
        <v>100</v>
      </c>
    </row>
    <row r="4757" spans="1:4" x14ac:dyDescent="0.3">
      <c r="A4757" s="2" t="s">
        <v>8733</v>
      </c>
      <c r="B4757" s="3">
        <v>45</v>
      </c>
      <c r="C4757" s="3">
        <v>1760</v>
      </c>
      <c r="D4757" s="3">
        <v>100</v>
      </c>
    </row>
    <row r="4758" spans="1:4" x14ac:dyDescent="0.3">
      <c r="A4758" s="2" t="s">
        <v>8734</v>
      </c>
      <c r="B4758" s="3">
        <v>45</v>
      </c>
      <c r="C4758" s="3">
        <v>2160</v>
      </c>
      <c r="D4758" s="3">
        <v>100</v>
      </c>
    </row>
    <row r="4759" spans="1:4" x14ac:dyDescent="0.3">
      <c r="A4759" s="2" t="s">
        <v>8735</v>
      </c>
      <c r="B4759" s="3">
        <v>45</v>
      </c>
      <c r="C4759" s="3">
        <v>2560</v>
      </c>
      <c r="D4759" s="3">
        <v>100</v>
      </c>
    </row>
    <row r="4760" spans="1:4" x14ac:dyDescent="0.3">
      <c r="A4760" s="2" t="s">
        <v>8736</v>
      </c>
      <c r="B4760" s="3">
        <v>45</v>
      </c>
      <c r="C4760" s="3">
        <v>3030</v>
      </c>
      <c r="D4760" s="3">
        <v>100</v>
      </c>
    </row>
    <row r="4761" spans="1:4" x14ac:dyDescent="0.3">
      <c r="A4761" s="2" t="s">
        <v>8737</v>
      </c>
      <c r="B4761" s="3">
        <v>45</v>
      </c>
      <c r="C4761" s="3">
        <v>3030</v>
      </c>
      <c r="D4761" s="3">
        <v>1196</v>
      </c>
    </row>
    <row r="4762" spans="1:4" x14ac:dyDescent="0.3">
      <c r="A4762" s="2" t="s">
        <v>12221</v>
      </c>
      <c r="B4762" s="3">
        <v>45</v>
      </c>
      <c r="C4762" s="3">
        <v>296</v>
      </c>
      <c r="D4762" s="3">
        <v>3030</v>
      </c>
    </row>
    <row r="4763" spans="1:4" x14ac:dyDescent="0.3">
      <c r="A4763" s="2" t="s">
        <v>12222</v>
      </c>
      <c r="B4763" s="3">
        <v>45</v>
      </c>
      <c r="C4763" s="3">
        <v>150</v>
      </c>
      <c r="D4763" s="3">
        <v>3030</v>
      </c>
    </row>
    <row r="4764" spans="1:4" x14ac:dyDescent="0.3">
      <c r="A4764" s="2" t="s">
        <v>8738</v>
      </c>
      <c r="B4764" s="3">
        <v>45</v>
      </c>
      <c r="C4764" s="3">
        <v>1276</v>
      </c>
      <c r="D4764" s="3">
        <v>3030</v>
      </c>
    </row>
    <row r="4765" spans="1:4" x14ac:dyDescent="0.3">
      <c r="A4765" s="2" t="s">
        <v>8740</v>
      </c>
      <c r="B4765" s="3">
        <v>45</v>
      </c>
      <c r="C4765" s="3">
        <v>1160</v>
      </c>
      <c r="D4765" s="3">
        <v>1276</v>
      </c>
    </row>
    <row r="4766" spans="1:4" x14ac:dyDescent="0.3">
      <c r="A4766" s="2" t="s">
        <v>8741</v>
      </c>
      <c r="B4766" s="3">
        <v>45</v>
      </c>
      <c r="C4766" s="3">
        <v>1360</v>
      </c>
      <c r="D4766" s="3">
        <v>1276</v>
      </c>
    </row>
    <row r="4767" spans="1:4" x14ac:dyDescent="0.3">
      <c r="A4767" s="2" t="s">
        <v>8742</v>
      </c>
      <c r="B4767" s="3">
        <v>45</v>
      </c>
      <c r="C4767" s="3">
        <v>1760</v>
      </c>
      <c r="D4767" s="3">
        <v>1276</v>
      </c>
    </row>
    <row r="4768" spans="1:4" x14ac:dyDescent="0.3">
      <c r="A4768" s="2" t="s">
        <v>8743</v>
      </c>
      <c r="B4768" s="3">
        <v>45</v>
      </c>
      <c r="C4768" s="3">
        <v>2160</v>
      </c>
      <c r="D4768" s="3">
        <v>1276</v>
      </c>
    </row>
    <row r="4769" spans="1:4" x14ac:dyDescent="0.3">
      <c r="A4769" s="2" t="s">
        <v>8744</v>
      </c>
      <c r="B4769" s="3">
        <v>45</v>
      </c>
      <c r="C4769" s="3">
        <v>2560</v>
      </c>
      <c r="D4769" s="3">
        <v>1276</v>
      </c>
    </row>
    <row r="4770" spans="1:4" x14ac:dyDescent="0.3">
      <c r="A4770" s="2" t="s">
        <v>8745</v>
      </c>
      <c r="B4770" s="3">
        <v>45</v>
      </c>
      <c r="C4770" s="3">
        <v>1276</v>
      </c>
      <c r="D4770" s="3">
        <v>3030</v>
      </c>
    </row>
    <row r="4771" spans="1:4" x14ac:dyDescent="0.3">
      <c r="A4771" s="2" t="s">
        <v>8747</v>
      </c>
      <c r="B4771" s="3">
        <v>45</v>
      </c>
      <c r="C4771" s="3">
        <v>1276</v>
      </c>
      <c r="D4771" s="3">
        <v>3030</v>
      </c>
    </row>
    <row r="4772" spans="1:4" x14ac:dyDescent="0.3">
      <c r="A4772" s="2" t="s">
        <v>8749</v>
      </c>
      <c r="B4772" s="3">
        <v>45</v>
      </c>
      <c r="C4772" s="3">
        <v>1276</v>
      </c>
      <c r="D4772" s="3">
        <v>3030</v>
      </c>
    </row>
    <row r="4773" spans="1:4" x14ac:dyDescent="0.3">
      <c r="A4773" s="2" t="s">
        <v>8751</v>
      </c>
      <c r="B4773" s="3">
        <v>45</v>
      </c>
      <c r="C4773" s="3">
        <v>1276</v>
      </c>
      <c r="D4773" s="3">
        <v>3030</v>
      </c>
    </row>
    <row r="4774" spans="1:4" x14ac:dyDescent="0.3">
      <c r="A4774" s="2" t="s">
        <v>8753</v>
      </c>
      <c r="B4774" s="3">
        <v>45</v>
      </c>
      <c r="C4774" s="3">
        <v>636</v>
      </c>
      <c r="D4774" s="3">
        <v>3030</v>
      </c>
    </row>
    <row r="4775" spans="1:4" x14ac:dyDescent="0.3">
      <c r="A4775" s="2" t="s">
        <v>8755</v>
      </c>
      <c r="B4775" s="3">
        <v>45</v>
      </c>
      <c r="C4775" s="3">
        <v>1276</v>
      </c>
      <c r="D4775" s="3">
        <v>3030</v>
      </c>
    </row>
    <row r="4776" spans="1:4" x14ac:dyDescent="0.3">
      <c r="A4776" s="2" t="s">
        <v>8757</v>
      </c>
      <c r="B4776" s="3">
        <v>45</v>
      </c>
      <c r="C4776" s="3">
        <v>1160</v>
      </c>
      <c r="D4776" s="3">
        <v>1276</v>
      </c>
    </row>
    <row r="4777" spans="1:4" x14ac:dyDescent="0.3">
      <c r="A4777" s="2" t="s">
        <v>8758</v>
      </c>
      <c r="B4777" s="3">
        <v>45</v>
      </c>
      <c r="C4777" s="3">
        <v>1360</v>
      </c>
      <c r="D4777" s="3">
        <v>1276</v>
      </c>
    </row>
    <row r="4778" spans="1:4" x14ac:dyDescent="0.3">
      <c r="A4778" s="2" t="s">
        <v>8759</v>
      </c>
      <c r="B4778" s="3">
        <v>45</v>
      </c>
      <c r="C4778" s="3">
        <v>1760</v>
      </c>
      <c r="D4778" s="3">
        <v>1276</v>
      </c>
    </row>
    <row r="4779" spans="1:4" x14ac:dyDescent="0.3">
      <c r="A4779" s="2" t="s">
        <v>8760</v>
      </c>
      <c r="B4779" s="3">
        <v>45</v>
      </c>
      <c r="C4779" s="3">
        <v>2160</v>
      </c>
      <c r="D4779" s="3">
        <v>1276</v>
      </c>
    </row>
    <row r="4780" spans="1:4" x14ac:dyDescent="0.3">
      <c r="A4780" s="2" t="s">
        <v>8761</v>
      </c>
      <c r="B4780" s="3">
        <v>45</v>
      </c>
      <c r="C4780" s="3">
        <v>2560</v>
      </c>
      <c r="D4780" s="3">
        <v>1276</v>
      </c>
    </row>
    <row r="4781" spans="1:4" x14ac:dyDescent="0.3">
      <c r="A4781" s="2" t="s">
        <v>8762</v>
      </c>
      <c r="B4781" s="3">
        <v>45</v>
      </c>
      <c r="C4781" s="3">
        <v>850</v>
      </c>
      <c r="D4781" s="3">
        <v>720</v>
      </c>
    </row>
    <row r="4782" spans="1:4" x14ac:dyDescent="0.3">
      <c r="A4782" s="2" t="s">
        <v>8764</v>
      </c>
      <c r="B4782" s="3">
        <v>45</v>
      </c>
      <c r="C4782" s="3">
        <v>850</v>
      </c>
      <c r="D4782" s="3">
        <v>1642</v>
      </c>
    </row>
    <row r="4783" spans="1:4" x14ac:dyDescent="0.3">
      <c r="A4783" s="2" t="s">
        <v>8766</v>
      </c>
      <c r="B4783" s="3">
        <v>45</v>
      </c>
      <c r="C4783" s="3">
        <v>1276</v>
      </c>
      <c r="D4783" s="3">
        <v>100</v>
      </c>
    </row>
    <row r="4784" spans="1:4" x14ac:dyDescent="0.3">
      <c r="A4784" s="2" t="s">
        <v>8767</v>
      </c>
      <c r="B4784" s="3">
        <v>45</v>
      </c>
      <c r="C4784" s="3">
        <v>1276</v>
      </c>
      <c r="D4784" s="3">
        <v>1000</v>
      </c>
    </row>
    <row r="4785" spans="1:4" x14ac:dyDescent="0.3">
      <c r="A4785" s="2" t="s">
        <v>8769</v>
      </c>
      <c r="B4785" s="3">
        <v>45</v>
      </c>
      <c r="C4785" s="3">
        <v>1276</v>
      </c>
      <c r="D4785" s="3">
        <v>1500</v>
      </c>
    </row>
    <row r="4786" spans="1:4" x14ac:dyDescent="0.3">
      <c r="A4786" s="2" t="s">
        <v>8771</v>
      </c>
      <c r="B4786" s="3">
        <v>45</v>
      </c>
      <c r="C4786" s="3">
        <v>1360</v>
      </c>
      <c r="D4786" s="3">
        <v>100</v>
      </c>
    </row>
    <row r="4787" spans="1:4" x14ac:dyDescent="0.3">
      <c r="A4787" s="2" t="s">
        <v>8772</v>
      </c>
      <c r="B4787" s="3">
        <v>45</v>
      </c>
      <c r="C4787" s="3">
        <v>1760</v>
      </c>
      <c r="D4787" s="3">
        <v>100</v>
      </c>
    </row>
    <row r="4788" spans="1:4" x14ac:dyDescent="0.3">
      <c r="A4788" s="2" t="s">
        <v>8773</v>
      </c>
      <c r="B4788" s="3">
        <v>45</v>
      </c>
      <c r="C4788" s="3">
        <v>2160</v>
      </c>
      <c r="D4788" s="3">
        <v>100</v>
      </c>
    </row>
    <row r="4789" spans="1:4" x14ac:dyDescent="0.3">
      <c r="A4789" s="2" t="s">
        <v>8774</v>
      </c>
      <c r="B4789" s="3">
        <v>45</v>
      </c>
      <c r="C4789" s="3">
        <v>2560</v>
      </c>
      <c r="D4789" s="3">
        <v>100</v>
      </c>
    </row>
    <row r="4790" spans="1:4" x14ac:dyDescent="0.3">
      <c r="A4790" s="2" t="s">
        <v>8775</v>
      </c>
      <c r="B4790" s="3">
        <v>45</v>
      </c>
      <c r="C4790" s="3">
        <v>3030</v>
      </c>
      <c r="D4790" s="3">
        <v>100</v>
      </c>
    </row>
    <row r="4791" spans="1:4" x14ac:dyDescent="0.3">
      <c r="A4791" s="2" t="s">
        <v>8776</v>
      </c>
      <c r="B4791" s="3">
        <v>45</v>
      </c>
      <c r="C4791" s="3">
        <v>3030</v>
      </c>
      <c r="D4791" s="3">
        <v>1276</v>
      </c>
    </row>
    <row r="4792" spans="1:4" x14ac:dyDescent="0.3">
      <c r="A4792" s="2" t="s">
        <v>12234</v>
      </c>
      <c r="B4792" s="3">
        <v>45</v>
      </c>
      <c r="C4792" s="3">
        <v>316</v>
      </c>
      <c r="D4792" s="3">
        <v>3030</v>
      </c>
    </row>
    <row r="4793" spans="1:4" x14ac:dyDescent="0.3">
      <c r="A4793" s="2" t="s">
        <v>12236</v>
      </c>
      <c r="B4793" s="3">
        <v>45</v>
      </c>
      <c r="C4793" s="3">
        <v>150</v>
      </c>
      <c r="D4793" s="3">
        <v>3030</v>
      </c>
    </row>
    <row r="4794" spans="1:4" x14ac:dyDescent="0.3">
      <c r="A4794" s="2" t="s">
        <v>8777</v>
      </c>
      <c r="B4794" s="3">
        <v>45</v>
      </c>
      <c r="C4794" s="3">
        <v>1196</v>
      </c>
      <c r="D4794" s="3">
        <v>3030</v>
      </c>
    </row>
    <row r="4795" spans="1:4" x14ac:dyDescent="0.3">
      <c r="A4795" s="2" t="s">
        <v>8778</v>
      </c>
      <c r="B4795" s="3">
        <v>45</v>
      </c>
      <c r="C4795" s="3">
        <v>1160</v>
      </c>
      <c r="D4795" s="3">
        <v>1196</v>
      </c>
    </row>
    <row r="4796" spans="1:4" x14ac:dyDescent="0.3">
      <c r="A4796" s="2" t="s">
        <v>8779</v>
      </c>
      <c r="B4796" s="3">
        <v>45</v>
      </c>
      <c r="C4796" s="3">
        <v>1360</v>
      </c>
      <c r="D4796" s="3">
        <v>1196</v>
      </c>
    </row>
    <row r="4797" spans="1:4" x14ac:dyDescent="0.3">
      <c r="A4797" s="2" t="s">
        <v>8780</v>
      </c>
      <c r="B4797" s="3">
        <v>45</v>
      </c>
      <c r="C4797" s="3">
        <v>1760</v>
      </c>
      <c r="D4797" s="3">
        <v>1196</v>
      </c>
    </row>
    <row r="4798" spans="1:4" x14ac:dyDescent="0.3">
      <c r="A4798" s="2" t="s">
        <v>8781</v>
      </c>
      <c r="B4798" s="3">
        <v>45</v>
      </c>
      <c r="C4798" s="3">
        <v>2160</v>
      </c>
      <c r="D4798" s="3">
        <v>1196</v>
      </c>
    </row>
    <row r="4799" spans="1:4" x14ac:dyDescent="0.3">
      <c r="A4799" s="2" t="s">
        <v>8782</v>
      </c>
      <c r="B4799" s="3">
        <v>45</v>
      </c>
      <c r="C4799" s="3">
        <v>2560</v>
      </c>
      <c r="D4799" s="3">
        <v>1196</v>
      </c>
    </row>
    <row r="4800" spans="1:4" x14ac:dyDescent="0.3">
      <c r="A4800" s="2" t="s">
        <v>8783</v>
      </c>
      <c r="B4800" s="3">
        <v>45</v>
      </c>
      <c r="C4800" s="3">
        <v>1196</v>
      </c>
      <c r="D4800" s="3">
        <v>3030</v>
      </c>
    </row>
    <row r="4801" spans="1:4" x14ac:dyDescent="0.3">
      <c r="A4801" s="2" t="s">
        <v>8784</v>
      </c>
      <c r="B4801" s="3">
        <v>45</v>
      </c>
      <c r="C4801" s="3">
        <v>1196</v>
      </c>
      <c r="D4801" s="3">
        <v>3030</v>
      </c>
    </row>
    <row r="4802" spans="1:4" x14ac:dyDescent="0.3">
      <c r="A4802" s="2" t="s">
        <v>8785</v>
      </c>
      <c r="B4802" s="3">
        <v>45</v>
      </c>
      <c r="C4802" s="3">
        <v>1196</v>
      </c>
      <c r="D4802" s="3">
        <v>3030</v>
      </c>
    </row>
    <row r="4803" spans="1:4" x14ac:dyDescent="0.3">
      <c r="A4803" s="2" t="s">
        <v>8786</v>
      </c>
      <c r="B4803" s="3">
        <v>45</v>
      </c>
      <c r="C4803" s="3">
        <v>1196</v>
      </c>
      <c r="D4803" s="3">
        <v>3030</v>
      </c>
    </row>
    <row r="4804" spans="1:4" x14ac:dyDescent="0.3">
      <c r="A4804" s="2" t="s">
        <v>8787</v>
      </c>
      <c r="B4804" s="3">
        <v>45</v>
      </c>
      <c r="C4804" s="3">
        <v>596</v>
      </c>
      <c r="D4804" s="3">
        <v>3030</v>
      </c>
    </row>
    <row r="4805" spans="1:4" x14ac:dyDescent="0.3">
      <c r="A4805" s="2" t="s">
        <v>8788</v>
      </c>
      <c r="B4805" s="3">
        <v>45</v>
      </c>
      <c r="C4805" s="3">
        <v>1196</v>
      </c>
      <c r="D4805" s="3">
        <v>3030</v>
      </c>
    </row>
    <row r="4806" spans="1:4" x14ac:dyDescent="0.3">
      <c r="A4806" s="2" t="s">
        <v>8789</v>
      </c>
      <c r="B4806" s="3">
        <v>45</v>
      </c>
      <c r="C4806" s="3">
        <v>1160</v>
      </c>
      <c r="D4806" s="3">
        <v>1196</v>
      </c>
    </row>
    <row r="4807" spans="1:4" x14ac:dyDescent="0.3">
      <c r="A4807" s="2" t="s">
        <v>8790</v>
      </c>
      <c r="B4807" s="3">
        <v>45</v>
      </c>
      <c r="C4807" s="3">
        <v>1360</v>
      </c>
      <c r="D4807" s="3">
        <v>1196</v>
      </c>
    </row>
    <row r="4808" spans="1:4" x14ac:dyDescent="0.3">
      <c r="A4808" s="2" t="s">
        <v>8791</v>
      </c>
      <c r="B4808" s="3">
        <v>45</v>
      </c>
      <c r="C4808" s="3">
        <v>1760</v>
      </c>
      <c r="D4808" s="3">
        <v>1196</v>
      </c>
    </row>
    <row r="4809" spans="1:4" x14ac:dyDescent="0.3">
      <c r="A4809" s="2" t="s">
        <v>8792</v>
      </c>
      <c r="B4809" s="3">
        <v>45</v>
      </c>
      <c r="C4809" s="3">
        <v>2160</v>
      </c>
      <c r="D4809" s="3">
        <v>1196</v>
      </c>
    </row>
    <row r="4810" spans="1:4" x14ac:dyDescent="0.3">
      <c r="A4810" s="2" t="s">
        <v>8793</v>
      </c>
      <c r="B4810" s="3">
        <v>45</v>
      </c>
      <c r="C4810" s="3">
        <v>2560</v>
      </c>
      <c r="D4810" s="3">
        <v>1196</v>
      </c>
    </row>
    <row r="4811" spans="1:4" x14ac:dyDescent="0.3">
      <c r="A4811" s="2" t="s">
        <v>8794</v>
      </c>
      <c r="B4811" s="3">
        <v>45</v>
      </c>
      <c r="C4811" s="3">
        <v>850</v>
      </c>
      <c r="D4811" s="3">
        <v>720</v>
      </c>
    </row>
    <row r="4812" spans="1:4" x14ac:dyDescent="0.3">
      <c r="A4812" s="2" t="s">
        <v>8795</v>
      </c>
      <c r="B4812" s="3">
        <v>45</v>
      </c>
      <c r="C4812" s="3">
        <v>850</v>
      </c>
      <c r="D4812" s="3">
        <v>1642</v>
      </c>
    </row>
    <row r="4813" spans="1:4" x14ac:dyDescent="0.3">
      <c r="A4813" s="2" t="s">
        <v>8796</v>
      </c>
      <c r="B4813" s="3">
        <v>45</v>
      </c>
      <c r="C4813" s="3">
        <v>1196</v>
      </c>
      <c r="D4813" s="3">
        <v>100</v>
      </c>
    </row>
    <row r="4814" spans="1:4" x14ac:dyDescent="0.3">
      <c r="A4814" s="2" t="s">
        <v>8797</v>
      </c>
      <c r="B4814" s="3">
        <v>45</v>
      </c>
      <c r="C4814" s="3">
        <v>1196</v>
      </c>
      <c r="D4814" s="3">
        <v>1000</v>
      </c>
    </row>
    <row r="4815" spans="1:4" x14ac:dyDescent="0.3">
      <c r="A4815" s="2" t="s">
        <v>8798</v>
      </c>
      <c r="B4815" s="3">
        <v>45</v>
      </c>
      <c r="C4815" s="3">
        <v>1196</v>
      </c>
      <c r="D4815" s="3">
        <v>1500</v>
      </c>
    </row>
    <row r="4816" spans="1:4" x14ac:dyDescent="0.3">
      <c r="A4816" s="2" t="s">
        <v>8799</v>
      </c>
      <c r="B4816" s="3">
        <v>45</v>
      </c>
      <c r="C4816" s="3">
        <v>1360</v>
      </c>
      <c r="D4816" s="3">
        <v>100</v>
      </c>
    </row>
    <row r="4817" spans="1:4" x14ac:dyDescent="0.3">
      <c r="A4817" s="2" t="s">
        <v>8800</v>
      </c>
      <c r="B4817" s="3">
        <v>45</v>
      </c>
      <c r="C4817" s="3">
        <v>1760</v>
      </c>
      <c r="D4817" s="3">
        <v>100</v>
      </c>
    </row>
    <row r="4818" spans="1:4" x14ac:dyDescent="0.3">
      <c r="A4818" s="2" t="s">
        <v>8801</v>
      </c>
      <c r="B4818" s="3">
        <v>45</v>
      </c>
      <c r="C4818" s="3">
        <v>2160</v>
      </c>
      <c r="D4818" s="3">
        <v>100</v>
      </c>
    </row>
    <row r="4819" spans="1:4" x14ac:dyDescent="0.3">
      <c r="A4819" s="2" t="s">
        <v>8802</v>
      </c>
      <c r="B4819" s="3">
        <v>45</v>
      </c>
      <c r="C4819" s="3">
        <v>2560</v>
      </c>
      <c r="D4819" s="3">
        <v>100</v>
      </c>
    </row>
    <row r="4820" spans="1:4" x14ac:dyDescent="0.3">
      <c r="A4820" s="2" t="s">
        <v>8803</v>
      </c>
      <c r="B4820" s="3">
        <v>45</v>
      </c>
      <c r="C4820" s="3">
        <v>3030</v>
      </c>
      <c r="D4820" s="3">
        <v>100</v>
      </c>
    </row>
    <row r="4821" spans="1:4" x14ac:dyDescent="0.3">
      <c r="A4821" s="2" t="s">
        <v>8804</v>
      </c>
      <c r="B4821" s="3">
        <v>45</v>
      </c>
      <c r="C4821" s="3">
        <v>3030</v>
      </c>
      <c r="D4821" s="3">
        <v>1196</v>
      </c>
    </row>
    <row r="4822" spans="1:4" x14ac:dyDescent="0.3">
      <c r="A4822" s="2" t="s">
        <v>12248</v>
      </c>
      <c r="B4822" s="3">
        <v>45</v>
      </c>
      <c r="C4822" s="3">
        <v>296</v>
      </c>
      <c r="D4822" s="3">
        <v>3030</v>
      </c>
    </row>
    <row r="4823" spans="1:4" x14ac:dyDescent="0.3">
      <c r="A4823" s="2" t="s">
        <v>12249</v>
      </c>
      <c r="B4823" s="3">
        <v>45</v>
      </c>
      <c r="C4823" s="3">
        <v>150</v>
      </c>
      <c r="D4823" s="3">
        <v>3030</v>
      </c>
    </row>
    <row r="4824" spans="1:4" x14ac:dyDescent="0.3">
      <c r="A4824" s="2" t="s">
        <v>8805</v>
      </c>
      <c r="B4824" s="3">
        <v>690</v>
      </c>
      <c r="C4824" s="3">
        <v>660</v>
      </c>
      <c r="D4824" s="3">
        <v>660</v>
      </c>
    </row>
    <row r="4825" spans="1:4" x14ac:dyDescent="0.3">
      <c r="A4825" s="2" t="s">
        <v>8807</v>
      </c>
      <c r="B4825" s="3">
        <v>690</v>
      </c>
      <c r="C4825" s="3">
        <v>760</v>
      </c>
      <c r="D4825" s="3">
        <v>760</v>
      </c>
    </row>
    <row r="4826" spans="1:4" x14ac:dyDescent="0.3">
      <c r="A4826" s="2" t="s">
        <v>8808</v>
      </c>
      <c r="B4826" s="3">
        <v>690</v>
      </c>
      <c r="C4826" s="3">
        <v>860</v>
      </c>
      <c r="D4826" s="3">
        <v>860</v>
      </c>
    </row>
    <row r="4827" spans="1:4" x14ac:dyDescent="0.3">
      <c r="A4827" s="2" t="s">
        <v>8809</v>
      </c>
      <c r="B4827" s="3">
        <v>690</v>
      </c>
      <c r="C4827" s="3">
        <v>660</v>
      </c>
      <c r="D4827" s="3">
        <v>660</v>
      </c>
    </row>
    <row r="4828" spans="1:4" x14ac:dyDescent="0.3">
      <c r="A4828" s="2" t="s">
        <v>8810</v>
      </c>
      <c r="B4828" s="3">
        <v>690</v>
      </c>
      <c r="C4828" s="3">
        <v>760</v>
      </c>
      <c r="D4828" s="3">
        <v>760</v>
      </c>
    </row>
    <row r="4829" spans="1:4" x14ac:dyDescent="0.3">
      <c r="A4829" s="2" t="s">
        <v>8811</v>
      </c>
      <c r="B4829" s="3">
        <v>690</v>
      </c>
      <c r="C4829" s="3">
        <v>860</v>
      </c>
      <c r="D4829" s="3">
        <v>860</v>
      </c>
    </row>
    <row r="4830" spans="1:4" x14ac:dyDescent="0.3">
      <c r="A4830" s="2" t="s">
        <v>8812</v>
      </c>
      <c r="B4830" s="3">
        <v>690</v>
      </c>
      <c r="C4830" s="3">
        <v>660</v>
      </c>
      <c r="D4830" s="3">
        <v>660</v>
      </c>
    </row>
    <row r="4831" spans="1:4" x14ac:dyDescent="0.3">
      <c r="A4831" s="2" t="s">
        <v>8813</v>
      </c>
      <c r="B4831" s="3">
        <v>690</v>
      </c>
      <c r="C4831" s="3">
        <v>760</v>
      </c>
      <c r="D4831" s="3">
        <v>760</v>
      </c>
    </row>
    <row r="4832" spans="1:4" x14ac:dyDescent="0.3">
      <c r="A4832" s="2" t="s">
        <v>8814</v>
      </c>
      <c r="B4832" s="3">
        <v>690</v>
      </c>
      <c r="C4832" s="3">
        <v>860</v>
      </c>
      <c r="D4832" s="3">
        <v>860</v>
      </c>
    </row>
    <row r="4833" spans="1:4" x14ac:dyDescent="0.3">
      <c r="A4833" s="2" t="s">
        <v>8815</v>
      </c>
      <c r="B4833" s="3">
        <v>400</v>
      </c>
      <c r="C4833" s="3">
        <v>1000</v>
      </c>
      <c r="D4833" s="3">
        <v>396</v>
      </c>
    </row>
    <row r="4834" spans="1:4" x14ac:dyDescent="0.3">
      <c r="A4834" s="2" t="s">
        <v>8818</v>
      </c>
      <c r="B4834" s="3">
        <v>400</v>
      </c>
      <c r="C4834" s="3">
        <v>1200</v>
      </c>
      <c r="D4834" s="3">
        <v>396</v>
      </c>
    </row>
    <row r="4835" spans="1:4" x14ac:dyDescent="0.3">
      <c r="A4835" s="2" t="s">
        <v>8820</v>
      </c>
      <c r="B4835" s="3">
        <v>400</v>
      </c>
      <c r="C4835" s="3">
        <v>1400</v>
      </c>
      <c r="D4835" s="3">
        <v>396</v>
      </c>
    </row>
    <row r="4836" spans="1:4" x14ac:dyDescent="0.3">
      <c r="A4836" s="2" t="s">
        <v>8822</v>
      </c>
      <c r="B4836" s="3">
        <v>400</v>
      </c>
      <c r="C4836" s="3">
        <v>1600</v>
      </c>
      <c r="D4836" s="3">
        <v>396</v>
      </c>
    </row>
    <row r="4837" spans="1:4" x14ac:dyDescent="0.3">
      <c r="A4837" s="2" t="s">
        <v>8824</v>
      </c>
      <c r="B4837" s="3">
        <v>400</v>
      </c>
      <c r="C4837" s="3">
        <v>1000</v>
      </c>
      <c r="D4837" s="3">
        <v>396</v>
      </c>
    </row>
    <row r="4838" spans="1:4" x14ac:dyDescent="0.3">
      <c r="A4838" s="2" t="s">
        <v>8826</v>
      </c>
      <c r="B4838" s="3">
        <v>400</v>
      </c>
      <c r="C4838" s="3">
        <v>1200</v>
      </c>
      <c r="D4838" s="3">
        <v>396</v>
      </c>
    </row>
    <row r="4839" spans="1:4" x14ac:dyDescent="0.3">
      <c r="A4839" s="2" t="s">
        <v>8828</v>
      </c>
      <c r="B4839" s="3">
        <v>400</v>
      </c>
      <c r="C4839" s="3">
        <v>1400</v>
      </c>
      <c r="D4839" s="3">
        <v>396</v>
      </c>
    </row>
    <row r="4840" spans="1:4" x14ac:dyDescent="0.3">
      <c r="A4840" s="2" t="s">
        <v>8830</v>
      </c>
      <c r="B4840" s="3">
        <v>400</v>
      </c>
      <c r="C4840" s="3">
        <v>1600</v>
      </c>
      <c r="D4840" s="3">
        <v>396</v>
      </c>
    </row>
    <row r="4841" spans="1:4" x14ac:dyDescent="0.3">
      <c r="A4841" s="2" t="s">
        <v>8832</v>
      </c>
      <c r="B4841" s="3">
        <v>400</v>
      </c>
      <c r="C4841" s="3">
        <v>1000</v>
      </c>
      <c r="D4841" s="3">
        <v>396</v>
      </c>
    </row>
    <row r="4842" spans="1:4" x14ac:dyDescent="0.3">
      <c r="A4842" s="2" t="s">
        <v>8834</v>
      </c>
      <c r="B4842" s="3">
        <v>400</v>
      </c>
      <c r="C4842" s="3">
        <v>1200</v>
      </c>
      <c r="D4842" s="3">
        <v>396</v>
      </c>
    </row>
    <row r="4843" spans="1:4" x14ac:dyDescent="0.3">
      <c r="A4843" s="2" t="s">
        <v>8836</v>
      </c>
      <c r="B4843" s="3">
        <v>400</v>
      </c>
      <c r="C4843" s="3">
        <v>1400</v>
      </c>
      <c r="D4843" s="3">
        <v>396</v>
      </c>
    </row>
    <row r="4844" spans="1:4" x14ac:dyDescent="0.3">
      <c r="A4844" s="2" t="s">
        <v>8838</v>
      </c>
      <c r="B4844" s="3">
        <v>400</v>
      </c>
      <c r="C4844" s="3">
        <v>1600</v>
      </c>
      <c r="D4844" s="3">
        <v>396</v>
      </c>
    </row>
    <row r="4845" spans="1:4" x14ac:dyDescent="0.3">
      <c r="A4845" s="2" t="s">
        <v>8840</v>
      </c>
      <c r="B4845" s="3">
        <v>400</v>
      </c>
      <c r="C4845" s="3">
        <v>1000</v>
      </c>
      <c r="D4845" s="3">
        <v>396</v>
      </c>
    </row>
    <row r="4846" spans="1:4" x14ac:dyDescent="0.3">
      <c r="A4846" s="2" t="s">
        <v>8842</v>
      </c>
      <c r="B4846" s="3">
        <v>400</v>
      </c>
      <c r="C4846" s="3">
        <v>1200</v>
      </c>
      <c r="D4846" s="3">
        <v>396</v>
      </c>
    </row>
    <row r="4847" spans="1:4" x14ac:dyDescent="0.3">
      <c r="A4847" s="2" t="s">
        <v>8844</v>
      </c>
      <c r="B4847" s="3">
        <v>400</v>
      </c>
      <c r="C4847" s="3">
        <v>1400</v>
      </c>
      <c r="D4847" s="3">
        <v>396</v>
      </c>
    </row>
    <row r="4848" spans="1:4" x14ac:dyDescent="0.3">
      <c r="A4848" s="2" t="s">
        <v>8846</v>
      </c>
      <c r="B4848" s="3">
        <v>400</v>
      </c>
      <c r="C4848" s="3">
        <v>1600</v>
      </c>
      <c r="D4848" s="3">
        <v>396</v>
      </c>
    </row>
    <row r="4849" spans="1:4" x14ac:dyDescent="0.3">
      <c r="A4849" s="2" t="s">
        <v>11908</v>
      </c>
      <c r="B4849" s="3">
        <v>0</v>
      </c>
      <c r="C4849" s="3">
        <v>600</v>
      </c>
      <c r="D4849" s="3">
        <v>600</v>
      </c>
    </row>
    <row r="4850" spans="1:4" x14ac:dyDescent="0.3">
      <c r="A4850" s="2" t="s">
        <v>8848</v>
      </c>
      <c r="B4850" s="3">
        <v>62</v>
      </c>
      <c r="C4850" s="3">
        <v>600</v>
      </c>
      <c r="D4850" s="3">
        <v>1000</v>
      </c>
    </row>
    <row r="4851" spans="1:4" x14ac:dyDescent="0.3">
      <c r="A4851" s="2" t="s">
        <v>12250</v>
      </c>
      <c r="B4851" s="3">
        <v>62</v>
      </c>
      <c r="C4851" s="3">
        <v>600</v>
      </c>
      <c r="D4851" s="3">
        <v>1000</v>
      </c>
    </row>
    <row r="4852" spans="1:4" x14ac:dyDescent="0.3">
      <c r="A4852" s="2" t="s">
        <v>8850</v>
      </c>
      <c r="B4852" s="3">
        <v>62</v>
      </c>
      <c r="C4852" s="3">
        <v>600</v>
      </c>
      <c r="D4852" s="3">
        <v>1000</v>
      </c>
    </row>
    <row r="4853" spans="1:4" x14ac:dyDescent="0.3">
      <c r="A4853" s="2" t="s">
        <v>12252</v>
      </c>
      <c r="B4853" s="3">
        <v>62</v>
      </c>
      <c r="C4853" s="3">
        <v>600</v>
      </c>
      <c r="D4853" s="3">
        <v>1000</v>
      </c>
    </row>
    <row r="4854" spans="1:4" x14ac:dyDescent="0.3">
      <c r="A4854" s="2" t="s">
        <v>8851</v>
      </c>
      <c r="B4854" s="3">
        <v>45</v>
      </c>
      <c r="C4854" s="3">
        <v>600</v>
      </c>
      <c r="D4854" s="3">
        <v>1000</v>
      </c>
    </row>
    <row r="4855" spans="1:4" x14ac:dyDescent="0.3">
      <c r="A4855" s="2" t="s">
        <v>12255</v>
      </c>
      <c r="B4855" s="3">
        <v>45</v>
      </c>
      <c r="C4855" s="3">
        <v>600</v>
      </c>
      <c r="D4855" s="3">
        <v>1000</v>
      </c>
    </row>
    <row r="4856" spans="1:4" x14ac:dyDescent="0.3">
      <c r="A4856" s="2" t="s">
        <v>8853</v>
      </c>
      <c r="B4856" s="3">
        <v>45</v>
      </c>
      <c r="C4856" s="3">
        <v>600</v>
      </c>
      <c r="D4856" s="3">
        <v>1000</v>
      </c>
    </row>
    <row r="4857" spans="1:4" x14ac:dyDescent="0.3">
      <c r="A4857" s="2" t="s">
        <v>8856</v>
      </c>
      <c r="B4857" s="3">
        <v>45</v>
      </c>
      <c r="C4857" s="3">
        <v>600</v>
      </c>
      <c r="D4857" s="3">
        <v>1000</v>
      </c>
    </row>
    <row r="4858" spans="1:4" x14ac:dyDescent="0.3">
      <c r="A4858" s="2" t="s">
        <v>8857</v>
      </c>
      <c r="B4858" s="3">
        <v>62</v>
      </c>
      <c r="C4858" s="3">
        <v>600</v>
      </c>
      <c r="D4858" s="3">
        <v>1000</v>
      </c>
    </row>
    <row r="4859" spans="1:4" x14ac:dyDescent="0.3">
      <c r="A4859" s="2" t="s">
        <v>12257</v>
      </c>
      <c r="B4859" s="3">
        <v>62</v>
      </c>
      <c r="C4859" s="3">
        <v>600</v>
      </c>
      <c r="D4859" s="3">
        <v>1000</v>
      </c>
    </row>
    <row r="4860" spans="1:4" x14ac:dyDescent="0.3">
      <c r="A4860" s="2" t="s">
        <v>8858</v>
      </c>
      <c r="B4860" s="3">
        <v>45</v>
      </c>
      <c r="C4860" s="3">
        <v>396</v>
      </c>
      <c r="D4860" s="3">
        <v>2112</v>
      </c>
    </row>
    <row r="4861" spans="1:4" x14ac:dyDescent="0.3">
      <c r="A4861" s="2" t="s">
        <v>8859</v>
      </c>
      <c r="B4861" s="3">
        <v>45</v>
      </c>
      <c r="C4861" s="3">
        <v>396</v>
      </c>
      <c r="D4861" s="3">
        <v>2412</v>
      </c>
    </row>
    <row r="4862" spans="1:4" x14ac:dyDescent="0.3">
      <c r="A4862" s="2" t="s">
        <v>8860</v>
      </c>
      <c r="B4862" s="3">
        <v>45</v>
      </c>
      <c r="C4862" s="3">
        <v>796</v>
      </c>
      <c r="D4862" s="3">
        <v>2112</v>
      </c>
    </row>
    <row r="4863" spans="1:4" x14ac:dyDescent="0.3">
      <c r="A4863" s="2" t="s">
        <v>8861</v>
      </c>
      <c r="B4863" s="3">
        <v>45</v>
      </c>
      <c r="C4863" s="3">
        <v>796</v>
      </c>
      <c r="D4863" s="3">
        <v>2112</v>
      </c>
    </row>
    <row r="4864" spans="1:4" x14ac:dyDescent="0.3">
      <c r="A4864" s="2" t="s">
        <v>8862</v>
      </c>
      <c r="B4864" s="3">
        <v>45</v>
      </c>
      <c r="C4864" s="3">
        <v>796</v>
      </c>
      <c r="D4864" s="3">
        <v>2112</v>
      </c>
    </row>
    <row r="4865" spans="1:4" x14ac:dyDescent="0.3">
      <c r="A4865" s="2" t="s">
        <v>8863</v>
      </c>
      <c r="B4865" s="3">
        <v>45</v>
      </c>
      <c r="C4865" s="3">
        <v>796</v>
      </c>
      <c r="D4865" s="3">
        <v>2412</v>
      </c>
    </row>
    <row r="4866" spans="1:4" x14ac:dyDescent="0.3">
      <c r="A4866" s="2" t="s">
        <v>8864</v>
      </c>
      <c r="B4866" s="3">
        <v>45</v>
      </c>
      <c r="C4866" s="3">
        <v>796</v>
      </c>
      <c r="D4866" s="3">
        <v>2412</v>
      </c>
    </row>
    <row r="4867" spans="1:4" x14ac:dyDescent="0.3">
      <c r="A4867" s="2" t="s">
        <v>8865</v>
      </c>
      <c r="B4867" s="3">
        <v>45</v>
      </c>
      <c r="C4867" s="3">
        <v>796</v>
      </c>
      <c r="D4867" s="3">
        <v>2412</v>
      </c>
    </row>
    <row r="4868" spans="1:4" x14ac:dyDescent="0.3">
      <c r="A4868" s="2" t="s">
        <v>8866</v>
      </c>
      <c r="B4868" s="3">
        <v>45</v>
      </c>
      <c r="C4868" s="3">
        <v>996</v>
      </c>
      <c r="D4868" s="3">
        <v>2112</v>
      </c>
    </row>
    <row r="4869" spans="1:4" x14ac:dyDescent="0.3">
      <c r="A4869" s="2" t="s">
        <v>8867</v>
      </c>
      <c r="B4869" s="3">
        <v>45</v>
      </c>
      <c r="C4869" s="3">
        <v>996</v>
      </c>
      <c r="D4869" s="3">
        <v>2112</v>
      </c>
    </row>
    <row r="4870" spans="1:4" x14ac:dyDescent="0.3">
      <c r="A4870" s="2" t="s">
        <v>8868</v>
      </c>
      <c r="B4870" s="3">
        <v>45</v>
      </c>
      <c r="C4870" s="3">
        <v>996</v>
      </c>
      <c r="D4870" s="3">
        <v>2112</v>
      </c>
    </row>
    <row r="4871" spans="1:4" x14ac:dyDescent="0.3">
      <c r="A4871" s="2" t="s">
        <v>8869</v>
      </c>
      <c r="B4871" s="3">
        <v>45</v>
      </c>
      <c r="C4871" s="3">
        <v>996</v>
      </c>
      <c r="D4871" s="3">
        <v>2412</v>
      </c>
    </row>
    <row r="4872" spans="1:4" x14ac:dyDescent="0.3">
      <c r="A4872" s="2" t="s">
        <v>8870</v>
      </c>
      <c r="B4872" s="3">
        <v>45</v>
      </c>
      <c r="C4872" s="3">
        <v>996</v>
      </c>
      <c r="D4872" s="3">
        <v>2412</v>
      </c>
    </row>
    <row r="4873" spans="1:4" x14ac:dyDescent="0.3">
      <c r="A4873" s="2" t="s">
        <v>8871</v>
      </c>
      <c r="B4873" s="3">
        <v>45</v>
      </c>
      <c r="C4873" s="3">
        <v>996</v>
      </c>
      <c r="D4873" s="3">
        <v>2412</v>
      </c>
    </row>
    <row r="4874" spans="1:4" x14ac:dyDescent="0.3">
      <c r="A4874" s="2" t="s">
        <v>8872</v>
      </c>
      <c r="B4874" s="3">
        <v>45</v>
      </c>
      <c r="C4874" s="3">
        <v>1196</v>
      </c>
      <c r="D4874" s="3">
        <v>2112</v>
      </c>
    </row>
    <row r="4875" spans="1:4" x14ac:dyDescent="0.3">
      <c r="A4875" s="2" t="s">
        <v>8873</v>
      </c>
      <c r="B4875" s="3">
        <v>45</v>
      </c>
      <c r="C4875" s="3">
        <v>1196</v>
      </c>
      <c r="D4875" s="3">
        <v>2112</v>
      </c>
    </row>
    <row r="4876" spans="1:4" x14ac:dyDescent="0.3">
      <c r="A4876" s="2" t="s">
        <v>8874</v>
      </c>
      <c r="B4876" s="3">
        <v>45</v>
      </c>
      <c r="C4876" s="3">
        <v>1196</v>
      </c>
      <c r="D4876" s="3">
        <v>2112</v>
      </c>
    </row>
    <row r="4877" spans="1:4" x14ac:dyDescent="0.3">
      <c r="A4877" s="2" t="s">
        <v>8875</v>
      </c>
      <c r="B4877" s="3">
        <v>45</v>
      </c>
      <c r="C4877" s="3">
        <v>1196</v>
      </c>
      <c r="D4877" s="3">
        <v>2412</v>
      </c>
    </row>
    <row r="4878" spans="1:4" x14ac:dyDescent="0.3">
      <c r="A4878" s="2" t="s">
        <v>8876</v>
      </c>
      <c r="B4878" s="3">
        <v>45</v>
      </c>
      <c r="C4878" s="3">
        <v>1196</v>
      </c>
      <c r="D4878" s="3">
        <v>2412</v>
      </c>
    </row>
    <row r="4879" spans="1:4" x14ac:dyDescent="0.3">
      <c r="A4879" s="2" t="s">
        <v>8877</v>
      </c>
      <c r="B4879" s="3">
        <v>45</v>
      </c>
      <c r="C4879" s="3">
        <v>1196</v>
      </c>
      <c r="D4879" s="3">
        <v>2412</v>
      </c>
    </row>
    <row r="4880" spans="1:4" x14ac:dyDescent="0.3">
      <c r="A4880" s="2" t="s">
        <v>8878</v>
      </c>
      <c r="B4880" s="3">
        <v>45</v>
      </c>
      <c r="C4880" s="3">
        <v>396</v>
      </c>
      <c r="D4880" s="3">
        <v>2112</v>
      </c>
    </row>
    <row r="4881" spans="1:4" x14ac:dyDescent="0.3">
      <c r="A4881" s="2" t="s">
        <v>8879</v>
      </c>
      <c r="B4881" s="3">
        <v>45</v>
      </c>
      <c r="C4881" s="3">
        <v>396</v>
      </c>
      <c r="D4881" s="3">
        <v>2412</v>
      </c>
    </row>
    <row r="4882" spans="1:4" x14ac:dyDescent="0.3">
      <c r="A4882" s="2" t="s">
        <v>8880</v>
      </c>
      <c r="B4882" s="3">
        <v>45</v>
      </c>
      <c r="C4882" s="3">
        <v>796</v>
      </c>
      <c r="D4882" s="3">
        <v>2112</v>
      </c>
    </row>
    <row r="4883" spans="1:4" x14ac:dyDescent="0.3">
      <c r="A4883" s="2" t="s">
        <v>8881</v>
      </c>
      <c r="B4883" s="3">
        <v>45</v>
      </c>
      <c r="C4883" s="3">
        <v>796</v>
      </c>
      <c r="D4883" s="3">
        <v>2112</v>
      </c>
    </row>
    <row r="4884" spans="1:4" x14ac:dyDescent="0.3">
      <c r="A4884" s="2" t="s">
        <v>8882</v>
      </c>
      <c r="B4884" s="3">
        <v>45</v>
      </c>
      <c r="C4884" s="3">
        <v>796</v>
      </c>
      <c r="D4884" s="3">
        <v>2112</v>
      </c>
    </row>
    <row r="4885" spans="1:4" x14ac:dyDescent="0.3">
      <c r="A4885" s="2" t="s">
        <v>8883</v>
      </c>
      <c r="B4885" s="3">
        <v>45</v>
      </c>
      <c r="C4885" s="3">
        <v>796</v>
      </c>
      <c r="D4885" s="3">
        <v>2412</v>
      </c>
    </row>
    <row r="4886" spans="1:4" x14ac:dyDescent="0.3">
      <c r="A4886" s="2" t="s">
        <v>8884</v>
      </c>
      <c r="B4886" s="3">
        <v>45</v>
      </c>
      <c r="C4886" s="3">
        <v>796</v>
      </c>
      <c r="D4886" s="3">
        <v>2412</v>
      </c>
    </row>
    <row r="4887" spans="1:4" x14ac:dyDescent="0.3">
      <c r="A4887" s="2" t="s">
        <v>8885</v>
      </c>
      <c r="B4887" s="3">
        <v>45</v>
      </c>
      <c r="C4887" s="3">
        <v>796</v>
      </c>
      <c r="D4887" s="3">
        <v>2412</v>
      </c>
    </row>
    <row r="4888" spans="1:4" x14ac:dyDescent="0.3">
      <c r="A4888" s="2" t="s">
        <v>8886</v>
      </c>
      <c r="B4888" s="3">
        <v>45</v>
      </c>
      <c r="C4888" s="3">
        <v>996</v>
      </c>
      <c r="D4888" s="3">
        <v>2112</v>
      </c>
    </row>
    <row r="4889" spans="1:4" x14ac:dyDescent="0.3">
      <c r="A4889" s="2" t="s">
        <v>8887</v>
      </c>
      <c r="B4889" s="3">
        <v>45</v>
      </c>
      <c r="C4889" s="3">
        <v>996</v>
      </c>
      <c r="D4889" s="3">
        <v>2112</v>
      </c>
    </row>
    <row r="4890" spans="1:4" x14ac:dyDescent="0.3">
      <c r="A4890" s="2" t="s">
        <v>8888</v>
      </c>
      <c r="B4890" s="3">
        <v>45</v>
      </c>
      <c r="C4890" s="3">
        <v>996</v>
      </c>
      <c r="D4890" s="3">
        <v>2112</v>
      </c>
    </row>
    <row r="4891" spans="1:4" x14ac:dyDescent="0.3">
      <c r="A4891" s="2" t="s">
        <v>8889</v>
      </c>
      <c r="B4891" s="3">
        <v>45</v>
      </c>
      <c r="C4891" s="3">
        <v>996</v>
      </c>
      <c r="D4891" s="3">
        <v>2412</v>
      </c>
    </row>
    <row r="4892" spans="1:4" x14ac:dyDescent="0.3">
      <c r="A4892" s="2" t="s">
        <v>8890</v>
      </c>
      <c r="B4892" s="3">
        <v>45</v>
      </c>
      <c r="C4892" s="3">
        <v>996</v>
      </c>
      <c r="D4892" s="3">
        <v>2412</v>
      </c>
    </row>
    <row r="4893" spans="1:4" x14ac:dyDescent="0.3">
      <c r="A4893" s="2" t="s">
        <v>8891</v>
      </c>
      <c r="B4893" s="3">
        <v>45</v>
      </c>
      <c r="C4893" s="3">
        <v>996</v>
      </c>
      <c r="D4893" s="3">
        <v>2412</v>
      </c>
    </row>
    <row r="4894" spans="1:4" x14ac:dyDescent="0.3">
      <c r="A4894" s="2" t="s">
        <v>8892</v>
      </c>
      <c r="B4894" s="3">
        <v>45</v>
      </c>
      <c r="C4894" s="3">
        <v>1196</v>
      </c>
      <c r="D4894" s="3">
        <v>2112</v>
      </c>
    </row>
    <row r="4895" spans="1:4" x14ac:dyDescent="0.3">
      <c r="A4895" s="2" t="s">
        <v>8893</v>
      </c>
      <c r="B4895" s="3">
        <v>45</v>
      </c>
      <c r="C4895" s="3">
        <v>1196</v>
      </c>
      <c r="D4895" s="3">
        <v>2112</v>
      </c>
    </row>
    <row r="4896" spans="1:4" x14ac:dyDescent="0.3">
      <c r="A4896" s="2" t="s">
        <v>8894</v>
      </c>
      <c r="B4896" s="3">
        <v>45</v>
      </c>
      <c r="C4896" s="3">
        <v>1196</v>
      </c>
      <c r="D4896" s="3">
        <v>2112</v>
      </c>
    </row>
    <row r="4897" spans="1:4" x14ac:dyDescent="0.3">
      <c r="A4897" s="2" t="s">
        <v>8895</v>
      </c>
      <c r="B4897" s="3">
        <v>45</v>
      </c>
      <c r="C4897" s="3">
        <v>1196</v>
      </c>
      <c r="D4897" s="3">
        <v>2412</v>
      </c>
    </row>
    <row r="4898" spans="1:4" x14ac:dyDescent="0.3">
      <c r="A4898" s="2" t="s">
        <v>8896</v>
      </c>
      <c r="B4898" s="3">
        <v>45</v>
      </c>
      <c r="C4898" s="3">
        <v>1196</v>
      </c>
      <c r="D4898" s="3">
        <v>2412</v>
      </c>
    </row>
    <row r="4899" spans="1:4" x14ac:dyDescent="0.3">
      <c r="A4899" s="2" t="s">
        <v>8897</v>
      </c>
      <c r="B4899" s="3">
        <v>45</v>
      </c>
      <c r="C4899" s="3">
        <v>1196</v>
      </c>
      <c r="D4899" s="3">
        <v>2412</v>
      </c>
    </row>
    <row r="4900" spans="1:4" x14ac:dyDescent="0.3">
      <c r="A4900" s="2" t="s">
        <v>8898</v>
      </c>
      <c r="B4900" s="3">
        <v>45</v>
      </c>
      <c r="C4900" s="3">
        <v>396</v>
      </c>
      <c r="D4900" s="3">
        <v>2112</v>
      </c>
    </row>
    <row r="4901" spans="1:4" x14ac:dyDescent="0.3">
      <c r="A4901" s="2" t="s">
        <v>8899</v>
      </c>
      <c r="B4901" s="3">
        <v>45</v>
      </c>
      <c r="C4901" s="3">
        <v>396</v>
      </c>
      <c r="D4901" s="3">
        <v>2412</v>
      </c>
    </row>
    <row r="4902" spans="1:4" x14ac:dyDescent="0.3">
      <c r="A4902" s="2" t="s">
        <v>8900</v>
      </c>
      <c r="B4902" s="3">
        <v>45</v>
      </c>
      <c r="C4902" s="3">
        <v>796</v>
      </c>
      <c r="D4902" s="3">
        <v>2112</v>
      </c>
    </row>
    <row r="4903" spans="1:4" x14ac:dyDescent="0.3">
      <c r="A4903" s="2" t="s">
        <v>8901</v>
      </c>
      <c r="B4903" s="3">
        <v>45</v>
      </c>
      <c r="C4903" s="3">
        <v>796</v>
      </c>
      <c r="D4903" s="3">
        <v>2112</v>
      </c>
    </row>
    <row r="4904" spans="1:4" x14ac:dyDescent="0.3">
      <c r="A4904" s="2" t="s">
        <v>8902</v>
      </c>
      <c r="B4904" s="3">
        <v>45</v>
      </c>
      <c r="C4904" s="3">
        <v>796</v>
      </c>
      <c r="D4904" s="3">
        <v>2112</v>
      </c>
    </row>
    <row r="4905" spans="1:4" x14ac:dyDescent="0.3">
      <c r="A4905" s="2" t="s">
        <v>8903</v>
      </c>
      <c r="B4905" s="3">
        <v>45</v>
      </c>
      <c r="C4905" s="3">
        <v>796</v>
      </c>
      <c r="D4905" s="3">
        <v>2412</v>
      </c>
    </row>
    <row r="4906" spans="1:4" x14ac:dyDescent="0.3">
      <c r="A4906" s="2" t="s">
        <v>8904</v>
      </c>
      <c r="B4906" s="3">
        <v>45</v>
      </c>
      <c r="C4906" s="3">
        <v>796</v>
      </c>
      <c r="D4906" s="3">
        <v>2412</v>
      </c>
    </row>
    <row r="4907" spans="1:4" x14ac:dyDescent="0.3">
      <c r="A4907" s="2" t="s">
        <v>8905</v>
      </c>
      <c r="B4907" s="3">
        <v>45</v>
      </c>
      <c r="C4907" s="3">
        <v>796</v>
      </c>
      <c r="D4907" s="3">
        <v>2412</v>
      </c>
    </row>
    <row r="4908" spans="1:4" x14ac:dyDescent="0.3">
      <c r="A4908" s="2" t="s">
        <v>8906</v>
      </c>
      <c r="B4908" s="3">
        <v>45</v>
      </c>
      <c r="C4908" s="3">
        <v>996</v>
      </c>
      <c r="D4908" s="3">
        <v>2112</v>
      </c>
    </row>
    <row r="4909" spans="1:4" x14ac:dyDescent="0.3">
      <c r="A4909" s="2" t="s">
        <v>8907</v>
      </c>
      <c r="B4909" s="3">
        <v>45</v>
      </c>
      <c r="C4909" s="3">
        <v>996</v>
      </c>
      <c r="D4909" s="3">
        <v>2112</v>
      </c>
    </row>
    <row r="4910" spans="1:4" x14ac:dyDescent="0.3">
      <c r="A4910" s="2" t="s">
        <v>8908</v>
      </c>
      <c r="B4910" s="3">
        <v>45</v>
      </c>
      <c r="C4910" s="3">
        <v>996</v>
      </c>
      <c r="D4910" s="3">
        <v>2112</v>
      </c>
    </row>
    <row r="4911" spans="1:4" x14ac:dyDescent="0.3">
      <c r="A4911" s="2" t="s">
        <v>8909</v>
      </c>
      <c r="B4911" s="3">
        <v>45</v>
      </c>
      <c r="C4911" s="3">
        <v>996</v>
      </c>
      <c r="D4911" s="3">
        <v>2412</v>
      </c>
    </row>
    <row r="4912" spans="1:4" x14ac:dyDescent="0.3">
      <c r="A4912" s="2" t="s">
        <v>8910</v>
      </c>
      <c r="B4912" s="3">
        <v>45</v>
      </c>
      <c r="C4912" s="3">
        <v>996</v>
      </c>
      <c r="D4912" s="3">
        <v>2412</v>
      </c>
    </row>
    <row r="4913" spans="1:4" x14ac:dyDescent="0.3">
      <c r="A4913" s="2" t="s">
        <v>8911</v>
      </c>
      <c r="B4913" s="3">
        <v>45</v>
      </c>
      <c r="C4913" s="3">
        <v>996</v>
      </c>
      <c r="D4913" s="3">
        <v>2412</v>
      </c>
    </row>
    <row r="4914" spans="1:4" x14ac:dyDescent="0.3">
      <c r="A4914" s="2" t="s">
        <v>8912</v>
      </c>
      <c r="B4914" s="3">
        <v>45</v>
      </c>
      <c r="C4914" s="3">
        <v>1196</v>
      </c>
      <c r="D4914" s="3">
        <v>2112</v>
      </c>
    </row>
    <row r="4915" spans="1:4" x14ac:dyDescent="0.3">
      <c r="A4915" s="2" t="s">
        <v>8913</v>
      </c>
      <c r="B4915" s="3">
        <v>45</v>
      </c>
      <c r="C4915" s="3">
        <v>1196</v>
      </c>
      <c r="D4915" s="3">
        <v>2112</v>
      </c>
    </row>
    <row r="4916" spans="1:4" x14ac:dyDescent="0.3">
      <c r="A4916" s="2" t="s">
        <v>8914</v>
      </c>
      <c r="B4916" s="3">
        <v>45</v>
      </c>
      <c r="C4916" s="3">
        <v>1196</v>
      </c>
      <c r="D4916" s="3">
        <v>2112</v>
      </c>
    </row>
    <row r="4917" spans="1:4" x14ac:dyDescent="0.3">
      <c r="A4917" s="2" t="s">
        <v>8915</v>
      </c>
      <c r="B4917" s="3">
        <v>45</v>
      </c>
      <c r="C4917" s="3">
        <v>1196</v>
      </c>
      <c r="D4917" s="3">
        <v>2412</v>
      </c>
    </row>
    <row r="4918" spans="1:4" x14ac:dyDescent="0.3">
      <c r="A4918" s="2" t="s">
        <v>8916</v>
      </c>
      <c r="B4918" s="3">
        <v>45</v>
      </c>
      <c r="C4918" s="3">
        <v>1196</v>
      </c>
      <c r="D4918" s="3">
        <v>2412</v>
      </c>
    </row>
    <row r="4919" spans="1:4" x14ac:dyDescent="0.3">
      <c r="A4919" s="2" t="s">
        <v>8917</v>
      </c>
      <c r="B4919" s="3">
        <v>45</v>
      </c>
      <c r="C4919" s="3">
        <v>1196</v>
      </c>
      <c r="D4919" s="3">
        <v>2412</v>
      </c>
    </row>
    <row r="4920" spans="1:4" x14ac:dyDescent="0.3">
      <c r="A4920" s="2" t="s">
        <v>8918</v>
      </c>
      <c r="B4920" s="3">
        <v>45</v>
      </c>
      <c r="C4920" s="3">
        <v>396</v>
      </c>
      <c r="D4920" s="3">
        <v>2112</v>
      </c>
    </row>
    <row r="4921" spans="1:4" x14ac:dyDescent="0.3">
      <c r="A4921" s="2" t="s">
        <v>8919</v>
      </c>
      <c r="B4921" s="3">
        <v>45</v>
      </c>
      <c r="C4921" s="3">
        <v>396</v>
      </c>
      <c r="D4921" s="3">
        <v>2412</v>
      </c>
    </row>
    <row r="4922" spans="1:4" x14ac:dyDescent="0.3">
      <c r="A4922" s="2" t="s">
        <v>8920</v>
      </c>
      <c r="B4922" s="3">
        <v>45</v>
      </c>
      <c r="C4922" s="3">
        <v>796</v>
      </c>
      <c r="D4922" s="3">
        <v>2112</v>
      </c>
    </row>
    <row r="4923" spans="1:4" x14ac:dyDescent="0.3">
      <c r="A4923" s="2" t="s">
        <v>8921</v>
      </c>
      <c r="B4923" s="3">
        <v>45</v>
      </c>
      <c r="C4923" s="3">
        <v>796</v>
      </c>
      <c r="D4923" s="3">
        <v>2112</v>
      </c>
    </row>
    <row r="4924" spans="1:4" x14ac:dyDescent="0.3">
      <c r="A4924" s="2" t="s">
        <v>8922</v>
      </c>
      <c r="B4924" s="3">
        <v>45</v>
      </c>
      <c r="C4924" s="3">
        <v>796</v>
      </c>
      <c r="D4924" s="3">
        <v>2112</v>
      </c>
    </row>
    <row r="4925" spans="1:4" x14ac:dyDescent="0.3">
      <c r="A4925" s="2" t="s">
        <v>8923</v>
      </c>
      <c r="B4925" s="3">
        <v>45</v>
      </c>
      <c r="C4925" s="3">
        <v>796</v>
      </c>
      <c r="D4925" s="3">
        <v>2412</v>
      </c>
    </row>
    <row r="4926" spans="1:4" x14ac:dyDescent="0.3">
      <c r="A4926" s="2" t="s">
        <v>8924</v>
      </c>
      <c r="B4926" s="3">
        <v>45</v>
      </c>
      <c r="C4926" s="3">
        <v>796</v>
      </c>
      <c r="D4926" s="3">
        <v>2412</v>
      </c>
    </row>
    <row r="4927" spans="1:4" x14ac:dyDescent="0.3">
      <c r="A4927" s="2" t="s">
        <v>8925</v>
      </c>
      <c r="B4927" s="3">
        <v>45</v>
      </c>
      <c r="C4927" s="3">
        <v>796</v>
      </c>
      <c r="D4927" s="3">
        <v>2412</v>
      </c>
    </row>
    <row r="4928" spans="1:4" x14ac:dyDescent="0.3">
      <c r="A4928" s="2" t="s">
        <v>8926</v>
      </c>
      <c r="B4928" s="3">
        <v>45</v>
      </c>
      <c r="C4928" s="3">
        <v>996</v>
      </c>
      <c r="D4928" s="3">
        <v>2112</v>
      </c>
    </row>
    <row r="4929" spans="1:4" x14ac:dyDescent="0.3">
      <c r="A4929" s="2" t="s">
        <v>8927</v>
      </c>
      <c r="B4929" s="3">
        <v>45</v>
      </c>
      <c r="C4929" s="3">
        <v>996</v>
      </c>
      <c r="D4929" s="3">
        <v>2112</v>
      </c>
    </row>
    <row r="4930" spans="1:4" x14ac:dyDescent="0.3">
      <c r="A4930" s="2" t="s">
        <v>8928</v>
      </c>
      <c r="B4930" s="3">
        <v>45</v>
      </c>
      <c r="C4930" s="3">
        <v>996</v>
      </c>
      <c r="D4930" s="3">
        <v>2112</v>
      </c>
    </row>
    <row r="4931" spans="1:4" x14ac:dyDescent="0.3">
      <c r="A4931" s="2" t="s">
        <v>8929</v>
      </c>
      <c r="B4931" s="3">
        <v>45</v>
      </c>
      <c r="C4931" s="3">
        <v>996</v>
      </c>
      <c r="D4931" s="3">
        <v>2412</v>
      </c>
    </row>
    <row r="4932" spans="1:4" x14ac:dyDescent="0.3">
      <c r="A4932" s="2" t="s">
        <v>8930</v>
      </c>
      <c r="B4932" s="3">
        <v>45</v>
      </c>
      <c r="C4932" s="3">
        <v>996</v>
      </c>
      <c r="D4932" s="3">
        <v>2412</v>
      </c>
    </row>
    <row r="4933" spans="1:4" x14ac:dyDescent="0.3">
      <c r="A4933" s="2" t="s">
        <v>8931</v>
      </c>
      <c r="B4933" s="3">
        <v>45</v>
      </c>
      <c r="C4933" s="3">
        <v>996</v>
      </c>
      <c r="D4933" s="3">
        <v>2412</v>
      </c>
    </row>
    <row r="4934" spans="1:4" x14ac:dyDescent="0.3">
      <c r="A4934" s="2" t="s">
        <v>8932</v>
      </c>
      <c r="B4934" s="3">
        <v>45</v>
      </c>
      <c r="C4934" s="3">
        <v>1196</v>
      </c>
      <c r="D4934" s="3">
        <v>2112</v>
      </c>
    </row>
    <row r="4935" spans="1:4" x14ac:dyDescent="0.3">
      <c r="A4935" s="2" t="s">
        <v>8933</v>
      </c>
      <c r="B4935" s="3">
        <v>45</v>
      </c>
      <c r="C4935" s="3">
        <v>1196</v>
      </c>
      <c r="D4935" s="3">
        <v>2112</v>
      </c>
    </row>
    <row r="4936" spans="1:4" x14ac:dyDescent="0.3">
      <c r="A4936" s="2" t="s">
        <v>8934</v>
      </c>
      <c r="B4936" s="3">
        <v>45</v>
      </c>
      <c r="C4936" s="3">
        <v>1196</v>
      </c>
      <c r="D4936" s="3">
        <v>2112</v>
      </c>
    </row>
    <row r="4937" spans="1:4" x14ac:dyDescent="0.3">
      <c r="A4937" s="2" t="s">
        <v>8935</v>
      </c>
      <c r="B4937" s="3">
        <v>45</v>
      </c>
      <c r="C4937" s="3">
        <v>1196</v>
      </c>
      <c r="D4937" s="3">
        <v>2412</v>
      </c>
    </row>
    <row r="4938" spans="1:4" x14ac:dyDescent="0.3">
      <c r="A4938" s="2" t="s">
        <v>8936</v>
      </c>
      <c r="B4938" s="3">
        <v>45</v>
      </c>
      <c r="C4938" s="3">
        <v>1196</v>
      </c>
      <c r="D4938" s="3">
        <v>2412</v>
      </c>
    </row>
    <row r="4939" spans="1:4" x14ac:dyDescent="0.3">
      <c r="A4939" s="2" t="s">
        <v>8937</v>
      </c>
      <c r="B4939" s="3">
        <v>45</v>
      </c>
      <c r="C4939" s="3">
        <v>1196</v>
      </c>
      <c r="D4939" s="3">
        <v>2412</v>
      </c>
    </row>
    <row r="4940" spans="1:4" x14ac:dyDescent="0.3">
      <c r="A4940" s="2" t="s">
        <v>8938</v>
      </c>
      <c r="B4940" s="3">
        <v>45</v>
      </c>
      <c r="C4940" s="3">
        <v>396</v>
      </c>
      <c r="D4940" s="3">
        <v>2112</v>
      </c>
    </row>
    <row r="4941" spans="1:4" x14ac:dyDescent="0.3">
      <c r="A4941" s="2" t="s">
        <v>8939</v>
      </c>
      <c r="B4941" s="3">
        <v>45</v>
      </c>
      <c r="C4941" s="3">
        <v>396</v>
      </c>
      <c r="D4941" s="3">
        <v>2412</v>
      </c>
    </row>
    <row r="4942" spans="1:4" x14ac:dyDescent="0.3">
      <c r="A4942" s="2" t="s">
        <v>8940</v>
      </c>
      <c r="B4942" s="3">
        <v>45</v>
      </c>
      <c r="C4942" s="3">
        <v>796</v>
      </c>
      <c r="D4942" s="3">
        <v>2112</v>
      </c>
    </row>
    <row r="4943" spans="1:4" x14ac:dyDescent="0.3">
      <c r="A4943" s="2" t="s">
        <v>8941</v>
      </c>
      <c r="B4943" s="3">
        <v>45</v>
      </c>
      <c r="C4943" s="3">
        <v>796</v>
      </c>
      <c r="D4943" s="3">
        <v>2412</v>
      </c>
    </row>
    <row r="4944" spans="1:4" x14ac:dyDescent="0.3">
      <c r="A4944" s="2" t="s">
        <v>8942</v>
      </c>
      <c r="B4944" s="3">
        <v>45</v>
      </c>
      <c r="C4944" s="3">
        <v>996</v>
      </c>
      <c r="D4944" s="3">
        <v>2112</v>
      </c>
    </row>
    <row r="4945" spans="1:4" x14ac:dyDescent="0.3">
      <c r="A4945" s="2" t="s">
        <v>8943</v>
      </c>
      <c r="B4945" s="3">
        <v>45</v>
      </c>
      <c r="C4945" s="3">
        <v>996</v>
      </c>
      <c r="D4945" s="3">
        <v>2412</v>
      </c>
    </row>
    <row r="4946" spans="1:4" x14ac:dyDescent="0.3">
      <c r="A4946" s="2" t="s">
        <v>8944</v>
      </c>
      <c r="B4946" s="3">
        <v>45</v>
      </c>
      <c r="C4946" s="3">
        <v>396</v>
      </c>
      <c r="D4946" s="3">
        <v>2112</v>
      </c>
    </row>
    <row r="4947" spans="1:4" x14ac:dyDescent="0.3">
      <c r="A4947" s="2" t="s">
        <v>8945</v>
      </c>
      <c r="B4947" s="3">
        <v>45</v>
      </c>
      <c r="C4947" s="3">
        <v>396</v>
      </c>
      <c r="D4947" s="3">
        <v>2412</v>
      </c>
    </row>
    <row r="4948" spans="1:4" x14ac:dyDescent="0.3">
      <c r="A4948" s="2" t="s">
        <v>8946</v>
      </c>
      <c r="B4948" s="3">
        <v>45</v>
      </c>
      <c r="C4948" s="3">
        <v>796</v>
      </c>
      <c r="D4948" s="3">
        <v>2112</v>
      </c>
    </row>
    <row r="4949" spans="1:4" x14ac:dyDescent="0.3">
      <c r="A4949" s="2" t="s">
        <v>8947</v>
      </c>
      <c r="B4949" s="3">
        <v>45</v>
      </c>
      <c r="C4949" s="3">
        <v>796</v>
      </c>
      <c r="D4949" s="3">
        <v>2412</v>
      </c>
    </row>
    <row r="4950" spans="1:4" x14ac:dyDescent="0.3">
      <c r="A4950" s="2" t="s">
        <v>8948</v>
      </c>
      <c r="B4950" s="3">
        <v>45</v>
      </c>
      <c r="C4950" s="3">
        <v>996</v>
      </c>
      <c r="D4950" s="3">
        <v>2112</v>
      </c>
    </row>
    <row r="4951" spans="1:4" x14ac:dyDescent="0.3">
      <c r="A4951" s="2" t="s">
        <v>8949</v>
      </c>
      <c r="B4951" s="3">
        <v>45</v>
      </c>
      <c r="C4951" s="3">
        <v>996</v>
      </c>
      <c r="D4951" s="3">
        <v>2412</v>
      </c>
    </row>
    <row r="4952" spans="1:4" x14ac:dyDescent="0.3">
      <c r="A4952" s="2" t="s">
        <v>8950</v>
      </c>
      <c r="B4952" s="3">
        <v>45</v>
      </c>
      <c r="C4952" s="3">
        <v>396</v>
      </c>
      <c r="D4952" s="3">
        <v>2112</v>
      </c>
    </row>
    <row r="4953" spans="1:4" x14ac:dyDescent="0.3">
      <c r="A4953" s="2" t="s">
        <v>8951</v>
      </c>
      <c r="B4953" s="3">
        <v>45</v>
      </c>
      <c r="C4953" s="3">
        <v>396</v>
      </c>
      <c r="D4953" s="3">
        <v>2412</v>
      </c>
    </row>
    <row r="4954" spans="1:4" x14ac:dyDescent="0.3">
      <c r="A4954" s="2" t="s">
        <v>8952</v>
      </c>
      <c r="B4954" s="3">
        <v>45</v>
      </c>
      <c r="C4954" s="3">
        <v>796</v>
      </c>
      <c r="D4954" s="3">
        <v>2112</v>
      </c>
    </row>
    <row r="4955" spans="1:4" x14ac:dyDescent="0.3">
      <c r="A4955" s="2" t="s">
        <v>8953</v>
      </c>
      <c r="B4955" s="3">
        <v>45</v>
      </c>
      <c r="C4955" s="3">
        <v>796</v>
      </c>
      <c r="D4955" s="3">
        <v>2412</v>
      </c>
    </row>
    <row r="4956" spans="1:4" x14ac:dyDescent="0.3">
      <c r="A4956" s="2" t="s">
        <v>8954</v>
      </c>
      <c r="B4956" s="3">
        <v>45</v>
      </c>
      <c r="C4956" s="3">
        <v>996</v>
      </c>
      <c r="D4956" s="3">
        <v>2112</v>
      </c>
    </row>
    <row r="4957" spans="1:4" x14ac:dyDescent="0.3">
      <c r="A4957" s="2" t="s">
        <v>8955</v>
      </c>
      <c r="B4957" s="3">
        <v>45</v>
      </c>
      <c r="C4957" s="3">
        <v>996</v>
      </c>
      <c r="D4957" s="3">
        <v>2412</v>
      </c>
    </row>
    <row r="4958" spans="1:4" x14ac:dyDescent="0.3">
      <c r="A4958" s="2" t="s">
        <v>8956</v>
      </c>
      <c r="B4958" s="3">
        <v>45</v>
      </c>
      <c r="C4958" s="3">
        <v>396</v>
      </c>
      <c r="D4958" s="3">
        <v>2112</v>
      </c>
    </row>
    <row r="4959" spans="1:4" x14ac:dyDescent="0.3">
      <c r="A4959" s="2" t="s">
        <v>8957</v>
      </c>
      <c r="B4959" s="3">
        <v>45</v>
      </c>
      <c r="C4959" s="3">
        <v>396</v>
      </c>
      <c r="D4959" s="3">
        <v>2412</v>
      </c>
    </row>
    <row r="4960" spans="1:4" x14ac:dyDescent="0.3">
      <c r="A4960" s="2" t="s">
        <v>8958</v>
      </c>
      <c r="B4960" s="3">
        <v>45</v>
      </c>
      <c r="C4960" s="3">
        <v>796</v>
      </c>
      <c r="D4960" s="3">
        <v>2112</v>
      </c>
    </row>
    <row r="4961" spans="1:4" x14ac:dyDescent="0.3">
      <c r="A4961" s="2" t="s">
        <v>8959</v>
      </c>
      <c r="B4961" s="3">
        <v>45</v>
      </c>
      <c r="C4961" s="3">
        <v>796</v>
      </c>
      <c r="D4961" s="3">
        <v>2412</v>
      </c>
    </row>
    <row r="4962" spans="1:4" x14ac:dyDescent="0.3">
      <c r="A4962" s="2" t="s">
        <v>8960</v>
      </c>
      <c r="B4962" s="3">
        <v>45</v>
      </c>
      <c r="C4962" s="3">
        <v>796</v>
      </c>
      <c r="D4962" s="3">
        <v>2112</v>
      </c>
    </row>
    <row r="4963" spans="1:4" x14ac:dyDescent="0.3">
      <c r="A4963" s="2" t="s">
        <v>8961</v>
      </c>
      <c r="B4963" s="3">
        <v>45</v>
      </c>
      <c r="C4963" s="3">
        <v>996</v>
      </c>
      <c r="D4963" s="3">
        <v>2412</v>
      </c>
    </row>
    <row r="4964" spans="1:4" x14ac:dyDescent="0.3">
      <c r="A4964" s="2" t="s">
        <v>8962</v>
      </c>
      <c r="B4964" s="3">
        <v>45</v>
      </c>
      <c r="C4964" s="3">
        <v>898</v>
      </c>
      <c r="D4964" s="3">
        <v>2144</v>
      </c>
    </row>
    <row r="4965" spans="1:4" x14ac:dyDescent="0.3">
      <c r="A4965" s="2" t="s">
        <v>8964</v>
      </c>
      <c r="B4965" s="3">
        <v>45</v>
      </c>
      <c r="C4965" s="3">
        <v>898</v>
      </c>
      <c r="D4965" s="3">
        <v>2144</v>
      </c>
    </row>
    <row r="4966" spans="1:4" x14ac:dyDescent="0.3">
      <c r="A4966" s="2" t="s">
        <v>8965</v>
      </c>
      <c r="B4966" s="3">
        <v>45</v>
      </c>
      <c r="C4966" s="3">
        <v>898</v>
      </c>
      <c r="D4966" s="3">
        <v>2144</v>
      </c>
    </row>
    <row r="4967" spans="1:4" x14ac:dyDescent="0.3">
      <c r="A4967" s="2" t="s">
        <v>8966</v>
      </c>
      <c r="B4967" s="3">
        <v>45</v>
      </c>
      <c r="C4967" s="3">
        <v>898</v>
      </c>
      <c r="D4967" s="3">
        <v>2444</v>
      </c>
    </row>
    <row r="4968" spans="1:4" x14ac:dyDescent="0.3">
      <c r="A4968" s="2" t="s">
        <v>8968</v>
      </c>
      <c r="B4968" s="3">
        <v>45</v>
      </c>
      <c r="C4968" s="3">
        <v>898</v>
      </c>
      <c r="D4968" s="3">
        <v>2444</v>
      </c>
    </row>
    <row r="4969" spans="1:4" x14ac:dyDescent="0.3">
      <c r="A4969" s="2" t="s">
        <v>8969</v>
      </c>
      <c r="B4969" s="3">
        <v>45</v>
      </c>
      <c r="C4969" s="3">
        <v>898</v>
      </c>
      <c r="D4969" s="3">
        <v>2444</v>
      </c>
    </row>
    <row r="4970" spans="1:4" x14ac:dyDescent="0.3">
      <c r="A4970" s="2" t="s">
        <v>8970</v>
      </c>
      <c r="B4970" s="3">
        <v>45</v>
      </c>
      <c r="C4970" s="3">
        <v>1098</v>
      </c>
      <c r="D4970" s="3">
        <v>2144</v>
      </c>
    </row>
    <row r="4971" spans="1:4" x14ac:dyDescent="0.3">
      <c r="A4971" s="2" t="s">
        <v>8972</v>
      </c>
      <c r="B4971" s="3">
        <v>45</v>
      </c>
      <c r="C4971" s="3">
        <v>1098</v>
      </c>
      <c r="D4971" s="3">
        <v>2144</v>
      </c>
    </row>
    <row r="4972" spans="1:4" x14ac:dyDescent="0.3">
      <c r="A4972" s="2" t="s">
        <v>8973</v>
      </c>
      <c r="B4972" s="3">
        <v>45</v>
      </c>
      <c r="C4972" s="3">
        <v>1098</v>
      </c>
      <c r="D4972" s="3">
        <v>2144</v>
      </c>
    </row>
    <row r="4973" spans="1:4" x14ac:dyDescent="0.3">
      <c r="A4973" s="2" t="s">
        <v>8974</v>
      </c>
      <c r="B4973" s="3">
        <v>45</v>
      </c>
      <c r="C4973" s="3">
        <v>1098</v>
      </c>
      <c r="D4973" s="3">
        <v>2444</v>
      </c>
    </row>
    <row r="4974" spans="1:4" x14ac:dyDescent="0.3">
      <c r="A4974" s="2" t="s">
        <v>8976</v>
      </c>
      <c r="B4974" s="3">
        <v>45</v>
      </c>
      <c r="C4974" s="3">
        <v>1098</v>
      </c>
      <c r="D4974" s="3">
        <v>2444</v>
      </c>
    </row>
    <row r="4975" spans="1:4" x14ac:dyDescent="0.3">
      <c r="A4975" s="2" t="s">
        <v>8977</v>
      </c>
      <c r="B4975" s="3">
        <v>45</v>
      </c>
      <c r="C4975" s="3">
        <v>1098</v>
      </c>
      <c r="D4975" s="3">
        <v>2444</v>
      </c>
    </row>
    <row r="4976" spans="1:4" x14ac:dyDescent="0.3">
      <c r="A4976" s="2" t="s">
        <v>8978</v>
      </c>
      <c r="B4976" s="3">
        <v>45</v>
      </c>
      <c r="C4976" s="3">
        <v>1298</v>
      </c>
      <c r="D4976" s="3">
        <v>2144</v>
      </c>
    </row>
    <row r="4977" spans="1:4" x14ac:dyDescent="0.3">
      <c r="A4977" s="2" t="s">
        <v>8980</v>
      </c>
      <c r="B4977" s="3">
        <v>45</v>
      </c>
      <c r="C4977" s="3">
        <v>1298</v>
      </c>
      <c r="D4977" s="3">
        <v>2144</v>
      </c>
    </row>
    <row r="4978" spans="1:4" x14ac:dyDescent="0.3">
      <c r="A4978" s="2" t="s">
        <v>8981</v>
      </c>
      <c r="B4978" s="3">
        <v>45</v>
      </c>
      <c r="C4978" s="3">
        <v>1298</v>
      </c>
      <c r="D4978" s="3">
        <v>2144</v>
      </c>
    </row>
    <row r="4979" spans="1:4" x14ac:dyDescent="0.3">
      <c r="A4979" s="2" t="s">
        <v>8982</v>
      </c>
      <c r="B4979" s="3">
        <v>45</v>
      </c>
      <c r="C4979" s="3">
        <v>1298</v>
      </c>
      <c r="D4979" s="3">
        <v>2444</v>
      </c>
    </row>
    <row r="4980" spans="1:4" x14ac:dyDescent="0.3">
      <c r="A4980" s="2" t="s">
        <v>8984</v>
      </c>
      <c r="B4980" s="3">
        <v>45</v>
      </c>
      <c r="C4980" s="3">
        <v>1298</v>
      </c>
      <c r="D4980" s="3">
        <v>2444</v>
      </c>
    </row>
    <row r="4981" spans="1:4" x14ac:dyDescent="0.3">
      <c r="A4981" s="2" t="s">
        <v>8985</v>
      </c>
      <c r="B4981" s="3">
        <v>45</v>
      </c>
      <c r="C4981" s="3">
        <v>1298</v>
      </c>
      <c r="D4981" s="3">
        <v>2444</v>
      </c>
    </row>
    <row r="4982" spans="1:4" x14ac:dyDescent="0.3">
      <c r="A4982" s="2" t="s">
        <v>8986</v>
      </c>
      <c r="B4982" s="3">
        <v>45</v>
      </c>
      <c r="C4982" s="3">
        <v>1698</v>
      </c>
      <c r="D4982" s="3">
        <v>2144</v>
      </c>
    </row>
    <row r="4983" spans="1:4" x14ac:dyDescent="0.3">
      <c r="A4983" s="2" t="s">
        <v>8988</v>
      </c>
      <c r="B4983" s="3">
        <v>45</v>
      </c>
      <c r="C4983" s="3">
        <v>1698</v>
      </c>
      <c r="D4983" s="3">
        <v>2144</v>
      </c>
    </row>
    <row r="4984" spans="1:4" x14ac:dyDescent="0.3">
      <c r="A4984" s="2" t="s">
        <v>8989</v>
      </c>
      <c r="B4984" s="3">
        <v>45</v>
      </c>
      <c r="C4984" s="3">
        <v>1698</v>
      </c>
      <c r="D4984" s="3">
        <v>2144</v>
      </c>
    </row>
    <row r="4985" spans="1:4" x14ac:dyDescent="0.3">
      <c r="A4985" s="2" t="s">
        <v>8990</v>
      </c>
      <c r="B4985" s="3">
        <v>45</v>
      </c>
      <c r="C4985" s="3">
        <v>1698</v>
      </c>
      <c r="D4985" s="3">
        <v>2444</v>
      </c>
    </row>
    <row r="4986" spans="1:4" x14ac:dyDescent="0.3">
      <c r="A4986" s="2" t="s">
        <v>8992</v>
      </c>
      <c r="B4986" s="3">
        <v>45</v>
      </c>
      <c r="C4986" s="3">
        <v>1698</v>
      </c>
      <c r="D4986" s="3">
        <v>2444</v>
      </c>
    </row>
    <row r="4987" spans="1:4" x14ac:dyDescent="0.3">
      <c r="A4987" s="2" t="s">
        <v>8993</v>
      </c>
      <c r="B4987" s="3">
        <v>45</v>
      </c>
      <c r="C4987" s="3">
        <v>1698</v>
      </c>
      <c r="D4987" s="3">
        <v>2444</v>
      </c>
    </row>
    <row r="4988" spans="1:4" x14ac:dyDescent="0.3">
      <c r="A4988" s="2" t="s">
        <v>8994</v>
      </c>
      <c r="B4988" s="3">
        <v>45</v>
      </c>
      <c r="C4988" s="3">
        <v>898</v>
      </c>
      <c r="D4988" s="3">
        <v>2144</v>
      </c>
    </row>
    <row r="4989" spans="1:4" x14ac:dyDescent="0.3">
      <c r="A4989" s="2" t="s">
        <v>8996</v>
      </c>
      <c r="B4989" s="3">
        <v>45</v>
      </c>
      <c r="C4989" s="3">
        <v>898</v>
      </c>
      <c r="D4989" s="3">
        <v>2144</v>
      </c>
    </row>
    <row r="4990" spans="1:4" x14ac:dyDescent="0.3">
      <c r="A4990" s="2" t="s">
        <v>8997</v>
      </c>
      <c r="B4990" s="3">
        <v>45</v>
      </c>
      <c r="C4990" s="3">
        <v>898</v>
      </c>
      <c r="D4990" s="3">
        <v>2144</v>
      </c>
    </row>
    <row r="4991" spans="1:4" x14ac:dyDescent="0.3">
      <c r="A4991" s="2" t="s">
        <v>8998</v>
      </c>
      <c r="B4991" s="3">
        <v>45</v>
      </c>
      <c r="C4991" s="3">
        <v>898</v>
      </c>
      <c r="D4991" s="3">
        <v>2444</v>
      </c>
    </row>
    <row r="4992" spans="1:4" x14ac:dyDescent="0.3">
      <c r="A4992" s="2" t="s">
        <v>9000</v>
      </c>
      <c r="B4992" s="3">
        <v>45</v>
      </c>
      <c r="C4992" s="3">
        <v>898</v>
      </c>
      <c r="D4992" s="3">
        <v>2444</v>
      </c>
    </row>
    <row r="4993" spans="1:4" x14ac:dyDescent="0.3">
      <c r="A4993" s="2" t="s">
        <v>9001</v>
      </c>
      <c r="B4993" s="3">
        <v>45</v>
      </c>
      <c r="C4993" s="3">
        <v>898</v>
      </c>
      <c r="D4993" s="3">
        <v>2444</v>
      </c>
    </row>
    <row r="4994" spans="1:4" x14ac:dyDescent="0.3">
      <c r="A4994" s="2" t="s">
        <v>9002</v>
      </c>
      <c r="B4994" s="3">
        <v>45</v>
      </c>
      <c r="C4994" s="3">
        <v>1098</v>
      </c>
      <c r="D4994" s="3">
        <v>2144</v>
      </c>
    </row>
    <row r="4995" spans="1:4" x14ac:dyDescent="0.3">
      <c r="A4995" s="2" t="s">
        <v>9004</v>
      </c>
      <c r="B4995" s="3">
        <v>45</v>
      </c>
      <c r="C4995" s="3">
        <v>1098</v>
      </c>
      <c r="D4995" s="3">
        <v>2144</v>
      </c>
    </row>
    <row r="4996" spans="1:4" x14ac:dyDescent="0.3">
      <c r="A4996" s="2" t="s">
        <v>9005</v>
      </c>
      <c r="B4996" s="3">
        <v>45</v>
      </c>
      <c r="C4996" s="3">
        <v>1098</v>
      </c>
      <c r="D4996" s="3">
        <v>2144</v>
      </c>
    </row>
    <row r="4997" spans="1:4" x14ac:dyDescent="0.3">
      <c r="A4997" s="2" t="s">
        <v>9006</v>
      </c>
      <c r="B4997" s="3">
        <v>45</v>
      </c>
      <c r="C4997" s="3">
        <v>1098</v>
      </c>
      <c r="D4997" s="3">
        <v>2444</v>
      </c>
    </row>
    <row r="4998" spans="1:4" x14ac:dyDescent="0.3">
      <c r="A4998" s="2" t="s">
        <v>9008</v>
      </c>
      <c r="B4998" s="3">
        <v>45</v>
      </c>
      <c r="C4998" s="3">
        <v>1098</v>
      </c>
      <c r="D4998" s="3">
        <v>2444</v>
      </c>
    </row>
    <row r="4999" spans="1:4" x14ac:dyDescent="0.3">
      <c r="A4999" s="2" t="s">
        <v>9009</v>
      </c>
      <c r="B4999" s="3">
        <v>45</v>
      </c>
      <c r="C4999" s="3">
        <v>1098</v>
      </c>
      <c r="D4999" s="3">
        <v>2444</v>
      </c>
    </row>
    <row r="5000" spans="1:4" x14ac:dyDescent="0.3">
      <c r="A5000" s="2" t="s">
        <v>9010</v>
      </c>
      <c r="B5000" s="3">
        <v>45</v>
      </c>
      <c r="C5000" s="3">
        <v>1298</v>
      </c>
      <c r="D5000" s="3">
        <v>2144</v>
      </c>
    </row>
    <row r="5001" spans="1:4" x14ac:dyDescent="0.3">
      <c r="A5001" s="2" t="s">
        <v>9012</v>
      </c>
      <c r="B5001" s="3">
        <v>45</v>
      </c>
      <c r="C5001" s="3">
        <v>1298</v>
      </c>
      <c r="D5001" s="3">
        <v>2144</v>
      </c>
    </row>
    <row r="5002" spans="1:4" x14ac:dyDescent="0.3">
      <c r="A5002" s="2" t="s">
        <v>9013</v>
      </c>
      <c r="B5002" s="3">
        <v>45</v>
      </c>
      <c r="C5002" s="3">
        <v>1298</v>
      </c>
      <c r="D5002" s="3">
        <v>2144</v>
      </c>
    </row>
    <row r="5003" spans="1:4" x14ac:dyDescent="0.3">
      <c r="A5003" s="2" t="s">
        <v>9014</v>
      </c>
      <c r="B5003" s="3">
        <v>45</v>
      </c>
      <c r="C5003" s="3">
        <v>1298</v>
      </c>
      <c r="D5003" s="3">
        <v>2444</v>
      </c>
    </row>
    <row r="5004" spans="1:4" x14ac:dyDescent="0.3">
      <c r="A5004" s="2" t="s">
        <v>9016</v>
      </c>
      <c r="B5004" s="3">
        <v>45</v>
      </c>
      <c r="C5004" s="3">
        <v>1298</v>
      </c>
      <c r="D5004" s="3">
        <v>2444</v>
      </c>
    </row>
    <row r="5005" spans="1:4" x14ac:dyDescent="0.3">
      <c r="A5005" s="2" t="s">
        <v>9017</v>
      </c>
      <c r="B5005" s="3">
        <v>45</v>
      </c>
      <c r="C5005" s="3">
        <v>1298</v>
      </c>
      <c r="D5005" s="3">
        <v>2444</v>
      </c>
    </row>
    <row r="5006" spans="1:4" x14ac:dyDescent="0.3">
      <c r="A5006" s="2" t="s">
        <v>9018</v>
      </c>
      <c r="B5006" s="3">
        <v>45</v>
      </c>
      <c r="C5006" s="3">
        <v>1698</v>
      </c>
      <c r="D5006" s="3">
        <v>2144</v>
      </c>
    </row>
    <row r="5007" spans="1:4" x14ac:dyDescent="0.3">
      <c r="A5007" s="2" t="s">
        <v>9020</v>
      </c>
      <c r="B5007" s="3">
        <v>45</v>
      </c>
      <c r="C5007" s="3">
        <v>1698</v>
      </c>
      <c r="D5007" s="3">
        <v>2144</v>
      </c>
    </row>
    <row r="5008" spans="1:4" x14ac:dyDescent="0.3">
      <c r="A5008" s="2" t="s">
        <v>9021</v>
      </c>
      <c r="B5008" s="3">
        <v>45</v>
      </c>
      <c r="C5008" s="3">
        <v>1698</v>
      </c>
      <c r="D5008" s="3">
        <v>2144</v>
      </c>
    </row>
    <row r="5009" spans="1:4" x14ac:dyDescent="0.3">
      <c r="A5009" s="2" t="s">
        <v>9022</v>
      </c>
      <c r="B5009" s="3">
        <v>45</v>
      </c>
      <c r="C5009" s="3">
        <v>1698</v>
      </c>
      <c r="D5009" s="3">
        <v>2444</v>
      </c>
    </row>
    <row r="5010" spans="1:4" x14ac:dyDescent="0.3">
      <c r="A5010" s="2" t="s">
        <v>9024</v>
      </c>
      <c r="B5010" s="3">
        <v>45</v>
      </c>
      <c r="C5010" s="3">
        <v>1698</v>
      </c>
      <c r="D5010" s="3">
        <v>2444</v>
      </c>
    </row>
    <row r="5011" spans="1:4" x14ac:dyDescent="0.3">
      <c r="A5011" s="2" t="s">
        <v>9025</v>
      </c>
      <c r="B5011" s="3">
        <v>45</v>
      </c>
      <c r="C5011" s="3">
        <v>1698</v>
      </c>
      <c r="D5011" s="3">
        <v>2444</v>
      </c>
    </row>
    <row r="5012" spans="1:4" x14ac:dyDescent="0.3">
      <c r="A5012" s="2" t="s">
        <v>9026</v>
      </c>
      <c r="B5012" s="3">
        <v>45</v>
      </c>
      <c r="C5012" s="3">
        <v>898</v>
      </c>
      <c r="D5012" s="3">
        <v>2144</v>
      </c>
    </row>
    <row r="5013" spans="1:4" x14ac:dyDescent="0.3">
      <c r="A5013" s="2" t="s">
        <v>9028</v>
      </c>
      <c r="B5013" s="3">
        <v>45</v>
      </c>
      <c r="C5013" s="3">
        <v>898</v>
      </c>
      <c r="D5013" s="3">
        <v>2144</v>
      </c>
    </row>
    <row r="5014" spans="1:4" x14ac:dyDescent="0.3">
      <c r="A5014" s="2" t="s">
        <v>9029</v>
      </c>
      <c r="B5014" s="3">
        <v>45</v>
      </c>
      <c r="C5014" s="3">
        <v>898</v>
      </c>
      <c r="D5014" s="3">
        <v>2144</v>
      </c>
    </row>
    <row r="5015" spans="1:4" x14ac:dyDescent="0.3">
      <c r="A5015" s="2" t="s">
        <v>9030</v>
      </c>
      <c r="B5015" s="3">
        <v>45</v>
      </c>
      <c r="C5015" s="3">
        <v>898</v>
      </c>
      <c r="D5015" s="3">
        <v>2444</v>
      </c>
    </row>
    <row r="5016" spans="1:4" x14ac:dyDescent="0.3">
      <c r="A5016" s="2" t="s">
        <v>9032</v>
      </c>
      <c r="B5016" s="3">
        <v>45</v>
      </c>
      <c r="C5016" s="3">
        <v>898</v>
      </c>
      <c r="D5016" s="3">
        <v>2444</v>
      </c>
    </row>
    <row r="5017" spans="1:4" x14ac:dyDescent="0.3">
      <c r="A5017" s="2" t="s">
        <v>9033</v>
      </c>
      <c r="B5017" s="3">
        <v>45</v>
      </c>
      <c r="C5017" s="3">
        <v>898</v>
      </c>
      <c r="D5017" s="3">
        <v>2444</v>
      </c>
    </row>
    <row r="5018" spans="1:4" x14ac:dyDescent="0.3">
      <c r="A5018" s="2" t="s">
        <v>9034</v>
      </c>
      <c r="B5018" s="3">
        <v>45</v>
      </c>
      <c r="C5018" s="3">
        <v>1098</v>
      </c>
      <c r="D5018" s="3">
        <v>2144</v>
      </c>
    </row>
    <row r="5019" spans="1:4" x14ac:dyDescent="0.3">
      <c r="A5019" s="2" t="s">
        <v>9036</v>
      </c>
      <c r="B5019" s="3">
        <v>45</v>
      </c>
      <c r="C5019" s="3">
        <v>1098</v>
      </c>
      <c r="D5019" s="3">
        <v>2144</v>
      </c>
    </row>
    <row r="5020" spans="1:4" x14ac:dyDescent="0.3">
      <c r="A5020" s="2" t="s">
        <v>9037</v>
      </c>
      <c r="B5020" s="3">
        <v>45</v>
      </c>
      <c r="C5020" s="3">
        <v>1098</v>
      </c>
      <c r="D5020" s="3">
        <v>2144</v>
      </c>
    </row>
    <row r="5021" spans="1:4" x14ac:dyDescent="0.3">
      <c r="A5021" s="2" t="s">
        <v>9038</v>
      </c>
      <c r="B5021" s="3">
        <v>45</v>
      </c>
      <c r="C5021" s="3">
        <v>1098</v>
      </c>
      <c r="D5021" s="3">
        <v>2444</v>
      </c>
    </row>
    <row r="5022" spans="1:4" x14ac:dyDescent="0.3">
      <c r="A5022" s="2" t="s">
        <v>9040</v>
      </c>
      <c r="B5022" s="3">
        <v>45</v>
      </c>
      <c r="C5022" s="3">
        <v>1098</v>
      </c>
      <c r="D5022" s="3">
        <v>2444</v>
      </c>
    </row>
    <row r="5023" spans="1:4" x14ac:dyDescent="0.3">
      <c r="A5023" s="2" t="s">
        <v>9041</v>
      </c>
      <c r="B5023" s="3">
        <v>45</v>
      </c>
      <c r="C5023" s="3">
        <v>1098</v>
      </c>
      <c r="D5023" s="3">
        <v>2444</v>
      </c>
    </row>
    <row r="5024" spans="1:4" x14ac:dyDescent="0.3">
      <c r="A5024" s="2" t="s">
        <v>9042</v>
      </c>
      <c r="B5024" s="3">
        <v>45</v>
      </c>
      <c r="C5024" s="3">
        <v>1298</v>
      </c>
      <c r="D5024" s="3">
        <v>2144</v>
      </c>
    </row>
    <row r="5025" spans="1:4" x14ac:dyDescent="0.3">
      <c r="A5025" s="2" t="s">
        <v>9044</v>
      </c>
      <c r="B5025" s="3">
        <v>45</v>
      </c>
      <c r="C5025" s="3">
        <v>1298</v>
      </c>
      <c r="D5025" s="3">
        <v>2144</v>
      </c>
    </row>
    <row r="5026" spans="1:4" x14ac:dyDescent="0.3">
      <c r="A5026" s="2" t="s">
        <v>9045</v>
      </c>
      <c r="B5026" s="3">
        <v>45</v>
      </c>
      <c r="C5026" s="3">
        <v>1298</v>
      </c>
      <c r="D5026" s="3">
        <v>2144</v>
      </c>
    </row>
    <row r="5027" spans="1:4" x14ac:dyDescent="0.3">
      <c r="A5027" s="2" t="s">
        <v>9046</v>
      </c>
      <c r="B5027" s="3">
        <v>45</v>
      </c>
      <c r="C5027" s="3">
        <v>1298</v>
      </c>
      <c r="D5027" s="3">
        <v>2444</v>
      </c>
    </row>
    <row r="5028" spans="1:4" x14ac:dyDescent="0.3">
      <c r="A5028" s="2" t="s">
        <v>9048</v>
      </c>
      <c r="B5028" s="3">
        <v>45</v>
      </c>
      <c r="C5028" s="3">
        <v>1298</v>
      </c>
      <c r="D5028" s="3">
        <v>2444</v>
      </c>
    </row>
    <row r="5029" spans="1:4" x14ac:dyDescent="0.3">
      <c r="A5029" s="2" t="s">
        <v>9049</v>
      </c>
      <c r="B5029" s="3">
        <v>45</v>
      </c>
      <c r="C5029" s="3">
        <v>1298</v>
      </c>
      <c r="D5029" s="3">
        <v>2444</v>
      </c>
    </row>
    <row r="5030" spans="1:4" x14ac:dyDescent="0.3">
      <c r="A5030" s="2" t="s">
        <v>9050</v>
      </c>
      <c r="B5030" s="3">
        <v>45</v>
      </c>
      <c r="C5030" s="3">
        <v>1698</v>
      </c>
      <c r="D5030" s="3">
        <v>2144</v>
      </c>
    </row>
    <row r="5031" spans="1:4" x14ac:dyDescent="0.3">
      <c r="A5031" s="2" t="s">
        <v>9052</v>
      </c>
      <c r="B5031" s="3">
        <v>45</v>
      </c>
      <c r="C5031" s="3">
        <v>1698</v>
      </c>
      <c r="D5031" s="3">
        <v>2144</v>
      </c>
    </row>
    <row r="5032" spans="1:4" x14ac:dyDescent="0.3">
      <c r="A5032" s="2" t="s">
        <v>9053</v>
      </c>
      <c r="B5032" s="3">
        <v>45</v>
      </c>
      <c r="C5032" s="3">
        <v>1698</v>
      </c>
      <c r="D5032" s="3">
        <v>2144</v>
      </c>
    </row>
    <row r="5033" spans="1:4" x14ac:dyDescent="0.3">
      <c r="A5033" s="2" t="s">
        <v>9054</v>
      </c>
      <c r="B5033" s="3">
        <v>45</v>
      </c>
      <c r="C5033" s="3">
        <v>1698</v>
      </c>
      <c r="D5033" s="3">
        <v>2444</v>
      </c>
    </row>
    <row r="5034" spans="1:4" x14ac:dyDescent="0.3">
      <c r="A5034" s="2" t="s">
        <v>9056</v>
      </c>
      <c r="B5034" s="3">
        <v>45</v>
      </c>
      <c r="C5034" s="3">
        <v>1698</v>
      </c>
      <c r="D5034" s="3">
        <v>2444</v>
      </c>
    </row>
    <row r="5035" spans="1:4" x14ac:dyDescent="0.3">
      <c r="A5035" s="2" t="s">
        <v>9057</v>
      </c>
      <c r="B5035" s="3">
        <v>45</v>
      </c>
      <c r="C5035" s="3">
        <v>1698</v>
      </c>
      <c r="D5035" s="3">
        <v>2444</v>
      </c>
    </row>
    <row r="5036" spans="1:4" x14ac:dyDescent="0.3">
      <c r="A5036" s="2" t="s">
        <v>9058</v>
      </c>
      <c r="B5036" s="3">
        <v>45</v>
      </c>
      <c r="C5036" s="3">
        <v>898</v>
      </c>
      <c r="D5036" s="3">
        <v>2144</v>
      </c>
    </row>
    <row r="5037" spans="1:4" x14ac:dyDescent="0.3">
      <c r="A5037" s="2" t="s">
        <v>9060</v>
      </c>
      <c r="B5037" s="3">
        <v>45</v>
      </c>
      <c r="C5037" s="3">
        <v>898</v>
      </c>
      <c r="D5037" s="3">
        <v>2144</v>
      </c>
    </row>
    <row r="5038" spans="1:4" x14ac:dyDescent="0.3">
      <c r="A5038" s="2" t="s">
        <v>9061</v>
      </c>
      <c r="B5038" s="3">
        <v>45</v>
      </c>
      <c r="C5038" s="3">
        <v>898</v>
      </c>
      <c r="D5038" s="3">
        <v>2144</v>
      </c>
    </row>
    <row r="5039" spans="1:4" x14ac:dyDescent="0.3">
      <c r="A5039" s="2" t="s">
        <v>9062</v>
      </c>
      <c r="B5039" s="3">
        <v>45</v>
      </c>
      <c r="C5039" s="3">
        <v>898</v>
      </c>
      <c r="D5039" s="3">
        <v>2444</v>
      </c>
    </row>
    <row r="5040" spans="1:4" x14ac:dyDescent="0.3">
      <c r="A5040" s="2" t="s">
        <v>9064</v>
      </c>
      <c r="B5040" s="3">
        <v>45</v>
      </c>
      <c r="C5040" s="3">
        <v>898</v>
      </c>
      <c r="D5040" s="3">
        <v>2444</v>
      </c>
    </row>
    <row r="5041" spans="1:4" x14ac:dyDescent="0.3">
      <c r="A5041" s="2" t="s">
        <v>9065</v>
      </c>
      <c r="B5041" s="3">
        <v>45</v>
      </c>
      <c r="C5041" s="3">
        <v>898</v>
      </c>
      <c r="D5041" s="3">
        <v>2444</v>
      </c>
    </row>
    <row r="5042" spans="1:4" x14ac:dyDescent="0.3">
      <c r="A5042" s="2" t="s">
        <v>9066</v>
      </c>
      <c r="B5042" s="3">
        <v>45</v>
      </c>
      <c r="C5042" s="3">
        <v>1098</v>
      </c>
      <c r="D5042" s="3">
        <v>2144</v>
      </c>
    </row>
    <row r="5043" spans="1:4" x14ac:dyDescent="0.3">
      <c r="A5043" s="2" t="s">
        <v>12289</v>
      </c>
      <c r="B5043" s="3">
        <v>45</v>
      </c>
      <c r="C5043" s="3">
        <v>1098</v>
      </c>
      <c r="D5043" s="3">
        <v>2144</v>
      </c>
    </row>
    <row r="5044" spans="1:4" x14ac:dyDescent="0.3">
      <c r="A5044" s="2" t="s">
        <v>9068</v>
      </c>
      <c r="B5044" s="3">
        <v>45</v>
      </c>
      <c r="C5044" s="3">
        <v>1098</v>
      </c>
      <c r="D5044" s="3">
        <v>2144</v>
      </c>
    </row>
    <row r="5045" spans="1:4" x14ac:dyDescent="0.3">
      <c r="A5045" s="2" t="s">
        <v>9069</v>
      </c>
      <c r="B5045" s="3">
        <v>45</v>
      </c>
      <c r="C5045" s="3">
        <v>1098</v>
      </c>
      <c r="D5045" s="3">
        <v>2444</v>
      </c>
    </row>
    <row r="5046" spans="1:4" x14ac:dyDescent="0.3">
      <c r="A5046" s="2" t="s">
        <v>9071</v>
      </c>
      <c r="B5046" s="3">
        <v>45</v>
      </c>
      <c r="C5046" s="3">
        <v>1098</v>
      </c>
      <c r="D5046" s="3">
        <v>2444</v>
      </c>
    </row>
    <row r="5047" spans="1:4" x14ac:dyDescent="0.3">
      <c r="A5047" s="2" t="s">
        <v>9072</v>
      </c>
      <c r="B5047" s="3">
        <v>45</v>
      </c>
      <c r="C5047" s="3">
        <v>1098</v>
      </c>
      <c r="D5047" s="3">
        <v>2444</v>
      </c>
    </row>
    <row r="5048" spans="1:4" x14ac:dyDescent="0.3">
      <c r="A5048" s="2" t="s">
        <v>9073</v>
      </c>
      <c r="B5048" s="3">
        <v>45</v>
      </c>
      <c r="C5048" s="3">
        <v>1298</v>
      </c>
      <c r="D5048" s="3">
        <v>2144</v>
      </c>
    </row>
    <row r="5049" spans="1:4" x14ac:dyDescent="0.3">
      <c r="A5049" s="2" t="s">
        <v>9075</v>
      </c>
      <c r="B5049" s="3">
        <v>45</v>
      </c>
      <c r="C5049" s="3">
        <v>1298</v>
      </c>
      <c r="D5049" s="3">
        <v>2144</v>
      </c>
    </row>
    <row r="5050" spans="1:4" x14ac:dyDescent="0.3">
      <c r="A5050" s="2" t="s">
        <v>9076</v>
      </c>
      <c r="B5050" s="3">
        <v>45</v>
      </c>
      <c r="C5050" s="3">
        <v>1298</v>
      </c>
      <c r="D5050" s="3">
        <v>2144</v>
      </c>
    </row>
    <row r="5051" spans="1:4" x14ac:dyDescent="0.3">
      <c r="A5051" s="2" t="s">
        <v>9077</v>
      </c>
      <c r="B5051" s="3">
        <v>45</v>
      </c>
      <c r="C5051" s="3">
        <v>1298</v>
      </c>
      <c r="D5051" s="3">
        <v>2444</v>
      </c>
    </row>
    <row r="5052" spans="1:4" x14ac:dyDescent="0.3">
      <c r="A5052" s="2" t="s">
        <v>9079</v>
      </c>
      <c r="B5052" s="3">
        <v>45</v>
      </c>
      <c r="C5052" s="3">
        <v>1298</v>
      </c>
      <c r="D5052" s="3">
        <v>2444</v>
      </c>
    </row>
    <row r="5053" spans="1:4" x14ac:dyDescent="0.3">
      <c r="A5053" s="2" t="s">
        <v>9080</v>
      </c>
      <c r="B5053" s="3">
        <v>45</v>
      </c>
      <c r="C5053" s="3">
        <v>1298</v>
      </c>
      <c r="D5053" s="3">
        <v>2444</v>
      </c>
    </row>
    <row r="5054" spans="1:4" x14ac:dyDescent="0.3">
      <c r="A5054" s="2" t="s">
        <v>9081</v>
      </c>
      <c r="B5054" s="3">
        <v>45</v>
      </c>
      <c r="C5054" s="3">
        <v>1698</v>
      </c>
      <c r="D5054" s="3">
        <v>2144</v>
      </c>
    </row>
    <row r="5055" spans="1:4" x14ac:dyDescent="0.3">
      <c r="A5055" s="2" t="s">
        <v>9083</v>
      </c>
      <c r="B5055" s="3">
        <v>45</v>
      </c>
      <c r="C5055" s="3">
        <v>1698</v>
      </c>
      <c r="D5055" s="3">
        <v>2144</v>
      </c>
    </row>
    <row r="5056" spans="1:4" x14ac:dyDescent="0.3">
      <c r="A5056" s="2" t="s">
        <v>9084</v>
      </c>
      <c r="B5056" s="3">
        <v>45</v>
      </c>
      <c r="C5056" s="3">
        <v>1698</v>
      </c>
      <c r="D5056" s="3">
        <v>2144</v>
      </c>
    </row>
    <row r="5057" spans="1:4" x14ac:dyDescent="0.3">
      <c r="A5057" s="2" t="s">
        <v>9085</v>
      </c>
      <c r="B5057" s="3">
        <v>45</v>
      </c>
      <c r="C5057" s="3">
        <v>1698</v>
      </c>
      <c r="D5057" s="3">
        <v>2444</v>
      </c>
    </row>
    <row r="5058" spans="1:4" x14ac:dyDescent="0.3">
      <c r="A5058" s="2" t="s">
        <v>9087</v>
      </c>
      <c r="B5058" s="3">
        <v>45</v>
      </c>
      <c r="C5058" s="3">
        <v>1698</v>
      </c>
      <c r="D5058" s="3">
        <v>2444</v>
      </c>
    </row>
    <row r="5059" spans="1:4" x14ac:dyDescent="0.3">
      <c r="A5059" s="2" t="s">
        <v>9088</v>
      </c>
      <c r="B5059" s="3">
        <v>45</v>
      </c>
      <c r="C5059" s="3">
        <v>1698</v>
      </c>
      <c r="D5059" s="3">
        <v>2444</v>
      </c>
    </row>
    <row r="5060" spans="1:4" x14ac:dyDescent="0.3">
      <c r="A5060" s="2" t="s">
        <v>9089</v>
      </c>
      <c r="B5060" s="3">
        <v>45</v>
      </c>
      <c r="C5060" s="3">
        <v>898</v>
      </c>
      <c r="D5060" s="3">
        <v>2144</v>
      </c>
    </row>
    <row r="5061" spans="1:4" x14ac:dyDescent="0.3">
      <c r="A5061" s="2" t="s">
        <v>9091</v>
      </c>
      <c r="B5061" s="3">
        <v>45</v>
      </c>
      <c r="C5061" s="3">
        <v>1098</v>
      </c>
      <c r="D5061" s="3">
        <v>2144</v>
      </c>
    </row>
    <row r="5062" spans="1:4" x14ac:dyDescent="0.3">
      <c r="A5062" s="2" t="s">
        <v>9093</v>
      </c>
      <c r="B5062" s="3">
        <v>45</v>
      </c>
      <c r="C5062" s="3">
        <v>898</v>
      </c>
      <c r="D5062" s="3">
        <v>2144</v>
      </c>
    </row>
    <row r="5063" spans="1:4" x14ac:dyDescent="0.3">
      <c r="A5063" s="2" t="s">
        <v>9095</v>
      </c>
      <c r="B5063" s="3">
        <v>45</v>
      </c>
      <c r="C5063" s="3">
        <v>1098</v>
      </c>
      <c r="D5063" s="3">
        <v>2144</v>
      </c>
    </row>
    <row r="5064" spans="1:4" x14ac:dyDescent="0.3">
      <c r="A5064" s="2" t="s">
        <v>9097</v>
      </c>
      <c r="B5064" s="3">
        <v>45</v>
      </c>
      <c r="C5064" s="3">
        <v>898</v>
      </c>
      <c r="D5064" s="3">
        <v>2144</v>
      </c>
    </row>
    <row r="5065" spans="1:4" x14ac:dyDescent="0.3">
      <c r="A5065" s="2" t="s">
        <v>9099</v>
      </c>
      <c r="B5065" s="3">
        <v>45</v>
      </c>
      <c r="C5065" s="3">
        <v>1098</v>
      </c>
      <c r="D5065" s="3">
        <v>2144</v>
      </c>
    </row>
    <row r="5066" spans="1:4" x14ac:dyDescent="0.3">
      <c r="A5066" s="2" t="s">
        <v>9101</v>
      </c>
      <c r="B5066" s="3">
        <v>45</v>
      </c>
      <c r="C5066" s="3">
        <v>898</v>
      </c>
      <c r="D5066" s="3">
        <v>2144</v>
      </c>
    </row>
    <row r="5067" spans="1:4" x14ac:dyDescent="0.3">
      <c r="A5067" s="2" t="s">
        <v>9103</v>
      </c>
      <c r="B5067" s="3">
        <v>45</v>
      </c>
      <c r="C5067" s="3">
        <v>1098</v>
      </c>
      <c r="D5067" s="3">
        <v>2144</v>
      </c>
    </row>
    <row r="5068" spans="1:4" x14ac:dyDescent="0.3">
      <c r="A5068" s="2" t="s">
        <v>9105</v>
      </c>
      <c r="B5068" s="3">
        <v>45</v>
      </c>
      <c r="C5068" s="3">
        <v>1090</v>
      </c>
      <c r="D5068" s="3">
        <v>2145</v>
      </c>
    </row>
    <row r="5069" spans="1:4" x14ac:dyDescent="0.3">
      <c r="A5069" s="2" t="s">
        <v>9108</v>
      </c>
      <c r="B5069" s="3">
        <v>45</v>
      </c>
      <c r="C5069" s="3">
        <v>1090</v>
      </c>
      <c r="D5069" s="3">
        <v>2445</v>
      </c>
    </row>
    <row r="5070" spans="1:4" x14ac:dyDescent="0.3">
      <c r="A5070" s="2" t="s">
        <v>9110</v>
      </c>
      <c r="B5070" s="3">
        <v>45</v>
      </c>
      <c r="C5070" s="3">
        <v>1290</v>
      </c>
      <c r="D5070" s="3">
        <v>2145</v>
      </c>
    </row>
    <row r="5071" spans="1:4" x14ac:dyDescent="0.3">
      <c r="A5071" s="2" t="s">
        <v>9112</v>
      </c>
      <c r="B5071" s="3">
        <v>45</v>
      </c>
      <c r="C5071" s="3">
        <v>1290</v>
      </c>
      <c r="D5071" s="3">
        <v>2445</v>
      </c>
    </row>
    <row r="5072" spans="1:4" x14ac:dyDescent="0.3">
      <c r="A5072" s="2" t="s">
        <v>9114</v>
      </c>
      <c r="B5072" s="3">
        <v>45</v>
      </c>
      <c r="C5072" s="3">
        <v>1690</v>
      </c>
      <c r="D5072" s="3">
        <v>2145</v>
      </c>
    </row>
    <row r="5073" spans="1:4" x14ac:dyDescent="0.3">
      <c r="A5073" s="2" t="s">
        <v>9116</v>
      </c>
      <c r="B5073" s="3">
        <v>45</v>
      </c>
      <c r="C5073" s="3">
        <v>1690</v>
      </c>
      <c r="D5073" s="3">
        <v>2445</v>
      </c>
    </row>
    <row r="5074" spans="1:4" x14ac:dyDescent="0.3">
      <c r="A5074" s="2" t="s">
        <v>9118</v>
      </c>
      <c r="B5074" s="3">
        <v>45</v>
      </c>
      <c r="C5074" s="3">
        <v>2090</v>
      </c>
      <c r="D5074" s="3">
        <v>2145</v>
      </c>
    </row>
    <row r="5075" spans="1:4" x14ac:dyDescent="0.3">
      <c r="A5075" s="2" t="s">
        <v>9120</v>
      </c>
      <c r="B5075" s="3">
        <v>45</v>
      </c>
      <c r="C5075" s="3">
        <v>2090</v>
      </c>
      <c r="D5075" s="3">
        <v>2445</v>
      </c>
    </row>
    <row r="5076" spans="1:4" x14ac:dyDescent="0.3">
      <c r="A5076" s="2" t="s">
        <v>9122</v>
      </c>
      <c r="B5076" s="3">
        <v>45</v>
      </c>
      <c r="C5076" s="3">
        <v>2490</v>
      </c>
      <c r="D5076" s="3">
        <v>2145</v>
      </c>
    </row>
    <row r="5077" spans="1:4" x14ac:dyDescent="0.3">
      <c r="A5077" s="2" t="s">
        <v>9124</v>
      </c>
      <c r="B5077" s="3">
        <v>45</v>
      </c>
      <c r="C5077" s="3">
        <v>2490</v>
      </c>
      <c r="D5077" s="3">
        <v>2445</v>
      </c>
    </row>
    <row r="5078" spans="1:4" x14ac:dyDescent="0.3">
      <c r="A5078" s="2" t="s">
        <v>9126</v>
      </c>
      <c r="B5078" s="3">
        <v>45</v>
      </c>
      <c r="C5078" s="3">
        <v>890</v>
      </c>
      <c r="D5078" s="3">
        <v>2145</v>
      </c>
    </row>
    <row r="5079" spans="1:4" x14ac:dyDescent="0.3">
      <c r="A5079" s="2" t="s">
        <v>9128</v>
      </c>
      <c r="B5079" s="3">
        <v>45</v>
      </c>
      <c r="C5079" s="3">
        <v>890</v>
      </c>
      <c r="D5079" s="3">
        <v>2445</v>
      </c>
    </row>
    <row r="5080" spans="1:4" x14ac:dyDescent="0.3">
      <c r="A5080" s="2" t="s">
        <v>2382</v>
      </c>
      <c r="B5080" s="3">
        <v>45</v>
      </c>
      <c r="C5080" s="3">
        <v>1276</v>
      </c>
      <c r="D5080" s="3">
        <v>1000</v>
      </c>
    </row>
    <row r="5081" spans="1:4" x14ac:dyDescent="0.3">
      <c r="A5081" s="2" t="s">
        <v>2385</v>
      </c>
      <c r="B5081" s="3">
        <v>45</v>
      </c>
      <c r="C5081" s="3">
        <v>1276</v>
      </c>
      <c r="D5081" s="3">
        <v>2000</v>
      </c>
    </row>
    <row r="5082" spans="1:4" x14ac:dyDescent="0.3">
      <c r="A5082" s="2" t="s">
        <v>2387</v>
      </c>
      <c r="B5082" s="3">
        <v>45</v>
      </c>
      <c r="C5082" s="3">
        <v>1276</v>
      </c>
      <c r="D5082" s="3">
        <v>2930</v>
      </c>
    </row>
    <row r="5083" spans="1:4" x14ac:dyDescent="0.3">
      <c r="A5083" s="2" t="s">
        <v>2389</v>
      </c>
      <c r="B5083" s="3">
        <v>45</v>
      </c>
      <c r="C5083" s="3">
        <v>1196</v>
      </c>
      <c r="D5083" s="3">
        <v>1000</v>
      </c>
    </row>
    <row r="5084" spans="1:4" x14ac:dyDescent="0.3">
      <c r="A5084" s="2" t="s">
        <v>2391</v>
      </c>
      <c r="B5084" s="3">
        <v>45</v>
      </c>
      <c r="C5084" s="3">
        <v>1196</v>
      </c>
      <c r="D5084" s="3">
        <v>2000</v>
      </c>
    </row>
    <row r="5085" spans="1:4" x14ac:dyDescent="0.3">
      <c r="A5085" s="2" t="s">
        <v>2393</v>
      </c>
      <c r="B5085" s="3">
        <v>45</v>
      </c>
      <c r="C5085" s="3">
        <v>1196</v>
      </c>
      <c r="D5085" s="3">
        <v>2930</v>
      </c>
    </row>
    <row r="5086" spans="1:4" x14ac:dyDescent="0.3">
      <c r="A5086" s="2" t="s">
        <v>9130</v>
      </c>
      <c r="B5086" s="3">
        <v>62</v>
      </c>
      <c r="C5086" s="3">
        <v>662</v>
      </c>
      <c r="D5086" s="3">
        <v>664</v>
      </c>
    </row>
    <row r="5087" spans="1:4" x14ac:dyDescent="0.3">
      <c r="A5087" s="2" t="s">
        <v>9133</v>
      </c>
      <c r="B5087" s="3">
        <v>45</v>
      </c>
      <c r="C5087" s="3">
        <v>600</v>
      </c>
      <c r="D5087" s="3">
        <v>1000</v>
      </c>
    </row>
    <row r="5088" spans="1:4" x14ac:dyDescent="0.3">
      <c r="A5088" s="2" t="s">
        <v>12291</v>
      </c>
      <c r="B5088" s="3">
        <v>45</v>
      </c>
      <c r="C5088" s="3">
        <v>600</v>
      </c>
      <c r="D5088" s="3">
        <v>1000</v>
      </c>
    </row>
    <row r="5089" spans="1:4" x14ac:dyDescent="0.3">
      <c r="A5089" s="2" t="s">
        <v>9134</v>
      </c>
      <c r="B5089" s="3">
        <v>45</v>
      </c>
      <c r="C5089" s="3">
        <v>600</v>
      </c>
      <c r="D5089" s="3">
        <v>1000</v>
      </c>
    </row>
    <row r="5090" spans="1:4" x14ac:dyDescent="0.3">
      <c r="A5090" s="2" t="s">
        <v>9136</v>
      </c>
      <c r="B5090" s="3">
        <v>45</v>
      </c>
      <c r="C5090" s="3">
        <v>600</v>
      </c>
      <c r="D5090" s="3">
        <v>1000</v>
      </c>
    </row>
    <row r="5091" spans="1:4" x14ac:dyDescent="0.3">
      <c r="A5091" s="2" t="s">
        <v>9137</v>
      </c>
      <c r="B5091" s="3">
        <v>62</v>
      </c>
      <c r="C5091" s="3">
        <v>750</v>
      </c>
      <c r="D5091" s="3">
        <v>750</v>
      </c>
    </row>
    <row r="5092" spans="1:4" x14ac:dyDescent="0.3">
      <c r="A5092" s="2" t="s">
        <v>9139</v>
      </c>
      <c r="B5092" s="3">
        <v>45</v>
      </c>
      <c r="C5092" s="3">
        <v>396</v>
      </c>
      <c r="D5092" s="3">
        <v>2112</v>
      </c>
    </row>
    <row r="5093" spans="1:4" x14ac:dyDescent="0.3">
      <c r="A5093" s="2" t="s">
        <v>9140</v>
      </c>
      <c r="B5093" s="3">
        <v>45</v>
      </c>
      <c r="C5093" s="3">
        <v>396</v>
      </c>
      <c r="D5093" s="3">
        <v>2412</v>
      </c>
    </row>
    <row r="5094" spans="1:4" x14ac:dyDescent="0.3">
      <c r="A5094" s="2" t="s">
        <v>9141</v>
      </c>
      <c r="B5094" s="3">
        <v>45</v>
      </c>
      <c r="C5094" s="3">
        <v>796</v>
      </c>
      <c r="D5094" s="3">
        <v>2112</v>
      </c>
    </row>
    <row r="5095" spans="1:4" x14ac:dyDescent="0.3">
      <c r="A5095" s="2" t="s">
        <v>9142</v>
      </c>
      <c r="B5095" s="3">
        <v>45</v>
      </c>
      <c r="C5095" s="3">
        <v>796</v>
      </c>
      <c r="D5095" s="3">
        <v>2112</v>
      </c>
    </row>
    <row r="5096" spans="1:4" x14ac:dyDescent="0.3">
      <c r="A5096" s="2" t="s">
        <v>9143</v>
      </c>
      <c r="B5096" s="3">
        <v>45</v>
      </c>
      <c r="C5096" s="3">
        <v>796</v>
      </c>
      <c r="D5096" s="3">
        <v>2112</v>
      </c>
    </row>
    <row r="5097" spans="1:4" x14ac:dyDescent="0.3">
      <c r="A5097" s="2" t="s">
        <v>9144</v>
      </c>
      <c r="B5097" s="3">
        <v>45</v>
      </c>
      <c r="C5097" s="3">
        <v>796</v>
      </c>
      <c r="D5097" s="3">
        <v>2412</v>
      </c>
    </row>
    <row r="5098" spans="1:4" x14ac:dyDescent="0.3">
      <c r="A5098" s="2" t="s">
        <v>9145</v>
      </c>
      <c r="B5098" s="3">
        <v>45</v>
      </c>
      <c r="C5098" s="3">
        <v>796</v>
      </c>
      <c r="D5098" s="3">
        <v>2412</v>
      </c>
    </row>
    <row r="5099" spans="1:4" x14ac:dyDescent="0.3">
      <c r="A5099" s="2" t="s">
        <v>9146</v>
      </c>
      <c r="B5099" s="3">
        <v>45</v>
      </c>
      <c r="C5099" s="3">
        <v>796</v>
      </c>
      <c r="D5099" s="3">
        <v>2412</v>
      </c>
    </row>
    <row r="5100" spans="1:4" x14ac:dyDescent="0.3">
      <c r="A5100" s="2" t="s">
        <v>9147</v>
      </c>
      <c r="B5100" s="3">
        <v>45</v>
      </c>
      <c r="C5100" s="3">
        <v>996</v>
      </c>
      <c r="D5100" s="3">
        <v>2112</v>
      </c>
    </row>
    <row r="5101" spans="1:4" x14ac:dyDescent="0.3">
      <c r="A5101" s="2" t="s">
        <v>9148</v>
      </c>
      <c r="B5101" s="3">
        <v>45</v>
      </c>
      <c r="C5101" s="3">
        <v>996</v>
      </c>
      <c r="D5101" s="3">
        <v>2112</v>
      </c>
    </row>
    <row r="5102" spans="1:4" x14ac:dyDescent="0.3">
      <c r="A5102" s="2" t="s">
        <v>9149</v>
      </c>
      <c r="B5102" s="3">
        <v>45</v>
      </c>
      <c r="C5102" s="3">
        <v>996</v>
      </c>
      <c r="D5102" s="3">
        <v>2112</v>
      </c>
    </row>
    <row r="5103" spans="1:4" x14ac:dyDescent="0.3">
      <c r="A5103" s="2" t="s">
        <v>9150</v>
      </c>
      <c r="B5103" s="3">
        <v>45</v>
      </c>
      <c r="C5103" s="3">
        <v>996</v>
      </c>
      <c r="D5103" s="3">
        <v>2412</v>
      </c>
    </row>
    <row r="5104" spans="1:4" x14ac:dyDescent="0.3">
      <c r="A5104" s="2" t="s">
        <v>9151</v>
      </c>
      <c r="B5104" s="3">
        <v>45</v>
      </c>
      <c r="C5104" s="3">
        <v>996</v>
      </c>
      <c r="D5104" s="3">
        <v>2412</v>
      </c>
    </row>
    <row r="5105" spans="1:4" x14ac:dyDescent="0.3">
      <c r="A5105" s="2" t="s">
        <v>9152</v>
      </c>
      <c r="B5105" s="3">
        <v>45</v>
      </c>
      <c r="C5105" s="3">
        <v>996</v>
      </c>
      <c r="D5105" s="3">
        <v>2412</v>
      </c>
    </row>
    <row r="5106" spans="1:4" x14ac:dyDescent="0.3">
      <c r="A5106" s="2" t="s">
        <v>9153</v>
      </c>
      <c r="B5106" s="3">
        <v>45</v>
      </c>
      <c r="C5106" s="3">
        <v>1196</v>
      </c>
      <c r="D5106" s="3">
        <v>2112</v>
      </c>
    </row>
    <row r="5107" spans="1:4" x14ac:dyDescent="0.3">
      <c r="A5107" s="2" t="s">
        <v>9154</v>
      </c>
      <c r="B5107" s="3">
        <v>45</v>
      </c>
      <c r="C5107" s="3">
        <v>1196</v>
      </c>
      <c r="D5107" s="3">
        <v>2112</v>
      </c>
    </row>
    <row r="5108" spans="1:4" x14ac:dyDescent="0.3">
      <c r="A5108" s="2" t="s">
        <v>9155</v>
      </c>
      <c r="B5108" s="3">
        <v>45</v>
      </c>
      <c r="C5108" s="3">
        <v>1196</v>
      </c>
      <c r="D5108" s="3">
        <v>2112</v>
      </c>
    </row>
    <row r="5109" spans="1:4" x14ac:dyDescent="0.3">
      <c r="A5109" s="2" t="s">
        <v>9156</v>
      </c>
      <c r="B5109" s="3">
        <v>45</v>
      </c>
      <c r="C5109" s="3">
        <v>1196</v>
      </c>
      <c r="D5109" s="3">
        <v>2412</v>
      </c>
    </row>
    <row r="5110" spans="1:4" x14ac:dyDescent="0.3">
      <c r="A5110" s="2" t="s">
        <v>9157</v>
      </c>
      <c r="B5110" s="3">
        <v>45</v>
      </c>
      <c r="C5110" s="3">
        <v>1196</v>
      </c>
      <c r="D5110" s="3">
        <v>2412</v>
      </c>
    </row>
    <row r="5111" spans="1:4" x14ac:dyDescent="0.3">
      <c r="A5111" s="2" t="s">
        <v>9158</v>
      </c>
      <c r="B5111" s="3">
        <v>45</v>
      </c>
      <c r="C5111" s="3">
        <v>1196</v>
      </c>
      <c r="D5111" s="3">
        <v>2412</v>
      </c>
    </row>
    <row r="5112" spans="1:4" x14ac:dyDescent="0.3">
      <c r="A5112" s="2" t="s">
        <v>9159</v>
      </c>
      <c r="B5112" s="3">
        <v>45</v>
      </c>
      <c r="C5112" s="3">
        <v>396</v>
      </c>
      <c r="D5112" s="3">
        <v>2112</v>
      </c>
    </row>
    <row r="5113" spans="1:4" x14ac:dyDescent="0.3">
      <c r="A5113" s="2" t="s">
        <v>9161</v>
      </c>
      <c r="B5113" s="3">
        <v>45</v>
      </c>
      <c r="C5113" s="3">
        <v>396</v>
      </c>
      <c r="D5113" s="3">
        <v>2412</v>
      </c>
    </row>
    <row r="5114" spans="1:4" x14ac:dyDescent="0.3">
      <c r="A5114" s="2" t="s">
        <v>9163</v>
      </c>
      <c r="B5114" s="3">
        <v>45</v>
      </c>
      <c r="C5114" s="3">
        <v>796</v>
      </c>
      <c r="D5114" s="3">
        <v>2112</v>
      </c>
    </row>
    <row r="5115" spans="1:4" x14ac:dyDescent="0.3">
      <c r="A5115" s="2" t="s">
        <v>9165</v>
      </c>
      <c r="B5115" s="3">
        <v>45</v>
      </c>
      <c r="C5115" s="3">
        <v>796</v>
      </c>
      <c r="D5115" s="3">
        <v>2412</v>
      </c>
    </row>
    <row r="5116" spans="1:4" x14ac:dyDescent="0.3">
      <c r="A5116" s="2" t="s">
        <v>9167</v>
      </c>
      <c r="B5116" s="3">
        <v>45</v>
      </c>
      <c r="C5116" s="3">
        <v>996</v>
      </c>
      <c r="D5116" s="3">
        <v>2112</v>
      </c>
    </row>
    <row r="5117" spans="1:4" x14ac:dyDescent="0.3">
      <c r="A5117" s="2" t="s">
        <v>9169</v>
      </c>
      <c r="B5117" s="3">
        <v>45</v>
      </c>
      <c r="C5117" s="3">
        <v>996</v>
      </c>
      <c r="D5117" s="3">
        <v>2412</v>
      </c>
    </row>
    <row r="5118" spans="1:4" x14ac:dyDescent="0.3">
      <c r="A5118" s="2" t="s">
        <v>9171</v>
      </c>
      <c r="B5118" s="3">
        <v>45</v>
      </c>
      <c r="C5118" s="3">
        <v>928</v>
      </c>
      <c r="D5118" s="3">
        <v>2159</v>
      </c>
    </row>
    <row r="5119" spans="1:4" x14ac:dyDescent="0.3">
      <c r="A5119" s="2" t="s">
        <v>9172</v>
      </c>
      <c r="B5119" s="3">
        <v>45</v>
      </c>
      <c r="C5119" s="3">
        <v>928</v>
      </c>
      <c r="D5119" s="3">
        <v>2159</v>
      </c>
    </row>
    <row r="5120" spans="1:4" x14ac:dyDescent="0.3">
      <c r="A5120" s="2" t="s">
        <v>9173</v>
      </c>
      <c r="B5120" s="3">
        <v>45</v>
      </c>
      <c r="C5120" s="3">
        <v>928</v>
      </c>
      <c r="D5120" s="3">
        <v>2159</v>
      </c>
    </row>
    <row r="5121" spans="1:4" x14ac:dyDescent="0.3">
      <c r="A5121" s="2" t="s">
        <v>9174</v>
      </c>
      <c r="B5121" s="3">
        <v>45</v>
      </c>
      <c r="C5121" s="3">
        <v>928</v>
      </c>
      <c r="D5121" s="3">
        <v>2459</v>
      </c>
    </row>
    <row r="5122" spans="1:4" x14ac:dyDescent="0.3">
      <c r="A5122" s="2" t="s">
        <v>9175</v>
      </c>
      <c r="B5122" s="3">
        <v>45</v>
      </c>
      <c r="C5122" s="3">
        <v>928</v>
      </c>
      <c r="D5122" s="3">
        <v>2459</v>
      </c>
    </row>
    <row r="5123" spans="1:4" x14ac:dyDescent="0.3">
      <c r="A5123" s="2" t="s">
        <v>9176</v>
      </c>
      <c r="B5123" s="3">
        <v>45</v>
      </c>
      <c r="C5123" s="3">
        <v>928</v>
      </c>
      <c r="D5123" s="3">
        <v>2459</v>
      </c>
    </row>
    <row r="5124" spans="1:4" x14ac:dyDescent="0.3">
      <c r="A5124" s="2" t="s">
        <v>9177</v>
      </c>
      <c r="B5124" s="3">
        <v>45</v>
      </c>
      <c r="C5124" s="3">
        <v>1128</v>
      </c>
      <c r="D5124" s="3">
        <v>2159</v>
      </c>
    </row>
    <row r="5125" spans="1:4" x14ac:dyDescent="0.3">
      <c r="A5125" s="2" t="s">
        <v>9178</v>
      </c>
      <c r="B5125" s="3">
        <v>45</v>
      </c>
      <c r="C5125" s="3">
        <v>1128</v>
      </c>
      <c r="D5125" s="3">
        <v>2159</v>
      </c>
    </row>
    <row r="5126" spans="1:4" x14ac:dyDescent="0.3">
      <c r="A5126" s="2" t="s">
        <v>9179</v>
      </c>
      <c r="B5126" s="3">
        <v>45</v>
      </c>
      <c r="C5126" s="3">
        <v>1128</v>
      </c>
      <c r="D5126" s="3">
        <v>2159</v>
      </c>
    </row>
    <row r="5127" spans="1:4" x14ac:dyDescent="0.3">
      <c r="A5127" s="2" t="s">
        <v>9180</v>
      </c>
      <c r="B5127" s="3">
        <v>45</v>
      </c>
      <c r="C5127" s="3">
        <v>1128</v>
      </c>
      <c r="D5127" s="3">
        <v>2459</v>
      </c>
    </row>
    <row r="5128" spans="1:4" x14ac:dyDescent="0.3">
      <c r="A5128" s="2" t="s">
        <v>9181</v>
      </c>
      <c r="B5128" s="3">
        <v>45</v>
      </c>
      <c r="C5128" s="3">
        <v>1128</v>
      </c>
      <c r="D5128" s="3">
        <v>2459</v>
      </c>
    </row>
    <row r="5129" spans="1:4" x14ac:dyDescent="0.3">
      <c r="A5129" s="2" t="s">
        <v>9182</v>
      </c>
      <c r="B5129" s="3">
        <v>45</v>
      </c>
      <c r="C5129" s="3">
        <v>1128</v>
      </c>
      <c r="D5129" s="3">
        <v>2459</v>
      </c>
    </row>
    <row r="5130" spans="1:4" x14ac:dyDescent="0.3">
      <c r="A5130" s="2" t="s">
        <v>9183</v>
      </c>
      <c r="B5130" s="3">
        <v>45</v>
      </c>
      <c r="C5130" s="3">
        <v>1328</v>
      </c>
      <c r="D5130" s="3">
        <v>2159</v>
      </c>
    </row>
    <row r="5131" spans="1:4" x14ac:dyDescent="0.3">
      <c r="A5131" s="2" t="s">
        <v>9184</v>
      </c>
      <c r="B5131" s="3">
        <v>45</v>
      </c>
      <c r="C5131" s="3">
        <v>1328</v>
      </c>
      <c r="D5131" s="3">
        <v>2159</v>
      </c>
    </row>
    <row r="5132" spans="1:4" x14ac:dyDescent="0.3">
      <c r="A5132" s="2" t="s">
        <v>9185</v>
      </c>
      <c r="B5132" s="3">
        <v>45</v>
      </c>
      <c r="C5132" s="3">
        <v>1328</v>
      </c>
      <c r="D5132" s="3">
        <v>2159</v>
      </c>
    </row>
    <row r="5133" spans="1:4" x14ac:dyDescent="0.3">
      <c r="A5133" s="2" t="s">
        <v>9186</v>
      </c>
      <c r="B5133" s="3">
        <v>45</v>
      </c>
      <c r="C5133" s="3">
        <v>1328</v>
      </c>
      <c r="D5133" s="3">
        <v>2459</v>
      </c>
    </row>
    <row r="5134" spans="1:4" x14ac:dyDescent="0.3">
      <c r="A5134" s="2" t="s">
        <v>9187</v>
      </c>
      <c r="B5134" s="3">
        <v>45</v>
      </c>
      <c r="C5134" s="3">
        <v>1328</v>
      </c>
      <c r="D5134" s="3">
        <v>2459</v>
      </c>
    </row>
    <row r="5135" spans="1:4" x14ac:dyDescent="0.3">
      <c r="A5135" s="2" t="s">
        <v>9188</v>
      </c>
      <c r="B5135" s="3">
        <v>45</v>
      </c>
      <c r="C5135" s="3">
        <v>1328</v>
      </c>
      <c r="D5135" s="3">
        <v>2459</v>
      </c>
    </row>
    <row r="5136" spans="1:4" x14ac:dyDescent="0.3">
      <c r="A5136" s="2" t="s">
        <v>9189</v>
      </c>
      <c r="B5136" s="3">
        <v>45</v>
      </c>
      <c r="C5136" s="3">
        <v>1728</v>
      </c>
      <c r="D5136" s="3">
        <v>2159</v>
      </c>
    </row>
    <row r="5137" spans="1:4" x14ac:dyDescent="0.3">
      <c r="A5137" s="2" t="s">
        <v>9190</v>
      </c>
      <c r="B5137" s="3">
        <v>45</v>
      </c>
      <c r="C5137" s="3">
        <v>1728</v>
      </c>
      <c r="D5137" s="3">
        <v>2159</v>
      </c>
    </row>
    <row r="5138" spans="1:4" x14ac:dyDescent="0.3">
      <c r="A5138" s="2" t="s">
        <v>9191</v>
      </c>
      <c r="B5138" s="3">
        <v>45</v>
      </c>
      <c r="C5138" s="3">
        <v>1728</v>
      </c>
      <c r="D5138" s="3">
        <v>2159</v>
      </c>
    </row>
    <row r="5139" spans="1:4" x14ac:dyDescent="0.3">
      <c r="A5139" s="2" t="s">
        <v>9192</v>
      </c>
      <c r="B5139" s="3">
        <v>45</v>
      </c>
      <c r="C5139" s="3">
        <v>1728</v>
      </c>
      <c r="D5139" s="3">
        <v>2459</v>
      </c>
    </row>
    <row r="5140" spans="1:4" x14ac:dyDescent="0.3">
      <c r="A5140" s="2" t="s">
        <v>9193</v>
      </c>
      <c r="B5140" s="3">
        <v>45</v>
      </c>
      <c r="C5140" s="3">
        <v>1728</v>
      </c>
      <c r="D5140" s="3">
        <v>2459</v>
      </c>
    </row>
    <row r="5141" spans="1:4" x14ac:dyDescent="0.3">
      <c r="A5141" s="2" t="s">
        <v>9194</v>
      </c>
      <c r="B5141" s="3">
        <v>45</v>
      </c>
      <c r="C5141" s="3">
        <v>1728</v>
      </c>
      <c r="D5141" s="3">
        <v>2459</v>
      </c>
    </row>
    <row r="5142" spans="1:4" x14ac:dyDescent="0.3">
      <c r="A5142" s="2" t="s">
        <v>9195</v>
      </c>
      <c r="B5142" s="3">
        <v>45</v>
      </c>
      <c r="C5142" s="3">
        <v>1360</v>
      </c>
      <c r="D5142" s="3">
        <v>2180</v>
      </c>
    </row>
    <row r="5143" spans="1:4" x14ac:dyDescent="0.3">
      <c r="A5143" s="2" t="s">
        <v>9198</v>
      </c>
      <c r="B5143" s="3">
        <v>45</v>
      </c>
      <c r="C5143" s="3">
        <v>1360</v>
      </c>
      <c r="D5143" s="3">
        <v>2480</v>
      </c>
    </row>
    <row r="5144" spans="1:4" x14ac:dyDescent="0.3">
      <c r="A5144" s="2" t="s">
        <v>9200</v>
      </c>
      <c r="B5144" s="3">
        <v>45</v>
      </c>
      <c r="C5144" s="3">
        <v>1760</v>
      </c>
      <c r="D5144" s="3">
        <v>2180</v>
      </c>
    </row>
    <row r="5145" spans="1:4" x14ac:dyDescent="0.3">
      <c r="A5145" s="2" t="s">
        <v>9202</v>
      </c>
      <c r="B5145" s="3">
        <v>45</v>
      </c>
      <c r="C5145" s="3">
        <v>1760</v>
      </c>
      <c r="D5145" s="3">
        <v>2480</v>
      </c>
    </row>
    <row r="5146" spans="1:4" x14ac:dyDescent="0.3">
      <c r="A5146" s="2" t="s">
        <v>9204</v>
      </c>
      <c r="B5146" s="3">
        <v>45</v>
      </c>
      <c r="C5146" s="3">
        <v>2160</v>
      </c>
      <c r="D5146" s="3">
        <v>2180</v>
      </c>
    </row>
    <row r="5147" spans="1:4" x14ac:dyDescent="0.3">
      <c r="A5147" s="2" t="s">
        <v>9206</v>
      </c>
      <c r="B5147" s="3">
        <v>45</v>
      </c>
      <c r="C5147" s="3">
        <v>2160</v>
      </c>
      <c r="D5147" s="3">
        <v>2480</v>
      </c>
    </row>
    <row r="5148" spans="1:4" x14ac:dyDescent="0.3">
      <c r="A5148" s="2" t="s">
        <v>9208</v>
      </c>
      <c r="B5148" s="3">
        <v>45</v>
      </c>
      <c r="C5148" s="3">
        <v>2560</v>
      </c>
      <c r="D5148" s="3">
        <v>2180</v>
      </c>
    </row>
    <row r="5149" spans="1:4" x14ac:dyDescent="0.3">
      <c r="A5149" s="2" t="s">
        <v>9210</v>
      </c>
      <c r="B5149" s="3">
        <v>45</v>
      </c>
      <c r="C5149" s="3">
        <v>2560</v>
      </c>
      <c r="D5149" s="3">
        <v>2480</v>
      </c>
    </row>
    <row r="5150" spans="1:4" x14ac:dyDescent="0.3">
      <c r="A5150" s="2" t="s">
        <v>9212</v>
      </c>
      <c r="B5150" s="3">
        <v>45</v>
      </c>
      <c r="C5150" s="3">
        <v>1160</v>
      </c>
      <c r="D5150" s="3">
        <v>2180</v>
      </c>
    </row>
    <row r="5151" spans="1:4" x14ac:dyDescent="0.3">
      <c r="A5151" s="2" t="s">
        <v>9214</v>
      </c>
      <c r="B5151" s="3">
        <v>45</v>
      </c>
      <c r="C5151" s="3">
        <v>1160</v>
      </c>
      <c r="D5151" s="3">
        <v>2480</v>
      </c>
    </row>
    <row r="5152" spans="1:4" x14ac:dyDescent="0.3">
      <c r="A5152" s="2" t="s">
        <v>9216</v>
      </c>
      <c r="B5152" s="3">
        <v>45</v>
      </c>
      <c r="C5152" s="3">
        <v>1360</v>
      </c>
      <c r="D5152" s="3">
        <v>2180</v>
      </c>
    </row>
    <row r="5153" spans="1:4" x14ac:dyDescent="0.3">
      <c r="A5153" s="2" t="s">
        <v>9218</v>
      </c>
      <c r="B5153" s="3">
        <v>45</v>
      </c>
      <c r="C5153" s="3">
        <v>1360</v>
      </c>
      <c r="D5153" s="3">
        <v>2480</v>
      </c>
    </row>
    <row r="5154" spans="1:4" x14ac:dyDescent="0.3">
      <c r="A5154" s="2" t="s">
        <v>9220</v>
      </c>
      <c r="B5154" s="3">
        <v>45</v>
      </c>
      <c r="C5154" s="3">
        <v>960</v>
      </c>
      <c r="D5154" s="3">
        <v>2180</v>
      </c>
    </row>
    <row r="5155" spans="1:4" x14ac:dyDescent="0.3">
      <c r="A5155" s="2" t="s">
        <v>9222</v>
      </c>
      <c r="B5155" s="3">
        <v>45</v>
      </c>
      <c r="C5155" s="3">
        <v>960</v>
      </c>
      <c r="D5155" s="3">
        <v>2480</v>
      </c>
    </row>
    <row r="5156" spans="1:4" x14ac:dyDescent="0.3">
      <c r="A5156" s="2" t="s">
        <v>9224</v>
      </c>
      <c r="B5156" s="3">
        <v>45</v>
      </c>
      <c r="C5156" s="3">
        <v>1154</v>
      </c>
      <c r="D5156" s="3">
        <v>2177</v>
      </c>
    </row>
    <row r="5157" spans="1:4" x14ac:dyDescent="0.3">
      <c r="A5157" s="2" t="s">
        <v>9226</v>
      </c>
      <c r="B5157" s="3">
        <v>45</v>
      </c>
      <c r="C5157" s="3">
        <v>1154</v>
      </c>
      <c r="D5157" s="3">
        <v>2477</v>
      </c>
    </row>
    <row r="5158" spans="1:4" x14ac:dyDescent="0.3">
      <c r="A5158" s="2" t="s">
        <v>9228</v>
      </c>
      <c r="B5158" s="3">
        <v>45</v>
      </c>
      <c r="C5158" s="3">
        <v>1354</v>
      </c>
      <c r="D5158" s="3">
        <v>2177</v>
      </c>
    </row>
    <row r="5159" spans="1:4" x14ac:dyDescent="0.3">
      <c r="A5159" s="2" t="s">
        <v>9230</v>
      </c>
      <c r="B5159" s="3">
        <v>45</v>
      </c>
      <c r="C5159" s="3">
        <v>1354</v>
      </c>
      <c r="D5159" s="3">
        <v>2477</v>
      </c>
    </row>
    <row r="5160" spans="1:4" x14ac:dyDescent="0.3">
      <c r="A5160" s="2" t="s">
        <v>9232</v>
      </c>
      <c r="B5160" s="3">
        <v>45</v>
      </c>
      <c r="C5160" s="3">
        <v>1754</v>
      </c>
      <c r="D5160" s="3">
        <v>2177</v>
      </c>
    </row>
    <row r="5161" spans="1:4" x14ac:dyDescent="0.3">
      <c r="A5161" s="2" t="s">
        <v>9234</v>
      </c>
      <c r="B5161" s="3">
        <v>45</v>
      </c>
      <c r="C5161" s="3">
        <v>1754</v>
      </c>
      <c r="D5161" s="3">
        <v>2477</v>
      </c>
    </row>
    <row r="5162" spans="1:4" x14ac:dyDescent="0.3">
      <c r="A5162" s="2" t="s">
        <v>9236</v>
      </c>
      <c r="B5162" s="3">
        <v>45</v>
      </c>
      <c r="C5162" s="3">
        <v>2154</v>
      </c>
      <c r="D5162" s="3">
        <v>2177</v>
      </c>
    </row>
    <row r="5163" spans="1:4" x14ac:dyDescent="0.3">
      <c r="A5163" s="2" t="s">
        <v>9238</v>
      </c>
      <c r="B5163" s="3">
        <v>45</v>
      </c>
      <c r="C5163" s="3">
        <v>2154</v>
      </c>
      <c r="D5163" s="3">
        <v>2477</v>
      </c>
    </row>
    <row r="5164" spans="1:4" x14ac:dyDescent="0.3">
      <c r="A5164" s="2" t="s">
        <v>9240</v>
      </c>
      <c r="B5164" s="3">
        <v>45</v>
      </c>
      <c r="C5164" s="3">
        <v>2554</v>
      </c>
      <c r="D5164" s="3">
        <v>2177</v>
      </c>
    </row>
    <row r="5165" spans="1:4" x14ac:dyDescent="0.3">
      <c r="A5165" s="2" t="s">
        <v>9242</v>
      </c>
      <c r="B5165" s="3">
        <v>45</v>
      </c>
      <c r="C5165" s="3">
        <v>2554</v>
      </c>
      <c r="D5165" s="3">
        <v>2477</v>
      </c>
    </row>
    <row r="5166" spans="1:4" x14ac:dyDescent="0.3">
      <c r="A5166" s="2" t="s">
        <v>9244</v>
      </c>
      <c r="B5166" s="3">
        <v>45</v>
      </c>
      <c r="C5166" s="3">
        <v>954</v>
      </c>
      <c r="D5166" s="3">
        <v>2177</v>
      </c>
    </row>
    <row r="5167" spans="1:4" x14ac:dyDescent="0.3">
      <c r="A5167" s="2" t="s">
        <v>9246</v>
      </c>
      <c r="B5167" s="3">
        <v>45</v>
      </c>
      <c r="C5167" s="3">
        <v>954</v>
      </c>
      <c r="D5167" s="3">
        <v>2477</v>
      </c>
    </row>
    <row r="5168" spans="1:4" x14ac:dyDescent="0.3">
      <c r="A5168" s="2" t="s">
        <v>12293</v>
      </c>
      <c r="B5168" s="3">
        <v>45</v>
      </c>
      <c r="C5168" s="3">
        <v>1300</v>
      </c>
      <c r="D5168" s="3">
        <v>2100</v>
      </c>
    </row>
    <row r="5169" spans="1:4" x14ac:dyDescent="0.3">
      <c r="A5169" s="2" t="s">
        <v>12295</v>
      </c>
      <c r="B5169" s="3">
        <v>45</v>
      </c>
      <c r="C5169" s="3">
        <v>900</v>
      </c>
      <c r="D5169" s="3">
        <v>2100</v>
      </c>
    </row>
    <row r="5170" spans="1:4" x14ac:dyDescent="0.3">
      <c r="A5170" s="2" t="s">
        <v>2395</v>
      </c>
      <c r="B5170" s="3">
        <v>0</v>
      </c>
      <c r="C5170" s="3">
        <v>0</v>
      </c>
      <c r="D5170" s="3">
        <v>0</v>
      </c>
    </row>
    <row r="5171" spans="1:4" x14ac:dyDescent="0.3">
      <c r="A5171" s="2" t="s">
        <v>637</v>
      </c>
      <c r="B5171" s="3">
        <v>0</v>
      </c>
      <c r="C5171" s="3">
        <v>0</v>
      </c>
      <c r="D5171" s="3">
        <v>0</v>
      </c>
    </row>
    <row r="5172" spans="1:4" x14ac:dyDescent="0.3">
      <c r="A5172" s="2" t="s">
        <v>638</v>
      </c>
      <c r="B5172" s="3">
        <v>0</v>
      </c>
      <c r="C5172" s="3">
        <v>0</v>
      </c>
      <c r="D5172" s="3">
        <v>0</v>
      </c>
    </row>
    <row r="5173" spans="1:4" x14ac:dyDescent="0.3">
      <c r="A5173" s="2" t="s">
        <v>639</v>
      </c>
      <c r="B5173" s="3">
        <v>0</v>
      </c>
      <c r="C5173" s="3">
        <v>0</v>
      </c>
      <c r="D5173" s="3">
        <v>0</v>
      </c>
    </row>
    <row r="5174" spans="1:4" x14ac:dyDescent="0.3">
      <c r="A5174" s="2" t="s">
        <v>640</v>
      </c>
      <c r="B5174" s="3">
        <v>0</v>
      </c>
      <c r="C5174" s="3">
        <v>0</v>
      </c>
      <c r="D5174" s="3">
        <v>0</v>
      </c>
    </row>
    <row r="5175" spans="1:4" x14ac:dyDescent="0.3">
      <c r="A5175" s="2" t="s">
        <v>641</v>
      </c>
      <c r="B5175" s="3">
        <v>0</v>
      </c>
      <c r="C5175" s="3">
        <v>0</v>
      </c>
      <c r="D5175" s="3">
        <v>0</v>
      </c>
    </row>
    <row r="5176" spans="1:4" x14ac:dyDescent="0.3">
      <c r="A5176" s="2" t="s">
        <v>642</v>
      </c>
      <c r="B5176" s="3">
        <v>0</v>
      </c>
      <c r="C5176" s="3">
        <v>0</v>
      </c>
      <c r="D5176" s="3">
        <v>0</v>
      </c>
    </row>
    <row r="5177" spans="1:4" x14ac:dyDescent="0.3">
      <c r="A5177" s="2" t="s">
        <v>643</v>
      </c>
      <c r="B5177" s="3">
        <v>0</v>
      </c>
      <c r="C5177" s="3">
        <v>0</v>
      </c>
      <c r="D5177" s="3">
        <v>0</v>
      </c>
    </row>
    <row r="5178" spans="1:4" x14ac:dyDescent="0.3">
      <c r="A5178" s="2" t="s">
        <v>644</v>
      </c>
      <c r="B5178" s="3">
        <v>0</v>
      </c>
      <c r="C5178" s="3">
        <v>0</v>
      </c>
      <c r="D5178" s="3">
        <v>0</v>
      </c>
    </row>
    <row r="5179" spans="1:4" x14ac:dyDescent="0.3">
      <c r="A5179" s="2" t="s">
        <v>645</v>
      </c>
      <c r="B5179" s="3">
        <v>0</v>
      </c>
      <c r="C5179" s="3">
        <v>0</v>
      </c>
      <c r="D5179" s="3">
        <v>0</v>
      </c>
    </row>
    <row r="5180" spans="1:4" x14ac:dyDescent="0.3">
      <c r="A5180" s="2" t="s">
        <v>646</v>
      </c>
      <c r="B5180" s="3">
        <v>0</v>
      </c>
      <c r="C5180" s="3">
        <v>0</v>
      </c>
      <c r="D5180" s="3">
        <v>0</v>
      </c>
    </row>
    <row r="5181" spans="1:4" x14ac:dyDescent="0.3">
      <c r="A5181" s="2" t="s">
        <v>647</v>
      </c>
      <c r="B5181" s="3">
        <v>0</v>
      </c>
      <c r="C5181" s="3">
        <v>0</v>
      </c>
      <c r="D5181" s="3">
        <v>0</v>
      </c>
    </row>
    <row r="5182" spans="1:4" x14ac:dyDescent="0.3">
      <c r="A5182" s="2" t="s">
        <v>648</v>
      </c>
      <c r="B5182" s="3">
        <v>0</v>
      </c>
      <c r="C5182" s="3">
        <v>0</v>
      </c>
      <c r="D5182" s="3">
        <v>0</v>
      </c>
    </row>
    <row r="5183" spans="1:4" x14ac:dyDescent="0.3">
      <c r="A5183" s="2" t="s">
        <v>649</v>
      </c>
      <c r="B5183" s="3">
        <v>0</v>
      </c>
      <c r="C5183" s="3">
        <v>0</v>
      </c>
      <c r="D5183" s="3">
        <v>0</v>
      </c>
    </row>
    <row r="5184" spans="1:4" x14ac:dyDescent="0.3">
      <c r="A5184" s="2" t="s">
        <v>650</v>
      </c>
      <c r="B5184" s="3">
        <v>0</v>
      </c>
      <c r="C5184" s="3">
        <v>0</v>
      </c>
      <c r="D5184" s="3">
        <v>0</v>
      </c>
    </row>
    <row r="5185" spans="1:4" x14ac:dyDescent="0.3">
      <c r="A5185" s="2" t="s">
        <v>651</v>
      </c>
      <c r="B5185" s="3">
        <v>0</v>
      </c>
      <c r="C5185" s="3">
        <v>0</v>
      </c>
      <c r="D5185" s="3">
        <v>0</v>
      </c>
    </row>
    <row r="5186" spans="1:4" x14ac:dyDescent="0.3">
      <c r="A5186" s="2" t="s">
        <v>11910</v>
      </c>
      <c r="B5186" s="3">
        <v>0</v>
      </c>
      <c r="C5186" s="3">
        <v>0</v>
      </c>
      <c r="D5186" s="3">
        <v>0</v>
      </c>
    </row>
    <row r="5187" spans="1:4" x14ac:dyDescent="0.3">
      <c r="A5187" s="2" t="s">
        <v>656</v>
      </c>
      <c r="B5187" s="3">
        <v>0</v>
      </c>
      <c r="C5187" s="3">
        <v>0</v>
      </c>
      <c r="D5187" s="3">
        <v>0</v>
      </c>
    </row>
    <row r="5188" spans="1:4" x14ac:dyDescent="0.3">
      <c r="A5188" s="2" t="s">
        <v>652</v>
      </c>
      <c r="B5188" s="3">
        <v>0</v>
      </c>
      <c r="C5188" s="3">
        <v>0</v>
      </c>
      <c r="D5188" s="3">
        <v>0</v>
      </c>
    </row>
    <row r="5189" spans="1:4" x14ac:dyDescent="0.3">
      <c r="A5189" s="2" t="s">
        <v>653</v>
      </c>
      <c r="B5189" s="3">
        <v>0</v>
      </c>
      <c r="C5189" s="3">
        <v>0</v>
      </c>
      <c r="D5189" s="3">
        <v>0</v>
      </c>
    </row>
    <row r="5190" spans="1:4" x14ac:dyDescent="0.3">
      <c r="A5190" s="2" t="s">
        <v>654</v>
      </c>
      <c r="B5190" s="3">
        <v>0</v>
      </c>
      <c r="C5190" s="3">
        <v>0</v>
      </c>
      <c r="D5190" s="3">
        <v>0</v>
      </c>
    </row>
    <row r="5191" spans="1:4" x14ac:dyDescent="0.3">
      <c r="A5191" s="2" t="s">
        <v>655</v>
      </c>
      <c r="B5191" s="3">
        <v>0</v>
      </c>
      <c r="C5191" s="3">
        <v>0</v>
      </c>
      <c r="D5191" s="3">
        <v>0</v>
      </c>
    </row>
    <row r="5192" spans="1:4" x14ac:dyDescent="0.3">
      <c r="A5192" s="2" t="s">
        <v>2415</v>
      </c>
      <c r="B5192" s="3">
        <v>0</v>
      </c>
      <c r="C5192" s="3">
        <v>0</v>
      </c>
      <c r="D5192" s="3">
        <v>0</v>
      </c>
    </row>
    <row r="5193" spans="1:4" x14ac:dyDescent="0.3">
      <c r="A5193" s="2" t="s">
        <v>657</v>
      </c>
      <c r="B5193" s="3">
        <v>0</v>
      </c>
      <c r="C5193" s="3">
        <v>0</v>
      </c>
      <c r="D5193" s="3">
        <v>0</v>
      </c>
    </row>
    <row r="5194" spans="1:4" x14ac:dyDescent="0.3">
      <c r="A5194" s="2" t="s">
        <v>658</v>
      </c>
      <c r="B5194" s="3">
        <v>0</v>
      </c>
      <c r="C5194" s="3">
        <v>0</v>
      </c>
      <c r="D5194" s="3">
        <v>0</v>
      </c>
    </row>
    <row r="5195" spans="1:4" x14ac:dyDescent="0.3">
      <c r="A5195" s="2" t="s">
        <v>659</v>
      </c>
      <c r="B5195" s="3">
        <v>0</v>
      </c>
      <c r="C5195" s="3">
        <v>0</v>
      </c>
      <c r="D5195" s="3">
        <v>0</v>
      </c>
    </row>
    <row r="5196" spans="1:4" x14ac:dyDescent="0.3">
      <c r="A5196" s="2" t="s">
        <v>660</v>
      </c>
      <c r="B5196" s="3">
        <v>0</v>
      </c>
      <c r="C5196" s="3">
        <v>0</v>
      </c>
      <c r="D5196" s="3">
        <v>0</v>
      </c>
    </row>
    <row r="5197" spans="1:4" x14ac:dyDescent="0.3">
      <c r="A5197" s="2" t="s">
        <v>665</v>
      </c>
      <c r="B5197" s="3">
        <v>0</v>
      </c>
      <c r="C5197" s="3">
        <v>0</v>
      </c>
      <c r="D5197" s="3">
        <v>0</v>
      </c>
    </row>
    <row r="5198" spans="1:4" x14ac:dyDescent="0.3">
      <c r="A5198" s="2" t="s">
        <v>661</v>
      </c>
      <c r="B5198" s="3">
        <v>0</v>
      </c>
      <c r="C5198" s="3">
        <v>0</v>
      </c>
      <c r="D5198" s="3">
        <v>0</v>
      </c>
    </row>
    <row r="5199" spans="1:4" x14ac:dyDescent="0.3">
      <c r="A5199" s="2" t="s">
        <v>662</v>
      </c>
      <c r="B5199" s="3">
        <v>0</v>
      </c>
      <c r="C5199" s="3">
        <v>0</v>
      </c>
      <c r="D5199" s="3">
        <v>0</v>
      </c>
    </row>
    <row r="5200" spans="1:4" x14ac:dyDescent="0.3">
      <c r="A5200" s="2" t="s">
        <v>663</v>
      </c>
      <c r="B5200" s="3">
        <v>0</v>
      </c>
      <c r="C5200" s="3">
        <v>0</v>
      </c>
      <c r="D5200" s="3">
        <v>0</v>
      </c>
    </row>
    <row r="5201" spans="1:4" x14ac:dyDescent="0.3">
      <c r="A5201" s="2" t="s">
        <v>664</v>
      </c>
      <c r="B5201" s="3">
        <v>0</v>
      </c>
      <c r="C5201" s="3">
        <v>0</v>
      </c>
      <c r="D5201" s="3">
        <v>0</v>
      </c>
    </row>
    <row r="5202" spans="1:4" x14ac:dyDescent="0.3">
      <c r="A5202" s="2" t="s">
        <v>669</v>
      </c>
      <c r="B5202" s="3">
        <v>0</v>
      </c>
      <c r="C5202" s="3">
        <v>0</v>
      </c>
      <c r="D5202" s="3">
        <v>0</v>
      </c>
    </row>
    <row r="5203" spans="1:4" x14ac:dyDescent="0.3">
      <c r="A5203" s="2" t="s">
        <v>666</v>
      </c>
      <c r="B5203" s="3">
        <v>0</v>
      </c>
      <c r="C5203" s="3">
        <v>0</v>
      </c>
      <c r="D5203" s="3">
        <v>0</v>
      </c>
    </row>
    <row r="5204" spans="1:4" x14ac:dyDescent="0.3">
      <c r="A5204" s="2" t="s">
        <v>667</v>
      </c>
      <c r="B5204" s="3">
        <v>0</v>
      </c>
      <c r="C5204" s="3">
        <v>0</v>
      </c>
      <c r="D5204" s="3">
        <v>0</v>
      </c>
    </row>
    <row r="5205" spans="1:4" x14ac:dyDescent="0.3">
      <c r="A5205" s="2" t="s">
        <v>668</v>
      </c>
      <c r="B5205" s="3">
        <v>0</v>
      </c>
      <c r="C5205" s="3">
        <v>0</v>
      </c>
      <c r="D5205" s="3">
        <v>0</v>
      </c>
    </row>
    <row r="5206" spans="1:4" x14ac:dyDescent="0.3">
      <c r="A5206" s="2" t="s">
        <v>671</v>
      </c>
      <c r="B5206" s="3">
        <v>0</v>
      </c>
      <c r="C5206" s="3">
        <v>0</v>
      </c>
      <c r="D5206" s="3">
        <v>0</v>
      </c>
    </row>
    <row r="5207" spans="1:4" x14ac:dyDescent="0.3">
      <c r="A5207" s="2" t="s">
        <v>670</v>
      </c>
      <c r="B5207" s="3">
        <v>0</v>
      </c>
      <c r="C5207" s="3">
        <v>0</v>
      </c>
      <c r="D5207" s="3">
        <v>0</v>
      </c>
    </row>
    <row r="5208" spans="1:4" x14ac:dyDescent="0.3">
      <c r="A5208" s="2" t="s">
        <v>673</v>
      </c>
      <c r="B5208" s="3">
        <v>0</v>
      </c>
      <c r="C5208" s="3">
        <v>0</v>
      </c>
      <c r="D5208" s="3">
        <v>0</v>
      </c>
    </row>
    <row r="5209" spans="1:4" x14ac:dyDescent="0.3">
      <c r="A5209" s="2" t="s">
        <v>672</v>
      </c>
      <c r="B5209" s="3">
        <v>0</v>
      </c>
      <c r="C5209" s="3">
        <v>0</v>
      </c>
      <c r="D5209" s="3">
        <v>0</v>
      </c>
    </row>
    <row r="5210" spans="1:4" x14ac:dyDescent="0.3">
      <c r="A5210" s="2" t="s">
        <v>675</v>
      </c>
      <c r="B5210" s="3">
        <v>0</v>
      </c>
      <c r="C5210" s="3">
        <v>0</v>
      </c>
      <c r="D5210" s="3">
        <v>0</v>
      </c>
    </row>
    <row r="5211" spans="1:4" x14ac:dyDescent="0.3">
      <c r="A5211" s="2" t="s">
        <v>674</v>
      </c>
      <c r="B5211" s="3">
        <v>0</v>
      </c>
      <c r="C5211" s="3">
        <v>0</v>
      </c>
      <c r="D5211" s="3">
        <v>0</v>
      </c>
    </row>
    <row r="5212" spans="1:4" x14ac:dyDescent="0.3">
      <c r="A5212" s="2" t="s">
        <v>677</v>
      </c>
      <c r="B5212" s="3">
        <v>0</v>
      </c>
      <c r="C5212" s="3">
        <v>0</v>
      </c>
      <c r="D5212" s="3">
        <v>0</v>
      </c>
    </row>
    <row r="5213" spans="1:4" x14ac:dyDescent="0.3">
      <c r="A5213" s="2" t="s">
        <v>676</v>
      </c>
      <c r="B5213" s="3">
        <v>0</v>
      </c>
      <c r="C5213" s="3">
        <v>0</v>
      </c>
      <c r="D5213" s="3">
        <v>0</v>
      </c>
    </row>
    <row r="5214" spans="1:4" x14ac:dyDescent="0.3">
      <c r="A5214" s="2" t="s">
        <v>678</v>
      </c>
      <c r="B5214" s="3">
        <v>0</v>
      </c>
      <c r="C5214" s="3">
        <v>0</v>
      </c>
      <c r="D5214" s="3">
        <v>0</v>
      </c>
    </row>
    <row r="5215" spans="1:4" x14ac:dyDescent="0.3">
      <c r="A5215" s="2" t="s">
        <v>679</v>
      </c>
      <c r="B5215" s="3">
        <v>0</v>
      </c>
      <c r="C5215" s="3">
        <v>0</v>
      </c>
      <c r="D5215" s="3">
        <v>0</v>
      </c>
    </row>
    <row r="5216" spans="1:4" x14ac:dyDescent="0.3">
      <c r="A5216" s="2" t="s">
        <v>680</v>
      </c>
      <c r="B5216" s="3">
        <v>0</v>
      </c>
      <c r="C5216" s="3">
        <v>0</v>
      </c>
      <c r="D5216" s="3">
        <v>0</v>
      </c>
    </row>
    <row r="5217" spans="1:4" x14ac:dyDescent="0.3">
      <c r="A5217" s="2" t="s">
        <v>11913</v>
      </c>
      <c r="B5217" s="3">
        <v>0</v>
      </c>
      <c r="C5217" s="3">
        <v>0</v>
      </c>
      <c r="D5217" s="3">
        <v>0</v>
      </c>
    </row>
    <row r="5218" spans="1:4" x14ac:dyDescent="0.3">
      <c r="A5218" s="2" t="s">
        <v>11915</v>
      </c>
      <c r="B5218" s="3">
        <v>0</v>
      </c>
      <c r="C5218" s="3">
        <v>0</v>
      </c>
      <c r="D5218" s="3">
        <v>0</v>
      </c>
    </row>
    <row r="5219" spans="1:4" x14ac:dyDescent="0.3">
      <c r="A5219" s="2" t="s">
        <v>13115</v>
      </c>
      <c r="B5219" s="3">
        <v>0</v>
      </c>
      <c r="C5219" s="3">
        <v>0</v>
      </c>
      <c r="D5219" s="3">
        <v>0</v>
      </c>
    </row>
    <row r="5220" spans="1:4" x14ac:dyDescent="0.3">
      <c r="A5220" s="2" t="s">
        <v>13116</v>
      </c>
      <c r="B5220" s="3">
        <v>0</v>
      </c>
      <c r="C5220" s="3">
        <v>0</v>
      </c>
      <c r="D5220" s="3">
        <v>0</v>
      </c>
    </row>
    <row r="5221" spans="1:4" x14ac:dyDescent="0.3">
      <c r="A5221" s="2" t="s">
        <v>681</v>
      </c>
      <c r="B5221" s="3">
        <v>0</v>
      </c>
      <c r="C5221" s="3">
        <v>0</v>
      </c>
      <c r="D5221" s="3">
        <v>0</v>
      </c>
    </row>
    <row r="5222" spans="1:4" x14ac:dyDescent="0.3">
      <c r="A5222" s="2" t="s">
        <v>682</v>
      </c>
      <c r="B5222" s="3">
        <v>0</v>
      </c>
      <c r="C5222" s="3">
        <v>0</v>
      </c>
      <c r="D5222" s="3">
        <v>0</v>
      </c>
    </row>
    <row r="5223" spans="1:4" x14ac:dyDescent="0.3">
      <c r="A5223" s="2" t="s">
        <v>683</v>
      </c>
      <c r="B5223" s="3">
        <v>0</v>
      </c>
      <c r="C5223" s="3">
        <v>0</v>
      </c>
      <c r="D5223" s="3">
        <v>0</v>
      </c>
    </row>
    <row r="5224" spans="1:4" x14ac:dyDescent="0.3">
      <c r="A5224" s="2" t="s">
        <v>9248</v>
      </c>
      <c r="B5224" s="3">
        <v>400</v>
      </c>
      <c r="C5224" s="3">
        <v>400</v>
      </c>
      <c r="D5224" s="3">
        <v>2000</v>
      </c>
    </row>
    <row r="5225" spans="1:4" x14ac:dyDescent="0.3">
      <c r="A5225" s="2" t="s">
        <v>13117</v>
      </c>
      <c r="B5225" s="3">
        <v>400</v>
      </c>
      <c r="C5225" s="3">
        <v>400</v>
      </c>
      <c r="D5225" s="3">
        <v>2000</v>
      </c>
    </row>
    <row r="5226" spans="1:4" x14ac:dyDescent="0.3">
      <c r="A5226" s="2" t="s">
        <v>13118</v>
      </c>
      <c r="B5226" s="3">
        <v>400</v>
      </c>
      <c r="C5226" s="3">
        <v>400</v>
      </c>
      <c r="D5226" s="3">
        <v>2000</v>
      </c>
    </row>
    <row r="5227" spans="1:4" x14ac:dyDescent="0.3">
      <c r="A5227" s="2" t="s">
        <v>9250</v>
      </c>
      <c r="B5227" s="3">
        <v>400</v>
      </c>
      <c r="C5227" s="3">
        <v>400</v>
      </c>
      <c r="D5227" s="3">
        <v>2000</v>
      </c>
    </row>
    <row r="5228" spans="1:4" x14ac:dyDescent="0.3">
      <c r="A5228" s="2" t="s">
        <v>9252</v>
      </c>
      <c r="B5228" s="3">
        <v>400</v>
      </c>
      <c r="C5228" s="3">
        <v>400</v>
      </c>
      <c r="D5228" s="3">
        <v>2000</v>
      </c>
    </row>
    <row r="5229" spans="1:4" x14ac:dyDescent="0.3">
      <c r="A5229" s="2" t="s">
        <v>9254</v>
      </c>
      <c r="B5229" s="3">
        <v>400</v>
      </c>
      <c r="C5229" s="3">
        <v>400</v>
      </c>
      <c r="D5229" s="3">
        <v>2000</v>
      </c>
    </row>
    <row r="5230" spans="1:4" x14ac:dyDescent="0.3">
      <c r="A5230" s="2" t="s">
        <v>9256</v>
      </c>
      <c r="B5230" s="3">
        <v>400</v>
      </c>
      <c r="C5230" s="3">
        <v>400</v>
      </c>
      <c r="D5230" s="3">
        <v>2000</v>
      </c>
    </row>
    <row r="5231" spans="1:4" x14ac:dyDescent="0.3">
      <c r="A5231" s="2" t="s">
        <v>9258</v>
      </c>
      <c r="B5231" s="3">
        <v>160</v>
      </c>
      <c r="C5231" s="3">
        <v>1242</v>
      </c>
      <c r="D5231" s="3">
        <v>2040</v>
      </c>
    </row>
    <row r="5232" spans="1:4" x14ac:dyDescent="0.3">
      <c r="A5232" s="2" t="s">
        <v>9260</v>
      </c>
      <c r="B5232" s="3">
        <v>160</v>
      </c>
      <c r="C5232" s="3">
        <v>2044</v>
      </c>
      <c r="D5232" s="3">
        <v>2040</v>
      </c>
    </row>
    <row r="5233" spans="1:4" x14ac:dyDescent="0.3">
      <c r="A5233" s="2" t="s">
        <v>9262</v>
      </c>
      <c r="B5233" s="3">
        <v>160</v>
      </c>
      <c r="C5233" s="3">
        <v>2846</v>
      </c>
      <c r="D5233" s="3">
        <v>2040</v>
      </c>
    </row>
    <row r="5234" spans="1:4" x14ac:dyDescent="0.3">
      <c r="A5234" s="2" t="s">
        <v>2439</v>
      </c>
      <c r="B5234" s="3">
        <v>4</v>
      </c>
      <c r="C5234" s="3">
        <v>604</v>
      </c>
      <c r="D5234" s="3">
        <v>604</v>
      </c>
    </row>
    <row r="5235" spans="1:4" x14ac:dyDescent="0.3">
      <c r="A5235" s="2" t="s">
        <v>9264</v>
      </c>
      <c r="B5235" s="3">
        <v>6</v>
      </c>
      <c r="C5235" s="3">
        <v>604</v>
      </c>
      <c r="D5235" s="3">
        <v>604</v>
      </c>
    </row>
    <row r="5236" spans="1:4" x14ac:dyDescent="0.3">
      <c r="A5236" s="2" t="s">
        <v>2442</v>
      </c>
      <c r="B5236" s="3">
        <v>10</v>
      </c>
      <c r="C5236" s="3">
        <v>610</v>
      </c>
      <c r="D5236" s="3">
        <v>610</v>
      </c>
    </row>
    <row r="5237" spans="1:4" x14ac:dyDescent="0.3">
      <c r="A5237" s="2" t="s">
        <v>12297</v>
      </c>
      <c r="B5237" s="3">
        <v>62</v>
      </c>
      <c r="C5237" s="3">
        <v>810</v>
      </c>
      <c r="D5237" s="3">
        <v>2252</v>
      </c>
    </row>
    <row r="5238" spans="1:4" x14ac:dyDescent="0.3">
      <c r="A5238" s="2" t="s">
        <v>9267</v>
      </c>
      <c r="B5238" s="3">
        <v>62</v>
      </c>
      <c r="C5238" s="3">
        <v>810</v>
      </c>
      <c r="D5238" s="3">
        <v>2252</v>
      </c>
    </row>
    <row r="5239" spans="1:4" x14ac:dyDescent="0.3">
      <c r="A5239" s="2" t="s">
        <v>9270</v>
      </c>
      <c r="B5239" s="3">
        <v>62</v>
      </c>
      <c r="C5239" s="3">
        <v>810</v>
      </c>
      <c r="D5239" s="3">
        <v>2252</v>
      </c>
    </row>
    <row r="5240" spans="1:4" x14ac:dyDescent="0.3">
      <c r="A5240" s="2" t="s">
        <v>9272</v>
      </c>
      <c r="B5240" s="3">
        <v>14</v>
      </c>
      <c r="C5240" s="3">
        <v>600</v>
      </c>
      <c r="D5240" s="3">
        <v>600</v>
      </c>
    </row>
    <row r="5241" spans="1:4" x14ac:dyDescent="0.3">
      <c r="A5241" s="2" t="s">
        <v>9275</v>
      </c>
      <c r="B5241" s="3">
        <v>14</v>
      </c>
      <c r="C5241" s="3">
        <v>1200</v>
      </c>
      <c r="D5241" s="3">
        <v>1200</v>
      </c>
    </row>
    <row r="5242" spans="1:4" x14ac:dyDescent="0.3">
      <c r="A5242" s="2" t="s">
        <v>2444</v>
      </c>
      <c r="B5242" s="3">
        <v>4</v>
      </c>
      <c r="C5242" s="3">
        <v>604</v>
      </c>
      <c r="D5242" s="3">
        <v>604</v>
      </c>
    </row>
    <row r="5243" spans="1:4" x14ac:dyDescent="0.3">
      <c r="A5243" s="2" t="s">
        <v>9277</v>
      </c>
      <c r="B5243" s="3">
        <v>6</v>
      </c>
      <c r="C5243" s="3">
        <v>604</v>
      </c>
      <c r="D5243" s="3">
        <v>604</v>
      </c>
    </row>
    <row r="5244" spans="1:4" x14ac:dyDescent="0.3">
      <c r="A5244" s="2" t="s">
        <v>9279</v>
      </c>
      <c r="B5244" s="3">
        <v>14</v>
      </c>
      <c r="C5244" s="3">
        <v>600</v>
      </c>
      <c r="D5244" s="3">
        <v>600</v>
      </c>
    </row>
    <row r="5245" spans="1:4" x14ac:dyDescent="0.3">
      <c r="A5245" s="2" t="s">
        <v>9281</v>
      </c>
      <c r="B5245" s="3">
        <v>14</v>
      </c>
      <c r="C5245" s="3">
        <v>1200</v>
      </c>
      <c r="D5245" s="3">
        <v>1200</v>
      </c>
    </row>
    <row r="5246" spans="1:4" x14ac:dyDescent="0.3">
      <c r="A5246" s="2" t="s">
        <v>2446</v>
      </c>
      <c r="B5246" s="3">
        <v>10</v>
      </c>
      <c r="C5246" s="3">
        <v>610</v>
      </c>
      <c r="D5246" s="3">
        <v>610</v>
      </c>
    </row>
    <row r="5247" spans="1:4" x14ac:dyDescent="0.3">
      <c r="A5247" s="2" t="s">
        <v>2448</v>
      </c>
      <c r="B5247" s="3">
        <v>0</v>
      </c>
      <c r="C5247" s="3">
        <v>0</v>
      </c>
      <c r="D5247" s="3">
        <v>0</v>
      </c>
    </row>
    <row r="5248" spans="1:4" x14ac:dyDescent="0.3">
      <c r="A5248" s="2" t="s">
        <v>2451</v>
      </c>
      <c r="B5248" s="3">
        <v>0</v>
      </c>
      <c r="C5248" s="3">
        <v>0</v>
      </c>
      <c r="D5248" s="3">
        <v>0</v>
      </c>
    </row>
    <row r="5249" spans="1:4" x14ac:dyDescent="0.3">
      <c r="A5249" s="2" t="s">
        <v>2453</v>
      </c>
      <c r="B5249" s="3">
        <v>0</v>
      </c>
      <c r="C5249" s="3">
        <v>0</v>
      </c>
      <c r="D5249" s="3">
        <v>0</v>
      </c>
    </row>
    <row r="5250" spans="1:4" x14ac:dyDescent="0.3">
      <c r="A5250" s="2" t="s">
        <v>2455</v>
      </c>
      <c r="B5250" s="3">
        <v>0</v>
      </c>
      <c r="C5250" s="3">
        <v>0</v>
      </c>
      <c r="D5250" s="3">
        <v>0</v>
      </c>
    </row>
    <row r="5251" spans="1:4" x14ac:dyDescent="0.3">
      <c r="A5251" s="2" t="s">
        <v>2456</v>
      </c>
      <c r="B5251" s="3">
        <v>0</v>
      </c>
      <c r="C5251" s="3">
        <v>0</v>
      </c>
      <c r="D5251" s="3">
        <v>0</v>
      </c>
    </row>
    <row r="5252" spans="1:4" x14ac:dyDescent="0.3">
      <c r="A5252" s="2" t="s">
        <v>2458</v>
      </c>
      <c r="B5252" s="3">
        <v>0</v>
      </c>
      <c r="C5252" s="3">
        <v>0</v>
      </c>
      <c r="D5252" s="3">
        <v>0</v>
      </c>
    </row>
    <row r="5253" spans="1:4" x14ac:dyDescent="0.3">
      <c r="A5253" s="2" t="s">
        <v>2460</v>
      </c>
      <c r="B5253" s="3">
        <v>0</v>
      </c>
      <c r="C5253" s="3">
        <v>0</v>
      </c>
      <c r="D5253" s="3">
        <v>0</v>
      </c>
    </row>
    <row r="5254" spans="1:4" x14ac:dyDescent="0.3">
      <c r="A5254" s="2" t="s">
        <v>11918</v>
      </c>
      <c r="B5254" s="3">
        <v>0</v>
      </c>
      <c r="C5254" s="3">
        <v>0</v>
      </c>
      <c r="D5254" s="3">
        <v>0</v>
      </c>
    </row>
    <row r="5255" spans="1:4" x14ac:dyDescent="0.3">
      <c r="A5255" s="2" t="s">
        <v>11920</v>
      </c>
      <c r="B5255" s="3">
        <v>0</v>
      </c>
      <c r="C5255" s="3">
        <v>0</v>
      </c>
      <c r="D5255" s="3">
        <v>0</v>
      </c>
    </row>
    <row r="5256" spans="1:4" x14ac:dyDescent="0.3">
      <c r="A5256" s="2" t="s">
        <v>11922</v>
      </c>
      <c r="B5256" s="3">
        <v>0</v>
      </c>
      <c r="C5256" s="3">
        <v>0</v>
      </c>
      <c r="D5256" s="3">
        <v>0</v>
      </c>
    </row>
    <row r="5257" spans="1:4" x14ac:dyDescent="0.3">
      <c r="A5257" s="2" t="s">
        <v>11924</v>
      </c>
      <c r="B5257" s="3">
        <v>0</v>
      </c>
      <c r="C5257" s="3">
        <v>0</v>
      </c>
      <c r="D5257" s="3">
        <v>0</v>
      </c>
    </row>
    <row r="5258" spans="1:4" x14ac:dyDescent="0.3">
      <c r="A5258" s="2" t="s">
        <v>11926</v>
      </c>
      <c r="B5258" s="3">
        <v>0</v>
      </c>
      <c r="C5258" s="3">
        <v>0</v>
      </c>
      <c r="D5258" s="3">
        <v>0</v>
      </c>
    </row>
    <row r="5259" spans="1:4" x14ac:dyDescent="0.3">
      <c r="A5259" s="2" t="s">
        <v>2462</v>
      </c>
      <c r="B5259" s="3">
        <v>0</v>
      </c>
      <c r="C5259" s="3">
        <v>0</v>
      </c>
      <c r="D5259" s="3">
        <v>0</v>
      </c>
    </row>
    <row r="5260" spans="1:4" x14ac:dyDescent="0.3">
      <c r="A5260" s="2" t="s">
        <v>2464</v>
      </c>
      <c r="B5260" s="3">
        <v>0</v>
      </c>
      <c r="C5260" s="3">
        <v>0</v>
      </c>
      <c r="D5260" s="3">
        <v>0</v>
      </c>
    </row>
    <row r="5261" spans="1:4" x14ac:dyDescent="0.3">
      <c r="A5261" s="2" t="s">
        <v>2466</v>
      </c>
      <c r="B5261" s="3">
        <v>0</v>
      </c>
      <c r="C5261" s="3">
        <v>0</v>
      </c>
      <c r="D5261" s="3">
        <v>0</v>
      </c>
    </row>
    <row r="5262" spans="1:4" x14ac:dyDescent="0.3">
      <c r="A5262" s="2" t="s">
        <v>2468</v>
      </c>
      <c r="B5262" s="3">
        <v>0</v>
      </c>
      <c r="C5262" s="3">
        <v>0</v>
      </c>
      <c r="D5262" s="3">
        <v>0</v>
      </c>
    </row>
    <row r="5263" spans="1:4" x14ac:dyDescent="0.3">
      <c r="A5263" s="2" t="s">
        <v>2470</v>
      </c>
      <c r="B5263" s="3">
        <v>0</v>
      </c>
      <c r="C5263" s="3">
        <v>0</v>
      </c>
      <c r="D5263" s="3">
        <v>0</v>
      </c>
    </row>
    <row r="5264" spans="1:4" x14ac:dyDescent="0.3">
      <c r="A5264" s="2" t="s">
        <v>2472</v>
      </c>
      <c r="B5264" s="3">
        <v>0</v>
      </c>
      <c r="C5264" s="3">
        <v>0</v>
      </c>
      <c r="D5264" s="3">
        <v>0</v>
      </c>
    </row>
    <row r="5265" spans="1:4" x14ac:dyDescent="0.3">
      <c r="A5265" s="2" t="s">
        <v>2474</v>
      </c>
      <c r="B5265" s="3">
        <v>0</v>
      </c>
      <c r="C5265" s="3">
        <v>0</v>
      </c>
      <c r="D5265" s="3">
        <v>0</v>
      </c>
    </row>
    <row r="5266" spans="1:4" x14ac:dyDescent="0.3">
      <c r="A5266" s="2" t="s">
        <v>2475</v>
      </c>
      <c r="B5266" s="3">
        <v>0</v>
      </c>
      <c r="C5266" s="3">
        <v>0</v>
      </c>
      <c r="D5266" s="3">
        <v>0</v>
      </c>
    </row>
    <row r="5267" spans="1:4" x14ac:dyDescent="0.3">
      <c r="A5267" s="2" t="s">
        <v>2477</v>
      </c>
      <c r="B5267" s="3">
        <v>0</v>
      </c>
      <c r="C5267" s="3">
        <v>0</v>
      </c>
      <c r="D5267" s="3">
        <v>0</v>
      </c>
    </row>
    <row r="5268" spans="1:4" x14ac:dyDescent="0.3">
      <c r="A5268" s="2" t="s">
        <v>2479</v>
      </c>
      <c r="B5268" s="3">
        <v>0</v>
      </c>
      <c r="C5268" s="3">
        <v>0</v>
      </c>
      <c r="D5268" s="3">
        <v>0</v>
      </c>
    </row>
    <row r="5269" spans="1:4" x14ac:dyDescent="0.3">
      <c r="A5269" s="2" t="s">
        <v>2481</v>
      </c>
      <c r="B5269" s="3">
        <v>0</v>
      </c>
      <c r="C5269" s="3">
        <v>0</v>
      </c>
      <c r="D5269" s="3">
        <v>0</v>
      </c>
    </row>
    <row r="5270" spans="1:4" x14ac:dyDescent="0.3">
      <c r="A5270" s="2" t="s">
        <v>2483</v>
      </c>
      <c r="B5270" s="3">
        <v>0</v>
      </c>
      <c r="C5270" s="3">
        <v>0</v>
      </c>
      <c r="D5270" s="3">
        <v>0</v>
      </c>
    </row>
    <row r="5271" spans="1:4" x14ac:dyDescent="0.3">
      <c r="A5271" s="2" t="s">
        <v>2485</v>
      </c>
      <c r="B5271" s="3">
        <v>0</v>
      </c>
      <c r="C5271" s="3">
        <v>0</v>
      </c>
      <c r="D5271" s="3">
        <v>0</v>
      </c>
    </row>
    <row r="5272" spans="1:4" x14ac:dyDescent="0.3">
      <c r="A5272" s="2" t="s">
        <v>2487</v>
      </c>
      <c r="B5272" s="3">
        <v>0</v>
      </c>
      <c r="C5272" s="3">
        <v>0</v>
      </c>
      <c r="D5272" s="3">
        <v>0</v>
      </c>
    </row>
    <row r="5273" spans="1:4" x14ac:dyDescent="0.3">
      <c r="A5273" s="2" t="s">
        <v>2489</v>
      </c>
      <c r="B5273" s="3">
        <v>0</v>
      </c>
      <c r="C5273" s="3">
        <v>0</v>
      </c>
      <c r="D5273" s="3">
        <v>0</v>
      </c>
    </row>
    <row r="5274" spans="1:4" x14ac:dyDescent="0.3">
      <c r="A5274" s="2" t="s">
        <v>2491</v>
      </c>
      <c r="B5274" s="3">
        <v>0</v>
      </c>
      <c r="C5274" s="3">
        <v>0</v>
      </c>
      <c r="D5274" s="3">
        <v>0</v>
      </c>
    </row>
    <row r="5275" spans="1:4" x14ac:dyDescent="0.3">
      <c r="A5275" s="2" t="s">
        <v>2493</v>
      </c>
      <c r="B5275" s="3">
        <v>0</v>
      </c>
      <c r="C5275" s="3">
        <v>0</v>
      </c>
      <c r="D5275" s="3">
        <v>0</v>
      </c>
    </row>
    <row r="5276" spans="1:4" x14ac:dyDescent="0.3">
      <c r="A5276" s="2" t="s">
        <v>2495</v>
      </c>
      <c r="B5276" s="3">
        <v>0</v>
      </c>
      <c r="C5276" s="3">
        <v>0</v>
      </c>
      <c r="D5276" s="3">
        <v>0</v>
      </c>
    </row>
    <row r="5277" spans="1:4" x14ac:dyDescent="0.3">
      <c r="A5277" s="2" t="s">
        <v>2497</v>
      </c>
      <c r="B5277" s="3">
        <v>0</v>
      </c>
      <c r="C5277" s="3">
        <v>0</v>
      </c>
      <c r="D5277" s="3">
        <v>0</v>
      </c>
    </row>
    <row r="5278" spans="1:4" x14ac:dyDescent="0.3">
      <c r="A5278" s="2" t="s">
        <v>2498</v>
      </c>
      <c r="B5278" s="3">
        <v>0</v>
      </c>
      <c r="C5278" s="3">
        <v>0</v>
      </c>
      <c r="D5278" s="3">
        <v>0</v>
      </c>
    </row>
    <row r="5279" spans="1:4" x14ac:dyDescent="0.3">
      <c r="A5279" s="2" t="s">
        <v>2500</v>
      </c>
      <c r="B5279" s="3">
        <v>0</v>
      </c>
      <c r="C5279" s="3">
        <v>0</v>
      </c>
      <c r="D5279" s="3">
        <v>0</v>
      </c>
    </row>
    <row r="5280" spans="1:4" x14ac:dyDescent="0.3">
      <c r="A5280" s="2" t="s">
        <v>2502</v>
      </c>
      <c r="B5280" s="3">
        <v>0</v>
      </c>
      <c r="C5280" s="3">
        <v>0</v>
      </c>
      <c r="D5280" s="3">
        <v>0</v>
      </c>
    </row>
    <row r="5281" spans="1:4" x14ac:dyDescent="0.3">
      <c r="A5281" s="2" t="s">
        <v>2504</v>
      </c>
      <c r="B5281" s="3">
        <v>0</v>
      </c>
      <c r="C5281" s="3">
        <v>0</v>
      </c>
      <c r="D5281" s="3">
        <v>0</v>
      </c>
    </row>
    <row r="5282" spans="1:4" x14ac:dyDescent="0.3">
      <c r="A5282" s="2" t="s">
        <v>2506</v>
      </c>
      <c r="B5282" s="3">
        <v>0</v>
      </c>
      <c r="C5282" s="3">
        <v>0</v>
      </c>
      <c r="D5282" s="3">
        <v>0</v>
      </c>
    </row>
    <row r="5283" spans="1:4" x14ac:dyDescent="0.3">
      <c r="A5283" s="2" t="s">
        <v>2507</v>
      </c>
      <c r="B5283" s="3">
        <v>0</v>
      </c>
      <c r="C5283" s="3">
        <v>0</v>
      </c>
      <c r="D5283" s="3">
        <v>0</v>
      </c>
    </row>
    <row r="5284" spans="1:4" x14ac:dyDescent="0.3">
      <c r="A5284" s="2" t="s">
        <v>2509</v>
      </c>
      <c r="B5284" s="3">
        <v>0</v>
      </c>
      <c r="C5284" s="3">
        <v>0</v>
      </c>
      <c r="D5284" s="3">
        <v>0</v>
      </c>
    </row>
    <row r="5285" spans="1:4" x14ac:dyDescent="0.3">
      <c r="A5285" s="2" t="s">
        <v>2511</v>
      </c>
      <c r="B5285" s="3">
        <v>0</v>
      </c>
      <c r="C5285" s="3">
        <v>0</v>
      </c>
      <c r="D5285" s="3">
        <v>0</v>
      </c>
    </row>
    <row r="5286" spans="1:4" x14ac:dyDescent="0.3">
      <c r="A5286" s="2" t="s">
        <v>2513</v>
      </c>
      <c r="B5286" s="3">
        <v>0</v>
      </c>
      <c r="C5286" s="3">
        <v>0</v>
      </c>
      <c r="D5286" s="3">
        <v>0</v>
      </c>
    </row>
    <row r="5287" spans="1:4" x14ac:dyDescent="0.3">
      <c r="A5287" s="2" t="s">
        <v>2514</v>
      </c>
      <c r="B5287" s="3">
        <v>0</v>
      </c>
      <c r="C5287" s="3">
        <v>0</v>
      </c>
      <c r="D5287" s="3">
        <v>0</v>
      </c>
    </row>
    <row r="5288" spans="1:4" x14ac:dyDescent="0.3">
      <c r="A5288" s="2" t="s">
        <v>2516</v>
      </c>
      <c r="B5288" s="3">
        <v>0</v>
      </c>
      <c r="C5288" s="3">
        <v>0</v>
      </c>
      <c r="D5288" s="3">
        <v>0</v>
      </c>
    </row>
    <row r="5289" spans="1:4" x14ac:dyDescent="0.3">
      <c r="A5289" s="2" t="s">
        <v>11930</v>
      </c>
      <c r="B5289" s="3">
        <v>0</v>
      </c>
      <c r="C5289" s="3">
        <v>0</v>
      </c>
      <c r="D5289" s="3">
        <v>0</v>
      </c>
    </row>
    <row r="5290" spans="1:4" x14ac:dyDescent="0.3">
      <c r="A5290" s="2" t="s">
        <v>2518</v>
      </c>
      <c r="B5290" s="3">
        <v>0</v>
      </c>
      <c r="C5290" s="3">
        <v>0</v>
      </c>
      <c r="D5290" s="3">
        <v>0</v>
      </c>
    </row>
    <row r="5291" spans="1:4" x14ac:dyDescent="0.3">
      <c r="A5291" s="2" t="s">
        <v>2520</v>
      </c>
      <c r="B5291" s="3">
        <v>0</v>
      </c>
      <c r="C5291" s="3">
        <v>0</v>
      </c>
      <c r="D5291" s="3">
        <v>0</v>
      </c>
    </row>
    <row r="5292" spans="1:4" x14ac:dyDescent="0.3">
      <c r="A5292" s="2" t="s">
        <v>2522</v>
      </c>
      <c r="B5292" s="3">
        <v>0</v>
      </c>
      <c r="C5292" s="3">
        <v>0</v>
      </c>
      <c r="D5292" s="3">
        <v>0</v>
      </c>
    </row>
    <row r="5293" spans="1:4" x14ac:dyDescent="0.3">
      <c r="A5293" s="2" t="s">
        <v>11932</v>
      </c>
      <c r="B5293" s="3">
        <v>0</v>
      </c>
      <c r="C5293" s="3">
        <v>0</v>
      </c>
      <c r="D5293" s="3">
        <v>0</v>
      </c>
    </row>
    <row r="5294" spans="1:4" x14ac:dyDescent="0.3">
      <c r="A5294" s="2" t="s">
        <v>2523</v>
      </c>
      <c r="B5294" s="3">
        <v>0</v>
      </c>
      <c r="C5294" s="3">
        <v>0</v>
      </c>
      <c r="D5294" s="3">
        <v>0</v>
      </c>
    </row>
    <row r="5295" spans="1:4" x14ac:dyDescent="0.3">
      <c r="A5295" s="2" t="s">
        <v>11935</v>
      </c>
      <c r="B5295" s="3">
        <v>0</v>
      </c>
      <c r="C5295" s="3">
        <v>0</v>
      </c>
      <c r="D5295" s="3">
        <v>0</v>
      </c>
    </row>
    <row r="5296" spans="1:4" x14ac:dyDescent="0.3">
      <c r="A5296" s="2" t="s">
        <v>2524</v>
      </c>
      <c r="B5296" s="3">
        <v>0</v>
      </c>
      <c r="C5296" s="3">
        <v>0</v>
      </c>
      <c r="D5296" s="3">
        <v>0</v>
      </c>
    </row>
    <row r="5297" spans="1:4" x14ac:dyDescent="0.3">
      <c r="A5297" s="2" t="s">
        <v>2525</v>
      </c>
      <c r="B5297" s="3">
        <v>0</v>
      </c>
      <c r="C5297" s="3">
        <v>0</v>
      </c>
      <c r="D5297" s="3">
        <v>0</v>
      </c>
    </row>
    <row r="5298" spans="1:4" x14ac:dyDescent="0.3">
      <c r="A5298" s="2" t="s">
        <v>2526</v>
      </c>
      <c r="B5298" s="3">
        <v>0</v>
      </c>
      <c r="C5298" s="3">
        <v>0</v>
      </c>
      <c r="D5298" s="3">
        <v>0</v>
      </c>
    </row>
    <row r="5299" spans="1:4" x14ac:dyDescent="0.3">
      <c r="A5299" s="2" t="s">
        <v>11937</v>
      </c>
      <c r="B5299" s="3">
        <v>0</v>
      </c>
      <c r="C5299" s="3">
        <v>0</v>
      </c>
      <c r="D5299" s="3">
        <v>0</v>
      </c>
    </row>
    <row r="5300" spans="1:4" x14ac:dyDescent="0.3">
      <c r="A5300" s="2" t="s">
        <v>2527</v>
      </c>
      <c r="B5300" s="3">
        <v>0</v>
      </c>
      <c r="C5300" s="3">
        <v>0</v>
      </c>
      <c r="D5300" s="3">
        <v>0</v>
      </c>
    </row>
    <row r="5301" spans="1:4" x14ac:dyDescent="0.3">
      <c r="A5301" s="2" t="s">
        <v>11938</v>
      </c>
      <c r="B5301" s="3">
        <v>0</v>
      </c>
      <c r="C5301" s="3">
        <v>0</v>
      </c>
      <c r="D5301" s="3">
        <v>0</v>
      </c>
    </row>
    <row r="5302" spans="1:4" x14ac:dyDescent="0.3">
      <c r="A5302" s="2" t="s">
        <v>2528</v>
      </c>
      <c r="B5302" s="3">
        <v>0</v>
      </c>
      <c r="C5302" s="3">
        <v>0</v>
      </c>
      <c r="D5302" s="3">
        <v>0</v>
      </c>
    </row>
    <row r="5303" spans="1:4" x14ac:dyDescent="0.3">
      <c r="A5303" s="2" t="s">
        <v>11939</v>
      </c>
      <c r="B5303" s="3">
        <v>0</v>
      </c>
      <c r="C5303" s="3">
        <v>0</v>
      </c>
      <c r="D5303" s="3">
        <v>0</v>
      </c>
    </row>
    <row r="5304" spans="1:4" x14ac:dyDescent="0.3">
      <c r="A5304" s="2" t="s">
        <v>2529</v>
      </c>
      <c r="B5304" s="3">
        <v>0</v>
      </c>
      <c r="C5304" s="3">
        <v>0</v>
      </c>
      <c r="D5304" s="3">
        <v>0</v>
      </c>
    </row>
    <row r="5305" spans="1:4" x14ac:dyDescent="0.3">
      <c r="A5305" s="2" t="s">
        <v>11941</v>
      </c>
      <c r="B5305" s="3">
        <v>0</v>
      </c>
      <c r="C5305" s="3">
        <v>0</v>
      </c>
      <c r="D5305" s="3">
        <v>0</v>
      </c>
    </row>
    <row r="5306" spans="1:4" x14ac:dyDescent="0.3">
      <c r="A5306" s="2" t="s">
        <v>2530</v>
      </c>
      <c r="B5306" s="3">
        <v>0</v>
      </c>
      <c r="C5306" s="3">
        <v>0</v>
      </c>
      <c r="D5306" s="3">
        <v>0</v>
      </c>
    </row>
    <row r="5307" spans="1:4" x14ac:dyDescent="0.3">
      <c r="A5307" s="2" t="s">
        <v>11943</v>
      </c>
      <c r="B5307" s="3">
        <v>0</v>
      </c>
      <c r="C5307" s="3">
        <v>0</v>
      </c>
      <c r="D5307" s="3">
        <v>0</v>
      </c>
    </row>
    <row r="5308" spans="1:4" x14ac:dyDescent="0.3">
      <c r="A5308" s="2" t="s">
        <v>2531</v>
      </c>
      <c r="B5308" s="3">
        <v>0</v>
      </c>
      <c r="C5308" s="3">
        <v>0</v>
      </c>
      <c r="D5308" s="3">
        <v>0</v>
      </c>
    </row>
    <row r="5309" spans="1:4" x14ac:dyDescent="0.3">
      <c r="A5309" s="2" t="s">
        <v>2532</v>
      </c>
      <c r="B5309" s="3">
        <v>0</v>
      </c>
      <c r="C5309" s="3">
        <v>0</v>
      </c>
      <c r="D5309" s="3">
        <v>0</v>
      </c>
    </row>
    <row r="5310" spans="1:4" x14ac:dyDescent="0.3">
      <c r="A5310" s="2" t="s">
        <v>2533</v>
      </c>
      <c r="B5310" s="3">
        <v>0</v>
      </c>
      <c r="C5310" s="3">
        <v>0</v>
      </c>
      <c r="D5310" s="3">
        <v>0</v>
      </c>
    </row>
    <row r="5311" spans="1:4" x14ac:dyDescent="0.3">
      <c r="A5311" s="2" t="s">
        <v>2534</v>
      </c>
      <c r="B5311" s="3">
        <v>118</v>
      </c>
      <c r="C5311" s="3">
        <v>118</v>
      </c>
      <c r="D5311" s="3">
        <v>6500</v>
      </c>
    </row>
    <row r="5312" spans="1:4" x14ac:dyDescent="0.3">
      <c r="A5312" s="2" t="s">
        <v>684</v>
      </c>
      <c r="B5312" s="3">
        <v>0</v>
      </c>
      <c r="C5312" s="3">
        <v>0</v>
      </c>
      <c r="D5312" s="3">
        <v>0</v>
      </c>
    </row>
    <row r="5313" spans="1:4" x14ac:dyDescent="0.3">
      <c r="A5313" s="2" t="s">
        <v>685</v>
      </c>
      <c r="B5313" s="3">
        <v>0</v>
      </c>
      <c r="C5313" s="3">
        <v>0</v>
      </c>
      <c r="D5313" s="3">
        <v>0</v>
      </c>
    </row>
    <row r="5314" spans="1:4" x14ac:dyDescent="0.3">
      <c r="A5314" s="2" t="s">
        <v>686</v>
      </c>
      <c r="B5314" s="3">
        <v>0</v>
      </c>
      <c r="C5314" s="3">
        <v>0</v>
      </c>
      <c r="D5314" s="3">
        <v>0</v>
      </c>
    </row>
    <row r="5315" spans="1:4" x14ac:dyDescent="0.3">
      <c r="A5315" s="2" t="s">
        <v>687</v>
      </c>
      <c r="B5315" s="3">
        <v>0</v>
      </c>
      <c r="C5315" s="3">
        <v>0</v>
      </c>
      <c r="D5315" s="3">
        <v>0</v>
      </c>
    </row>
    <row r="5316" spans="1:4" x14ac:dyDescent="0.3">
      <c r="A5316" s="2" t="s">
        <v>688</v>
      </c>
      <c r="B5316" s="3">
        <v>0</v>
      </c>
      <c r="C5316" s="3">
        <v>0</v>
      </c>
      <c r="D5316" s="3">
        <v>0</v>
      </c>
    </row>
    <row r="5317" spans="1:4" x14ac:dyDescent="0.3">
      <c r="A5317" s="2" t="s">
        <v>689</v>
      </c>
      <c r="B5317" s="3">
        <v>0</v>
      </c>
      <c r="C5317" s="3">
        <v>0</v>
      </c>
      <c r="D5317" s="3">
        <v>0</v>
      </c>
    </row>
    <row r="5318" spans="1:4" x14ac:dyDescent="0.3">
      <c r="A5318" s="2" t="s">
        <v>2542</v>
      </c>
      <c r="B5318" s="3">
        <v>45</v>
      </c>
      <c r="C5318" s="3">
        <v>80</v>
      </c>
      <c r="D5318" s="3">
        <v>6500</v>
      </c>
    </row>
    <row r="5319" spans="1:4" x14ac:dyDescent="0.3">
      <c r="A5319" s="2" t="s">
        <v>690</v>
      </c>
      <c r="B5319" s="3">
        <v>0</v>
      </c>
      <c r="C5319" s="3">
        <v>0</v>
      </c>
      <c r="D5319" s="3">
        <v>0</v>
      </c>
    </row>
    <row r="5320" spans="1:4" x14ac:dyDescent="0.3">
      <c r="A5320" s="2" t="s">
        <v>691</v>
      </c>
      <c r="B5320" s="3">
        <v>0</v>
      </c>
      <c r="C5320" s="3">
        <v>0</v>
      </c>
      <c r="D5320" s="3">
        <v>0</v>
      </c>
    </row>
    <row r="5321" spans="1:4" x14ac:dyDescent="0.3">
      <c r="A5321" s="2" t="s">
        <v>692</v>
      </c>
      <c r="B5321" s="3">
        <v>0</v>
      </c>
      <c r="C5321" s="3">
        <v>0</v>
      </c>
      <c r="D5321" s="3">
        <v>0</v>
      </c>
    </row>
    <row r="5322" spans="1:4" x14ac:dyDescent="0.3">
      <c r="A5322" s="2" t="s">
        <v>693</v>
      </c>
      <c r="B5322" s="3">
        <v>0</v>
      </c>
      <c r="C5322" s="3">
        <v>0</v>
      </c>
      <c r="D5322" s="3">
        <v>0</v>
      </c>
    </row>
    <row r="5323" spans="1:4" x14ac:dyDescent="0.3">
      <c r="A5323" s="2" t="s">
        <v>694</v>
      </c>
      <c r="B5323" s="3">
        <v>0</v>
      </c>
      <c r="C5323" s="3">
        <v>0</v>
      </c>
      <c r="D5323" s="3">
        <v>0</v>
      </c>
    </row>
    <row r="5324" spans="1:4" x14ac:dyDescent="0.3">
      <c r="A5324" s="2" t="s">
        <v>695</v>
      </c>
      <c r="B5324" s="3">
        <v>0</v>
      </c>
      <c r="C5324" s="3">
        <v>0</v>
      </c>
      <c r="D5324" s="3">
        <v>0</v>
      </c>
    </row>
    <row r="5325" spans="1:4" x14ac:dyDescent="0.3">
      <c r="A5325" s="2" t="s">
        <v>696</v>
      </c>
      <c r="B5325" s="3">
        <v>0</v>
      </c>
      <c r="C5325" s="3">
        <v>0</v>
      </c>
      <c r="D5325" s="3">
        <v>0</v>
      </c>
    </row>
    <row r="5326" spans="1:4" x14ac:dyDescent="0.3">
      <c r="A5326" s="2" t="s">
        <v>697</v>
      </c>
      <c r="B5326" s="3">
        <v>0</v>
      </c>
      <c r="C5326" s="3">
        <v>0</v>
      </c>
      <c r="D5326" s="3">
        <v>0</v>
      </c>
    </row>
    <row r="5327" spans="1:4" x14ac:dyDescent="0.3">
      <c r="A5327" s="2" t="s">
        <v>698</v>
      </c>
      <c r="B5327" s="3">
        <v>0</v>
      </c>
      <c r="C5327" s="3">
        <v>0</v>
      </c>
      <c r="D5327" s="3">
        <v>0</v>
      </c>
    </row>
    <row r="5328" spans="1:4" x14ac:dyDescent="0.3">
      <c r="A5328" s="2" t="s">
        <v>699</v>
      </c>
      <c r="B5328" s="3">
        <v>0</v>
      </c>
      <c r="C5328" s="3">
        <v>0</v>
      </c>
      <c r="D5328" s="3">
        <v>0</v>
      </c>
    </row>
    <row r="5329" spans="1:4" x14ac:dyDescent="0.3">
      <c r="A5329" s="2" t="s">
        <v>700</v>
      </c>
      <c r="B5329" s="3">
        <v>0</v>
      </c>
      <c r="C5329" s="3">
        <v>0</v>
      </c>
      <c r="D5329" s="3">
        <v>0</v>
      </c>
    </row>
    <row r="5330" spans="1:4" x14ac:dyDescent="0.3">
      <c r="A5330" s="2" t="s">
        <v>701</v>
      </c>
      <c r="B5330" s="3">
        <v>0</v>
      </c>
      <c r="C5330" s="3">
        <v>0</v>
      </c>
      <c r="D5330" s="3">
        <v>0</v>
      </c>
    </row>
    <row r="5331" spans="1:4" x14ac:dyDescent="0.3">
      <c r="A5331" s="2" t="s">
        <v>702</v>
      </c>
      <c r="B5331" s="3">
        <v>0</v>
      </c>
      <c r="C5331" s="3">
        <v>0</v>
      </c>
      <c r="D5331" s="3">
        <v>0</v>
      </c>
    </row>
    <row r="5332" spans="1:4" x14ac:dyDescent="0.3">
      <c r="A5332" s="2" t="s">
        <v>703</v>
      </c>
      <c r="B5332" s="3">
        <v>0</v>
      </c>
      <c r="C5332" s="3">
        <v>0</v>
      </c>
      <c r="D5332" s="3">
        <v>0</v>
      </c>
    </row>
    <row r="5333" spans="1:4" x14ac:dyDescent="0.3">
      <c r="A5333" s="2" t="s">
        <v>704</v>
      </c>
      <c r="B5333" s="3">
        <v>0</v>
      </c>
      <c r="C5333" s="3">
        <v>0</v>
      </c>
      <c r="D5333" s="3">
        <v>0</v>
      </c>
    </row>
    <row r="5334" spans="1:4" x14ac:dyDescent="0.3">
      <c r="A5334" s="2" t="s">
        <v>705</v>
      </c>
      <c r="B5334" s="3">
        <v>0</v>
      </c>
      <c r="C5334" s="3">
        <v>0</v>
      </c>
      <c r="D5334" s="3">
        <v>0</v>
      </c>
    </row>
    <row r="5335" spans="1:4" x14ac:dyDescent="0.3">
      <c r="A5335" s="2" t="s">
        <v>706</v>
      </c>
      <c r="B5335" s="3">
        <v>60</v>
      </c>
      <c r="C5335" s="3">
        <v>60</v>
      </c>
      <c r="D5335" s="3">
        <v>60</v>
      </c>
    </row>
    <row r="5336" spans="1:4" x14ac:dyDescent="0.3">
      <c r="A5336" s="2" t="s">
        <v>707</v>
      </c>
      <c r="B5336" s="3">
        <v>120</v>
      </c>
      <c r="C5336" s="3">
        <v>120</v>
      </c>
      <c r="D5336" s="3">
        <v>60</v>
      </c>
    </row>
    <row r="5337" spans="1:4" x14ac:dyDescent="0.3">
      <c r="A5337" s="2" t="s">
        <v>708</v>
      </c>
      <c r="B5337" s="3">
        <v>60</v>
      </c>
      <c r="C5337" s="3">
        <v>100</v>
      </c>
      <c r="D5337" s="3">
        <v>60</v>
      </c>
    </row>
    <row r="5338" spans="1:4" x14ac:dyDescent="0.3">
      <c r="A5338" s="2" t="s">
        <v>709</v>
      </c>
      <c r="B5338" s="3">
        <v>0</v>
      </c>
      <c r="C5338" s="3">
        <v>0</v>
      </c>
      <c r="D5338" s="3">
        <v>0</v>
      </c>
    </row>
    <row r="5339" spans="1:4" x14ac:dyDescent="0.3">
      <c r="A5339" s="2" t="s">
        <v>710</v>
      </c>
      <c r="B5339" s="3">
        <v>0</v>
      </c>
      <c r="C5339" s="3">
        <v>0</v>
      </c>
      <c r="D5339" s="3">
        <v>0</v>
      </c>
    </row>
    <row r="5340" spans="1:4" x14ac:dyDescent="0.3">
      <c r="A5340" s="2" t="s">
        <v>711</v>
      </c>
      <c r="B5340" s="3">
        <v>0</v>
      </c>
      <c r="C5340" s="3">
        <v>0</v>
      </c>
      <c r="D5340" s="3">
        <v>0</v>
      </c>
    </row>
    <row r="5341" spans="1:4" x14ac:dyDescent="0.3">
      <c r="A5341" s="2" t="s">
        <v>712</v>
      </c>
      <c r="B5341" s="3">
        <v>0</v>
      </c>
      <c r="C5341" s="3">
        <v>0</v>
      </c>
      <c r="D5341" s="3">
        <v>0</v>
      </c>
    </row>
    <row r="5342" spans="1:4" x14ac:dyDescent="0.3">
      <c r="A5342" s="2" t="s">
        <v>713</v>
      </c>
      <c r="B5342" s="3">
        <v>0</v>
      </c>
      <c r="C5342" s="3">
        <v>0</v>
      </c>
      <c r="D5342" s="3">
        <v>0</v>
      </c>
    </row>
    <row r="5343" spans="1:4" x14ac:dyDescent="0.3">
      <c r="A5343" s="2" t="s">
        <v>714</v>
      </c>
      <c r="B5343" s="3">
        <v>0</v>
      </c>
      <c r="C5343" s="3">
        <v>0</v>
      </c>
      <c r="D5343" s="3">
        <v>0</v>
      </c>
    </row>
    <row r="5344" spans="1:4" x14ac:dyDescent="0.3">
      <c r="A5344" s="2" t="s">
        <v>715</v>
      </c>
      <c r="B5344" s="3">
        <v>0</v>
      </c>
      <c r="C5344" s="3">
        <v>0</v>
      </c>
      <c r="D5344" s="3">
        <v>0</v>
      </c>
    </row>
    <row r="5345" spans="1:4" x14ac:dyDescent="0.3">
      <c r="A5345" s="2" t="s">
        <v>716</v>
      </c>
      <c r="B5345" s="3">
        <v>0</v>
      </c>
      <c r="C5345" s="3">
        <v>0</v>
      </c>
      <c r="D5345" s="3">
        <v>0</v>
      </c>
    </row>
    <row r="5346" spans="1:4" x14ac:dyDescent="0.3">
      <c r="A5346" s="2" t="s">
        <v>717</v>
      </c>
      <c r="B5346" s="3">
        <v>0</v>
      </c>
      <c r="C5346" s="3">
        <v>0</v>
      </c>
      <c r="D5346" s="3">
        <v>0</v>
      </c>
    </row>
    <row r="5347" spans="1:4" x14ac:dyDescent="0.3">
      <c r="A5347" s="2" t="s">
        <v>718</v>
      </c>
      <c r="B5347" s="3">
        <v>0</v>
      </c>
      <c r="C5347" s="3">
        <v>0</v>
      </c>
      <c r="D5347" s="3">
        <v>0</v>
      </c>
    </row>
    <row r="5348" spans="1:4" x14ac:dyDescent="0.3">
      <c r="A5348" s="2" t="s">
        <v>719</v>
      </c>
      <c r="B5348" s="3">
        <v>0</v>
      </c>
      <c r="C5348" s="3">
        <v>0</v>
      </c>
      <c r="D5348" s="3">
        <v>0</v>
      </c>
    </row>
    <row r="5349" spans="1:4" x14ac:dyDescent="0.3">
      <c r="A5349" s="2" t="s">
        <v>720</v>
      </c>
      <c r="B5349" s="3">
        <v>0</v>
      </c>
      <c r="C5349" s="3">
        <v>0</v>
      </c>
      <c r="D5349" s="3">
        <v>0</v>
      </c>
    </row>
    <row r="5350" spans="1:4" x14ac:dyDescent="0.3">
      <c r="A5350" s="2" t="s">
        <v>721</v>
      </c>
      <c r="B5350" s="3">
        <v>0</v>
      </c>
      <c r="C5350" s="3">
        <v>0</v>
      </c>
      <c r="D5350" s="3">
        <v>0</v>
      </c>
    </row>
    <row r="5351" spans="1:4" x14ac:dyDescent="0.3">
      <c r="A5351" s="2" t="s">
        <v>722</v>
      </c>
      <c r="B5351" s="3">
        <v>0</v>
      </c>
      <c r="C5351" s="3">
        <v>0</v>
      </c>
      <c r="D5351" s="3">
        <v>0</v>
      </c>
    </row>
    <row r="5352" spans="1:4" x14ac:dyDescent="0.3">
      <c r="A5352" s="2" t="s">
        <v>723</v>
      </c>
      <c r="B5352" s="3">
        <v>0</v>
      </c>
      <c r="C5352" s="3">
        <v>0</v>
      </c>
      <c r="D5352" s="3">
        <v>0</v>
      </c>
    </row>
    <row r="5353" spans="1:4" x14ac:dyDescent="0.3">
      <c r="A5353" s="2" t="s">
        <v>724</v>
      </c>
      <c r="B5353" s="3">
        <v>0</v>
      </c>
      <c r="C5353" s="3">
        <v>0</v>
      </c>
      <c r="D5353" s="3">
        <v>0</v>
      </c>
    </row>
    <row r="5354" spans="1:4" x14ac:dyDescent="0.3">
      <c r="A5354" s="2" t="s">
        <v>725</v>
      </c>
      <c r="B5354" s="3">
        <v>0</v>
      </c>
      <c r="C5354" s="3">
        <v>0</v>
      </c>
      <c r="D5354" s="3">
        <v>0</v>
      </c>
    </row>
    <row r="5355" spans="1:4" x14ac:dyDescent="0.3">
      <c r="A5355" s="2" t="s">
        <v>726</v>
      </c>
      <c r="B5355" s="3">
        <v>0</v>
      </c>
      <c r="C5355" s="3">
        <v>0</v>
      </c>
      <c r="D5355" s="3">
        <v>0</v>
      </c>
    </row>
    <row r="5356" spans="1:4" x14ac:dyDescent="0.3">
      <c r="A5356" s="2" t="s">
        <v>727</v>
      </c>
      <c r="B5356" s="3">
        <v>0</v>
      </c>
      <c r="C5356" s="3">
        <v>0</v>
      </c>
      <c r="D5356" s="3">
        <v>0</v>
      </c>
    </row>
    <row r="5357" spans="1:4" x14ac:dyDescent="0.3">
      <c r="A5357" s="2" t="s">
        <v>728</v>
      </c>
      <c r="B5357" s="3">
        <v>0</v>
      </c>
      <c r="C5357" s="3">
        <v>0</v>
      </c>
      <c r="D5357" s="3">
        <v>0</v>
      </c>
    </row>
    <row r="5358" spans="1:4" x14ac:dyDescent="0.3">
      <c r="A5358" s="2" t="s">
        <v>729</v>
      </c>
      <c r="B5358" s="3">
        <v>0</v>
      </c>
      <c r="C5358" s="3">
        <v>0</v>
      </c>
      <c r="D5358" s="3">
        <v>0</v>
      </c>
    </row>
    <row r="5359" spans="1:4" x14ac:dyDescent="0.3">
      <c r="A5359" s="2" t="s">
        <v>730</v>
      </c>
      <c r="B5359" s="3">
        <v>0</v>
      </c>
      <c r="C5359" s="3">
        <v>0</v>
      </c>
      <c r="D5359" s="3">
        <v>0</v>
      </c>
    </row>
    <row r="5360" spans="1:4" x14ac:dyDescent="0.3">
      <c r="A5360" s="2" t="s">
        <v>731</v>
      </c>
      <c r="B5360" s="3">
        <v>0</v>
      </c>
      <c r="C5360" s="3">
        <v>0</v>
      </c>
      <c r="D5360" s="3">
        <v>0</v>
      </c>
    </row>
    <row r="5361" spans="1:4" x14ac:dyDescent="0.3">
      <c r="A5361" s="2" t="s">
        <v>732</v>
      </c>
      <c r="B5361" s="3">
        <v>0</v>
      </c>
      <c r="C5361" s="3">
        <v>0</v>
      </c>
      <c r="D5361" s="3">
        <v>0</v>
      </c>
    </row>
    <row r="5362" spans="1:4" x14ac:dyDescent="0.3">
      <c r="A5362" s="2" t="s">
        <v>733</v>
      </c>
      <c r="B5362" s="3">
        <v>0</v>
      </c>
      <c r="C5362" s="3">
        <v>0</v>
      </c>
      <c r="D5362" s="3">
        <v>0</v>
      </c>
    </row>
    <row r="5363" spans="1:4" x14ac:dyDescent="0.3">
      <c r="A5363" s="2" t="s">
        <v>734</v>
      </c>
      <c r="B5363" s="3">
        <v>0</v>
      </c>
      <c r="C5363" s="3">
        <v>0</v>
      </c>
      <c r="D5363" s="3">
        <v>0</v>
      </c>
    </row>
    <row r="5364" spans="1:4" x14ac:dyDescent="0.3">
      <c r="A5364" s="2" t="s">
        <v>735</v>
      </c>
      <c r="B5364" s="3">
        <v>0</v>
      </c>
      <c r="C5364" s="3">
        <v>0</v>
      </c>
      <c r="D5364" s="3">
        <v>0</v>
      </c>
    </row>
    <row r="5365" spans="1:4" x14ac:dyDescent="0.3">
      <c r="A5365" s="2" t="s">
        <v>736</v>
      </c>
      <c r="B5365" s="3">
        <v>0</v>
      </c>
      <c r="C5365" s="3">
        <v>0</v>
      </c>
      <c r="D5365" s="3">
        <v>0</v>
      </c>
    </row>
    <row r="5366" spans="1:4" x14ac:dyDescent="0.3">
      <c r="A5366" s="2" t="s">
        <v>737</v>
      </c>
      <c r="B5366" s="3">
        <v>0</v>
      </c>
      <c r="C5366" s="3">
        <v>0</v>
      </c>
      <c r="D5366" s="3">
        <v>0</v>
      </c>
    </row>
    <row r="5367" spans="1:4" x14ac:dyDescent="0.3">
      <c r="A5367" s="2" t="s">
        <v>738</v>
      </c>
      <c r="B5367" s="3">
        <v>0</v>
      </c>
      <c r="C5367" s="3">
        <v>0</v>
      </c>
      <c r="D5367" s="3">
        <v>0</v>
      </c>
    </row>
    <row r="5368" spans="1:4" x14ac:dyDescent="0.3">
      <c r="A5368" s="2" t="s">
        <v>739</v>
      </c>
      <c r="B5368" s="3">
        <v>37</v>
      </c>
      <c r="C5368" s="3">
        <v>1300</v>
      </c>
      <c r="D5368" s="3">
        <v>3050</v>
      </c>
    </row>
    <row r="5369" spans="1:4" x14ac:dyDescent="0.3">
      <c r="A5369" s="2" t="s">
        <v>740</v>
      </c>
      <c r="B5369" s="3">
        <v>37</v>
      </c>
      <c r="C5369" s="3">
        <v>1300</v>
      </c>
      <c r="D5369" s="3">
        <v>3050</v>
      </c>
    </row>
    <row r="5370" spans="1:4" x14ac:dyDescent="0.3">
      <c r="A5370" s="2" t="s">
        <v>741</v>
      </c>
      <c r="B5370" s="3">
        <v>54</v>
      </c>
      <c r="C5370" s="3">
        <v>1300</v>
      </c>
      <c r="D5370" s="3">
        <v>3050</v>
      </c>
    </row>
    <row r="5371" spans="1:4" x14ac:dyDescent="0.3">
      <c r="A5371" s="2" t="s">
        <v>742</v>
      </c>
      <c r="B5371" s="3">
        <v>37</v>
      </c>
      <c r="C5371" s="3">
        <v>1300</v>
      </c>
      <c r="D5371" s="3">
        <v>3050</v>
      </c>
    </row>
    <row r="5372" spans="1:4" x14ac:dyDescent="0.3">
      <c r="A5372" s="2" t="s">
        <v>11961</v>
      </c>
      <c r="B5372" s="3">
        <v>0</v>
      </c>
      <c r="C5372" s="3">
        <v>0</v>
      </c>
      <c r="D5372" s="3">
        <v>0</v>
      </c>
    </row>
    <row r="5373" spans="1:4" x14ac:dyDescent="0.3">
      <c r="A5373" s="2" t="s">
        <v>11962</v>
      </c>
      <c r="B5373" s="3">
        <v>0</v>
      </c>
      <c r="C5373" s="3">
        <v>0</v>
      </c>
      <c r="D5373" s="3">
        <v>0</v>
      </c>
    </row>
    <row r="5374" spans="1:4" x14ac:dyDescent="0.3">
      <c r="A5374" s="2" t="s">
        <v>2576</v>
      </c>
      <c r="B5374" s="3">
        <v>0</v>
      </c>
      <c r="C5374" s="3">
        <v>0</v>
      </c>
      <c r="D5374" s="3">
        <v>0</v>
      </c>
    </row>
    <row r="5375" spans="1:4" x14ac:dyDescent="0.3">
      <c r="A5375" s="2" t="s">
        <v>743</v>
      </c>
      <c r="B5375" s="3">
        <v>0</v>
      </c>
      <c r="C5375" s="3">
        <v>0</v>
      </c>
      <c r="D5375" s="3">
        <v>0</v>
      </c>
    </row>
    <row r="5376" spans="1:4" x14ac:dyDescent="0.3">
      <c r="A5376" s="2" t="s">
        <v>745</v>
      </c>
      <c r="B5376" s="3">
        <v>32</v>
      </c>
      <c r="C5376" s="3">
        <v>32</v>
      </c>
      <c r="D5376" s="3">
        <v>3000</v>
      </c>
    </row>
    <row r="5377" spans="1:4" x14ac:dyDescent="0.3">
      <c r="A5377" s="2" t="s">
        <v>746</v>
      </c>
      <c r="B5377" s="3">
        <v>32</v>
      </c>
      <c r="C5377" s="3">
        <v>32</v>
      </c>
      <c r="D5377" s="3">
        <v>3000</v>
      </c>
    </row>
    <row r="5378" spans="1:4" x14ac:dyDescent="0.3">
      <c r="A5378" s="2" t="s">
        <v>747</v>
      </c>
      <c r="B5378" s="3">
        <v>32</v>
      </c>
      <c r="C5378" s="3">
        <v>32</v>
      </c>
      <c r="D5378" s="3">
        <v>3000</v>
      </c>
    </row>
    <row r="5379" spans="1:4" x14ac:dyDescent="0.3">
      <c r="A5379" s="2" t="s">
        <v>749</v>
      </c>
      <c r="B5379" s="3">
        <v>0</v>
      </c>
      <c r="C5379" s="3">
        <v>0</v>
      </c>
      <c r="D5379" s="3">
        <v>0</v>
      </c>
    </row>
    <row r="5380" spans="1:4" x14ac:dyDescent="0.3">
      <c r="A5380" s="2" t="s">
        <v>11964</v>
      </c>
      <c r="B5380" s="3">
        <v>0</v>
      </c>
      <c r="C5380" s="3">
        <v>0</v>
      </c>
      <c r="D5380" s="3">
        <v>0</v>
      </c>
    </row>
    <row r="5381" spans="1:4" x14ac:dyDescent="0.3">
      <c r="A5381" s="2" t="s">
        <v>751</v>
      </c>
      <c r="B5381" s="3">
        <v>0</v>
      </c>
      <c r="C5381" s="3">
        <v>0</v>
      </c>
      <c r="D5381" s="3">
        <v>0</v>
      </c>
    </row>
    <row r="5382" spans="1:4" x14ac:dyDescent="0.3">
      <c r="A5382" s="2" t="s">
        <v>752</v>
      </c>
      <c r="B5382" s="3">
        <v>0</v>
      </c>
      <c r="C5382" s="3">
        <v>0</v>
      </c>
      <c r="D5382" s="3">
        <v>0</v>
      </c>
    </row>
    <row r="5383" spans="1:4" x14ac:dyDescent="0.3">
      <c r="A5383" s="2" t="s">
        <v>753</v>
      </c>
      <c r="B5383" s="3">
        <v>0</v>
      </c>
      <c r="C5383" s="3">
        <v>0</v>
      </c>
      <c r="D5383" s="3">
        <v>0</v>
      </c>
    </row>
    <row r="5384" spans="1:4" x14ac:dyDescent="0.3">
      <c r="A5384" s="2" t="s">
        <v>755</v>
      </c>
      <c r="B5384" s="3">
        <v>0</v>
      </c>
      <c r="C5384" s="3">
        <v>0</v>
      </c>
      <c r="D5384" s="3">
        <v>0</v>
      </c>
    </row>
    <row r="5385" spans="1:4" x14ac:dyDescent="0.3">
      <c r="A5385" s="2" t="s">
        <v>756</v>
      </c>
      <c r="B5385" s="3">
        <v>0</v>
      </c>
      <c r="C5385" s="3">
        <v>0</v>
      </c>
      <c r="D5385" s="3">
        <v>0</v>
      </c>
    </row>
    <row r="5386" spans="1:4" x14ac:dyDescent="0.3">
      <c r="A5386" s="2" t="s">
        <v>757</v>
      </c>
      <c r="B5386" s="3">
        <v>0</v>
      </c>
      <c r="C5386" s="3">
        <v>0</v>
      </c>
      <c r="D5386" s="3">
        <v>0</v>
      </c>
    </row>
    <row r="5387" spans="1:4" x14ac:dyDescent="0.3">
      <c r="A5387" s="2" t="s">
        <v>758</v>
      </c>
      <c r="B5387" s="3">
        <v>0</v>
      </c>
      <c r="C5387" s="3">
        <v>0</v>
      </c>
      <c r="D5387" s="3">
        <v>0</v>
      </c>
    </row>
    <row r="5388" spans="1:4" x14ac:dyDescent="0.3">
      <c r="A5388" s="2" t="s">
        <v>2589</v>
      </c>
      <c r="B5388" s="3">
        <v>0</v>
      </c>
      <c r="C5388" s="3">
        <v>0</v>
      </c>
      <c r="D5388" s="3">
        <v>0</v>
      </c>
    </row>
    <row r="5389" spans="1:4" x14ac:dyDescent="0.3">
      <c r="A5389" s="2" t="s">
        <v>2593</v>
      </c>
      <c r="B5389" s="3">
        <v>0</v>
      </c>
      <c r="C5389" s="3">
        <v>0</v>
      </c>
      <c r="D5389" s="3">
        <v>0</v>
      </c>
    </row>
    <row r="5390" spans="1:4" x14ac:dyDescent="0.3">
      <c r="A5390" s="2" t="s">
        <v>761</v>
      </c>
      <c r="B5390" s="3">
        <v>0</v>
      </c>
      <c r="C5390" s="3">
        <v>0</v>
      </c>
      <c r="D5390" s="3">
        <v>0</v>
      </c>
    </row>
    <row r="5391" spans="1:4" x14ac:dyDescent="0.3">
      <c r="A5391" s="2" t="s">
        <v>2596</v>
      </c>
      <c r="B5391" s="3">
        <v>0</v>
      </c>
      <c r="C5391" s="3">
        <v>0</v>
      </c>
      <c r="D5391" s="3">
        <v>0</v>
      </c>
    </row>
    <row r="5392" spans="1:4" x14ac:dyDescent="0.3">
      <c r="A5392" s="2" t="s">
        <v>762</v>
      </c>
      <c r="B5392" s="3">
        <v>0</v>
      </c>
      <c r="C5392" s="3">
        <v>0</v>
      </c>
      <c r="D5392" s="3">
        <v>0</v>
      </c>
    </row>
    <row r="5393" spans="1:4" x14ac:dyDescent="0.3">
      <c r="A5393" s="2" t="s">
        <v>763</v>
      </c>
      <c r="B5393" s="3">
        <v>0</v>
      </c>
      <c r="C5393" s="3">
        <v>0</v>
      </c>
      <c r="D5393" s="3">
        <v>0</v>
      </c>
    </row>
    <row r="5394" spans="1:4" x14ac:dyDescent="0.3">
      <c r="A5394" s="2" t="s">
        <v>764</v>
      </c>
      <c r="B5394" s="3">
        <v>0</v>
      </c>
      <c r="C5394" s="3">
        <v>0</v>
      </c>
      <c r="D5394" s="3">
        <v>0</v>
      </c>
    </row>
    <row r="5395" spans="1:4" x14ac:dyDescent="0.3">
      <c r="A5395" s="2" t="s">
        <v>765</v>
      </c>
      <c r="B5395" s="3">
        <v>0</v>
      </c>
      <c r="C5395" s="3">
        <v>0</v>
      </c>
      <c r="D5395" s="3">
        <v>0</v>
      </c>
    </row>
    <row r="5396" spans="1:4" x14ac:dyDescent="0.3">
      <c r="A5396" s="2" t="s">
        <v>766</v>
      </c>
      <c r="B5396" s="3">
        <v>0</v>
      </c>
      <c r="C5396" s="3">
        <v>0</v>
      </c>
      <c r="D5396" s="3">
        <v>0</v>
      </c>
    </row>
    <row r="5397" spans="1:4" x14ac:dyDescent="0.3">
      <c r="A5397" s="2" t="s">
        <v>11966</v>
      </c>
      <c r="B5397" s="3">
        <v>0</v>
      </c>
      <c r="C5397" s="3">
        <v>0</v>
      </c>
      <c r="D5397" s="3">
        <v>0</v>
      </c>
    </row>
    <row r="5398" spans="1:4" x14ac:dyDescent="0.3">
      <c r="A5398" s="2" t="s">
        <v>767</v>
      </c>
      <c r="B5398" s="3">
        <v>0</v>
      </c>
      <c r="C5398" s="3">
        <v>0</v>
      </c>
      <c r="D5398" s="3">
        <v>0</v>
      </c>
    </row>
    <row r="5399" spans="1:4" x14ac:dyDescent="0.3">
      <c r="A5399" s="2" t="s">
        <v>11968</v>
      </c>
      <c r="B5399" s="3">
        <v>0</v>
      </c>
      <c r="C5399" s="3">
        <v>0</v>
      </c>
      <c r="D5399" s="3">
        <v>0</v>
      </c>
    </row>
    <row r="5400" spans="1:4" x14ac:dyDescent="0.3">
      <c r="A5400" s="2" t="s">
        <v>768</v>
      </c>
      <c r="B5400" s="3">
        <v>0</v>
      </c>
      <c r="C5400" s="3">
        <v>0</v>
      </c>
      <c r="D5400" s="3">
        <v>0</v>
      </c>
    </row>
    <row r="5401" spans="1:4" x14ac:dyDescent="0.3">
      <c r="A5401" s="2" t="s">
        <v>769</v>
      </c>
      <c r="B5401" s="3">
        <v>0</v>
      </c>
      <c r="C5401" s="3">
        <v>0</v>
      </c>
      <c r="D5401" s="3">
        <v>0</v>
      </c>
    </row>
    <row r="5402" spans="1:4" x14ac:dyDescent="0.3">
      <c r="A5402" s="2" t="s">
        <v>770</v>
      </c>
      <c r="B5402" s="3">
        <v>0</v>
      </c>
      <c r="C5402" s="3">
        <v>0</v>
      </c>
      <c r="D5402" s="3">
        <v>0</v>
      </c>
    </row>
    <row r="5403" spans="1:4" x14ac:dyDescent="0.3">
      <c r="A5403" s="2" t="s">
        <v>771</v>
      </c>
      <c r="B5403" s="3">
        <v>0</v>
      </c>
      <c r="C5403" s="3">
        <v>0</v>
      </c>
      <c r="D5403" s="3">
        <v>0</v>
      </c>
    </row>
    <row r="5404" spans="1:4" x14ac:dyDescent="0.3">
      <c r="A5404" s="2" t="s">
        <v>772</v>
      </c>
      <c r="B5404" s="3">
        <v>0</v>
      </c>
      <c r="C5404" s="3">
        <v>0</v>
      </c>
      <c r="D5404" s="3">
        <v>0</v>
      </c>
    </row>
    <row r="5405" spans="1:4" x14ac:dyDescent="0.3">
      <c r="A5405" s="2" t="s">
        <v>773</v>
      </c>
      <c r="B5405" s="3">
        <v>0</v>
      </c>
      <c r="C5405" s="3">
        <v>0</v>
      </c>
      <c r="D5405" s="3">
        <v>0</v>
      </c>
    </row>
    <row r="5406" spans="1:4" x14ac:dyDescent="0.3">
      <c r="A5406" s="2" t="s">
        <v>774</v>
      </c>
      <c r="B5406" s="3">
        <v>0</v>
      </c>
      <c r="C5406" s="3">
        <v>0</v>
      </c>
      <c r="D5406" s="3">
        <v>0</v>
      </c>
    </row>
    <row r="5407" spans="1:4" x14ac:dyDescent="0.3">
      <c r="A5407" s="2" t="s">
        <v>775</v>
      </c>
      <c r="B5407" s="3">
        <v>0</v>
      </c>
      <c r="C5407" s="3">
        <v>0</v>
      </c>
      <c r="D5407" s="3">
        <v>0</v>
      </c>
    </row>
    <row r="5408" spans="1:4" x14ac:dyDescent="0.3">
      <c r="A5408" s="2" t="s">
        <v>776</v>
      </c>
      <c r="B5408" s="3">
        <v>0</v>
      </c>
      <c r="C5408" s="3">
        <v>0</v>
      </c>
      <c r="D5408" s="3">
        <v>0</v>
      </c>
    </row>
    <row r="5409" spans="1:4" x14ac:dyDescent="0.3">
      <c r="A5409" s="2" t="s">
        <v>777</v>
      </c>
      <c r="B5409" s="3">
        <v>0</v>
      </c>
      <c r="C5409" s="3">
        <v>0</v>
      </c>
      <c r="D5409" s="3">
        <v>0</v>
      </c>
    </row>
    <row r="5410" spans="1:4" x14ac:dyDescent="0.3">
      <c r="A5410" s="2" t="s">
        <v>778</v>
      </c>
      <c r="B5410" s="3">
        <v>0</v>
      </c>
      <c r="C5410" s="3">
        <v>0</v>
      </c>
      <c r="D5410" s="3">
        <v>0</v>
      </c>
    </row>
    <row r="5411" spans="1:4" x14ac:dyDescent="0.3">
      <c r="A5411" s="2" t="s">
        <v>779</v>
      </c>
      <c r="B5411" s="3">
        <v>0</v>
      </c>
      <c r="C5411" s="3">
        <v>0</v>
      </c>
      <c r="D5411" s="3">
        <v>0</v>
      </c>
    </row>
    <row r="5412" spans="1:4" x14ac:dyDescent="0.3">
      <c r="A5412" s="2" t="s">
        <v>782</v>
      </c>
      <c r="B5412" s="3">
        <v>0</v>
      </c>
      <c r="C5412" s="3">
        <v>0</v>
      </c>
      <c r="D5412" s="3">
        <v>0</v>
      </c>
    </row>
    <row r="5413" spans="1:4" x14ac:dyDescent="0.3">
      <c r="A5413" s="2" t="s">
        <v>780</v>
      </c>
      <c r="B5413" s="3">
        <v>0</v>
      </c>
      <c r="C5413" s="3">
        <v>0</v>
      </c>
      <c r="D5413" s="3">
        <v>0</v>
      </c>
    </row>
    <row r="5414" spans="1:4" x14ac:dyDescent="0.3">
      <c r="A5414" s="2" t="s">
        <v>781</v>
      </c>
      <c r="B5414" s="3">
        <v>0</v>
      </c>
      <c r="C5414" s="3">
        <v>0</v>
      </c>
      <c r="D5414" s="3">
        <v>0</v>
      </c>
    </row>
    <row r="5415" spans="1:4" x14ac:dyDescent="0.3">
      <c r="A5415" s="2" t="s">
        <v>783</v>
      </c>
      <c r="B5415" s="3">
        <v>0</v>
      </c>
      <c r="C5415" s="3">
        <v>0</v>
      </c>
      <c r="D5415" s="3">
        <v>0</v>
      </c>
    </row>
    <row r="5416" spans="1:4" x14ac:dyDescent="0.3">
      <c r="A5416" s="2" t="s">
        <v>784</v>
      </c>
      <c r="B5416" s="3">
        <v>0</v>
      </c>
      <c r="C5416" s="3">
        <v>0</v>
      </c>
      <c r="D5416" s="3">
        <v>0</v>
      </c>
    </row>
    <row r="5417" spans="1:4" x14ac:dyDescent="0.3">
      <c r="A5417" s="2" t="s">
        <v>785</v>
      </c>
      <c r="B5417" s="3">
        <v>0</v>
      </c>
      <c r="C5417" s="3">
        <v>0</v>
      </c>
      <c r="D5417" s="3">
        <v>0</v>
      </c>
    </row>
    <row r="5418" spans="1:4" x14ac:dyDescent="0.3">
      <c r="A5418" s="2" t="s">
        <v>786</v>
      </c>
      <c r="B5418" s="3">
        <v>0</v>
      </c>
      <c r="C5418" s="3">
        <v>0</v>
      </c>
      <c r="D5418" s="3">
        <v>0</v>
      </c>
    </row>
    <row r="5419" spans="1:4" x14ac:dyDescent="0.3">
      <c r="A5419" s="2" t="s">
        <v>787</v>
      </c>
      <c r="B5419" s="3">
        <v>0</v>
      </c>
      <c r="C5419" s="3">
        <v>0</v>
      </c>
      <c r="D5419" s="3">
        <v>0</v>
      </c>
    </row>
    <row r="5420" spans="1:4" x14ac:dyDescent="0.3">
      <c r="A5420" s="2" t="s">
        <v>788</v>
      </c>
      <c r="B5420" s="3">
        <v>0</v>
      </c>
      <c r="C5420" s="3">
        <v>0</v>
      </c>
      <c r="D5420" s="3">
        <v>0</v>
      </c>
    </row>
    <row r="5421" spans="1:4" x14ac:dyDescent="0.3">
      <c r="A5421" s="2" t="s">
        <v>789</v>
      </c>
      <c r="B5421" s="3">
        <v>0</v>
      </c>
      <c r="C5421" s="3">
        <v>0</v>
      </c>
      <c r="D5421" s="3">
        <v>0</v>
      </c>
    </row>
    <row r="5422" spans="1:4" x14ac:dyDescent="0.3">
      <c r="A5422" s="2" t="s">
        <v>790</v>
      </c>
      <c r="B5422" s="3">
        <v>0</v>
      </c>
      <c r="C5422" s="3">
        <v>0</v>
      </c>
      <c r="D5422" s="3">
        <v>0</v>
      </c>
    </row>
    <row r="5423" spans="1:4" x14ac:dyDescent="0.3">
      <c r="A5423" s="2" t="s">
        <v>791</v>
      </c>
      <c r="B5423" s="3">
        <v>0</v>
      </c>
      <c r="C5423" s="3">
        <v>0</v>
      </c>
      <c r="D5423" s="3">
        <v>0</v>
      </c>
    </row>
    <row r="5424" spans="1:4" x14ac:dyDescent="0.3">
      <c r="A5424" s="2" t="s">
        <v>792</v>
      </c>
      <c r="B5424" s="3">
        <v>0</v>
      </c>
      <c r="C5424" s="3">
        <v>0</v>
      </c>
      <c r="D5424" s="3">
        <v>0</v>
      </c>
    </row>
    <row r="5425" spans="1:4" x14ac:dyDescent="0.3">
      <c r="A5425" s="2" t="s">
        <v>793</v>
      </c>
      <c r="B5425" s="3">
        <v>0</v>
      </c>
      <c r="C5425" s="3">
        <v>0</v>
      </c>
      <c r="D5425" s="3">
        <v>0</v>
      </c>
    </row>
    <row r="5426" spans="1:4" x14ac:dyDescent="0.3">
      <c r="A5426" s="2" t="s">
        <v>794</v>
      </c>
      <c r="B5426" s="3">
        <v>0</v>
      </c>
      <c r="C5426" s="3">
        <v>0</v>
      </c>
      <c r="D5426" s="3">
        <v>0</v>
      </c>
    </row>
    <row r="5427" spans="1:4" x14ac:dyDescent="0.3">
      <c r="A5427" s="2" t="s">
        <v>795</v>
      </c>
      <c r="B5427" s="3">
        <v>0</v>
      </c>
      <c r="C5427" s="3">
        <v>0</v>
      </c>
      <c r="D5427" s="3">
        <v>0</v>
      </c>
    </row>
    <row r="5428" spans="1:4" x14ac:dyDescent="0.3">
      <c r="A5428" s="2" t="s">
        <v>796</v>
      </c>
      <c r="B5428" s="3">
        <v>0</v>
      </c>
      <c r="C5428" s="3">
        <v>0</v>
      </c>
      <c r="D5428" s="3">
        <v>0</v>
      </c>
    </row>
    <row r="5429" spans="1:4" x14ac:dyDescent="0.3">
      <c r="A5429" s="2" t="s">
        <v>797</v>
      </c>
      <c r="B5429" s="3">
        <v>0</v>
      </c>
      <c r="C5429" s="3">
        <v>0</v>
      </c>
      <c r="D5429" s="3">
        <v>0</v>
      </c>
    </row>
    <row r="5430" spans="1:4" x14ac:dyDescent="0.3">
      <c r="A5430" s="2" t="s">
        <v>798</v>
      </c>
      <c r="B5430" s="3">
        <v>0</v>
      </c>
      <c r="C5430" s="3">
        <v>0</v>
      </c>
      <c r="D5430" s="3">
        <v>0</v>
      </c>
    </row>
    <row r="5431" spans="1:4" x14ac:dyDescent="0.3">
      <c r="A5431" s="2" t="s">
        <v>799</v>
      </c>
      <c r="B5431" s="3">
        <v>0</v>
      </c>
      <c r="C5431" s="3">
        <v>0</v>
      </c>
      <c r="D5431" s="3">
        <v>0</v>
      </c>
    </row>
    <row r="5432" spans="1:4" x14ac:dyDescent="0.3">
      <c r="A5432" s="2" t="s">
        <v>800</v>
      </c>
      <c r="B5432" s="3">
        <v>0</v>
      </c>
      <c r="C5432" s="3">
        <v>0</v>
      </c>
      <c r="D5432" s="3">
        <v>0</v>
      </c>
    </row>
    <row r="5433" spans="1:4" x14ac:dyDescent="0.3">
      <c r="A5433" s="2" t="s">
        <v>801</v>
      </c>
      <c r="B5433" s="3">
        <v>0</v>
      </c>
      <c r="C5433" s="3">
        <v>0</v>
      </c>
      <c r="D5433" s="3">
        <v>0</v>
      </c>
    </row>
    <row r="5434" spans="1:4" x14ac:dyDescent="0.3">
      <c r="A5434" s="2" t="s">
        <v>802</v>
      </c>
      <c r="B5434" s="3">
        <v>0</v>
      </c>
      <c r="C5434" s="3">
        <v>0</v>
      </c>
      <c r="D5434" s="3">
        <v>0</v>
      </c>
    </row>
    <row r="5435" spans="1:4" x14ac:dyDescent="0.3">
      <c r="A5435" s="2" t="s">
        <v>9287</v>
      </c>
      <c r="B5435" s="3">
        <v>0</v>
      </c>
      <c r="C5435" s="3">
        <v>0</v>
      </c>
      <c r="D5435" s="3">
        <v>0</v>
      </c>
    </row>
    <row r="5436" spans="1:4" x14ac:dyDescent="0.3">
      <c r="A5436" s="2" t="s">
        <v>803</v>
      </c>
      <c r="B5436" s="3">
        <v>0</v>
      </c>
      <c r="C5436" s="3">
        <v>0</v>
      </c>
      <c r="D5436" s="3">
        <v>0</v>
      </c>
    </row>
    <row r="5437" spans="1:4" x14ac:dyDescent="0.3">
      <c r="A5437" s="2" t="s">
        <v>804</v>
      </c>
      <c r="B5437" s="3">
        <v>0</v>
      </c>
      <c r="C5437" s="3">
        <v>0</v>
      </c>
      <c r="D5437" s="3">
        <v>0</v>
      </c>
    </row>
    <row r="5438" spans="1:4" x14ac:dyDescent="0.3">
      <c r="A5438" s="2" t="s">
        <v>805</v>
      </c>
      <c r="B5438" s="3">
        <v>0</v>
      </c>
      <c r="C5438" s="3">
        <v>0</v>
      </c>
      <c r="D5438" s="3">
        <v>0</v>
      </c>
    </row>
    <row r="5439" spans="1:4" x14ac:dyDescent="0.3">
      <c r="A5439" s="2" t="s">
        <v>806</v>
      </c>
      <c r="B5439" s="3">
        <v>0</v>
      </c>
      <c r="C5439" s="3">
        <v>0</v>
      </c>
      <c r="D5439" s="3">
        <v>0</v>
      </c>
    </row>
    <row r="5440" spans="1:4" x14ac:dyDescent="0.3">
      <c r="A5440" s="2" t="s">
        <v>807</v>
      </c>
      <c r="B5440" s="3">
        <v>0</v>
      </c>
      <c r="C5440" s="3">
        <v>0</v>
      </c>
      <c r="D5440" s="3">
        <v>0</v>
      </c>
    </row>
    <row r="5441" spans="1:4" x14ac:dyDescent="0.3">
      <c r="A5441" s="2" t="s">
        <v>808</v>
      </c>
      <c r="B5441" s="3">
        <v>0</v>
      </c>
      <c r="C5441" s="3">
        <v>0</v>
      </c>
      <c r="D5441" s="3">
        <v>0</v>
      </c>
    </row>
    <row r="5442" spans="1:4" x14ac:dyDescent="0.3">
      <c r="A5442" s="2" t="s">
        <v>809</v>
      </c>
      <c r="B5442" s="3">
        <v>0</v>
      </c>
      <c r="C5442" s="3">
        <v>0</v>
      </c>
      <c r="D5442" s="3">
        <v>0</v>
      </c>
    </row>
    <row r="5443" spans="1:4" x14ac:dyDescent="0.3">
      <c r="A5443" s="2" t="s">
        <v>810</v>
      </c>
      <c r="B5443" s="3">
        <v>0</v>
      </c>
      <c r="C5443" s="3">
        <v>0</v>
      </c>
      <c r="D5443" s="3">
        <v>0</v>
      </c>
    </row>
    <row r="5444" spans="1:4" x14ac:dyDescent="0.3">
      <c r="A5444" s="2" t="s">
        <v>811</v>
      </c>
      <c r="B5444" s="3">
        <v>0</v>
      </c>
      <c r="C5444" s="3">
        <v>0</v>
      </c>
      <c r="D5444" s="3">
        <v>0</v>
      </c>
    </row>
    <row r="5445" spans="1:4" x14ac:dyDescent="0.3">
      <c r="A5445" s="2" t="s">
        <v>812</v>
      </c>
      <c r="B5445" s="3">
        <v>0</v>
      </c>
      <c r="C5445" s="3">
        <v>0</v>
      </c>
      <c r="D5445" s="3">
        <v>0</v>
      </c>
    </row>
    <row r="5446" spans="1:4" x14ac:dyDescent="0.3">
      <c r="A5446" s="2" t="s">
        <v>813</v>
      </c>
      <c r="B5446" s="3">
        <v>0</v>
      </c>
      <c r="C5446" s="3">
        <v>0</v>
      </c>
      <c r="D5446" s="3">
        <v>0</v>
      </c>
    </row>
    <row r="5447" spans="1:4" x14ac:dyDescent="0.3">
      <c r="A5447" s="2" t="s">
        <v>814</v>
      </c>
      <c r="B5447" s="3">
        <v>37</v>
      </c>
      <c r="C5447" s="3">
        <v>1300</v>
      </c>
      <c r="D5447" s="3">
        <v>3050</v>
      </c>
    </row>
    <row r="5448" spans="1:4" x14ac:dyDescent="0.3">
      <c r="A5448" s="2" t="s">
        <v>9288</v>
      </c>
      <c r="B5448" s="3">
        <v>37</v>
      </c>
      <c r="C5448" s="3">
        <v>1300</v>
      </c>
      <c r="D5448" s="3">
        <v>3050</v>
      </c>
    </row>
    <row r="5449" spans="1:4" x14ac:dyDescent="0.3">
      <c r="A5449" s="2" t="s">
        <v>9289</v>
      </c>
      <c r="B5449" s="3">
        <v>0</v>
      </c>
      <c r="C5449" s="3">
        <v>0</v>
      </c>
      <c r="D5449" s="3">
        <v>0</v>
      </c>
    </row>
    <row r="5450" spans="1:4" x14ac:dyDescent="0.3">
      <c r="A5450" s="2" t="s">
        <v>815</v>
      </c>
      <c r="B5450" s="3">
        <v>0</v>
      </c>
      <c r="C5450" s="3">
        <v>0</v>
      </c>
      <c r="D5450" s="3">
        <v>0</v>
      </c>
    </row>
    <row r="5451" spans="1:4" x14ac:dyDescent="0.3">
      <c r="A5451" s="2" t="s">
        <v>2643</v>
      </c>
      <c r="B5451" s="3">
        <v>0</v>
      </c>
      <c r="C5451" s="3">
        <v>0</v>
      </c>
      <c r="D5451" s="3">
        <v>0</v>
      </c>
    </row>
    <row r="5452" spans="1:4" x14ac:dyDescent="0.3">
      <c r="A5452" s="2" t="s">
        <v>816</v>
      </c>
      <c r="B5452" s="3">
        <v>0</v>
      </c>
      <c r="C5452" s="3">
        <v>0</v>
      </c>
      <c r="D5452" s="3">
        <v>0</v>
      </c>
    </row>
    <row r="5453" spans="1:4" x14ac:dyDescent="0.3">
      <c r="A5453" s="2" t="s">
        <v>817</v>
      </c>
      <c r="B5453" s="3">
        <v>0</v>
      </c>
      <c r="C5453" s="3">
        <v>0</v>
      </c>
      <c r="D5453" s="3">
        <v>0</v>
      </c>
    </row>
    <row r="5454" spans="1:4" x14ac:dyDescent="0.3">
      <c r="A5454" s="2" t="s">
        <v>2646</v>
      </c>
      <c r="B5454" s="3">
        <v>0</v>
      </c>
      <c r="C5454" s="3">
        <v>0</v>
      </c>
      <c r="D5454" s="3">
        <v>0</v>
      </c>
    </row>
    <row r="5455" spans="1:4" x14ac:dyDescent="0.3">
      <c r="A5455" s="2" t="s">
        <v>11972</v>
      </c>
      <c r="B5455" s="3">
        <v>0</v>
      </c>
      <c r="C5455" s="3">
        <v>0</v>
      </c>
      <c r="D5455" s="3">
        <v>0</v>
      </c>
    </row>
    <row r="5456" spans="1:4" x14ac:dyDescent="0.3">
      <c r="A5456" s="2" t="s">
        <v>818</v>
      </c>
      <c r="B5456" s="3">
        <v>0</v>
      </c>
      <c r="C5456" s="3">
        <v>0</v>
      </c>
      <c r="D5456" s="3">
        <v>0</v>
      </c>
    </row>
    <row r="5457" spans="1:4" x14ac:dyDescent="0.3">
      <c r="A5457" s="2" t="s">
        <v>819</v>
      </c>
      <c r="B5457" s="3">
        <v>0</v>
      </c>
      <c r="C5457" s="3">
        <v>0</v>
      </c>
      <c r="D5457" s="3">
        <v>0</v>
      </c>
    </row>
    <row r="5458" spans="1:4" x14ac:dyDescent="0.3">
      <c r="A5458" s="2" t="s">
        <v>820</v>
      </c>
      <c r="B5458" s="3">
        <v>0</v>
      </c>
      <c r="C5458" s="3">
        <v>0</v>
      </c>
      <c r="D5458" s="3">
        <v>0</v>
      </c>
    </row>
    <row r="5459" spans="1:4" x14ac:dyDescent="0.3">
      <c r="A5459" s="2" t="s">
        <v>821</v>
      </c>
      <c r="B5459" s="3">
        <v>0</v>
      </c>
      <c r="C5459" s="3">
        <v>0</v>
      </c>
      <c r="D5459" s="3">
        <v>0</v>
      </c>
    </row>
    <row r="5460" spans="1:4" x14ac:dyDescent="0.3">
      <c r="A5460" s="2" t="s">
        <v>822</v>
      </c>
      <c r="B5460" s="3">
        <v>0</v>
      </c>
      <c r="C5460" s="3">
        <v>0</v>
      </c>
      <c r="D5460" s="3">
        <v>0</v>
      </c>
    </row>
    <row r="5461" spans="1:4" x14ac:dyDescent="0.3">
      <c r="A5461" s="2" t="s">
        <v>823</v>
      </c>
      <c r="B5461" s="3">
        <v>0</v>
      </c>
      <c r="C5461" s="3">
        <v>0</v>
      </c>
      <c r="D5461" s="3">
        <v>0</v>
      </c>
    </row>
    <row r="5462" spans="1:4" x14ac:dyDescent="0.3">
      <c r="A5462" s="2" t="s">
        <v>824</v>
      </c>
      <c r="B5462" s="3">
        <v>0</v>
      </c>
      <c r="C5462" s="3">
        <v>0</v>
      </c>
      <c r="D5462" s="3">
        <v>0</v>
      </c>
    </row>
    <row r="5463" spans="1:4" x14ac:dyDescent="0.3">
      <c r="A5463" s="2" t="s">
        <v>12298</v>
      </c>
      <c r="B5463" s="3">
        <v>0</v>
      </c>
      <c r="C5463" s="3">
        <v>0</v>
      </c>
      <c r="D5463" s="3">
        <v>0</v>
      </c>
    </row>
    <row r="5464" spans="1:4" x14ac:dyDescent="0.3">
      <c r="A5464" s="2" t="s">
        <v>825</v>
      </c>
      <c r="B5464" s="3">
        <v>0</v>
      </c>
      <c r="C5464" s="3">
        <v>0</v>
      </c>
      <c r="D5464" s="3">
        <v>0</v>
      </c>
    </row>
    <row r="5465" spans="1:4" x14ac:dyDescent="0.3">
      <c r="A5465" s="2" t="s">
        <v>2650</v>
      </c>
      <c r="B5465" s="3">
        <v>0</v>
      </c>
      <c r="C5465" s="3">
        <v>0</v>
      </c>
      <c r="D5465" s="3">
        <v>0</v>
      </c>
    </row>
    <row r="5466" spans="1:4" x14ac:dyDescent="0.3">
      <c r="A5466" s="2" t="s">
        <v>2652</v>
      </c>
      <c r="B5466" s="3">
        <v>0</v>
      </c>
      <c r="C5466" s="3">
        <v>0</v>
      </c>
      <c r="D5466" s="3">
        <v>0</v>
      </c>
    </row>
    <row r="5467" spans="1:4" x14ac:dyDescent="0.3">
      <c r="A5467" s="2" t="s">
        <v>9296</v>
      </c>
      <c r="B5467" s="3">
        <v>0</v>
      </c>
      <c r="C5467" s="3">
        <v>0</v>
      </c>
      <c r="D5467" s="3">
        <v>0</v>
      </c>
    </row>
    <row r="5468" spans="1:4" x14ac:dyDescent="0.3">
      <c r="A5468" s="2" t="s">
        <v>9297</v>
      </c>
      <c r="B5468" s="3">
        <v>0</v>
      </c>
      <c r="C5468" s="3">
        <v>0</v>
      </c>
      <c r="D5468" s="3">
        <v>0</v>
      </c>
    </row>
    <row r="5469" spans="1:4" x14ac:dyDescent="0.3">
      <c r="A5469" s="2" t="s">
        <v>827</v>
      </c>
      <c r="B5469" s="3">
        <v>0</v>
      </c>
      <c r="C5469" s="3">
        <v>0</v>
      </c>
      <c r="D5469" s="3">
        <v>0</v>
      </c>
    </row>
    <row r="5470" spans="1:4" x14ac:dyDescent="0.3">
      <c r="A5470" s="2" t="s">
        <v>828</v>
      </c>
      <c r="B5470" s="3">
        <v>0</v>
      </c>
      <c r="C5470" s="3">
        <v>0</v>
      </c>
      <c r="D5470" s="3">
        <v>0</v>
      </c>
    </row>
    <row r="5471" spans="1:4" x14ac:dyDescent="0.3">
      <c r="A5471" s="2" t="s">
        <v>829</v>
      </c>
      <c r="B5471" s="3">
        <v>0</v>
      </c>
      <c r="C5471" s="3">
        <v>0</v>
      </c>
      <c r="D5471" s="3">
        <v>0</v>
      </c>
    </row>
    <row r="5472" spans="1:4" x14ac:dyDescent="0.3">
      <c r="A5472" s="2" t="s">
        <v>830</v>
      </c>
      <c r="B5472" s="3">
        <v>0</v>
      </c>
      <c r="C5472" s="3">
        <v>0</v>
      </c>
      <c r="D5472" s="3">
        <v>0</v>
      </c>
    </row>
    <row r="5473" spans="1:4" x14ac:dyDescent="0.3">
      <c r="A5473" s="2" t="s">
        <v>831</v>
      </c>
      <c r="B5473" s="3">
        <v>0</v>
      </c>
      <c r="C5473" s="3">
        <v>0</v>
      </c>
      <c r="D5473" s="3">
        <v>0</v>
      </c>
    </row>
    <row r="5474" spans="1:4" x14ac:dyDescent="0.3">
      <c r="A5474" s="2" t="s">
        <v>2660</v>
      </c>
      <c r="B5474" s="3">
        <v>0</v>
      </c>
      <c r="C5474" s="3">
        <v>0</v>
      </c>
      <c r="D5474" s="3">
        <v>0</v>
      </c>
    </row>
    <row r="5475" spans="1:4" x14ac:dyDescent="0.3">
      <c r="A5475" s="2" t="s">
        <v>2662</v>
      </c>
      <c r="B5475" s="3">
        <v>0</v>
      </c>
      <c r="C5475" s="3">
        <v>0</v>
      </c>
      <c r="D5475" s="3">
        <v>0</v>
      </c>
    </row>
    <row r="5476" spans="1:4" x14ac:dyDescent="0.3">
      <c r="A5476" s="2" t="s">
        <v>835</v>
      </c>
      <c r="B5476" s="3">
        <v>0</v>
      </c>
      <c r="C5476" s="3">
        <v>0</v>
      </c>
      <c r="D5476" s="3">
        <v>0</v>
      </c>
    </row>
    <row r="5477" spans="1:4" x14ac:dyDescent="0.3">
      <c r="A5477" s="2" t="s">
        <v>836</v>
      </c>
      <c r="B5477" s="3">
        <v>0</v>
      </c>
      <c r="C5477" s="3">
        <v>0</v>
      </c>
      <c r="D5477" s="3">
        <v>0</v>
      </c>
    </row>
    <row r="5478" spans="1:4" x14ac:dyDescent="0.3">
      <c r="A5478" s="2" t="s">
        <v>837</v>
      </c>
      <c r="B5478" s="3">
        <v>0</v>
      </c>
      <c r="C5478" s="3">
        <v>0</v>
      </c>
      <c r="D5478" s="3">
        <v>0</v>
      </c>
    </row>
    <row r="5479" spans="1:4" x14ac:dyDescent="0.3">
      <c r="A5479" s="2" t="s">
        <v>839</v>
      </c>
      <c r="B5479" s="3">
        <v>0</v>
      </c>
      <c r="C5479" s="3">
        <v>0</v>
      </c>
      <c r="D5479" s="3">
        <v>0</v>
      </c>
    </row>
    <row r="5480" spans="1:4" x14ac:dyDescent="0.3">
      <c r="A5480" s="2" t="s">
        <v>840</v>
      </c>
      <c r="B5480" s="3">
        <v>0</v>
      </c>
      <c r="C5480" s="3">
        <v>0</v>
      </c>
      <c r="D5480" s="3">
        <v>0</v>
      </c>
    </row>
    <row r="5481" spans="1:4" x14ac:dyDescent="0.3">
      <c r="A5481" s="2" t="s">
        <v>841</v>
      </c>
      <c r="B5481" s="3">
        <v>0</v>
      </c>
      <c r="C5481" s="3">
        <v>0</v>
      </c>
      <c r="D5481" s="3">
        <v>0</v>
      </c>
    </row>
    <row r="5482" spans="1:4" x14ac:dyDescent="0.3">
      <c r="A5482" s="2" t="s">
        <v>842</v>
      </c>
      <c r="B5482" s="3">
        <v>0</v>
      </c>
      <c r="C5482" s="3">
        <v>0</v>
      </c>
      <c r="D5482" s="3">
        <v>0</v>
      </c>
    </row>
    <row r="5483" spans="1:4" x14ac:dyDescent="0.3">
      <c r="A5483" s="2" t="s">
        <v>843</v>
      </c>
      <c r="B5483" s="3">
        <v>0</v>
      </c>
      <c r="C5483" s="3">
        <v>0</v>
      </c>
      <c r="D5483" s="3">
        <v>0</v>
      </c>
    </row>
    <row r="5484" spans="1:4" x14ac:dyDescent="0.3">
      <c r="A5484" s="2" t="s">
        <v>844</v>
      </c>
      <c r="B5484" s="3">
        <v>0</v>
      </c>
      <c r="C5484" s="3">
        <v>0</v>
      </c>
      <c r="D5484" s="3">
        <v>0</v>
      </c>
    </row>
    <row r="5485" spans="1:4" x14ac:dyDescent="0.3">
      <c r="A5485" s="2" t="s">
        <v>845</v>
      </c>
      <c r="B5485" s="3">
        <v>0</v>
      </c>
      <c r="C5485" s="3">
        <v>0</v>
      </c>
      <c r="D5485" s="3">
        <v>0</v>
      </c>
    </row>
    <row r="5486" spans="1:4" x14ac:dyDescent="0.3">
      <c r="A5486" s="2" t="s">
        <v>846</v>
      </c>
      <c r="B5486" s="3">
        <v>0</v>
      </c>
      <c r="C5486" s="3">
        <v>0</v>
      </c>
      <c r="D5486" s="3">
        <v>0</v>
      </c>
    </row>
    <row r="5487" spans="1:4" x14ac:dyDescent="0.3">
      <c r="A5487" s="2" t="s">
        <v>847</v>
      </c>
      <c r="B5487" s="3">
        <v>0</v>
      </c>
      <c r="C5487" s="3">
        <v>0</v>
      </c>
      <c r="D5487" s="3">
        <v>0</v>
      </c>
    </row>
    <row r="5488" spans="1:4" x14ac:dyDescent="0.3">
      <c r="A5488" s="2" t="s">
        <v>848</v>
      </c>
      <c r="B5488" s="3">
        <v>0</v>
      </c>
      <c r="C5488" s="3">
        <v>0</v>
      </c>
      <c r="D5488" s="3">
        <v>0</v>
      </c>
    </row>
    <row r="5489" spans="1:4" x14ac:dyDescent="0.3">
      <c r="A5489" s="2" t="s">
        <v>849</v>
      </c>
      <c r="B5489" s="3">
        <v>0</v>
      </c>
      <c r="C5489" s="3">
        <v>0</v>
      </c>
      <c r="D5489" s="3">
        <v>0</v>
      </c>
    </row>
    <row r="5490" spans="1:4" x14ac:dyDescent="0.3">
      <c r="A5490" s="2" t="s">
        <v>850</v>
      </c>
      <c r="B5490" s="3">
        <v>0</v>
      </c>
      <c r="C5490" s="3">
        <v>0</v>
      </c>
      <c r="D5490" s="3">
        <v>0</v>
      </c>
    </row>
    <row r="5491" spans="1:4" x14ac:dyDescent="0.3">
      <c r="A5491" s="2" t="s">
        <v>851</v>
      </c>
      <c r="B5491" s="3">
        <v>0</v>
      </c>
      <c r="C5491" s="3">
        <v>0</v>
      </c>
      <c r="D5491" s="3">
        <v>0</v>
      </c>
    </row>
    <row r="5492" spans="1:4" x14ac:dyDescent="0.3">
      <c r="A5492" s="2" t="s">
        <v>852</v>
      </c>
      <c r="B5492" s="3">
        <v>0</v>
      </c>
      <c r="C5492" s="3">
        <v>0</v>
      </c>
      <c r="D5492" s="3">
        <v>0</v>
      </c>
    </row>
    <row r="5493" spans="1:4" x14ac:dyDescent="0.3">
      <c r="A5493" s="2" t="s">
        <v>853</v>
      </c>
      <c r="B5493" s="3">
        <v>0</v>
      </c>
      <c r="C5493" s="3">
        <v>0</v>
      </c>
      <c r="D5493" s="3">
        <v>0</v>
      </c>
    </row>
    <row r="5494" spans="1:4" x14ac:dyDescent="0.3">
      <c r="A5494" s="2" t="s">
        <v>854</v>
      </c>
      <c r="B5494" s="3">
        <v>0</v>
      </c>
      <c r="C5494" s="3">
        <v>0</v>
      </c>
      <c r="D5494" s="3">
        <v>0</v>
      </c>
    </row>
    <row r="5495" spans="1:4" x14ac:dyDescent="0.3">
      <c r="A5495" s="2" t="s">
        <v>2685</v>
      </c>
      <c r="B5495" s="3">
        <v>0</v>
      </c>
      <c r="C5495" s="3">
        <v>0</v>
      </c>
      <c r="D5495" s="3">
        <v>0</v>
      </c>
    </row>
    <row r="5496" spans="1:4" x14ac:dyDescent="0.3">
      <c r="A5496" s="2" t="s">
        <v>2686</v>
      </c>
      <c r="B5496" s="3">
        <v>0</v>
      </c>
      <c r="C5496" s="3">
        <v>0</v>
      </c>
      <c r="D5496" s="3">
        <v>0</v>
      </c>
    </row>
    <row r="5497" spans="1:4" x14ac:dyDescent="0.3">
      <c r="A5497" s="2" t="s">
        <v>2687</v>
      </c>
      <c r="B5497" s="3">
        <v>0</v>
      </c>
      <c r="C5497" s="3">
        <v>0</v>
      </c>
      <c r="D5497" s="3">
        <v>0</v>
      </c>
    </row>
    <row r="5498" spans="1:4" x14ac:dyDescent="0.3">
      <c r="A5498" s="2" t="s">
        <v>2688</v>
      </c>
      <c r="B5498" s="3">
        <v>0</v>
      </c>
      <c r="C5498" s="3">
        <v>0</v>
      </c>
      <c r="D5498" s="3">
        <v>0</v>
      </c>
    </row>
    <row r="5499" spans="1:4" x14ac:dyDescent="0.3">
      <c r="A5499" s="2" t="s">
        <v>855</v>
      </c>
      <c r="B5499" s="3">
        <v>0</v>
      </c>
      <c r="C5499" s="3">
        <v>0</v>
      </c>
      <c r="D5499" s="3">
        <v>0</v>
      </c>
    </row>
    <row r="5500" spans="1:4" x14ac:dyDescent="0.3">
      <c r="A5500" s="2" t="s">
        <v>856</v>
      </c>
      <c r="B5500" s="3">
        <v>0</v>
      </c>
      <c r="C5500" s="3">
        <v>0</v>
      </c>
      <c r="D5500" s="3">
        <v>0</v>
      </c>
    </row>
    <row r="5501" spans="1:4" x14ac:dyDescent="0.3">
      <c r="A5501" s="2" t="s">
        <v>857</v>
      </c>
      <c r="B5501" s="3">
        <v>0</v>
      </c>
      <c r="C5501" s="3">
        <v>0</v>
      </c>
      <c r="D5501" s="3">
        <v>0</v>
      </c>
    </row>
    <row r="5502" spans="1:4" x14ac:dyDescent="0.3">
      <c r="A5502" s="2" t="s">
        <v>858</v>
      </c>
      <c r="B5502" s="3">
        <v>0</v>
      </c>
      <c r="C5502" s="3">
        <v>0</v>
      </c>
      <c r="D5502" s="3">
        <v>0</v>
      </c>
    </row>
    <row r="5503" spans="1:4" x14ac:dyDescent="0.3">
      <c r="A5503" s="2" t="s">
        <v>861</v>
      </c>
      <c r="B5503" s="3">
        <v>0</v>
      </c>
      <c r="C5503" s="3">
        <v>0</v>
      </c>
      <c r="D5503" s="3">
        <v>0</v>
      </c>
    </row>
    <row r="5504" spans="1:4" x14ac:dyDescent="0.3">
      <c r="A5504" s="2" t="s">
        <v>862</v>
      </c>
      <c r="B5504" s="3">
        <v>0</v>
      </c>
      <c r="C5504" s="3">
        <v>0</v>
      </c>
      <c r="D5504" s="3">
        <v>0</v>
      </c>
    </row>
    <row r="5505" spans="1:4" x14ac:dyDescent="0.3">
      <c r="A5505" s="2" t="s">
        <v>863</v>
      </c>
      <c r="B5505" s="3">
        <v>54</v>
      </c>
      <c r="C5505" s="3">
        <v>0</v>
      </c>
      <c r="D5505" s="3">
        <v>0</v>
      </c>
    </row>
    <row r="5506" spans="1:4" x14ac:dyDescent="0.3">
      <c r="A5506" s="2" t="s">
        <v>869</v>
      </c>
      <c r="B5506" s="3">
        <v>0</v>
      </c>
      <c r="C5506" s="3">
        <v>0</v>
      </c>
      <c r="D5506" s="3">
        <v>0</v>
      </c>
    </row>
    <row r="5507" spans="1:4" x14ac:dyDescent="0.3">
      <c r="A5507" s="2" t="s">
        <v>870</v>
      </c>
      <c r="B5507" s="3">
        <v>0</v>
      </c>
      <c r="C5507" s="3">
        <v>0</v>
      </c>
      <c r="D5507" s="3">
        <v>0</v>
      </c>
    </row>
    <row r="5508" spans="1:4" x14ac:dyDescent="0.3">
      <c r="A5508" s="2" t="s">
        <v>2711</v>
      </c>
      <c r="B5508" s="3">
        <v>0</v>
      </c>
      <c r="C5508" s="3">
        <v>0</v>
      </c>
      <c r="D5508" s="3">
        <v>0</v>
      </c>
    </row>
    <row r="5509" spans="1:4" x14ac:dyDescent="0.3">
      <c r="A5509" s="2" t="s">
        <v>11974</v>
      </c>
      <c r="B5509" s="3">
        <v>0</v>
      </c>
      <c r="C5509" s="3">
        <v>0</v>
      </c>
      <c r="D5509" s="3">
        <v>0</v>
      </c>
    </row>
    <row r="5510" spans="1:4" x14ac:dyDescent="0.3">
      <c r="A5510" s="2" t="s">
        <v>871</v>
      </c>
      <c r="B5510" s="3">
        <v>0</v>
      </c>
      <c r="C5510" s="3">
        <v>0</v>
      </c>
      <c r="D5510" s="3">
        <v>0</v>
      </c>
    </row>
    <row r="5511" spans="1:4" x14ac:dyDescent="0.3">
      <c r="A5511" s="2" t="s">
        <v>872</v>
      </c>
      <c r="B5511" s="3">
        <v>0</v>
      </c>
      <c r="C5511" s="3">
        <v>0</v>
      </c>
      <c r="D5511" s="3">
        <v>0</v>
      </c>
    </row>
    <row r="5512" spans="1:4" x14ac:dyDescent="0.3">
      <c r="A5512" s="2" t="s">
        <v>873</v>
      </c>
      <c r="B5512" s="3">
        <v>0</v>
      </c>
      <c r="C5512" s="3">
        <v>0</v>
      </c>
      <c r="D5512" s="3">
        <v>0</v>
      </c>
    </row>
    <row r="5513" spans="1:4" x14ac:dyDescent="0.3">
      <c r="A5513" s="2" t="s">
        <v>874</v>
      </c>
      <c r="B5513" s="3">
        <v>0</v>
      </c>
      <c r="C5513" s="3">
        <v>0</v>
      </c>
      <c r="D5513" s="3">
        <v>0</v>
      </c>
    </row>
    <row r="5514" spans="1:4" x14ac:dyDescent="0.3">
      <c r="A5514" s="2" t="s">
        <v>875</v>
      </c>
      <c r="B5514" s="3">
        <v>0</v>
      </c>
      <c r="C5514" s="3">
        <v>0</v>
      </c>
      <c r="D5514" s="3">
        <v>0</v>
      </c>
    </row>
    <row r="5515" spans="1:4" x14ac:dyDescent="0.3">
      <c r="A5515" s="2" t="s">
        <v>876</v>
      </c>
      <c r="B5515" s="3">
        <v>0</v>
      </c>
      <c r="C5515" s="3">
        <v>0</v>
      </c>
      <c r="D5515" s="3">
        <v>0</v>
      </c>
    </row>
    <row r="5516" spans="1:4" x14ac:dyDescent="0.3">
      <c r="A5516" s="2" t="s">
        <v>877</v>
      </c>
      <c r="B5516" s="3">
        <v>0</v>
      </c>
      <c r="C5516" s="3">
        <v>0</v>
      </c>
      <c r="D5516" s="3">
        <v>0</v>
      </c>
    </row>
    <row r="5517" spans="1:4" x14ac:dyDescent="0.3">
      <c r="A5517" s="2" t="s">
        <v>878</v>
      </c>
      <c r="B5517" s="3">
        <v>0</v>
      </c>
      <c r="C5517" s="3">
        <v>0</v>
      </c>
      <c r="D5517" s="3">
        <v>0</v>
      </c>
    </row>
    <row r="5518" spans="1:4" x14ac:dyDescent="0.3">
      <c r="A5518" s="2" t="s">
        <v>879</v>
      </c>
      <c r="B5518" s="3">
        <v>0</v>
      </c>
      <c r="C5518" s="3">
        <v>0</v>
      </c>
      <c r="D5518" s="3">
        <v>0</v>
      </c>
    </row>
    <row r="5519" spans="1:4" x14ac:dyDescent="0.3">
      <c r="A5519" s="2" t="s">
        <v>880</v>
      </c>
      <c r="B5519" s="3">
        <v>0</v>
      </c>
      <c r="C5519" s="3">
        <v>0</v>
      </c>
      <c r="D5519" s="3">
        <v>0</v>
      </c>
    </row>
    <row r="5520" spans="1:4" x14ac:dyDescent="0.3">
      <c r="A5520" s="2" t="s">
        <v>11977</v>
      </c>
      <c r="B5520" s="3">
        <v>0</v>
      </c>
      <c r="C5520" s="3">
        <v>0</v>
      </c>
      <c r="D5520" s="3">
        <v>0</v>
      </c>
    </row>
    <row r="5521" spans="1:4" x14ac:dyDescent="0.3">
      <c r="A5521" s="2" t="s">
        <v>881</v>
      </c>
      <c r="B5521" s="3">
        <v>0</v>
      </c>
      <c r="C5521" s="3">
        <v>0</v>
      </c>
      <c r="D5521" s="3">
        <v>0</v>
      </c>
    </row>
    <row r="5522" spans="1:4" x14ac:dyDescent="0.3">
      <c r="A5522" s="2" t="s">
        <v>882</v>
      </c>
      <c r="B5522" s="3">
        <v>0</v>
      </c>
      <c r="C5522" s="3">
        <v>0</v>
      </c>
      <c r="D5522" s="3">
        <v>0</v>
      </c>
    </row>
    <row r="5523" spans="1:4" x14ac:dyDescent="0.3">
      <c r="A5523" s="2" t="s">
        <v>883</v>
      </c>
      <c r="B5523" s="3">
        <v>0</v>
      </c>
      <c r="C5523" s="3">
        <v>0</v>
      </c>
      <c r="D5523" s="3">
        <v>0</v>
      </c>
    </row>
    <row r="5524" spans="1:4" x14ac:dyDescent="0.3">
      <c r="A5524" s="2" t="s">
        <v>2723</v>
      </c>
      <c r="B5524" s="3">
        <v>0</v>
      </c>
      <c r="C5524" s="3">
        <v>0</v>
      </c>
      <c r="D5524" s="3">
        <v>0</v>
      </c>
    </row>
    <row r="5525" spans="1:4" x14ac:dyDescent="0.3">
      <c r="A5525" s="2" t="s">
        <v>886</v>
      </c>
      <c r="B5525" s="3">
        <v>0</v>
      </c>
      <c r="C5525" s="3">
        <v>0</v>
      </c>
      <c r="D5525" s="3">
        <v>0</v>
      </c>
    </row>
    <row r="5526" spans="1:4" x14ac:dyDescent="0.3">
      <c r="A5526" s="2" t="s">
        <v>885</v>
      </c>
      <c r="B5526" s="3">
        <v>0</v>
      </c>
      <c r="C5526" s="3">
        <v>0</v>
      </c>
      <c r="D5526" s="3">
        <v>0</v>
      </c>
    </row>
    <row r="5527" spans="1:4" x14ac:dyDescent="0.3">
      <c r="A5527" s="2" t="s">
        <v>11979</v>
      </c>
      <c r="B5527" s="3">
        <v>0</v>
      </c>
      <c r="C5527" s="3">
        <v>0</v>
      </c>
      <c r="D5527" s="3">
        <v>0</v>
      </c>
    </row>
    <row r="5528" spans="1:4" x14ac:dyDescent="0.3">
      <c r="A5528" s="2" t="s">
        <v>11980</v>
      </c>
      <c r="B5528" s="3">
        <v>0</v>
      </c>
      <c r="C5528" s="3">
        <v>0</v>
      </c>
      <c r="D5528" s="3">
        <v>0</v>
      </c>
    </row>
    <row r="5529" spans="1:4" x14ac:dyDescent="0.3">
      <c r="A5529" s="2" t="s">
        <v>887</v>
      </c>
      <c r="B5529" s="3">
        <v>0</v>
      </c>
      <c r="C5529" s="3">
        <v>0</v>
      </c>
      <c r="D5529" s="3">
        <v>0</v>
      </c>
    </row>
    <row r="5530" spans="1:4" x14ac:dyDescent="0.3">
      <c r="A5530" s="2" t="s">
        <v>11981</v>
      </c>
      <c r="B5530" s="3">
        <v>0</v>
      </c>
      <c r="C5530" s="3">
        <v>0</v>
      </c>
      <c r="D5530" s="3">
        <v>0</v>
      </c>
    </row>
    <row r="5531" spans="1:4" x14ac:dyDescent="0.3">
      <c r="A5531" s="2" t="s">
        <v>888</v>
      </c>
      <c r="B5531" s="3">
        <v>0</v>
      </c>
      <c r="C5531" s="3">
        <v>0</v>
      </c>
      <c r="D5531" s="3">
        <v>0</v>
      </c>
    </row>
    <row r="5532" spans="1:4" x14ac:dyDescent="0.3">
      <c r="A5532" s="2" t="s">
        <v>889</v>
      </c>
      <c r="B5532" s="3">
        <v>0</v>
      </c>
      <c r="C5532" s="3">
        <v>0</v>
      </c>
      <c r="D5532" s="3">
        <v>0</v>
      </c>
    </row>
    <row r="5533" spans="1:4" x14ac:dyDescent="0.3">
      <c r="A5533" s="2" t="s">
        <v>890</v>
      </c>
      <c r="B5533" s="3">
        <v>0</v>
      </c>
      <c r="C5533" s="3">
        <v>0</v>
      </c>
      <c r="D5533" s="3">
        <v>0</v>
      </c>
    </row>
    <row r="5534" spans="1:4" x14ac:dyDescent="0.3">
      <c r="A5534" s="2" t="s">
        <v>11982</v>
      </c>
      <c r="B5534" s="3">
        <v>0</v>
      </c>
      <c r="C5534" s="3">
        <v>0</v>
      </c>
      <c r="D5534" s="3">
        <v>0</v>
      </c>
    </row>
    <row r="5535" spans="1:4" x14ac:dyDescent="0.3">
      <c r="A5535" s="2" t="s">
        <v>891</v>
      </c>
      <c r="B5535" s="3">
        <v>0</v>
      </c>
      <c r="C5535" s="3">
        <v>0</v>
      </c>
      <c r="D5535" s="3">
        <v>0</v>
      </c>
    </row>
    <row r="5536" spans="1:4" x14ac:dyDescent="0.3">
      <c r="A5536" s="2" t="s">
        <v>11983</v>
      </c>
      <c r="B5536" s="3">
        <v>0</v>
      </c>
      <c r="C5536" s="3">
        <v>0</v>
      </c>
      <c r="D5536" s="3">
        <v>0</v>
      </c>
    </row>
    <row r="5537" spans="1:4" x14ac:dyDescent="0.3">
      <c r="A5537" s="2" t="s">
        <v>892</v>
      </c>
      <c r="B5537" s="3">
        <v>0</v>
      </c>
      <c r="C5537" s="3">
        <v>0</v>
      </c>
      <c r="D5537" s="3">
        <v>0</v>
      </c>
    </row>
    <row r="5538" spans="1:4" x14ac:dyDescent="0.3">
      <c r="A5538" s="2" t="s">
        <v>11984</v>
      </c>
      <c r="B5538" s="3">
        <v>0</v>
      </c>
      <c r="C5538" s="3">
        <v>0</v>
      </c>
      <c r="D5538" s="3">
        <v>0</v>
      </c>
    </row>
    <row r="5539" spans="1:4" x14ac:dyDescent="0.3">
      <c r="A5539" s="2" t="s">
        <v>893</v>
      </c>
      <c r="B5539" s="3">
        <v>0</v>
      </c>
      <c r="C5539" s="3">
        <v>0</v>
      </c>
      <c r="D5539" s="3">
        <v>0</v>
      </c>
    </row>
    <row r="5540" spans="1:4" x14ac:dyDescent="0.3">
      <c r="A5540" s="2" t="s">
        <v>11985</v>
      </c>
      <c r="B5540" s="3">
        <v>0</v>
      </c>
      <c r="C5540" s="3">
        <v>0</v>
      </c>
      <c r="D5540" s="3">
        <v>0</v>
      </c>
    </row>
    <row r="5541" spans="1:4" x14ac:dyDescent="0.3">
      <c r="A5541" s="2" t="s">
        <v>895</v>
      </c>
      <c r="B5541" s="3">
        <v>0</v>
      </c>
      <c r="C5541" s="3">
        <v>0</v>
      </c>
      <c r="D5541" s="3">
        <v>0</v>
      </c>
    </row>
    <row r="5542" spans="1:4" x14ac:dyDescent="0.3">
      <c r="A5542" s="2" t="s">
        <v>894</v>
      </c>
      <c r="B5542" s="3">
        <v>0</v>
      </c>
      <c r="C5542" s="3">
        <v>0</v>
      </c>
      <c r="D5542" s="3">
        <v>0</v>
      </c>
    </row>
    <row r="5543" spans="1:4" x14ac:dyDescent="0.3">
      <c r="A5543" s="2" t="s">
        <v>11986</v>
      </c>
      <c r="B5543" s="3">
        <v>0</v>
      </c>
      <c r="C5543" s="3">
        <v>0</v>
      </c>
      <c r="D5543" s="3">
        <v>0</v>
      </c>
    </row>
    <row r="5544" spans="1:4" x14ac:dyDescent="0.3">
      <c r="A5544" s="2" t="s">
        <v>11987</v>
      </c>
      <c r="B5544" s="3">
        <v>0</v>
      </c>
      <c r="C5544" s="3">
        <v>0</v>
      </c>
      <c r="D5544" s="3">
        <v>0</v>
      </c>
    </row>
    <row r="5545" spans="1:4" x14ac:dyDescent="0.3">
      <c r="A5545" s="2" t="s">
        <v>896</v>
      </c>
      <c r="B5545" s="3">
        <v>0</v>
      </c>
      <c r="C5545" s="3">
        <v>0</v>
      </c>
      <c r="D5545" s="3">
        <v>0</v>
      </c>
    </row>
    <row r="5546" spans="1:4" x14ac:dyDescent="0.3">
      <c r="A5546" s="2" t="s">
        <v>897</v>
      </c>
      <c r="B5546" s="3">
        <v>0</v>
      </c>
      <c r="C5546" s="3">
        <v>0</v>
      </c>
      <c r="D5546" s="3">
        <v>0</v>
      </c>
    </row>
    <row r="5547" spans="1:4" x14ac:dyDescent="0.3">
      <c r="A5547" s="2" t="s">
        <v>898</v>
      </c>
      <c r="B5547" s="3">
        <v>0</v>
      </c>
      <c r="C5547" s="3">
        <v>0</v>
      </c>
      <c r="D5547" s="3">
        <v>0</v>
      </c>
    </row>
    <row r="5548" spans="1:4" x14ac:dyDescent="0.3">
      <c r="A5548" s="2" t="s">
        <v>899</v>
      </c>
      <c r="B5548" s="3">
        <v>0</v>
      </c>
      <c r="C5548" s="3">
        <v>0</v>
      </c>
      <c r="D5548" s="3">
        <v>0</v>
      </c>
    </row>
    <row r="5549" spans="1:4" x14ac:dyDescent="0.3">
      <c r="A5549" s="2" t="s">
        <v>11988</v>
      </c>
      <c r="B5549" s="3">
        <v>0</v>
      </c>
      <c r="C5549" s="3">
        <v>0</v>
      </c>
      <c r="D5549" s="3">
        <v>0</v>
      </c>
    </row>
    <row r="5550" spans="1:4" x14ac:dyDescent="0.3">
      <c r="A5550" s="2" t="s">
        <v>900</v>
      </c>
      <c r="B5550" s="3">
        <v>0</v>
      </c>
      <c r="C5550" s="3">
        <v>0</v>
      </c>
      <c r="D5550" s="3">
        <v>0</v>
      </c>
    </row>
    <row r="5551" spans="1:4" x14ac:dyDescent="0.3">
      <c r="A5551" s="2" t="s">
        <v>901</v>
      </c>
      <c r="B5551" s="3">
        <v>0</v>
      </c>
      <c r="C5551" s="3">
        <v>0</v>
      </c>
      <c r="D5551" s="3">
        <v>0</v>
      </c>
    </row>
    <row r="5552" spans="1:4" x14ac:dyDescent="0.3">
      <c r="A5552" s="2" t="s">
        <v>902</v>
      </c>
      <c r="B5552" s="3">
        <v>0</v>
      </c>
      <c r="C5552" s="3">
        <v>0</v>
      </c>
      <c r="D5552" s="3">
        <v>0</v>
      </c>
    </row>
    <row r="5553" spans="1:4" x14ac:dyDescent="0.3">
      <c r="A5553" s="2" t="s">
        <v>903</v>
      </c>
      <c r="B5553" s="3">
        <v>0</v>
      </c>
      <c r="C5553" s="3">
        <v>0</v>
      </c>
      <c r="D5553" s="3">
        <v>0</v>
      </c>
    </row>
    <row r="5554" spans="1:4" x14ac:dyDescent="0.3">
      <c r="A5554" s="2" t="s">
        <v>11989</v>
      </c>
      <c r="B5554" s="3">
        <v>0</v>
      </c>
      <c r="C5554" s="3">
        <v>0</v>
      </c>
      <c r="D5554" s="3">
        <v>0</v>
      </c>
    </row>
    <row r="5555" spans="1:4" x14ac:dyDescent="0.3">
      <c r="A5555" s="2" t="s">
        <v>904</v>
      </c>
      <c r="B5555" s="3">
        <v>0</v>
      </c>
      <c r="C5555" s="3">
        <v>0</v>
      </c>
      <c r="D5555" s="3">
        <v>0</v>
      </c>
    </row>
    <row r="5556" spans="1:4" x14ac:dyDescent="0.3">
      <c r="A5556" s="2" t="s">
        <v>905</v>
      </c>
      <c r="B5556" s="3">
        <v>0</v>
      </c>
      <c r="C5556" s="3">
        <v>0</v>
      </c>
      <c r="D5556" s="3">
        <v>0</v>
      </c>
    </row>
    <row r="5557" spans="1:4" x14ac:dyDescent="0.3">
      <c r="A5557" s="2" t="s">
        <v>906</v>
      </c>
      <c r="B5557" s="3">
        <v>0</v>
      </c>
      <c r="C5557" s="3">
        <v>0</v>
      </c>
      <c r="D5557" s="3">
        <v>0</v>
      </c>
    </row>
    <row r="5558" spans="1:4" x14ac:dyDescent="0.3">
      <c r="A5558" s="2" t="s">
        <v>907</v>
      </c>
      <c r="B5558" s="3">
        <v>0</v>
      </c>
      <c r="C5558" s="3">
        <v>0</v>
      </c>
      <c r="D5558" s="3">
        <v>0</v>
      </c>
    </row>
    <row r="5559" spans="1:4" x14ac:dyDescent="0.3">
      <c r="A5559" s="2" t="s">
        <v>911</v>
      </c>
      <c r="B5559" s="3">
        <v>0</v>
      </c>
      <c r="C5559" s="3">
        <v>0</v>
      </c>
      <c r="D5559" s="3">
        <v>0</v>
      </c>
    </row>
    <row r="5560" spans="1:4" x14ac:dyDescent="0.3">
      <c r="A5560" s="2" t="s">
        <v>912</v>
      </c>
      <c r="B5560" s="3">
        <v>0</v>
      </c>
      <c r="C5560" s="3">
        <v>0</v>
      </c>
      <c r="D5560" s="3">
        <v>0</v>
      </c>
    </row>
    <row r="5561" spans="1:4" x14ac:dyDescent="0.3">
      <c r="A5561" s="2" t="s">
        <v>919</v>
      </c>
      <c r="B5561" s="3">
        <v>0</v>
      </c>
      <c r="C5561" s="3">
        <v>0</v>
      </c>
      <c r="D5561" s="3">
        <v>0</v>
      </c>
    </row>
    <row r="5562" spans="1:4" x14ac:dyDescent="0.3">
      <c r="A5562" s="2" t="s">
        <v>920</v>
      </c>
      <c r="B5562" s="3">
        <v>0</v>
      </c>
      <c r="C5562" s="3">
        <v>0</v>
      </c>
      <c r="D5562" s="3">
        <v>0</v>
      </c>
    </row>
    <row r="5563" spans="1:4" x14ac:dyDescent="0.3">
      <c r="A5563" s="2" t="s">
        <v>11992</v>
      </c>
      <c r="B5563" s="3">
        <v>0</v>
      </c>
      <c r="C5563" s="3">
        <v>0</v>
      </c>
      <c r="D5563" s="3">
        <v>0</v>
      </c>
    </row>
    <row r="5564" spans="1:4" x14ac:dyDescent="0.3">
      <c r="A5564" s="2" t="s">
        <v>2746</v>
      </c>
      <c r="B5564" s="3">
        <v>0</v>
      </c>
      <c r="C5564" s="3">
        <v>0</v>
      </c>
      <c r="D5564" s="3">
        <v>0</v>
      </c>
    </row>
    <row r="5565" spans="1:4" x14ac:dyDescent="0.3">
      <c r="A5565" s="2" t="s">
        <v>2748</v>
      </c>
      <c r="B5565" s="3">
        <v>0</v>
      </c>
      <c r="C5565" s="3">
        <v>0</v>
      </c>
      <c r="D5565" s="3">
        <v>0</v>
      </c>
    </row>
    <row r="5566" spans="1:4" x14ac:dyDescent="0.3">
      <c r="A5566" s="2" t="s">
        <v>11993</v>
      </c>
      <c r="B5566" s="3">
        <v>0</v>
      </c>
      <c r="C5566" s="3">
        <v>0</v>
      </c>
      <c r="D5566" s="3">
        <v>0</v>
      </c>
    </row>
    <row r="5567" spans="1:4" x14ac:dyDescent="0.3">
      <c r="A5567" s="2" t="s">
        <v>11995</v>
      </c>
      <c r="B5567" s="3">
        <v>0</v>
      </c>
      <c r="C5567" s="3">
        <v>0</v>
      </c>
      <c r="D5567" s="3">
        <v>0</v>
      </c>
    </row>
    <row r="5568" spans="1:4" x14ac:dyDescent="0.3">
      <c r="A5568" s="2" t="s">
        <v>921</v>
      </c>
      <c r="B5568" s="3">
        <v>25</v>
      </c>
      <c r="C5568" s="3">
        <v>25</v>
      </c>
      <c r="D5568" s="3">
        <v>3000</v>
      </c>
    </row>
    <row r="5569" spans="1:4" x14ac:dyDescent="0.3">
      <c r="A5569" s="2" t="s">
        <v>922</v>
      </c>
      <c r="B5569" s="3">
        <v>32</v>
      </c>
      <c r="C5569" s="3">
        <v>32</v>
      </c>
      <c r="D5569" s="3">
        <v>3000</v>
      </c>
    </row>
    <row r="5570" spans="1:4" x14ac:dyDescent="0.3">
      <c r="A5570" s="2" t="s">
        <v>923</v>
      </c>
      <c r="B5570" s="3">
        <v>0</v>
      </c>
      <c r="C5570" s="3">
        <v>0</v>
      </c>
      <c r="D5570" s="3">
        <v>0</v>
      </c>
    </row>
    <row r="5571" spans="1:4" x14ac:dyDescent="0.3">
      <c r="A5571" s="2" t="s">
        <v>2753</v>
      </c>
      <c r="B5571" s="3">
        <v>0</v>
      </c>
      <c r="C5571" s="3">
        <v>0</v>
      </c>
      <c r="D5571" s="3">
        <v>0</v>
      </c>
    </row>
    <row r="5572" spans="1:4" x14ac:dyDescent="0.3">
      <c r="A5572" s="2" t="s">
        <v>2755</v>
      </c>
      <c r="B5572" s="3">
        <v>0</v>
      </c>
      <c r="C5572" s="3">
        <v>0</v>
      </c>
      <c r="D5572" s="3">
        <v>0</v>
      </c>
    </row>
    <row r="5573" spans="1:4" x14ac:dyDescent="0.3">
      <c r="A5573" s="2" t="s">
        <v>2756</v>
      </c>
      <c r="B5573" s="3">
        <v>0</v>
      </c>
      <c r="C5573" s="3">
        <v>0</v>
      </c>
      <c r="D5573" s="3">
        <v>0</v>
      </c>
    </row>
    <row r="5574" spans="1:4" x14ac:dyDescent="0.3">
      <c r="A5574" s="2" t="s">
        <v>2758</v>
      </c>
      <c r="B5574" s="3">
        <v>0</v>
      </c>
      <c r="C5574" s="3">
        <v>0</v>
      </c>
      <c r="D5574" s="3">
        <v>0</v>
      </c>
    </row>
    <row r="5575" spans="1:4" x14ac:dyDescent="0.3">
      <c r="A5575" s="2" t="s">
        <v>2760</v>
      </c>
      <c r="B5575" s="3">
        <v>0</v>
      </c>
      <c r="C5575" s="3">
        <v>0</v>
      </c>
      <c r="D5575" s="3">
        <v>0</v>
      </c>
    </row>
    <row r="5576" spans="1:4" x14ac:dyDescent="0.3">
      <c r="A5576" s="2" t="s">
        <v>926</v>
      </c>
      <c r="B5576" s="3">
        <v>0</v>
      </c>
      <c r="C5576" s="3">
        <v>0</v>
      </c>
      <c r="D5576" s="3">
        <v>0</v>
      </c>
    </row>
    <row r="5577" spans="1:4" x14ac:dyDescent="0.3">
      <c r="A5577" s="2" t="s">
        <v>928</v>
      </c>
      <c r="B5577" s="3">
        <v>0</v>
      </c>
      <c r="C5577" s="3">
        <v>0</v>
      </c>
      <c r="D5577" s="3">
        <v>0</v>
      </c>
    </row>
    <row r="5578" spans="1:4" x14ac:dyDescent="0.3">
      <c r="A5578" s="2" t="s">
        <v>933</v>
      </c>
      <c r="B5578" s="3">
        <v>0</v>
      </c>
      <c r="C5578" s="3">
        <v>0</v>
      </c>
      <c r="D5578" s="3">
        <v>0</v>
      </c>
    </row>
    <row r="5579" spans="1:4" x14ac:dyDescent="0.3">
      <c r="A5579" s="2" t="s">
        <v>934</v>
      </c>
      <c r="B5579" s="3">
        <v>0</v>
      </c>
      <c r="C5579" s="3">
        <v>0</v>
      </c>
      <c r="D5579" s="3">
        <v>0</v>
      </c>
    </row>
    <row r="5580" spans="1:4" x14ac:dyDescent="0.3">
      <c r="A5580" s="2" t="s">
        <v>935</v>
      </c>
      <c r="B5580" s="3">
        <v>0</v>
      </c>
      <c r="C5580" s="3">
        <v>0</v>
      </c>
      <c r="D5580" s="3">
        <v>0</v>
      </c>
    </row>
    <row r="5581" spans="1:4" x14ac:dyDescent="0.3">
      <c r="A5581" s="2" t="s">
        <v>936</v>
      </c>
      <c r="B5581" s="3">
        <v>0</v>
      </c>
      <c r="C5581" s="3">
        <v>0</v>
      </c>
      <c r="D5581" s="3">
        <v>0</v>
      </c>
    </row>
    <row r="5582" spans="1:4" x14ac:dyDescent="0.3">
      <c r="A5582" s="2" t="s">
        <v>937</v>
      </c>
      <c r="B5582" s="3">
        <v>0</v>
      </c>
      <c r="C5582" s="3">
        <v>0</v>
      </c>
      <c r="D5582" s="3">
        <v>0</v>
      </c>
    </row>
    <row r="5583" spans="1:4" x14ac:dyDescent="0.3">
      <c r="A5583" s="2" t="s">
        <v>2772</v>
      </c>
      <c r="B5583" s="3">
        <v>0</v>
      </c>
      <c r="C5583" s="3">
        <v>0</v>
      </c>
      <c r="D5583" s="3">
        <v>0</v>
      </c>
    </row>
    <row r="5584" spans="1:4" x14ac:dyDescent="0.3">
      <c r="A5584" s="2" t="s">
        <v>2773</v>
      </c>
      <c r="B5584" s="3">
        <v>0</v>
      </c>
      <c r="C5584" s="3">
        <v>0</v>
      </c>
      <c r="D5584" s="3">
        <v>0</v>
      </c>
    </row>
    <row r="5585" spans="1:4" x14ac:dyDescent="0.3">
      <c r="A5585" s="2" t="s">
        <v>11997</v>
      </c>
      <c r="B5585" s="3">
        <v>0</v>
      </c>
      <c r="C5585" s="3">
        <v>0</v>
      </c>
      <c r="D5585" s="3">
        <v>0</v>
      </c>
    </row>
    <row r="5586" spans="1:4" x14ac:dyDescent="0.3">
      <c r="A5586" s="2" t="s">
        <v>11998</v>
      </c>
      <c r="B5586" s="3">
        <v>0</v>
      </c>
      <c r="C5586" s="3">
        <v>0</v>
      </c>
      <c r="D5586" s="3">
        <v>0</v>
      </c>
    </row>
    <row r="5587" spans="1:4" x14ac:dyDescent="0.3">
      <c r="A5587" s="2" t="s">
        <v>11999</v>
      </c>
      <c r="B5587" s="3">
        <v>0</v>
      </c>
      <c r="C5587" s="3">
        <v>0</v>
      </c>
      <c r="D5587" s="3">
        <v>0</v>
      </c>
    </row>
    <row r="5588" spans="1:4" x14ac:dyDescent="0.3">
      <c r="A5588" s="2" t="s">
        <v>12001</v>
      </c>
      <c r="B5588" s="3">
        <v>0</v>
      </c>
      <c r="C5588" s="3">
        <v>0</v>
      </c>
      <c r="D5588" s="3">
        <v>0</v>
      </c>
    </row>
    <row r="5589" spans="1:4" x14ac:dyDescent="0.3">
      <c r="A5589" s="2" t="s">
        <v>938</v>
      </c>
      <c r="B5589" s="3">
        <v>45</v>
      </c>
      <c r="C5589" s="3">
        <v>1276</v>
      </c>
      <c r="D5589" s="3">
        <v>1000</v>
      </c>
    </row>
    <row r="5590" spans="1:4" x14ac:dyDescent="0.3">
      <c r="A5590" s="2" t="s">
        <v>939</v>
      </c>
      <c r="B5590" s="3">
        <v>45</v>
      </c>
      <c r="C5590" s="3">
        <v>1276</v>
      </c>
      <c r="D5590" s="3">
        <v>2000</v>
      </c>
    </row>
    <row r="5591" spans="1:4" x14ac:dyDescent="0.3">
      <c r="A5591" s="2" t="s">
        <v>940</v>
      </c>
      <c r="B5591" s="3">
        <v>45</v>
      </c>
      <c r="C5591" s="3">
        <v>1276</v>
      </c>
      <c r="D5591" s="3">
        <v>2930</v>
      </c>
    </row>
    <row r="5592" spans="1:4" x14ac:dyDescent="0.3">
      <c r="A5592" s="2" t="s">
        <v>941</v>
      </c>
      <c r="B5592" s="3">
        <v>62</v>
      </c>
      <c r="C5592" s="3">
        <v>1276</v>
      </c>
      <c r="D5592" s="3">
        <v>1000</v>
      </c>
    </row>
    <row r="5593" spans="1:4" x14ac:dyDescent="0.3">
      <c r="A5593" s="2" t="s">
        <v>942</v>
      </c>
      <c r="B5593" s="3">
        <v>62</v>
      </c>
      <c r="C5593" s="3">
        <v>1276</v>
      </c>
      <c r="D5593" s="3">
        <v>2000</v>
      </c>
    </row>
    <row r="5594" spans="1:4" x14ac:dyDescent="0.3">
      <c r="A5594" s="2" t="s">
        <v>943</v>
      </c>
      <c r="B5594" s="3">
        <v>62</v>
      </c>
      <c r="C5594" s="3">
        <v>1276</v>
      </c>
      <c r="D5594" s="3">
        <v>2930</v>
      </c>
    </row>
    <row r="5595" spans="1:4" x14ac:dyDescent="0.3">
      <c r="A5595" s="2" t="s">
        <v>944</v>
      </c>
      <c r="B5595" s="3">
        <v>45</v>
      </c>
      <c r="C5595" s="3">
        <v>1196</v>
      </c>
      <c r="D5595" s="3">
        <v>1000</v>
      </c>
    </row>
    <row r="5596" spans="1:4" x14ac:dyDescent="0.3">
      <c r="A5596" s="2" t="s">
        <v>945</v>
      </c>
      <c r="B5596" s="3">
        <v>45</v>
      </c>
      <c r="C5596" s="3">
        <v>1196</v>
      </c>
      <c r="D5596" s="3">
        <v>2000</v>
      </c>
    </row>
    <row r="5597" spans="1:4" x14ac:dyDescent="0.3">
      <c r="A5597" s="2" t="s">
        <v>946</v>
      </c>
      <c r="B5597" s="3">
        <v>45</v>
      </c>
      <c r="C5597" s="3">
        <v>1196</v>
      </c>
      <c r="D5597" s="3">
        <v>2930</v>
      </c>
    </row>
    <row r="5598" spans="1:4" x14ac:dyDescent="0.3">
      <c r="A5598" s="2" t="s">
        <v>947</v>
      </c>
      <c r="B5598" s="3">
        <v>62</v>
      </c>
      <c r="C5598" s="3">
        <v>1196</v>
      </c>
      <c r="D5598" s="3">
        <v>1000</v>
      </c>
    </row>
    <row r="5599" spans="1:4" x14ac:dyDescent="0.3">
      <c r="A5599" s="2" t="s">
        <v>948</v>
      </c>
      <c r="B5599" s="3">
        <v>62</v>
      </c>
      <c r="C5599" s="3">
        <v>1196</v>
      </c>
      <c r="D5599" s="3">
        <v>2000</v>
      </c>
    </row>
    <row r="5600" spans="1:4" x14ac:dyDescent="0.3">
      <c r="A5600" s="2" t="s">
        <v>949</v>
      </c>
      <c r="B5600" s="3">
        <v>62</v>
      </c>
      <c r="C5600" s="3">
        <v>1196</v>
      </c>
      <c r="D5600" s="3">
        <v>2930</v>
      </c>
    </row>
    <row r="5601" spans="1:4" x14ac:dyDescent="0.3">
      <c r="A5601" s="2" t="s">
        <v>950</v>
      </c>
      <c r="B5601" s="3">
        <v>45</v>
      </c>
      <c r="C5601" s="3">
        <v>404</v>
      </c>
      <c r="D5601" s="3">
        <v>406</v>
      </c>
    </row>
    <row r="5602" spans="1:4" x14ac:dyDescent="0.3">
      <c r="A5602" s="2" t="s">
        <v>951</v>
      </c>
      <c r="B5602" s="3">
        <v>45</v>
      </c>
      <c r="C5602" s="3">
        <v>504</v>
      </c>
      <c r="D5602" s="3">
        <v>506</v>
      </c>
    </row>
    <row r="5603" spans="1:4" x14ac:dyDescent="0.3">
      <c r="A5603" s="2" t="s">
        <v>952</v>
      </c>
      <c r="B5603" s="3">
        <v>45</v>
      </c>
      <c r="C5603" s="3">
        <v>604</v>
      </c>
      <c r="D5603" s="3">
        <v>606</v>
      </c>
    </row>
    <row r="5604" spans="1:4" x14ac:dyDescent="0.3">
      <c r="A5604" s="2" t="s">
        <v>953</v>
      </c>
      <c r="B5604" s="3">
        <v>62</v>
      </c>
      <c r="C5604" s="3">
        <v>404</v>
      </c>
      <c r="D5604" s="3">
        <v>406</v>
      </c>
    </row>
    <row r="5605" spans="1:4" x14ac:dyDescent="0.3">
      <c r="A5605" s="2" t="s">
        <v>954</v>
      </c>
      <c r="B5605" s="3">
        <v>62</v>
      </c>
      <c r="C5605" s="3">
        <v>504</v>
      </c>
      <c r="D5605" s="3">
        <v>506</v>
      </c>
    </row>
    <row r="5606" spans="1:4" x14ac:dyDescent="0.3">
      <c r="A5606" s="2" t="s">
        <v>955</v>
      </c>
      <c r="B5606" s="3">
        <v>62</v>
      </c>
      <c r="C5606" s="3">
        <v>604</v>
      </c>
      <c r="D5606" s="3">
        <v>606</v>
      </c>
    </row>
    <row r="5607" spans="1:4" x14ac:dyDescent="0.3">
      <c r="A5607" s="2" t="s">
        <v>956</v>
      </c>
      <c r="B5607" s="3">
        <v>45</v>
      </c>
      <c r="C5607" s="3">
        <v>268</v>
      </c>
      <c r="D5607" s="3">
        <v>950</v>
      </c>
    </row>
    <row r="5608" spans="1:4" x14ac:dyDescent="0.3">
      <c r="A5608" s="2" t="s">
        <v>957</v>
      </c>
      <c r="B5608" s="3">
        <v>45</v>
      </c>
      <c r="C5608" s="3">
        <v>268</v>
      </c>
      <c r="D5608" s="3">
        <v>1984</v>
      </c>
    </row>
    <row r="5609" spans="1:4" x14ac:dyDescent="0.3">
      <c r="A5609" s="2" t="s">
        <v>958</v>
      </c>
      <c r="B5609" s="3">
        <v>45</v>
      </c>
      <c r="C5609" s="3">
        <v>268</v>
      </c>
      <c r="D5609" s="3">
        <v>2284</v>
      </c>
    </row>
    <row r="5610" spans="1:4" x14ac:dyDescent="0.3">
      <c r="A5610" s="2" t="s">
        <v>959</v>
      </c>
      <c r="B5610" s="3">
        <v>45</v>
      </c>
      <c r="C5610" s="3">
        <v>904</v>
      </c>
      <c r="D5610" s="3">
        <v>950</v>
      </c>
    </row>
    <row r="5611" spans="1:4" x14ac:dyDescent="0.3">
      <c r="A5611" s="2" t="s">
        <v>960</v>
      </c>
      <c r="B5611" s="3">
        <v>45</v>
      </c>
      <c r="C5611" s="3">
        <v>904</v>
      </c>
      <c r="D5611" s="3">
        <v>1984</v>
      </c>
    </row>
    <row r="5612" spans="1:4" x14ac:dyDescent="0.3">
      <c r="A5612" s="2" t="s">
        <v>961</v>
      </c>
      <c r="B5612" s="3">
        <v>45</v>
      </c>
      <c r="C5612" s="3">
        <v>904</v>
      </c>
      <c r="D5612" s="3">
        <v>2284</v>
      </c>
    </row>
    <row r="5613" spans="1:4" x14ac:dyDescent="0.3">
      <c r="A5613" s="2" t="s">
        <v>962</v>
      </c>
      <c r="B5613" s="3">
        <v>62</v>
      </c>
      <c r="C5613" s="3">
        <v>903</v>
      </c>
      <c r="D5613" s="3">
        <v>950</v>
      </c>
    </row>
    <row r="5614" spans="1:4" x14ac:dyDescent="0.3">
      <c r="A5614" s="2" t="s">
        <v>963</v>
      </c>
      <c r="B5614" s="3">
        <v>62</v>
      </c>
      <c r="C5614" s="3">
        <v>903</v>
      </c>
      <c r="D5614" s="3">
        <v>1968</v>
      </c>
    </row>
    <row r="5615" spans="1:4" x14ac:dyDescent="0.3">
      <c r="A5615" s="2" t="s">
        <v>964</v>
      </c>
      <c r="B5615" s="3">
        <v>62</v>
      </c>
      <c r="C5615" s="3">
        <v>903</v>
      </c>
      <c r="D5615" s="3">
        <v>2268</v>
      </c>
    </row>
    <row r="5616" spans="1:4" x14ac:dyDescent="0.3">
      <c r="A5616" s="2" t="s">
        <v>965</v>
      </c>
      <c r="B5616" s="3">
        <v>62</v>
      </c>
      <c r="C5616" s="3">
        <v>237</v>
      </c>
      <c r="D5616" s="3">
        <v>950</v>
      </c>
    </row>
    <row r="5617" spans="1:4" x14ac:dyDescent="0.3">
      <c r="A5617" s="2" t="s">
        <v>966</v>
      </c>
      <c r="B5617" s="3">
        <v>62</v>
      </c>
      <c r="C5617" s="3">
        <v>237</v>
      </c>
      <c r="D5617" s="3">
        <v>1968</v>
      </c>
    </row>
    <row r="5618" spans="1:4" x14ac:dyDescent="0.3">
      <c r="A5618" s="2" t="s">
        <v>967</v>
      </c>
      <c r="B5618" s="3">
        <v>62</v>
      </c>
      <c r="C5618" s="3">
        <v>237</v>
      </c>
      <c r="D5618" s="3">
        <v>2268</v>
      </c>
    </row>
    <row r="5619" spans="1:4" x14ac:dyDescent="0.3">
      <c r="A5619" s="2" t="s">
        <v>9298</v>
      </c>
      <c r="B5619" s="3">
        <v>0</v>
      </c>
      <c r="C5619" s="3">
        <v>0</v>
      </c>
      <c r="D5619" s="3">
        <v>0</v>
      </c>
    </row>
    <row r="5620" spans="1:4" x14ac:dyDescent="0.3">
      <c r="A5620" s="2" t="s">
        <v>9301</v>
      </c>
      <c r="B5620" s="3">
        <v>0</v>
      </c>
      <c r="C5620" s="3">
        <v>0</v>
      </c>
      <c r="D5620" s="3">
        <v>0</v>
      </c>
    </row>
    <row r="5621" spans="1:4" x14ac:dyDescent="0.3">
      <c r="A5621" s="2" t="s">
        <v>9303</v>
      </c>
      <c r="B5621" s="3">
        <v>0</v>
      </c>
      <c r="C5621" s="3">
        <v>0</v>
      </c>
      <c r="D5621" s="3">
        <v>0</v>
      </c>
    </row>
    <row r="5622" spans="1:4" x14ac:dyDescent="0.3">
      <c r="A5622" s="2" t="s">
        <v>9305</v>
      </c>
      <c r="B5622" s="3">
        <v>0</v>
      </c>
      <c r="C5622" s="3">
        <v>0</v>
      </c>
      <c r="D5622" s="3">
        <v>0</v>
      </c>
    </row>
    <row r="5623" spans="1:4" x14ac:dyDescent="0.3">
      <c r="A5623" s="2" t="s">
        <v>9307</v>
      </c>
      <c r="B5623" s="3">
        <v>0</v>
      </c>
      <c r="C5623" s="3">
        <v>0</v>
      </c>
      <c r="D5623" s="3">
        <v>0</v>
      </c>
    </row>
    <row r="5624" spans="1:4" x14ac:dyDescent="0.3">
      <c r="A5624" s="2" t="s">
        <v>12003</v>
      </c>
      <c r="B5624" s="3">
        <v>0</v>
      </c>
      <c r="C5624" s="3">
        <v>0</v>
      </c>
      <c r="D5624" s="3">
        <v>0</v>
      </c>
    </row>
    <row r="5625" spans="1:4" x14ac:dyDescent="0.3">
      <c r="A5625" s="2" t="s">
        <v>12004</v>
      </c>
      <c r="B5625" s="3">
        <v>0</v>
      </c>
      <c r="C5625" s="3">
        <v>0</v>
      </c>
      <c r="D5625" s="3">
        <v>0</v>
      </c>
    </row>
    <row r="5626" spans="1:4" x14ac:dyDescent="0.3">
      <c r="A5626" s="2" t="s">
        <v>12006</v>
      </c>
      <c r="B5626" s="3">
        <v>0</v>
      </c>
      <c r="C5626" s="3">
        <v>0</v>
      </c>
      <c r="D5626" s="3">
        <v>0</v>
      </c>
    </row>
    <row r="5627" spans="1:4" x14ac:dyDescent="0.3">
      <c r="A5627" s="2" t="s">
        <v>12007</v>
      </c>
      <c r="B5627" s="3">
        <v>0</v>
      </c>
      <c r="C5627" s="3">
        <v>0</v>
      </c>
      <c r="D5627" s="3">
        <v>0</v>
      </c>
    </row>
    <row r="5628" spans="1:4" x14ac:dyDescent="0.3">
      <c r="A5628" s="2" t="s">
        <v>9309</v>
      </c>
      <c r="B5628" s="3">
        <v>0</v>
      </c>
      <c r="C5628" s="3">
        <v>0</v>
      </c>
      <c r="D5628" s="3">
        <v>3030</v>
      </c>
    </row>
    <row r="5629" spans="1:4" x14ac:dyDescent="0.3">
      <c r="A5629" s="2" t="s">
        <v>12300</v>
      </c>
      <c r="B5629" s="3">
        <v>0</v>
      </c>
      <c r="C5629" s="3">
        <v>0</v>
      </c>
      <c r="D5629" s="3">
        <v>4000</v>
      </c>
    </row>
    <row r="5630" spans="1:4" x14ac:dyDescent="0.3">
      <c r="A5630" s="2" t="s">
        <v>2805</v>
      </c>
      <c r="B5630" s="3">
        <v>0</v>
      </c>
      <c r="C5630" s="3">
        <v>0</v>
      </c>
      <c r="D5630" s="3">
        <v>0</v>
      </c>
    </row>
    <row r="5631" spans="1:4" x14ac:dyDescent="0.3">
      <c r="A5631" s="2" t="s">
        <v>12301</v>
      </c>
      <c r="B5631" s="3">
        <v>0</v>
      </c>
      <c r="C5631" s="3">
        <v>0</v>
      </c>
      <c r="D5631" s="3">
        <v>3130</v>
      </c>
    </row>
    <row r="5632" spans="1:4" x14ac:dyDescent="0.3">
      <c r="A5632" s="2" t="s">
        <v>9312</v>
      </c>
      <c r="B5632" s="3">
        <v>0</v>
      </c>
      <c r="C5632" s="3">
        <v>0</v>
      </c>
      <c r="D5632" s="3">
        <v>0</v>
      </c>
    </row>
    <row r="5633" spans="1:4" x14ac:dyDescent="0.3">
      <c r="A5633" s="2" t="s">
        <v>9315</v>
      </c>
      <c r="B5633" s="3">
        <v>0</v>
      </c>
      <c r="C5633" s="3">
        <v>0</v>
      </c>
      <c r="D5633" s="3">
        <v>200</v>
      </c>
    </row>
    <row r="5634" spans="1:4" x14ac:dyDescent="0.3">
      <c r="A5634" s="2" t="s">
        <v>9317</v>
      </c>
      <c r="B5634" s="3">
        <v>0</v>
      </c>
      <c r="C5634" s="3">
        <v>0</v>
      </c>
      <c r="D5634" s="3">
        <v>3030</v>
      </c>
    </row>
    <row r="5635" spans="1:4" x14ac:dyDescent="0.3">
      <c r="A5635" s="2" t="s">
        <v>12303</v>
      </c>
      <c r="B5635" s="3">
        <v>0</v>
      </c>
      <c r="C5635" s="3">
        <v>0</v>
      </c>
      <c r="D5635" s="3">
        <v>4000</v>
      </c>
    </row>
    <row r="5636" spans="1:4" x14ac:dyDescent="0.3">
      <c r="A5636" s="2" t="s">
        <v>2808</v>
      </c>
      <c r="B5636" s="3">
        <v>0</v>
      </c>
      <c r="C5636" s="3">
        <v>0</v>
      </c>
      <c r="D5636" s="3">
        <v>0</v>
      </c>
    </row>
    <row r="5637" spans="1:4" x14ac:dyDescent="0.3">
      <c r="A5637" s="2" t="s">
        <v>2809</v>
      </c>
      <c r="B5637" s="3">
        <v>0</v>
      </c>
      <c r="C5637" s="3">
        <v>0</v>
      </c>
      <c r="D5637" s="3">
        <v>0</v>
      </c>
    </row>
    <row r="5638" spans="1:4" x14ac:dyDescent="0.3">
      <c r="A5638" s="2" t="s">
        <v>9319</v>
      </c>
      <c r="B5638" s="3">
        <v>0</v>
      </c>
      <c r="C5638" s="3">
        <v>0</v>
      </c>
      <c r="D5638" s="3">
        <v>3130</v>
      </c>
    </row>
    <row r="5639" spans="1:4" x14ac:dyDescent="0.3">
      <c r="A5639" s="2" t="s">
        <v>2810</v>
      </c>
      <c r="B5639" s="3">
        <v>0</v>
      </c>
      <c r="C5639" s="3">
        <v>0</v>
      </c>
      <c r="D5639" s="3">
        <v>0</v>
      </c>
    </row>
    <row r="5640" spans="1:4" x14ac:dyDescent="0.3">
      <c r="A5640" s="2" t="s">
        <v>2811</v>
      </c>
      <c r="B5640" s="3">
        <v>0</v>
      </c>
      <c r="C5640" s="3">
        <v>200</v>
      </c>
      <c r="D5640" s="3">
        <v>0</v>
      </c>
    </row>
    <row r="5641" spans="1:4" x14ac:dyDescent="0.3">
      <c r="A5641" s="2" t="s">
        <v>12009</v>
      </c>
      <c r="B5641" s="3">
        <v>0</v>
      </c>
      <c r="C5641" s="3">
        <v>200</v>
      </c>
      <c r="D5641" s="3">
        <v>0</v>
      </c>
    </row>
    <row r="5642" spans="1:4" x14ac:dyDescent="0.3">
      <c r="A5642" s="2" t="s">
        <v>2814</v>
      </c>
      <c r="B5642" s="3">
        <v>0</v>
      </c>
      <c r="C5642" s="3">
        <v>0</v>
      </c>
      <c r="D5642" s="3">
        <v>3020</v>
      </c>
    </row>
    <row r="5643" spans="1:4" x14ac:dyDescent="0.3">
      <c r="A5643" s="2" t="s">
        <v>2816</v>
      </c>
      <c r="B5643" s="3">
        <v>0</v>
      </c>
      <c r="C5643" s="3">
        <v>0</v>
      </c>
      <c r="D5643" s="3">
        <v>0</v>
      </c>
    </row>
    <row r="5644" spans="1:4" x14ac:dyDescent="0.3">
      <c r="A5644" s="2" t="s">
        <v>9321</v>
      </c>
      <c r="B5644" s="3">
        <v>0</v>
      </c>
      <c r="C5644" s="3">
        <v>1250</v>
      </c>
      <c r="D5644" s="3">
        <v>0</v>
      </c>
    </row>
    <row r="5645" spans="1:4" x14ac:dyDescent="0.3">
      <c r="A5645" s="2" t="s">
        <v>9324</v>
      </c>
      <c r="B5645" s="3">
        <v>0</v>
      </c>
      <c r="C5645" s="3">
        <v>1939</v>
      </c>
      <c r="D5645" s="3">
        <v>0</v>
      </c>
    </row>
    <row r="5646" spans="1:4" x14ac:dyDescent="0.3">
      <c r="A5646" s="2" t="s">
        <v>9326</v>
      </c>
      <c r="B5646" s="3">
        <v>0</v>
      </c>
      <c r="C5646" s="3">
        <v>2550</v>
      </c>
      <c r="D5646" s="3">
        <v>0</v>
      </c>
    </row>
    <row r="5647" spans="1:4" x14ac:dyDescent="0.3">
      <c r="A5647" s="2" t="s">
        <v>2817</v>
      </c>
      <c r="B5647" s="3">
        <v>0</v>
      </c>
      <c r="C5647" s="3">
        <v>0</v>
      </c>
      <c r="D5647" s="3">
        <v>3020</v>
      </c>
    </row>
    <row r="5648" spans="1:4" x14ac:dyDescent="0.3">
      <c r="A5648" s="2" t="s">
        <v>2819</v>
      </c>
      <c r="B5648" s="3">
        <v>0</v>
      </c>
      <c r="C5648" s="3">
        <v>0</v>
      </c>
      <c r="D5648" s="3">
        <v>3900</v>
      </c>
    </row>
    <row r="5649" spans="1:4" x14ac:dyDescent="0.3">
      <c r="A5649" s="2" t="s">
        <v>12304</v>
      </c>
      <c r="B5649" s="3">
        <v>0</v>
      </c>
      <c r="C5649" s="3">
        <v>0</v>
      </c>
      <c r="D5649" s="3">
        <v>3130</v>
      </c>
    </row>
    <row r="5650" spans="1:4" x14ac:dyDescent="0.3">
      <c r="A5650" s="2" t="s">
        <v>9327</v>
      </c>
      <c r="B5650" s="3">
        <v>0</v>
      </c>
      <c r="C5650" s="3">
        <v>600</v>
      </c>
      <c r="D5650" s="3">
        <v>0</v>
      </c>
    </row>
    <row r="5651" spans="1:4" x14ac:dyDescent="0.3">
      <c r="A5651" s="2" t="s">
        <v>9329</v>
      </c>
      <c r="B5651" s="3">
        <v>0</v>
      </c>
      <c r="C5651" s="3">
        <v>1200</v>
      </c>
      <c r="D5651" s="3">
        <v>0</v>
      </c>
    </row>
    <row r="5652" spans="1:4" x14ac:dyDescent="0.3">
      <c r="A5652" s="2" t="s">
        <v>9331</v>
      </c>
      <c r="B5652" s="3">
        <v>0</v>
      </c>
      <c r="C5652" s="3">
        <v>3250</v>
      </c>
      <c r="D5652" s="3">
        <v>0</v>
      </c>
    </row>
    <row r="5653" spans="1:4" x14ac:dyDescent="0.3">
      <c r="A5653" s="2" t="s">
        <v>9333</v>
      </c>
      <c r="B5653" s="3">
        <v>0</v>
      </c>
      <c r="C5653" s="3">
        <v>6500</v>
      </c>
      <c r="D5653" s="3">
        <v>0</v>
      </c>
    </row>
    <row r="5654" spans="1:4" x14ac:dyDescent="0.3">
      <c r="A5654" s="2" t="s">
        <v>2820</v>
      </c>
      <c r="B5654" s="3">
        <v>0</v>
      </c>
      <c r="C5654" s="3">
        <v>0</v>
      </c>
      <c r="D5654" s="3">
        <v>0</v>
      </c>
    </row>
    <row r="5655" spans="1:4" x14ac:dyDescent="0.3">
      <c r="A5655" s="2" t="s">
        <v>12011</v>
      </c>
      <c r="B5655" s="3">
        <v>0</v>
      </c>
      <c r="C5655" s="3">
        <v>0</v>
      </c>
      <c r="D5655" s="3">
        <v>0</v>
      </c>
    </row>
    <row r="5656" spans="1:4" x14ac:dyDescent="0.3">
      <c r="A5656" s="2" t="s">
        <v>12013</v>
      </c>
      <c r="B5656" s="3">
        <v>0</v>
      </c>
      <c r="C5656" s="3">
        <v>0</v>
      </c>
      <c r="D5656" s="3">
        <v>0</v>
      </c>
    </row>
    <row r="5657" spans="1:4" x14ac:dyDescent="0.3">
      <c r="A5657" s="2" t="s">
        <v>9335</v>
      </c>
      <c r="B5657" s="3">
        <v>0</v>
      </c>
      <c r="C5657" s="3">
        <v>0</v>
      </c>
      <c r="D5657" s="3">
        <v>3030</v>
      </c>
    </row>
    <row r="5658" spans="1:4" x14ac:dyDescent="0.3">
      <c r="A5658" s="2" t="s">
        <v>12306</v>
      </c>
      <c r="B5658" s="3">
        <v>0</v>
      </c>
      <c r="C5658" s="3">
        <v>0</v>
      </c>
      <c r="D5658" s="3">
        <v>4000</v>
      </c>
    </row>
    <row r="5659" spans="1:4" x14ac:dyDescent="0.3">
      <c r="A5659" s="2" t="s">
        <v>2821</v>
      </c>
      <c r="B5659" s="3">
        <v>0</v>
      </c>
      <c r="C5659" s="3">
        <v>1200</v>
      </c>
      <c r="D5659" s="3">
        <v>0</v>
      </c>
    </row>
    <row r="5660" spans="1:4" x14ac:dyDescent="0.3">
      <c r="A5660" s="2" t="s">
        <v>2823</v>
      </c>
      <c r="B5660" s="3">
        <v>0</v>
      </c>
      <c r="C5660" s="3">
        <v>0</v>
      </c>
      <c r="D5660" s="3">
        <v>3020</v>
      </c>
    </row>
    <row r="5661" spans="1:4" x14ac:dyDescent="0.3">
      <c r="A5661" s="2" t="s">
        <v>2825</v>
      </c>
      <c r="B5661" s="3">
        <v>0</v>
      </c>
      <c r="C5661" s="3">
        <v>0</v>
      </c>
      <c r="D5661" s="3">
        <v>3900</v>
      </c>
    </row>
    <row r="5662" spans="1:4" x14ac:dyDescent="0.3">
      <c r="A5662" s="2" t="s">
        <v>9337</v>
      </c>
      <c r="B5662" s="3">
        <v>0</v>
      </c>
      <c r="C5662" s="3">
        <v>1200</v>
      </c>
      <c r="D5662" s="3">
        <v>0</v>
      </c>
    </row>
    <row r="5663" spans="1:4" x14ac:dyDescent="0.3">
      <c r="A5663" s="2" t="s">
        <v>12308</v>
      </c>
      <c r="B5663" s="3">
        <v>0</v>
      </c>
      <c r="C5663" s="3">
        <v>1200</v>
      </c>
      <c r="D5663" s="3">
        <v>0</v>
      </c>
    </row>
    <row r="5664" spans="1:4" x14ac:dyDescent="0.3">
      <c r="A5664" s="2" t="s">
        <v>9339</v>
      </c>
      <c r="B5664" s="3">
        <v>0</v>
      </c>
      <c r="C5664" s="3">
        <v>2000</v>
      </c>
      <c r="D5664" s="3">
        <v>0</v>
      </c>
    </row>
    <row r="5665" spans="1:4" x14ac:dyDescent="0.3">
      <c r="A5665" s="2" t="s">
        <v>12310</v>
      </c>
      <c r="B5665" s="3">
        <v>0</v>
      </c>
      <c r="C5665" s="3">
        <v>2000</v>
      </c>
      <c r="D5665" s="3">
        <v>0</v>
      </c>
    </row>
    <row r="5666" spans="1:4" x14ac:dyDescent="0.3">
      <c r="A5666" s="2" t="s">
        <v>9340</v>
      </c>
      <c r="B5666" s="3">
        <v>0</v>
      </c>
      <c r="C5666" s="3">
        <v>2500</v>
      </c>
      <c r="D5666" s="3">
        <v>0</v>
      </c>
    </row>
    <row r="5667" spans="1:4" x14ac:dyDescent="0.3">
      <c r="A5667" s="2" t="s">
        <v>12311</v>
      </c>
      <c r="B5667" s="3">
        <v>0</v>
      </c>
      <c r="C5667" s="3">
        <v>2500</v>
      </c>
      <c r="D5667" s="3">
        <v>0</v>
      </c>
    </row>
    <row r="5668" spans="1:4" x14ac:dyDescent="0.3">
      <c r="A5668" s="2" t="s">
        <v>2827</v>
      </c>
      <c r="B5668" s="3">
        <v>0</v>
      </c>
      <c r="C5668" s="3">
        <v>0</v>
      </c>
      <c r="D5668" s="3">
        <v>3020</v>
      </c>
    </row>
    <row r="5669" spans="1:4" x14ac:dyDescent="0.3">
      <c r="A5669" s="2" t="s">
        <v>12015</v>
      </c>
      <c r="B5669" s="3">
        <v>0</v>
      </c>
      <c r="C5669" s="3">
        <v>0</v>
      </c>
      <c r="D5669" s="3">
        <v>3020</v>
      </c>
    </row>
    <row r="5670" spans="1:4" x14ac:dyDescent="0.3">
      <c r="A5670" s="2" t="s">
        <v>2829</v>
      </c>
      <c r="B5670" s="3">
        <v>0</v>
      </c>
      <c r="C5670" s="3">
        <v>0</v>
      </c>
      <c r="D5670" s="3">
        <v>3900</v>
      </c>
    </row>
    <row r="5671" spans="1:4" x14ac:dyDescent="0.3">
      <c r="A5671" s="2" t="s">
        <v>12017</v>
      </c>
      <c r="B5671" s="3">
        <v>0</v>
      </c>
      <c r="C5671" s="3">
        <v>0</v>
      </c>
      <c r="D5671" s="3">
        <v>3900</v>
      </c>
    </row>
    <row r="5672" spans="1:4" x14ac:dyDescent="0.3">
      <c r="A5672" s="2" t="s">
        <v>13119</v>
      </c>
      <c r="B5672" s="3">
        <v>0</v>
      </c>
      <c r="C5672" s="3">
        <v>0</v>
      </c>
      <c r="D5672" s="3">
        <v>6500</v>
      </c>
    </row>
    <row r="5673" spans="1:4" x14ac:dyDescent="0.3">
      <c r="A5673" s="2" t="s">
        <v>13120</v>
      </c>
      <c r="B5673" s="3">
        <v>0</v>
      </c>
      <c r="C5673" s="3">
        <v>0</v>
      </c>
      <c r="D5673" s="3">
        <v>6500</v>
      </c>
    </row>
    <row r="5674" spans="1:4" x14ac:dyDescent="0.3">
      <c r="A5674" s="2" t="s">
        <v>2831</v>
      </c>
      <c r="B5674" s="3">
        <v>0</v>
      </c>
      <c r="C5674" s="3">
        <v>0</v>
      </c>
      <c r="D5674" s="3">
        <v>0</v>
      </c>
    </row>
    <row r="5675" spans="1:4" x14ac:dyDescent="0.3">
      <c r="A5675" s="2" t="s">
        <v>9341</v>
      </c>
      <c r="B5675" s="3">
        <v>0</v>
      </c>
      <c r="C5675" s="3">
        <v>0</v>
      </c>
      <c r="D5675" s="3">
        <v>3130</v>
      </c>
    </row>
    <row r="5676" spans="1:4" x14ac:dyDescent="0.3">
      <c r="A5676" s="2" t="s">
        <v>2833</v>
      </c>
      <c r="B5676" s="3">
        <v>0</v>
      </c>
      <c r="C5676" s="3">
        <v>0</v>
      </c>
      <c r="D5676" s="3">
        <v>0</v>
      </c>
    </row>
    <row r="5677" spans="1:4" x14ac:dyDescent="0.3">
      <c r="A5677" s="2" t="s">
        <v>2834</v>
      </c>
      <c r="B5677" s="3">
        <v>0</v>
      </c>
      <c r="C5677" s="3">
        <v>0</v>
      </c>
      <c r="D5677" s="3">
        <v>0</v>
      </c>
    </row>
    <row r="5678" spans="1:4" x14ac:dyDescent="0.3">
      <c r="A5678" s="2" t="s">
        <v>12019</v>
      </c>
      <c r="B5678" s="3">
        <v>0</v>
      </c>
      <c r="C5678" s="3">
        <v>0</v>
      </c>
      <c r="D5678" s="3">
        <v>0</v>
      </c>
    </row>
    <row r="5679" spans="1:4" x14ac:dyDescent="0.3">
      <c r="A5679" s="2" t="s">
        <v>12021</v>
      </c>
      <c r="B5679" s="3">
        <v>0</v>
      </c>
      <c r="C5679" s="3">
        <v>0</v>
      </c>
      <c r="D5679" s="3">
        <v>0</v>
      </c>
    </row>
    <row r="5680" spans="1:4" x14ac:dyDescent="0.3">
      <c r="A5680" s="2" t="s">
        <v>9343</v>
      </c>
      <c r="B5680" s="3">
        <v>0</v>
      </c>
      <c r="C5680" s="3">
        <v>0</v>
      </c>
      <c r="D5680" s="3">
        <v>0</v>
      </c>
    </row>
    <row r="5681" spans="1:4" x14ac:dyDescent="0.3">
      <c r="A5681" s="2" t="s">
        <v>9344</v>
      </c>
      <c r="B5681" s="3">
        <v>0</v>
      </c>
      <c r="C5681" s="3">
        <v>0</v>
      </c>
      <c r="D5681" s="3">
        <v>0</v>
      </c>
    </row>
    <row r="5682" spans="1:4" x14ac:dyDescent="0.3">
      <c r="A5682" s="2" t="s">
        <v>2835</v>
      </c>
      <c r="B5682" s="3">
        <v>0</v>
      </c>
      <c r="C5682" s="3">
        <v>0</v>
      </c>
      <c r="D5682" s="3">
        <v>0</v>
      </c>
    </row>
    <row r="5683" spans="1:4" x14ac:dyDescent="0.3">
      <c r="A5683" s="2" t="s">
        <v>2837</v>
      </c>
      <c r="B5683" s="3">
        <v>0</v>
      </c>
      <c r="C5683" s="3">
        <v>0</v>
      </c>
      <c r="D5683" s="3">
        <v>0</v>
      </c>
    </row>
    <row r="5684" spans="1:4" x14ac:dyDescent="0.3">
      <c r="A5684" s="2" t="s">
        <v>2838</v>
      </c>
      <c r="B5684" s="3">
        <v>0</v>
      </c>
      <c r="C5684" s="3">
        <v>0</v>
      </c>
      <c r="D5684" s="3">
        <v>0</v>
      </c>
    </row>
    <row r="5685" spans="1:4" x14ac:dyDescent="0.3">
      <c r="A5685" s="2" t="s">
        <v>2839</v>
      </c>
      <c r="B5685" s="3">
        <v>0</v>
      </c>
      <c r="C5685" s="3">
        <v>0</v>
      </c>
      <c r="D5685" s="3">
        <v>0</v>
      </c>
    </row>
    <row r="5686" spans="1:4" x14ac:dyDescent="0.3">
      <c r="A5686" s="2" t="s">
        <v>2840</v>
      </c>
      <c r="B5686" s="3">
        <v>0</v>
      </c>
      <c r="C5686" s="3">
        <v>0</v>
      </c>
      <c r="D5686" s="3">
        <v>0</v>
      </c>
    </row>
    <row r="5687" spans="1:4" x14ac:dyDescent="0.3">
      <c r="A5687" s="2" t="s">
        <v>2841</v>
      </c>
      <c r="B5687" s="3">
        <v>0</v>
      </c>
      <c r="C5687" s="3">
        <v>0</v>
      </c>
      <c r="D5687" s="3">
        <v>0</v>
      </c>
    </row>
    <row r="5688" spans="1:4" x14ac:dyDescent="0.3">
      <c r="A5688" s="2" t="s">
        <v>2842</v>
      </c>
      <c r="B5688" s="3">
        <v>0</v>
      </c>
      <c r="C5688" s="3">
        <v>0</v>
      </c>
      <c r="D5688" s="3">
        <v>0</v>
      </c>
    </row>
    <row r="5689" spans="1:4" x14ac:dyDescent="0.3">
      <c r="A5689" s="2" t="s">
        <v>2843</v>
      </c>
      <c r="B5689" s="3">
        <v>0</v>
      </c>
      <c r="C5689" s="3">
        <v>0</v>
      </c>
      <c r="D5689" s="3">
        <v>0</v>
      </c>
    </row>
    <row r="5690" spans="1:4" x14ac:dyDescent="0.3">
      <c r="A5690" s="2" t="s">
        <v>2844</v>
      </c>
      <c r="B5690" s="3">
        <v>0</v>
      </c>
      <c r="C5690" s="3">
        <v>0</v>
      </c>
      <c r="D5690" s="3">
        <v>0</v>
      </c>
    </row>
    <row r="5691" spans="1:4" x14ac:dyDescent="0.3">
      <c r="A5691" s="2" t="s">
        <v>9345</v>
      </c>
      <c r="B5691" s="3">
        <v>0</v>
      </c>
      <c r="C5691" s="3">
        <v>0</v>
      </c>
      <c r="D5691" s="3">
        <v>0</v>
      </c>
    </row>
    <row r="5692" spans="1:4" x14ac:dyDescent="0.3">
      <c r="A5692" s="2" t="s">
        <v>9346</v>
      </c>
      <c r="B5692" s="3">
        <v>60</v>
      </c>
      <c r="C5692" s="3">
        <v>60</v>
      </c>
      <c r="D5692" s="3">
        <v>60</v>
      </c>
    </row>
    <row r="5693" spans="1:4" x14ac:dyDescent="0.3">
      <c r="A5693" s="2" t="s">
        <v>9348</v>
      </c>
      <c r="B5693" s="3">
        <v>120</v>
      </c>
      <c r="C5693" s="3">
        <v>120</v>
      </c>
      <c r="D5693" s="3">
        <v>60</v>
      </c>
    </row>
    <row r="5694" spans="1:4" x14ac:dyDescent="0.3">
      <c r="A5694" s="2" t="s">
        <v>968</v>
      </c>
      <c r="B5694" s="3">
        <v>60</v>
      </c>
      <c r="C5694" s="3">
        <v>100</v>
      </c>
      <c r="D5694" s="3">
        <v>60</v>
      </c>
    </row>
    <row r="5695" spans="1:4" x14ac:dyDescent="0.3">
      <c r="A5695" s="2" t="s">
        <v>2845</v>
      </c>
      <c r="B5695" s="3">
        <v>0</v>
      </c>
      <c r="C5695" s="3">
        <v>0</v>
      </c>
      <c r="D5695" s="3">
        <v>0</v>
      </c>
    </row>
    <row r="5696" spans="1:4" x14ac:dyDescent="0.3">
      <c r="A5696" s="2" t="s">
        <v>9352</v>
      </c>
      <c r="B5696" s="3">
        <v>0</v>
      </c>
      <c r="C5696" s="3">
        <v>0</v>
      </c>
      <c r="D5696" s="3">
        <v>0</v>
      </c>
    </row>
    <row r="5697" spans="1:4" x14ac:dyDescent="0.3">
      <c r="A5697" s="2" t="s">
        <v>2846</v>
      </c>
      <c r="B5697" s="3">
        <v>0</v>
      </c>
      <c r="C5697" s="3">
        <v>0</v>
      </c>
      <c r="D5697" s="3">
        <v>0</v>
      </c>
    </row>
    <row r="5698" spans="1:4" x14ac:dyDescent="0.3">
      <c r="A5698" s="2" t="s">
        <v>2847</v>
      </c>
      <c r="B5698" s="3">
        <v>0</v>
      </c>
      <c r="C5698" s="3">
        <v>0</v>
      </c>
      <c r="D5698" s="3">
        <v>0</v>
      </c>
    </row>
    <row r="5699" spans="1:4" x14ac:dyDescent="0.3">
      <c r="A5699" s="2" t="s">
        <v>2848</v>
      </c>
      <c r="B5699" s="3">
        <v>0</v>
      </c>
      <c r="C5699" s="3">
        <v>0</v>
      </c>
      <c r="D5699" s="3">
        <v>0</v>
      </c>
    </row>
    <row r="5700" spans="1:4" x14ac:dyDescent="0.3">
      <c r="A5700" s="2" t="s">
        <v>2849</v>
      </c>
      <c r="B5700" s="3">
        <v>0</v>
      </c>
      <c r="C5700" s="3">
        <v>0</v>
      </c>
      <c r="D5700" s="3">
        <v>0</v>
      </c>
    </row>
    <row r="5701" spans="1:4" x14ac:dyDescent="0.3">
      <c r="A5701" s="2" t="s">
        <v>2850</v>
      </c>
      <c r="B5701" s="3">
        <v>0</v>
      </c>
      <c r="C5701" s="3">
        <v>0</v>
      </c>
      <c r="D5701" s="3">
        <v>0</v>
      </c>
    </row>
    <row r="5702" spans="1:4" x14ac:dyDescent="0.3">
      <c r="A5702" s="2" t="s">
        <v>2851</v>
      </c>
      <c r="B5702" s="3">
        <v>0</v>
      </c>
      <c r="C5702" s="3">
        <v>0</v>
      </c>
      <c r="D5702" s="3">
        <v>0</v>
      </c>
    </row>
    <row r="5703" spans="1:4" x14ac:dyDescent="0.3">
      <c r="A5703" s="2" t="s">
        <v>2852</v>
      </c>
      <c r="B5703" s="3">
        <v>0</v>
      </c>
      <c r="C5703" s="3">
        <v>0</v>
      </c>
      <c r="D5703" s="3">
        <v>0</v>
      </c>
    </row>
    <row r="5704" spans="1:4" x14ac:dyDescent="0.3">
      <c r="A5704" s="2" t="s">
        <v>9353</v>
      </c>
      <c r="B5704" s="3">
        <v>0</v>
      </c>
      <c r="C5704" s="3">
        <v>0</v>
      </c>
      <c r="D5704" s="3">
        <v>0</v>
      </c>
    </row>
    <row r="5705" spans="1:4" x14ac:dyDescent="0.3">
      <c r="A5705" s="2" t="s">
        <v>9354</v>
      </c>
      <c r="B5705" s="3">
        <v>0</v>
      </c>
      <c r="C5705" s="3">
        <v>0</v>
      </c>
      <c r="D5705" s="3">
        <v>0</v>
      </c>
    </row>
    <row r="5706" spans="1:4" x14ac:dyDescent="0.3">
      <c r="A5706" s="2" t="s">
        <v>9355</v>
      </c>
      <c r="B5706" s="3">
        <v>0</v>
      </c>
      <c r="C5706" s="3">
        <v>0</v>
      </c>
      <c r="D5706" s="3">
        <v>0</v>
      </c>
    </row>
    <row r="5707" spans="1:4" x14ac:dyDescent="0.3">
      <c r="A5707" s="2" t="s">
        <v>9357</v>
      </c>
      <c r="B5707" s="3">
        <v>0</v>
      </c>
      <c r="C5707" s="3">
        <v>0</v>
      </c>
      <c r="D5707" s="3">
        <v>0</v>
      </c>
    </row>
    <row r="5708" spans="1:4" x14ac:dyDescent="0.3">
      <c r="A5708" s="2" t="s">
        <v>9359</v>
      </c>
      <c r="B5708" s="3">
        <v>0</v>
      </c>
      <c r="C5708" s="3">
        <v>0</v>
      </c>
      <c r="D5708" s="3">
        <v>0</v>
      </c>
    </row>
    <row r="5709" spans="1:4" x14ac:dyDescent="0.3">
      <c r="A5709" s="2" t="s">
        <v>9360</v>
      </c>
      <c r="B5709" s="3">
        <v>0</v>
      </c>
      <c r="C5709" s="3">
        <v>0</v>
      </c>
      <c r="D5709" s="3">
        <v>0</v>
      </c>
    </row>
    <row r="5710" spans="1:4" x14ac:dyDescent="0.3">
      <c r="A5710" s="2" t="s">
        <v>9361</v>
      </c>
      <c r="B5710" s="3">
        <v>0</v>
      </c>
      <c r="C5710" s="3">
        <v>0</v>
      </c>
      <c r="D5710" s="3">
        <v>0</v>
      </c>
    </row>
    <row r="5711" spans="1:4" x14ac:dyDescent="0.3">
      <c r="A5711" s="2" t="s">
        <v>9362</v>
      </c>
      <c r="B5711" s="3">
        <v>0</v>
      </c>
      <c r="C5711" s="3">
        <v>0</v>
      </c>
      <c r="D5711" s="3">
        <v>0</v>
      </c>
    </row>
    <row r="5712" spans="1:4" x14ac:dyDescent="0.3">
      <c r="A5712" s="2" t="s">
        <v>9363</v>
      </c>
      <c r="B5712" s="3">
        <v>0</v>
      </c>
      <c r="C5712" s="3">
        <v>0</v>
      </c>
      <c r="D5712" s="3">
        <v>0</v>
      </c>
    </row>
    <row r="5713" spans="1:4" x14ac:dyDescent="0.3">
      <c r="A5713" s="2" t="s">
        <v>9364</v>
      </c>
      <c r="B5713" s="3">
        <v>0</v>
      </c>
      <c r="C5713" s="3">
        <v>0</v>
      </c>
      <c r="D5713" s="3">
        <v>0</v>
      </c>
    </row>
    <row r="5714" spans="1:4" x14ac:dyDescent="0.3">
      <c r="A5714" s="2" t="s">
        <v>9365</v>
      </c>
      <c r="B5714" s="3">
        <v>0</v>
      </c>
      <c r="C5714" s="3">
        <v>0</v>
      </c>
      <c r="D5714" s="3">
        <v>0</v>
      </c>
    </row>
    <row r="5715" spans="1:4" x14ac:dyDescent="0.3">
      <c r="A5715" s="2" t="s">
        <v>9366</v>
      </c>
      <c r="B5715" s="3">
        <v>0</v>
      </c>
      <c r="C5715" s="3">
        <v>0</v>
      </c>
      <c r="D5715" s="3">
        <v>0</v>
      </c>
    </row>
    <row r="5716" spans="1:4" x14ac:dyDescent="0.3">
      <c r="A5716" s="2" t="s">
        <v>9367</v>
      </c>
      <c r="B5716" s="3">
        <v>0</v>
      </c>
      <c r="C5716" s="3">
        <v>0</v>
      </c>
      <c r="D5716" s="3">
        <v>0</v>
      </c>
    </row>
    <row r="5717" spans="1:4" x14ac:dyDescent="0.3">
      <c r="A5717" s="2" t="s">
        <v>9368</v>
      </c>
      <c r="B5717" s="3">
        <v>0</v>
      </c>
      <c r="C5717" s="3">
        <v>0</v>
      </c>
      <c r="D5717" s="3">
        <v>0</v>
      </c>
    </row>
    <row r="5718" spans="1:4" x14ac:dyDescent="0.3">
      <c r="A5718" s="2" t="s">
        <v>9369</v>
      </c>
      <c r="B5718" s="3">
        <v>0</v>
      </c>
      <c r="C5718" s="3">
        <v>0</v>
      </c>
      <c r="D5718" s="3">
        <v>0</v>
      </c>
    </row>
    <row r="5719" spans="1:4" x14ac:dyDescent="0.3">
      <c r="A5719" s="2" t="s">
        <v>9370</v>
      </c>
      <c r="B5719" s="3">
        <v>0</v>
      </c>
      <c r="C5719" s="3">
        <v>0</v>
      </c>
      <c r="D5719" s="3">
        <v>0</v>
      </c>
    </row>
    <row r="5720" spans="1:4" x14ac:dyDescent="0.3">
      <c r="A5720" s="2" t="s">
        <v>9371</v>
      </c>
      <c r="B5720" s="3">
        <v>0</v>
      </c>
      <c r="C5720" s="3">
        <v>0</v>
      </c>
      <c r="D5720" s="3">
        <v>0</v>
      </c>
    </row>
    <row r="5721" spans="1:4" x14ac:dyDescent="0.3">
      <c r="A5721" s="2" t="s">
        <v>9372</v>
      </c>
      <c r="B5721" s="3">
        <v>0</v>
      </c>
      <c r="C5721" s="3">
        <v>0</v>
      </c>
      <c r="D5721" s="3">
        <v>0</v>
      </c>
    </row>
    <row r="5722" spans="1:4" x14ac:dyDescent="0.3">
      <c r="A5722" s="2" t="s">
        <v>9373</v>
      </c>
      <c r="B5722" s="3">
        <v>0</v>
      </c>
      <c r="C5722" s="3">
        <v>0</v>
      </c>
      <c r="D5722" s="3">
        <v>0</v>
      </c>
    </row>
    <row r="5723" spans="1:4" x14ac:dyDescent="0.3">
      <c r="A5723" s="2" t="s">
        <v>9374</v>
      </c>
      <c r="B5723" s="3">
        <v>0</v>
      </c>
      <c r="C5723" s="3">
        <v>0</v>
      </c>
      <c r="D5723" s="3">
        <v>0</v>
      </c>
    </row>
    <row r="5724" spans="1:4" x14ac:dyDescent="0.3">
      <c r="A5724" s="2" t="s">
        <v>9375</v>
      </c>
      <c r="B5724" s="3">
        <v>0</v>
      </c>
      <c r="C5724" s="3">
        <v>0</v>
      </c>
      <c r="D5724" s="3">
        <v>0</v>
      </c>
    </row>
    <row r="5725" spans="1:4" x14ac:dyDescent="0.3">
      <c r="A5725" s="2" t="s">
        <v>9376</v>
      </c>
      <c r="B5725" s="3">
        <v>0</v>
      </c>
      <c r="C5725" s="3">
        <v>0</v>
      </c>
      <c r="D5725" s="3">
        <v>0</v>
      </c>
    </row>
    <row r="5726" spans="1:4" x14ac:dyDescent="0.3">
      <c r="A5726" s="2" t="s">
        <v>9377</v>
      </c>
      <c r="B5726" s="3">
        <v>0</v>
      </c>
      <c r="C5726" s="3">
        <v>0</v>
      </c>
      <c r="D5726" s="3">
        <v>0</v>
      </c>
    </row>
    <row r="5727" spans="1:4" x14ac:dyDescent="0.3">
      <c r="A5727" s="2" t="s">
        <v>9378</v>
      </c>
      <c r="B5727" s="3">
        <v>0</v>
      </c>
      <c r="C5727" s="3">
        <v>0</v>
      </c>
      <c r="D5727" s="3">
        <v>0</v>
      </c>
    </row>
    <row r="5728" spans="1:4" x14ac:dyDescent="0.3">
      <c r="A5728" s="2" t="s">
        <v>9379</v>
      </c>
      <c r="B5728" s="3">
        <v>0</v>
      </c>
      <c r="C5728" s="3">
        <v>0</v>
      </c>
      <c r="D5728" s="3">
        <v>0</v>
      </c>
    </row>
    <row r="5729" spans="1:4" x14ac:dyDescent="0.3">
      <c r="A5729" s="2" t="s">
        <v>9382</v>
      </c>
      <c r="B5729" s="3">
        <v>0</v>
      </c>
      <c r="C5729" s="3">
        <v>0</v>
      </c>
      <c r="D5729" s="3">
        <v>0</v>
      </c>
    </row>
    <row r="5730" spans="1:4" x14ac:dyDescent="0.3">
      <c r="A5730" s="2" t="s">
        <v>9384</v>
      </c>
      <c r="B5730" s="3">
        <v>0</v>
      </c>
      <c r="C5730" s="3">
        <v>0</v>
      </c>
      <c r="D5730" s="3">
        <v>0</v>
      </c>
    </row>
    <row r="5731" spans="1:4" x14ac:dyDescent="0.3">
      <c r="A5731" s="2" t="s">
        <v>9386</v>
      </c>
      <c r="B5731" s="3">
        <v>0</v>
      </c>
      <c r="C5731" s="3">
        <v>0</v>
      </c>
      <c r="D5731" s="3">
        <v>0</v>
      </c>
    </row>
    <row r="5732" spans="1:4" x14ac:dyDescent="0.3">
      <c r="A5732" s="2" t="s">
        <v>9388</v>
      </c>
      <c r="B5732" s="3">
        <v>37</v>
      </c>
      <c r="C5732" s="3">
        <v>1250</v>
      </c>
      <c r="D5732" s="3">
        <v>13</v>
      </c>
    </row>
    <row r="5733" spans="1:4" x14ac:dyDescent="0.3">
      <c r="A5733" s="2" t="s">
        <v>9390</v>
      </c>
      <c r="B5733" s="3">
        <v>37</v>
      </c>
      <c r="C5733" s="3">
        <v>1250</v>
      </c>
      <c r="D5733" s="3">
        <v>13</v>
      </c>
    </row>
    <row r="5734" spans="1:4" x14ac:dyDescent="0.3">
      <c r="A5734" s="2" t="s">
        <v>9392</v>
      </c>
      <c r="B5734" s="3">
        <v>0</v>
      </c>
      <c r="C5734" s="3">
        <v>0</v>
      </c>
      <c r="D5734" s="3">
        <v>0</v>
      </c>
    </row>
    <row r="5735" spans="1:4" x14ac:dyDescent="0.3">
      <c r="A5735" s="2" t="s">
        <v>2853</v>
      </c>
      <c r="B5735" s="3">
        <v>0</v>
      </c>
      <c r="C5735" s="3">
        <v>0</v>
      </c>
      <c r="D5735" s="3">
        <v>0</v>
      </c>
    </row>
    <row r="5736" spans="1:4" x14ac:dyDescent="0.3">
      <c r="A5736" s="2" t="s">
        <v>12024</v>
      </c>
      <c r="B5736" s="3">
        <v>0</v>
      </c>
      <c r="C5736" s="3">
        <v>0</v>
      </c>
      <c r="D5736" s="3">
        <v>0</v>
      </c>
    </row>
    <row r="5737" spans="1:4" x14ac:dyDescent="0.3">
      <c r="A5737" s="2" t="s">
        <v>12026</v>
      </c>
      <c r="B5737" s="3">
        <v>0</v>
      </c>
      <c r="C5737" s="3">
        <v>0</v>
      </c>
      <c r="D5737" s="3">
        <v>0</v>
      </c>
    </row>
    <row r="5738" spans="1:4" x14ac:dyDescent="0.3">
      <c r="A5738" s="2" t="s">
        <v>9394</v>
      </c>
      <c r="B5738" s="3">
        <v>0</v>
      </c>
      <c r="C5738" s="3">
        <v>0</v>
      </c>
      <c r="D5738" s="3">
        <v>0</v>
      </c>
    </row>
    <row r="5739" spans="1:4" x14ac:dyDescent="0.3">
      <c r="A5739" s="2" t="s">
        <v>2854</v>
      </c>
      <c r="B5739" s="3">
        <v>0</v>
      </c>
      <c r="C5739" s="3">
        <v>0</v>
      </c>
      <c r="D5739" s="3">
        <v>0</v>
      </c>
    </row>
    <row r="5740" spans="1:4" x14ac:dyDescent="0.3">
      <c r="A5740" s="2" t="s">
        <v>12029</v>
      </c>
      <c r="B5740" s="3">
        <v>0</v>
      </c>
      <c r="C5740" s="3">
        <v>0</v>
      </c>
      <c r="D5740" s="3">
        <v>0</v>
      </c>
    </row>
    <row r="5741" spans="1:4" x14ac:dyDescent="0.3">
      <c r="A5741" s="2" t="s">
        <v>12031</v>
      </c>
      <c r="B5741" s="3">
        <v>0</v>
      </c>
      <c r="C5741" s="3">
        <v>0</v>
      </c>
      <c r="D5741" s="3">
        <v>0</v>
      </c>
    </row>
    <row r="5742" spans="1:4" x14ac:dyDescent="0.3">
      <c r="A5742" s="2" t="s">
        <v>2855</v>
      </c>
      <c r="B5742" s="3">
        <v>0</v>
      </c>
      <c r="C5742" s="3">
        <v>0</v>
      </c>
      <c r="D5742" s="3">
        <v>0</v>
      </c>
    </row>
    <row r="5743" spans="1:4" x14ac:dyDescent="0.3">
      <c r="A5743" s="2" t="s">
        <v>2856</v>
      </c>
      <c r="B5743" s="3">
        <v>0</v>
      </c>
      <c r="C5743" s="3">
        <v>0</v>
      </c>
      <c r="D5743" s="3">
        <v>0</v>
      </c>
    </row>
    <row r="5744" spans="1:4" x14ac:dyDescent="0.3">
      <c r="A5744" s="2" t="s">
        <v>12034</v>
      </c>
      <c r="B5744" s="3">
        <v>0</v>
      </c>
      <c r="C5744" s="3">
        <v>0</v>
      </c>
      <c r="D5744" s="3">
        <v>0</v>
      </c>
    </row>
    <row r="5745" spans="1:4" x14ac:dyDescent="0.3">
      <c r="A5745" s="2" t="s">
        <v>12035</v>
      </c>
      <c r="B5745" s="3">
        <v>0</v>
      </c>
      <c r="C5745" s="3">
        <v>0</v>
      </c>
      <c r="D5745" s="3">
        <v>0</v>
      </c>
    </row>
    <row r="5746" spans="1:4" x14ac:dyDescent="0.3">
      <c r="A5746" s="2" t="s">
        <v>2857</v>
      </c>
      <c r="B5746" s="3">
        <v>0</v>
      </c>
      <c r="C5746" s="3">
        <v>0</v>
      </c>
      <c r="D5746" s="3">
        <v>0</v>
      </c>
    </row>
    <row r="5747" spans="1:4" x14ac:dyDescent="0.3">
      <c r="A5747" s="2" t="s">
        <v>12037</v>
      </c>
      <c r="B5747" s="3">
        <v>0</v>
      </c>
      <c r="C5747" s="3">
        <v>0</v>
      </c>
      <c r="D5747" s="3">
        <v>0</v>
      </c>
    </row>
    <row r="5748" spans="1:4" x14ac:dyDescent="0.3">
      <c r="A5748" s="2" t="s">
        <v>12039</v>
      </c>
      <c r="B5748" s="3">
        <v>0</v>
      </c>
      <c r="C5748" s="3">
        <v>0</v>
      </c>
      <c r="D5748" s="3">
        <v>0</v>
      </c>
    </row>
    <row r="5749" spans="1:4" x14ac:dyDescent="0.3">
      <c r="A5749" s="2" t="s">
        <v>9395</v>
      </c>
      <c r="B5749" s="3">
        <v>0</v>
      </c>
      <c r="C5749" s="3">
        <v>1196</v>
      </c>
      <c r="D5749" s="3">
        <v>3030</v>
      </c>
    </row>
    <row r="5750" spans="1:4" x14ac:dyDescent="0.3">
      <c r="A5750" s="2" t="s">
        <v>9397</v>
      </c>
      <c r="B5750" s="3">
        <v>0</v>
      </c>
      <c r="C5750" s="3">
        <v>1196</v>
      </c>
      <c r="D5750" s="3">
        <v>3030</v>
      </c>
    </row>
    <row r="5751" spans="1:4" x14ac:dyDescent="0.3">
      <c r="A5751" s="2" t="s">
        <v>9398</v>
      </c>
      <c r="B5751" s="3">
        <v>0</v>
      </c>
      <c r="C5751" s="3">
        <v>1196</v>
      </c>
      <c r="D5751" s="3">
        <v>3030</v>
      </c>
    </row>
    <row r="5752" spans="1:4" x14ac:dyDescent="0.3">
      <c r="A5752" s="2" t="s">
        <v>9399</v>
      </c>
      <c r="B5752" s="3">
        <v>0</v>
      </c>
      <c r="C5752" s="3">
        <v>1196</v>
      </c>
      <c r="D5752" s="3">
        <v>3030</v>
      </c>
    </row>
    <row r="5753" spans="1:4" x14ac:dyDescent="0.3">
      <c r="A5753" s="2" t="s">
        <v>9400</v>
      </c>
      <c r="B5753" s="3">
        <v>0</v>
      </c>
      <c r="C5753" s="3">
        <v>703</v>
      </c>
      <c r="D5753" s="3">
        <v>1968</v>
      </c>
    </row>
    <row r="5754" spans="1:4" x14ac:dyDescent="0.3">
      <c r="A5754" s="2" t="s">
        <v>12340</v>
      </c>
      <c r="B5754" s="3">
        <v>0</v>
      </c>
      <c r="C5754" s="3">
        <v>703</v>
      </c>
      <c r="D5754" s="3">
        <v>1968</v>
      </c>
    </row>
    <row r="5755" spans="1:4" x14ac:dyDescent="0.3">
      <c r="A5755" s="2" t="s">
        <v>12342</v>
      </c>
      <c r="B5755" s="3">
        <v>0</v>
      </c>
      <c r="C5755" s="3">
        <v>703</v>
      </c>
      <c r="D5755" s="3">
        <v>1968</v>
      </c>
    </row>
    <row r="5756" spans="1:4" x14ac:dyDescent="0.3">
      <c r="A5756" s="2" t="s">
        <v>9401</v>
      </c>
      <c r="B5756" s="3">
        <v>0</v>
      </c>
      <c r="C5756" s="3">
        <v>703</v>
      </c>
      <c r="D5756" s="3">
        <v>1968</v>
      </c>
    </row>
    <row r="5757" spans="1:4" x14ac:dyDescent="0.3">
      <c r="A5757" s="2" t="s">
        <v>9402</v>
      </c>
      <c r="B5757" s="3">
        <v>0</v>
      </c>
      <c r="C5757" s="3">
        <v>703</v>
      </c>
      <c r="D5757" s="3">
        <v>1968</v>
      </c>
    </row>
    <row r="5758" spans="1:4" x14ac:dyDescent="0.3">
      <c r="A5758" s="2" t="s">
        <v>12346</v>
      </c>
      <c r="B5758" s="3">
        <v>0</v>
      </c>
      <c r="C5758" s="3">
        <v>703</v>
      </c>
      <c r="D5758" s="3">
        <v>1968</v>
      </c>
    </row>
    <row r="5759" spans="1:4" x14ac:dyDescent="0.3">
      <c r="A5759" s="2" t="s">
        <v>12348</v>
      </c>
      <c r="B5759" s="3">
        <v>0</v>
      </c>
      <c r="C5759" s="3">
        <v>703</v>
      </c>
      <c r="D5759" s="3">
        <v>1968</v>
      </c>
    </row>
    <row r="5760" spans="1:4" x14ac:dyDescent="0.3">
      <c r="A5760" s="2" t="s">
        <v>9403</v>
      </c>
      <c r="B5760" s="3">
        <v>0</v>
      </c>
      <c r="C5760" s="3">
        <v>703</v>
      </c>
      <c r="D5760" s="3">
        <v>1968</v>
      </c>
    </row>
    <row r="5761" spans="1:4" x14ac:dyDescent="0.3">
      <c r="A5761" s="2" t="s">
        <v>9404</v>
      </c>
      <c r="B5761" s="3">
        <v>0</v>
      </c>
      <c r="C5761" s="3">
        <v>1196</v>
      </c>
      <c r="D5761" s="3">
        <v>3030</v>
      </c>
    </row>
    <row r="5762" spans="1:4" x14ac:dyDescent="0.3">
      <c r="A5762" s="2" t="s">
        <v>9405</v>
      </c>
      <c r="B5762" s="3">
        <v>0</v>
      </c>
      <c r="C5762" s="3">
        <v>1196</v>
      </c>
      <c r="D5762" s="3">
        <v>3030</v>
      </c>
    </row>
    <row r="5763" spans="1:4" x14ac:dyDescent="0.3">
      <c r="A5763" s="2" t="s">
        <v>9406</v>
      </c>
      <c r="B5763" s="3">
        <v>0</v>
      </c>
      <c r="C5763" s="3">
        <v>703</v>
      </c>
      <c r="D5763" s="3">
        <v>1968</v>
      </c>
    </row>
    <row r="5764" spans="1:4" x14ac:dyDescent="0.3">
      <c r="A5764" s="2" t="s">
        <v>12354</v>
      </c>
      <c r="B5764" s="3">
        <v>0</v>
      </c>
      <c r="C5764" s="3">
        <v>703</v>
      </c>
      <c r="D5764" s="3">
        <v>1968</v>
      </c>
    </row>
    <row r="5765" spans="1:4" x14ac:dyDescent="0.3">
      <c r="A5765" s="2" t="s">
        <v>12356</v>
      </c>
      <c r="B5765" s="3">
        <v>0</v>
      </c>
      <c r="C5765" s="3">
        <v>703</v>
      </c>
      <c r="D5765" s="3">
        <v>1968</v>
      </c>
    </row>
    <row r="5766" spans="1:4" x14ac:dyDescent="0.3">
      <c r="A5766" s="2" t="s">
        <v>9407</v>
      </c>
      <c r="B5766" s="3">
        <v>0</v>
      </c>
      <c r="C5766" s="3">
        <v>703</v>
      </c>
      <c r="D5766" s="3">
        <v>1968</v>
      </c>
    </row>
    <row r="5767" spans="1:4" x14ac:dyDescent="0.3">
      <c r="A5767" s="2" t="s">
        <v>9408</v>
      </c>
      <c r="B5767" s="3">
        <v>0</v>
      </c>
      <c r="C5767" s="3">
        <v>600</v>
      </c>
      <c r="D5767" s="3">
        <v>1000</v>
      </c>
    </row>
    <row r="5768" spans="1:4" x14ac:dyDescent="0.3">
      <c r="A5768" s="2" t="s">
        <v>9409</v>
      </c>
      <c r="B5768" s="3">
        <v>0</v>
      </c>
      <c r="C5768" s="3">
        <v>1196</v>
      </c>
      <c r="D5768" s="3">
        <v>3030</v>
      </c>
    </row>
    <row r="5769" spans="1:4" x14ac:dyDescent="0.3">
      <c r="A5769" s="2" t="s">
        <v>9410</v>
      </c>
      <c r="B5769" s="3">
        <v>0</v>
      </c>
      <c r="C5769" s="3">
        <v>1196</v>
      </c>
      <c r="D5769" s="3">
        <v>3030</v>
      </c>
    </row>
    <row r="5770" spans="1:4" x14ac:dyDescent="0.3">
      <c r="A5770" s="2" t="s">
        <v>9411</v>
      </c>
      <c r="B5770" s="3">
        <v>0</v>
      </c>
      <c r="C5770" s="3">
        <v>1196</v>
      </c>
      <c r="D5770" s="3">
        <v>3030</v>
      </c>
    </row>
    <row r="5771" spans="1:4" x14ac:dyDescent="0.3">
      <c r="A5771" s="2" t="s">
        <v>12363</v>
      </c>
      <c r="B5771" s="3">
        <v>0</v>
      </c>
      <c r="C5771" s="3">
        <v>1196</v>
      </c>
      <c r="D5771" s="3">
        <v>3030</v>
      </c>
    </row>
    <row r="5772" spans="1:4" x14ac:dyDescent="0.3">
      <c r="A5772" s="2" t="s">
        <v>12365</v>
      </c>
      <c r="B5772" s="3">
        <v>0</v>
      </c>
      <c r="C5772" s="3">
        <v>1196</v>
      </c>
      <c r="D5772" s="3">
        <v>3030</v>
      </c>
    </row>
    <row r="5773" spans="1:4" x14ac:dyDescent="0.3">
      <c r="A5773" s="2" t="s">
        <v>9412</v>
      </c>
      <c r="B5773" s="3">
        <v>0</v>
      </c>
      <c r="C5773" s="3">
        <v>1196</v>
      </c>
      <c r="D5773" s="3">
        <v>3030</v>
      </c>
    </row>
    <row r="5774" spans="1:4" x14ac:dyDescent="0.3">
      <c r="A5774" s="2" t="s">
        <v>9413</v>
      </c>
      <c r="B5774" s="3">
        <v>19</v>
      </c>
      <c r="C5774" s="3">
        <v>396</v>
      </c>
      <c r="D5774" s="3">
        <v>998</v>
      </c>
    </row>
    <row r="5775" spans="1:4" x14ac:dyDescent="0.3">
      <c r="A5775" s="2" t="s">
        <v>9416</v>
      </c>
      <c r="B5775" s="3">
        <v>19</v>
      </c>
      <c r="C5775" s="3">
        <v>396</v>
      </c>
      <c r="D5775" s="3">
        <v>2000</v>
      </c>
    </row>
    <row r="5776" spans="1:4" x14ac:dyDescent="0.3">
      <c r="A5776" s="2" t="s">
        <v>9418</v>
      </c>
      <c r="B5776" s="3">
        <v>19</v>
      </c>
      <c r="C5776" s="3">
        <v>396</v>
      </c>
      <c r="D5776" s="3">
        <v>998</v>
      </c>
    </row>
    <row r="5777" spans="1:4" x14ac:dyDescent="0.3">
      <c r="A5777" s="2" t="s">
        <v>9420</v>
      </c>
      <c r="B5777" s="3">
        <v>19</v>
      </c>
      <c r="C5777" s="3">
        <v>396</v>
      </c>
      <c r="D5777" s="3">
        <v>998</v>
      </c>
    </row>
    <row r="5778" spans="1:4" x14ac:dyDescent="0.3">
      <c r="A5778" s="2" t="s">
        <v>9422</v>
      </c>
      <c r="B5778" s="3">
        <v>381</v>
      </c>
      <c r="C5778" s="3">
        <v>400</v>
      </c>
      <c r="D5778" s="3">
        <v>19</v>
      </c>
    </row>
    <row r="5779" spans="1:4" x14ac:dyDescent="0.3">
      <c r="A5779" s="2" t="s">
        <v>13121</v>
      </c>
      <c r="B5779" s="3">
        <v>381</v>
      </c>
      <c r="C5779" s="3">
        <v>400</v>
      </c>
      <c r="D5779" s="3">
        <v>19</v>
      </c>
    </row>
    <row r="5780" spans="1:4" x14ac:dyDescent="0.3">
      <c r="A5780" s="2" t="s">
        <v>9423</v>
      </c>
      <c r="B5780" s="3">
        <v>381</v>
      </c>
      <c r="C5780" s="3">
        <v>19</v>
      </c>
      <c r="D5780" s="3">
        <v>1962</v>
      </c>
    </row>
    <row r="5781" spans="1:4" x14ac:dyDescent="0.3">
      <c r="A5781" s="2" t="s">
        <v>9425</v>
      </c>
      <c r="B5781" s="3">
        <v>362</v>
      </c>
      <c r="C5781" s="3">
        <v>362</v>
      </c>
      <c r="D5781" s="3">
        <v>19</v>
      </c>
    </row>
    <row r="5782" spans="1:4" x14ac:dyDescent="0.3">
      <c r="A5782" s="2" t="s">
        <v>9427</v>
      </c>
      <c r="B5782" s="3">
        <v>340</v>
      </c>
      <c r="C5782" s="3">
        <v>362</v>
      </c>
      <c r="D5782" s="3">
        <v>19</v>
      </c>
    </row>
    <row r="5783" spans="1:4" x14ac:dyDescent="0.3">
      <c r="A5783" s="2" t="s">
        <v>9429</v>
      </c>
      <c r="B5783" s="3">
        <v>19</v>
      </c>
      <c r="C5783" s="3">
        <v>362</v>
      </c>
      <c r="D5783" s="3">
        <v>1962</v>
      </c>
    </row>
    <row r="5784" spans="1:4" x14ac:dyDescent="0.3">
      <c r="A5784" s="2" t="s">
        <v>9431</v>
      </c>
      <c r="B5784" s="3">
        <v>0</v>
      </c>
      <c r="C5784" s="3">
        <v>0</v>
      </c>
      <c r="D5784" s="3">
        <v>0</v>
      </c>
    </row>
    <row r="5785" spans="1:4" x14ac:dyDescent="0.3">
      <c r="A5785" s="2" t="s">
        <v>2858</v>
      </c>
      <c r="B5785" s="3">
        <v>0</v>
      </c>
      <c r="C5785" s="3">
        <v>0</v>
      </c>
      <c r="D5785" s="3">
        <v>0</v>
      </c>
    </row>
    <row r="5786" spans="1:4" x14ac:dyDescent="0.3">
      <c r="A5786" s="2" t="s">
        <v>12041</v>
      </c>
      <c r="B5786" s="3">
        <v>0</v>
      </c>
      <c r="C5786" s="3">
        <v>0</v>
      </c>
      <c r="D5786" s="3">
        <v>0</v>
      </c>
    </row>
    <row r="5787" spans="1:4" x14ac:dyDescent="0.3">
      <c r="A5787" s="2" t="s">
        <v>12043</v>
      </c>
      <c r="B5787" s="3">
        <v>0</v>
      </c>
      <c r="C5787" s="3">
        <v>0</v>
      </c>
      <c r="D5787" s="3">
        <v>0</v>
      </c>
    </row>
    <row r="5788" spans="1:4" x14ac:dyDescent="0.3">
      <c r="A5788" s="2" t="s">
        <v>12369</v>
      </c>
      <c r="B5788" s="3">
        <v>0</v>
      </c>
      <c r="C5788" s="3">
        <v>0</v>
      </c>
      <c r="D5788" s="3">
        <v>0</v>
      </c>
    </row>
    <row r="5789" spans="1:4" x14ac:dyDescent="0.3">
      <c r="A5789" s="2" t="s">
        <v>12372</v>
      </c>
      <c r="B5789" s="3">
        <v>0</v>
      </c>
      <c r="C5789" s="3">
        <v>0</v>
      </c>
      <c r="D5789" s="3">
        <v>0</v>
      </c>
    </row>
    <row r="5790" spans="1:4" x14ac:dyDescent="0.3">
      <c r="A5790" s="2" t="s">
        <v>12374</v>
      </c>
      <c r="B5790" s="3">
        <v>0</v>
      </c>
      <c r="C5790" s="3">
        <v>0</v>
      </c>
      <c r="D5790" s="3">
        <v>0</v>
      </c>
    </row>
    <row r="5791" spans="1:4" x14ac:dyDescent="0.3">
      <c r="A5791" s="2" t="s">
        <v>12376</v>
      </c>
      <c r="B5791" s="3">
        <v>0</v>
      </c>
      <c r="C5791" s="3">
        <v>0</v>
      </c>
      <c r="D5791" s="3">
        <v>0</v>
      </c>
    </row>
    <row r="5792" spans="1:4" x14ac:dyDescent="0.3">
      <c r="A5792" s="2" t="s">
        <v>12378</v>
      </c>
      <c r="B5792" s="3">
        <v>0</v>
      </c>
      <c r="C5792" s="3">
        <v>0</v>
      </c>
      <c r="D5792" s="3">
        <v>0</v>
      </c>
    </row>
    <row r="5793" spans="1:4" x14ac:dyDescent="0.3">
      <c r="A5793" s="2" t="s">
        <v>2859</v>
      </c>
      <c r="B5793" s="3">
        <v>1</v>
      </c>
      <c r="C5793" s="3">
        <v>518</v>
      </c>
      <c r="D5793" s="3">
        <v>518</v>
      </c>
    </row>
    <row r="5794" spans="1:4" x14ac:dyDescent="0.3">
      <c r="A5794" s="2" t="s">
        <v>2862</v>
      </c>
      <c r="B5794" s="3">
        <v>1</v>
      </c>
      <c r="C5794" s="3">
        <v>518</v>
      </c>
      <c r="D5794" s="3">
        <v>518</v>
      </c>
    </row>
    <row r="5795" spans="1:4" x14ac:dyDescent="0.3">
      <c r="A5795" s="2" t="s">
        <v>2864</v>
      </c>
      <c r="B5795" s="3">
        <v>1</v>
      </c>
      <c r="C5795" s="3">
        <v>518</v>
      </c>
      <c r="D5795" s="3">
        <v>518</v>
      </c>
    </row>
    <row r="5796" spans="1:4" x14ac:dyDescent="0.3">
      <c r="A5796" s="2" t="s">
        <v>9432</v>
      </c>
      <c r="B5796" s="3">
        <v>0</v>
      </c>
      <c r="C5796" s="3">
        <v>1196</v>
      </c>
      <c r="D5796" s="3">
        <v>3030</v>
      </c>
    </row>
    <row r="5797" spans="1:4" x14ac:dyDescent="0.3">
      <c r="A5797" s="2" t="s">
        <v>9433</v>
      </c>
      <c r="B5797" s="3">
        <v>0</v>
      </c>
      <c r="C5797" s="3">
        <v>1196</v>
      </c>
      <c r="D5797" s="3">
        <v>3030</v>
      </c>
    </row>
    <row r="5798" spans="1:4" x14ac:dyDescent="0.3">
      <c r="A5798" s="2" t="s">
        <v>9434</v>
      </c>
      <c r="B5798" s="3">
        <v>0</v>
      </c>
      <c r="C5798" s="3">
        <v>703</v>
      </c>
      <c r="D5798" s="3">
        <v>1968</v>
      </c>
    </row>
    <row r="5799" spans="1:4" x14ac:dyDescent="0.3">
      <c r="A5799" s="2" t="s">
        <v>12383</v>
      </c>
      <c r="B5799" s="3">
        <v>0</v>
      </c>
      <c r="C5799" s="3">
        <v>703</v>
      </c>
      <c r="D5799" s="3">
        <v>1968</v>
      </c>
    </row>
    <row r="5800" spans="1:4" x14ac:dyDescent="0.3">
      <c r="A5800" s="2" t="s">
        <v>12385</v>
      </c>
      <c r="B5800" s="3">
        <v>0</v>
      </c>
      <c r="C5800" s="3">
        <v>703</v>
      </c>
      <c r="D5800" s="3">
        <v>1968</v>
      </c>
    </row>
    <row r="5801" spans="1:4" x14ac:dyDescent="0.3">
      <c r="A5801" s="2" t="s">
        <v>9435</v>
      </c>
      <c r="B5801" s="3">
        <v>0</v>
      </c>
      <c r="C5801" s="3">
        <v>703</v>
      </c>
      <c r="D5801" s="3">
        <v>1968</v>
      </c>
    </row>
    <row r="5802" spans="1:4" x14ac:dyDescent="0.3">
      <c r="A5802" s="2" t="s">
        <v>9436</v>
      </c>
      <c r="B5802" s="3">
        <v>0</v>
      </c>
      <c r="C5802" s="3">
        <v>600</v>
      </c>
      <c r="D5802" s="3">
        <v>1000</v>
      </c>
    </row>
    <row r="5803" spans="1:4" x14ac:dyDescent="0.3">
      <c r="A5803" s="2" t="s">
        <v>9437</v>
      </c>
      <c r="B5803" s="3">
        <v>0</v>
      </c>
      <c r="C5803" s="3">
        <v>600</v>
      </c>
      <c r="D5803" s="3">
        <v>1000</v>
      </c>
    </row>
    <row r="5804" spans="1:4" x14ac:dyDescent="0.3">
      <c r="A5804" s="2" t="s">
        <v>9438</v>
      </c>
      <c r="B5804" s="3">
        <v>0</v>
      </c>
      <c r="C5804" s="3">
        <v>600</v>
      </c>
      <c r="D5804" s="3">
        <v>1000</v>
      </c>
    </row>
    <row r="5805" spans="1:4" x14ac:dyDescent="0.3">
      <c r="A5805" s="2" t="s">
        <v>9439</v>
      </c>
      <c r="B5805" s="3">
        <v>0</v>
      </c>
      <c r="C5805" s="3">
        <v>600</v>
      </c>
      <c r="D5805" s="3">
        <v>1000</v>
      </c>
    </row>
    <row r="5806" spans="1:4" x14ac:dyDescent="0.3">
      <c r="A5806" s="2" t="s">
        <v>12392</v>
      </c>
      <c r="B5806" s="3">
        <v>0</v>
      </c>
      <c r="C5806" s="3">
        <v>600</v>
      </c>
      <c r="D5806" s="3">
        <v>1000</v>
      </c>
    </row>
    <row r="5807" spans="1:4" x14ac:dyDescent="0.3">
      <c r="A5807" s="2" t="s">
        <v>12394</v>
      </c>
      <c r="B5807" s="3">
        <v>0</v>
      </c>
      <c r="C5807" s="3">
        <v>600</v>
      </c>
      <c r="D5807" s="3">
        <v>1000</v>
      </c>
    </row>
    <row r="5808" spans="1:4" x14ac:dyDescent="0.3">
      <c r="A5808" s="2" t="s">
        <v>9440</v>
      </c>
      <c r="B5808" s="3">
        <v>0</v>
      </c>
      <c r="C5808" s="3">
        <v>600</v>
      </c>
      <c r="D5808" s="3">
        <v>1000</v>
      </c>
    </row>
    <row r="5809" spans="1:4" x14ac:dyDescent="0.3">
      <c r="A5809" s="2" t="s">
        <v>2866</v>
      </c>
      <c r="B5809" s="3">
        <v>0</v>
      </c>
      <c r="C5809" s="3">
        <v>0</v>
      </c>
      <c r="D5809" s="3">
        <v>0</v>
      </c>
    </row>
    <row r="5810" spans="1:4" x14ac:dyDescent="0.3">
      <c r="A5810" s="2" t="s">
        <v>2867</v>
      </c>
      <c r="B5810" s="3">
        <v>0</v>
      </c>
      <c r="C5810" s="3">
        <v>0</v>
      </c>
      <c r="D5810" s="3">
        <v>0</v>
      </c>
    </row>
    <row r="5811" spans="1:4" x14ac:dyDescent="0.3">
      <c r="A5811" s="2" t="s">
        <v>2868</v>
      </c>
      <c r="B5811" s="3">
        <v>0</v>
      </c>
      <c r="C5811" s="3">
        <v>0</v>
      </c>
      <c r="D5811" s="3">
        <v>0</v>
      </c>
    </row>
    <row r="5812" spans="1:4" x14ac:dyDescent="0.3">
      <c r="A5812" s="2" t="s">
        <v>12047</v>
      </c>
      <c r="B5812" s="3">
        <v>0</v>
      </c>
      <c r="C5812" s="3">
        <v>0</v>
      </c>
      <c r="D5812" s="3">
        <v>0</v>
      </c>
    </row>
    <row r="5813" spans="1:4" x14ac:dyDescent="0.3">
      <c r="A5813" s="2" t="s">
        <v>12049</v>
      </c>
      <c r="B5813" s="3">
        <v>0</v>
      </c>
      <c r="C5813" s="3">
        <v>0</v>
      </c>
      <c r="D5813" s="3">
        <v>0</v>
      </c>
    </row>
    <row r="5814" spans="1:4" x14ac:dyDescent="0.3">
      <c r="A5814" s="2" t="s">
        <v>9441</v>
      </c>
      <c r="B5814" s="3">
        <v>0</v>
      </c>
      <c r="C5814" s="3">
        <v>0</v>
      </c>
      <c r="D5814" s="3">
        <v>0</v>
      </c>
    </row>
    <row r="5815" spans="1:4" x14ac:dyDescent="0.3">
      <c r="A5815" s="2" t="s">
        <v>12398</v>
      </c>
      <c r="B5815" s="3">
        <v>0</v>
      </c>
      <c r="C5815" s="3">
        <v>0</v>
      </c>
      <c r="D5815" s="3">
        <v>0</v>
      </c>
    </row>
    <row r="5816" spans="1:4" x14ac:dyDescent="0.3">
      <c r="A5816" s="2" t="s">
        <v>2869</v>
      </c>
      <c r="B5816" s="3">
        <v>0</v>
      </c>
      <c r="C5816" s="3">
        <v>0</v>
      </c>
      <c r="D5816" s="3">
        <v>0</v>
      </c>
    </row>
    <row r="5817" spans="1:4" x14ac:dyDescent="0.3">
      <c r="A5817" s="2" t="s">
        <v>12051</v>
      </c>
      <c r="B5817" s="3">
        <v>0</v>
      </c>
      <c r="C5817" s="3">
        <v>0</v>
      </c>
      <c r="D5817" s="3">
        <v>0</v>
      </c>
    </row>
    <row r="5818" spans="1:4" x14ac:dyDescent="0.3">
      <c r="A5818" s="2" t="s">
        <v>9442</v>
      </c>
      <c r="B5818" s="3">
        <v>0</v>
      </c>
      <c r="C5818" s="3">
        <v>0</v>
      </c>
      <c r="D5818" s="3">
        <v>0</v>
      </c>
    </row>
    <row r="5819" spans="1:4" x14ac:dyDescent="0.3">
      <c r="A5819" s="2" t="s">
        <v>12401</v>
      </c>
      <c r="B5819" s="3">
        <v>0</v>
      </c>
      <c r="C5819" s="3">
        <v>0</v>
      </c>
      <c r="D5819" s="3">
        <v>0</v>
      </c>
    </row>
    <row r="5820" spans="1:4" x14ac:dyDescent="0.3">
      <c r="A5820" s="2" t="s">
        <v>12402</v>
      </c>
      <c r="B5820" s="3">
        <v>0</v>
      </c>
      <c r="C5820" s="3">
        <v>0</v>
      </c>
      <c r="D5820" s="3">
        <v>0</v>
      </c>
    </row>
    <row r="5821" spans="1:4" x14ac:dyDescent="0.3">
      <c r="A5821" s="2" t="s">
        <v>9443</v>
      </c>
      <c r="B5821" s="3">
        <v>0</v>
      </c>
      <c r="C5821" s="3">
        <v>0</v>
      </c>
      <c r="D5821" s="3">
        <v>0</v>
      </c>
    </row>
    <row r="5822" spans="1:4" x14ac:dyDescent="0.3">
      <c r="A5822" s="2" t="s">
        <v>9444</v>
      </c>
      <c r="B5822" s="3">
        <v>0</v>
      </c>
      <c r="C5822" s="3">
        <v>0</v>
      </c>
      <c r="D5822" s="3">
        <v>0</v>
      </c>
    </row>
    <row r="5823" spans="1:4" x14ac:dyDescent="0.3">
      <c r="A5823" s="2" t="s">
        <v>9445</v>
      </c>
      <c r="B5823" s="3">
        <v>0</v>
      </c>
      <c r="C5823" s="3">
        <v>0</v>
      </c>
      <c r="D5823" s="3">
        <v>0</v>
      </c>
    </row>
    <row r="5824" spans="1:4" x14ac:dyDescent="0.3">
      <c r="A5824" s="2" t="s">
        <v>12406</v>
      </c>
      <c r="B5824" s="3">
        <v>0</v>
      </c>
      <c r="C5824" s="3">
        <v>0</v>
      </c>
      <c r="D5824" s="3">
        <v>0</v>
      </c>
    </row>
    <row r="5825" spans="1:4" x14ac:dyDescent="0.3">
      <c r="A5825" s="2" t="s">
        <v>2870</v>
      </c>
      <c r="B5825" s="3">
        <v>0</v>
      </c>
      <c r="C5825" s="3">
        <v>0</v>
      </c>
      <c r="D5825" s="3">
        <v>0</v>
      </c>
    </row>
    <row r="5826" spans="1:4" x14ac:dyDescent="0.3">
      <c r="A5826" s="2" t="s">
        <v>2871</v>
      </c>
      <c r="B5826" s="3">
        <v>0</v>
      </c>
      <c r="C5826" s="3">
        <v>0</v>
      </c>
      <c r="D5826" s="3">
        <v>0</v>
      </c>
    </row>
    <row r="5827" spans="1:4" x14ac:dyDescent="0.3">
      <c r="A5827" s="2" t="s">
        <v>12054</v>
      </c>
      <c r="B5827" s="3">
        <v>0</v>
      </c>
      <c r="C5827" s="3">
        <v>0</v>
      </c>
      <c r="D5827" s="3">
        <v>0</v>
      </c>
    </row>
    <row r="5828" spans="1:4" x14ac:dyDescent="0.3">
      <c r="A5828" s="2" t="s">
        <v>2872</v>
      </c>
      <c r="B5828" s="3">
        <v>0</v>
      </c>
      <c r="C5828" s="3">
        <v>0</v>
      </c>
      <c r="D5828" s="3">
        <v>0</v>
      </c>
    </row>
    <row r="5829" spans="1:4" x14ac:dyDescent="0.3">
      <c r="A5829" s="2" t="s">
        <v>2873</v>
      </c>
      <c r="B5829" s="3">
        <v>0</v>
      </c>
      <c r="C5829" s="3">
        <v>0</v>
      </c>
      <c r="D5829" s="3">
        <v>0</v>
      </c>
    </row>
    <row r="5830" spans="1:4" x14ac:dyDescent="0.3">
      <c r="A5830" s="2" t="s">
        <v>12057</v>
      </c>
      <c r="B5830" s="3">
        <v>0</v>
      </c>
      <c r="C5830" s="3">
        <v>0</v>
      </c>
      <c r="D5830" s="3">
        <v>0</v>
      </c>
    </row>
    <row r="5831" spans="1:4" x14ac:dyDescent="0.3">
      <c r="A5831" s="2" t="s">
        <v>12059</v>
      </c>
      <c r="B5831" s="3">
        <v>0</v>
      </c>
      <c r="C5831" s="3">
        <v>0</v>
      </c>
      <c r="D5831" s="3">
        <v>0</v>
      </c>
    </row>
    <row r="5832" spans="1:4" x14ac:dyDescent="0.3">
      <c r="A5832" s="2" t="s">
        <v>9446</v>
      </c>
      <c r="B5832" s="3">
        <v>0</v>
      </c>
      <c r="C5832" s="3">
        <v>0</v>
      </c>
      <c r="D5832" s="3">
        <v>0</v>
      </c>
    </row>
    <row r="5833" spans="1:4" x14ac:dyDescent="0.3">
      <c r="A5833" s="2" t="s">
        <v>12410</v>
      </c>
      <c r="B5833" s="3">
        <v>0</v>
      </c>
      <c r="C5833" s="3">
        <v>0</v>
      </c>
      <c r="D5833" s="3">
        <v>0</v>
      </c>
    </row>
    <row r="5834" spans="1:4" x14ac:dyDescent="0.3">
      <c r="A5834" s="2" t="s">
        <v>12412</v>
      </c>
      <c r="B5834" s="3">
        <v>0</v>
      </c>
      <c r="C5834" s="3">
        <v>0</v>
      </c>
      <c r="D5834" s="3">
        <v>0</v>
      </c>
    </row>
    <row r="5835" spans="1:4" x14ac:dyDescent="0.3">
      <c r="A5835" s="2" t="s">
        <v>9447</v>
      </c>
      <c r="B5835" s="3">
        <v>0</v>
      </c>
      <c r="C5835" s="3">
        <v>0</v>
      </c>
      <c r="D5835" s="3">
        <v>0</v>
      </c>
    </row>
    <row r="5836" spans="1:4" x14ac:dyDescent="0.3">
      <c r="A5836" s="2" t="s">
        <v>9448</v>
      </c>
      <c r="B5836" s="3">
        <v>0</v>
      </c>
      <c r="C5836" s="3">
        <v>0</v>
      </c>
      <c r="D5836" s="3">
        <v>0</v>
      </c>
    </row>
    <row r="5837" spans="1:4" x14ac:dyDescent="0.3">
      <c r="A5837" s="2" t="s">
        <v>2874</v>
      </c>
      <c r="B5837" s="3">
        <v>0</v>
      </c>
      <c r="C5837" s="3">
        <v>0</v>
      </c>
      <c r="D5837" s="3">
        <v>0</v>
      </c>
    </row>
    <row r="5838" spans="1:4" x14ac:dyDescent="0.3">
      <c r="A5838" s="2" t="s">
        <v>12061</v>
      </c>
      <c r="B5838" s="3">
        <v>0</v>
      </c>
      <c r="C5838" s="3">
        <v>0</v>
      </c>
      <c r="D5838" s="3">
        <v>0</v>
      </c>
    </row>
    <row r="5839" spans="1:4" x14ac:dyDescent="0.3">
      <c r="A5839" s="2" t="s">
        <v>12062</v>
      </c>
      <c r="B5839" s="3">
        <v>0</v>
      </c>
      <c r="C5839" s="3">
        <v>0</v>
      </c>
      <c r="D5839" s="3">
        <v>0</v>
      </c>
    </row>
    <row r="5840" spans="1:4" x14ac:dyDescent="0.3">
      <c r="A5840" s="2" t="s">
        <v>2875</v>
      </c>
      <c r="B5840" s="3">
        <v>0</v>
      </c>
      <c r="C5840" s="3">
        <v>0</v>
      </c>
      <c r="D5840" s="3">
        <v>0</v>
      </c>
    </row>
    <row r="5841" spans="1:4" x14ac:dyDescent="0.3">
      <c r="A5841" s="2" t="s">
        <v>2876</v>
      </c>
      <c r="B5841" s="3">
        <v>0</v>
      </c>
      <c r="C5841" s="3">
        <v>0</v>
      </c>
      <c r="D5841" s="3">
        <v>0</v>
      </c>
    </row>
    <row r="5842" spans="1:4" x14ac:dyDescent="0.3">
      <c r="A5842" s="2" t="s">
        <v>2877</v>
      </c>
      <c r="B5842" s="3">
        <v>0</v>
      </c>
      <c r="C5842" s="3">
        <v>0</v>
      </c>
      <c r="D5842" s="3">
        <v>0</v>
      </c>
    </row>
    <row r="5843" spans="1:4" x14ac:dyDescent="0.3">
      <c r="A5843" s="2" t="s">
        <v>9449</v>
      </c>
      <c r="B5843" s="3">
        <v>0</v>
      </c>
      <c r="C5843" s="3">
        <v>0</v>
      </c>
      <c r="D5843" s="3">
        <v>0</v>
      </c>
    </row>
    <row r="5844" spans="1:4" x14ac:dyDescent="0.3">
      <c r="A5844" s="2" t="s">
        <v>2878</v>
      </c>
      <c r="B5844" s="3">
        <v>0</v>
      </c>
      <c r="C5844" s="3">
        <v>0</v>
      </c>
      <c r="D5844" s="3">
        <v>0</v>
      </c>
    </row>
    <row r="5845" spans="1:4" x14ac:dyDescent="0.3">
      <c r="A5845" s="2" t="s">
        <v>12066</v>
      </c>
      <c r="B5845" s="3">
        <v>0</v>
      </c>
      <c r="C5845" s="3">
        <v>0</v>
      </c>
      <c r="D5845" s="3">
        <v>0</v>
      </c>
    </row>
    <row r="5846" spans="1:4" x14ac:dyDescent="0.3">
      <c r="A5846" s="2" t="s">
        <v>12068</v>
      </c>
      <c r="B5846" s="3">
        <v>0</v>
      </c>
      <c r="C5846" s="3">
        <v>0</v>
      </c>
      <c r="D5846" s="3">
        <v>0</v>
      </c>
    </row>
    <row r="5847" spans="1:4" x14ac:dyDescent="0.3">
      <c r="A5847" s="2" t="s">
        <v>12070</v>
      </c>
      <c r="B5847" s="3">
        <v>0</v>
      </c>
      <c r="C5847" s="3">
        <v>0</v>
      </c>
      <c r="D5847" s="3">
        <v>0</v>
      </c>
    </row>
    <row r="5848" spans="1:4" x14ac:dyDescent="0.3">
      <c r="A5848" s="2" t="s">
        <v>12072</v>
      </c>
      <c r="B5848" s="3">
        <v>0</v>
      </c>
      <c r="C5848" s="3">
        <v>0</v>
      </c>
      <c r="D5848" s="3">
        <v>0</v>
      </c>
    </row>
    <row r="5849" spans="1:4" x14ac:dyDescent="0.3">
      <c r="A5849" s="2" t="s">
        <v>12073</v>
      </c>
      <c r="B5849" s="3">
        <v>0</v>
      </c>
      <c r="C5849" s="3">
        <v>0</v>
      </c>
      <c r="D5849" s="3">
        <v>0</v>
      </c>
    </row>
    <row r="5850" spans="1:4" x14ac:dyDescent="0.3">
      <c r="A5850" s="2" t="s">
        <v>12075</v>
      </c>
      <c r="B5850" s="3">
        <v>0</v>
      </c>
      <c r="C5850" s="3">
        <v>0</v>
      </c>
      <c r="D5850" s="3">
        <v>0</v>
      </c>
    </row>
    <row r="5851" spans="1:4" x14ac:dyDescent="0.3">
      <c r="A5851" s="2" t="s">
        <v>9450</v>
      </c>
      <c r="B5851" s="3">
        <v>62</v>
      </c>
      <c r="C5851" s="3">
        <v>862</v>
      </c>
      <c r="D5851" s="3">
        <v>2127</v>
      </c>
    </row>
    <row r="5852" spans="1:4" x14ac:dyDescent="0.3">
      <c r="A5852" s="2" t="s">
        <v>9452</v>
      </c>
      <c r="B5852" s="3">
        <v>62</v>
      </c>
      <c r="C5852" s="3">
        <v>862</v>
      </c>
      <c r="D5852" s="3">
        <v>2127</v>
      </c>
    </row>
    <row r="5853" spans="1:4" x14ac:dyDescent="0.3">
      <c r="A5853" s="2" t="s">
        <v>9453</v>
      </c>
      <c r="B5853" s="3">
        <v>62</v>
      </c>
      <c r="C5853" s="3">
        <v>862</v>
      </c>
      <c r="D5853" s="3">
        <v>2127</v>
      </c>
    </row>
    <row r="5854" spans="1:4" x14ac:dyDescent="0.3">
      <c r="A5854" s="2" t="s">
        <v>9454</v>
      </c>
      <c r="B5854" s="3">
        <v>62</v>
      </c>
      <c r="C5854" s="3">
        <v>862</v>
      </c>
      <c r="D5854" s="3">
        <v>2427</v>
      </c>
    </row>
    <row r="5855" spans="1:4" x14ac:dyDescent="0.3">
      <c r="A5855" s="2" t="s">
        <v>9456</v>
      </c>
      <c r="B5855" s="3">
        <v>62</v>
      </c>
      <c r="C5855" s="3">
        <v>862</v>
      </c>
      <c r="D5855" s="3">
        <v>2427</v>
      </c>
    </row>
    <row r="5856" spans="1:4" x14ac:dyDescent="0.3">
      <c r="A5856" s="2" t="s">
        <v>9457</v>
      </c>
      <c r="B5856" s="3">
        <v>62</v>
      </c>
      <c r="C5856" s="3">
        <v>862</v>
      </c>
      <c r="D5856" s="3">
        <v>2427</v>
      </c>
    </row>
    <row r="5857" spans="1:4" x14ac:dyDescent="0.3">
      <c r="A5857" s="2" t="s">
        <v>9458</v>
      </c>
      <c r="B5857" s="3">
        <v>62</v>
      </c>
      <c r="C5857" s="3">
        <v>1062</v>
      </c>
      <c r="D5857" s="3">
        <v>2127</v>
      </c>
    </row>
    <row r="5858" spans="1:4" x14ac:dyDescent="0.3">
      <c r="A5858" s="2" t="s">
        <v>9460</v>
      </c>
      <c r="B5858" s="3">
        <v>62</v>
      </c>
      <c r="C5858" s="3">
        <v>1062</v>
      </c>
      <c r="D5858" s="3">
        <v>2127</v>
      </c>
    </row>
    <row r="5859" spans="1:4" x14ac:dyDescent="0.3">
      <c r="A5859" s="2" t="s">
        <v>9461</v>
      </c>
      <c r="B5859" s="3">
        <v>62</v>
      </c>
      <c r="C5859" s="3">
        <v>1062</v>
      </c>
      <c r="D5859" s="3">
        <v>2127</v>
      </c>
    </row>
    <row r="5860" spans="1:4" x14ac:dyDescent="0.3">
      <c r="A5860" s="2" t="s">
        <v>9462</v>
      </c>
      <c r="B5860" s="3">
        <v>62</v>
      </c>
      <c r="C5860" s="3">
        <v>1062</v>
      </c>
      <c r="D5860" s="3">
        <v>2427</v>
      </c>
    </row>
    <row r="5861" spans="1:4" x14ac:dyDescent="0.3">
      <c r="A5861" s="2" t="s">
        <v>9464</v>
      </c>
      <c r="B5861" s="3">
        <v>62</v>
      </c>
      <c r="C5861" s="3">
        <v>1062</v>
      </c>
      <c r="D5861" s="3">
        <v>2427</v>
      </c>
    </row>
    <row r="5862" spans="1:4" x14ac:dyDescent="0.3">
      <c r="A5862" s="2" t="s">
        <v>9465</v>
      </c>
      <c r="B5862" s="3">
        <v>62</v>
      </c>
      <c r="C5862" s="3">
        <v>1062</v>
      </c>
      <c r="D5862" s="3">
        <v>2427</v>
      </c>
    </row>
    <row r="5863" spans="1:4" x14ac:dyDescent="0.3">
      <c r="A5863" s="2" t="s">
        <v>9466</v>
      </c>
      <c r="B5863" s="3">
        <v>62</v>
      </c>
      <c r="C5863" s="3">
        <v>1262</v>
      </c>
      <c r="D5863" s="3">
        <v>2127</v>
      </c>
    </row>
    <row r="5864" spans="1:4" x14ac:dyDescent="0.3">
      <c r="A5864" s="2" t="s">
        <v>9468</v>
      </c>
      <c r="B5864" s="3">
        <v>62</v>
      </c>
      <c r="C5864" s="3">
        <v>1262</v>
      </c>
      <c r="D5864" s="3">
        <v>2127</v>
      </c>
    </row>
    <row r="5865" spans="1:4" x14ac:dyDescent="0.3">
      <c r="A5865" s="2" t="s">
        <v>9469</v>
      </c>
      <c r="B5865" s="3">
        <v>62</v>
      </c>
      <c r="C5865" s="3">
        <v>1262</v>
      </c>
      <c r="D5865" s="3">
        <v>2127</v>
      </c>
    </row>
    <row r="5866" spans="1:4" x14ac:dyDescent="0.3">
      <c r="A5866" s="2" t="s">
        <v>9470</v>
      </c>
      <c r="B5866" s="3">
        <v>62</v>
      </c>
      <c r="C5866" s="3">
        <v>1262</v>
      </c>
      <c r="D5866" s="3">
        <v>2427</v>
      </c>
    </row>
    <row r="5867" spans="1:4" x14ac:dyDescent="0.3">
      <c r="A5867" s="2" t="s">
        <v>9472</v>
      </c>
      <c r="B5867" s="3">
        <v>62</v>
      </c>
      <c r="C5867" s="3">
        <v>1262</v>
      </c>
      <c r="D5867" s="3">
        <v>2427</v>
      </c>
    </row>
    <row r="5868" spans="1:4" x14ac:dyDescent="0.3">
      <c r="A5868" s="2" t="s">
        <v>9473</v>
      </c>
      <c r="B5868" s="3">
        <v>62</v>
      </c>
      <c r="C5868" s="3">
        <v>1262</v>
      </c>
      <c r="D5868" s="3">
        <v>2427</v>
      </c>
    </row>
    <row r="5869" spans="1:4" x14ac:dyDescent="0.3">
      <c r="A5869" s="2" t="s">
        <v>9474</v>
      </c>
      <c r="B5869" s="3">
        <v>62</v>
      </c>
      <c r="C5869" s="3">
        <v>862</v>
      </c>
      <c r="D5869" s="3">
        <v>2127</v>
      </c>
    </row>
    <row r="5870" spans="1:4" x14ac:dyDescent="0.3">
      <c r="A5870" s="2" t="s">
        <v>9476</v>
      </c>
      <c r="B5870" s="3">
        <v>62</v>
      </c>
      <c r="C5870" s="3">
        <v>862</v>
      </c>
      <c r="D5870" s="3">
        <v>2127</v>
      </c>
    </row>
    <row r="5871" spans="1:4" x14ac:dyDescent="0.3">
      <c r="A5871" s="2" t="s">
        <v>9477</v>
      </c>
      <c r="B5871" s="3">
        <v>62</v>
      </c>
      <c r="C5871" s="3">
        <v>862</v>
      </c>
      <c r="D5871" s="3">
        <v>2127</v>
      </c>
    </row>
    <row r="5872" spans="1:4" x14ac:dyDescent="0.3">
      <c r="A5872" s="2" t="s">
        <v>9478</v>
      </c>
      <c r="B5872" s="3">
        <v>62</v>
      </c>
      <c r="C5872" s="3">
        <v>862</v>
      </c>
      <c r="D5872" s="3">
        <v>2427</v>
      </c>
    </row>
    <row r="5873" spans="1:4" x14ac:dyDescent="0.3">
      <c r="A5873" s="2" t="s">
        <v>9480</v>
      </c>
      <c r="B5873" s="3">
        <v>62</v>
      </c>
      <c r="C5873" s="3">
        <v>862</v>
      </c>
      <c r="D5873" s="3">
        <v>2427</v>
      </c>
    </row>
    <row r="5874" spans="1:4" x14ac:dyDescent="0.3">
      <c r="A5874" s="2" t="s">
        <v>9481</v>
      </c>
      <c r="B5874" s="3">
        <v>62</v>
      </c>
      <c r="C5874" s="3">
        <v>862</v>
      </c>
      <c r="D5874" s="3">
        <v>2427</v>
      </c>
    </row>
    <row r="5875" spans="1:4" x14ac:dyDescent="0.3">
      <c r="A5875" s="2" t="s">
        <v>9482</v>
      </c>
      <c r="B5875" s="3">
        <v>62</v>
      </c>
      <c r="C5875" s="3">
        <v>1062</v>
      </c>
      <c r="D5875" s="3">
        <v>2127</v>
      </c>
    </row>
    <row r="5876" spans="1:4" x14ac:dyDescent="0.3">
      <c r="A5876" s="2" t="s">
        <v>9484</v>
      </c>
      <c r="B5876" s="3">
        <v>62</v>
      </c>
      <c r="C5876" s="3">
        <v>1062</v>
      </c>
      <c r="D5876" s="3">
        <v>2127</v>
      </c>
    </row>
    <row r="5877" spans="1:4" x14ac:dyDescent="0.3">
      <c r="A5877" s="2" t="s">
        <v>9485</v>
      </c>
      <c r="B5877" s="3">
        <v>62</v>
      </c>
      <c r="C5877" s="3">
        <v>1062</v>
      </c>
      <c r="D5877" s="3">
        <v>2127</v>
      </c>
    </row>
    <row r="5878" spans="1:4" x14ac:dyDescent="0.3">
      <c r="A5878" s="2" t="s">
        <v>9486</v>
      </c>
      <c r="B5878" s="3">
        <v>62</v>
      </c>
      <c r="C5878" s="3">
        <v>1062</v>
      </c>
      <c r="D5878" s="3">
        <v>2427</v>
      </c>
    </row>
    <row r="5879" spans="1:4" x14ac:dyDescent="0.3">
      <c r="A5879" s="2" t="s">
        <v>9488</v>
      </c>
      <c r="B5879" s="3">
        <v>62</v>
      </c>
      <c r="C5879" s="3">
        <v>1062</v>
      </c>
      <c r="D5879" s="3">
        <v>2427</v>
      </c>
    </row>
    <row r="5880" spans="1:4" x14ac:dyDescent="0.3">
      <c r="A5880" s="2" t="s">
        <v>9489</v>
      </c>
      <c r="B5880" s="3">
        <v>62</v>
      </c>
      <c r="C5880" s="3">
        <v>1062</v>
      </c>
      <c r="D5880" s="3">
        <v>2427</v>
      </c>
    </row>
    <row r="5881" spans="1:4" x14ac:dyDescent="0.3">
      <c r="A5881" s="2" t="s">
        <v>9490</v>
      </c>
      <c r="B5881" s="3">
        <v>62</v>
      </c>
      <c r="C5881" s="3">
        <v>1262</v>
      </c>
      <c r="D5881" s="3">
        <v>2127</v>
      </c>
    </row>
    <row r="5882" spans="1:4" x14ac:dyDescent="0.3">
      <c r="A5882" s="2" t="s">
        <v>9492</v>
      </c>
      <c r="B5882" s="3">
        <v>62</v>
      </c>
      <c r="C5882" s="3">
        <v>1262</v>
      </c>
      <c r="D5882" s="3">
        <v>2127</v>
      </c>
    </row>
    <row r="5883" spans="1:4" x14ac:dyDescent="0.3">
      <c r="A5883" s="2" t="s">
        <v>9493</v>
      </c>
      <c r="B5883" s="3">
        <v>62</v>
      </c>
      <c r="C5883" s="3">
        <v>1262</v>
      </c>
      <c r="D5883" s="3">
        <v>2127</v>
      </c>
    </row>
    <row r="5884" spans="1:4" x14ac:dyDescent="0.3">
      <c r="A5884" s="2" t="s">
        <v>9494</v>
      </c>
      <c r="B5884" s="3">
        <v>62</v>
      </c>
      <c r="C5884" s="3">
        <v>1265</v>
      </c>
      <c r="D5884" s="3">
        <v>2427</v>
      </c>
    </row>
    <row r="5885" spans="1:4" x14ac:dyDescent="0.3">
      <c r="A5885" s="2" t="s">
        <v>9496</v>
      </c>
      <c r="B5885" s="3">
        <v>62</v>
      </c>
      <c r="C5885" s="3">
        <v>1262</v>
      </c>
      <c r="D5885" s="3">
        <v>2427</v>
      </c>
    </row>
    <row r="5886" spans="1:4" x14ac:dyDescent="0.3">
      <c r="A5886" s="2" t="s">
        <v>9497</v>
      </c>
      <c r="B5886" s="3">
        <v>62</v>
      </c>
      <c r="C5886" s="3">
        <v>1262</v>
      </c>
      <c r="D5886" s="3">
        <v>2427</v>
      </c>
    </row>
    <row r="5887" spans="1:4" x14ac:dyDescent="0.3">
      <c r="A5887" s="2" t="s">
        <v>9498</v>
      </c>
      <c r="B5887" s="3">
        <v>62</v>
      </c>
      <c r="C5887" s="3">
        <v>862</v>
      </c>
      <c r="D5887" s="3">
        <v>2127</v>
      </c>
    </row>
    <row r="5888" spans="1:4" x14ac:dyDescent="0.3">
      <c r="A5888" s="2" t="s">
        <v>9499</v>
      </c>
      <c r="B5888" s="3">
        <v>62</v>
      </c>
      <c r="C5888" s="3">
        <v>862</v>
      </c>
      <c r="D5888" s="3">
        <v>2127</v>
      </c>
    </row>
    <row r="5889" spans="1:4" x14ac:dyDescent="0.3">
      <c r="A5889" s="2" t="s">
        <v>9500</v>
      </c>
      <c r="B5889" s="3">
        <v>62</v>
      </c>
      <c r="C5889" s="3">
        <v>862</v>
      </c>
      <c r="D5889" s="3">
        <v>2127</v>
      </c>
    </row>
    <row r="5890" spans="1:4" x14ac:dyDescent="0.3">
      <c r="A5890" s="2" t="s">
        <v>9501</v>
      </c>
      <c r="B5890" s="3">
        <v>62</v>
      </c>
      <c r="C5890" s="3">
        <v>862</v>
      </c>
      <c r="D5890" s="3">
        <v>2427</v>
      </c>
    </row>
    <row r="5891" spans="1:4" x14ac:dyDescent="0.3">
      <c r="A5891" s="2" t="s">
        <v>9502</v>
      </c>
      <c r="B5891" s="3">
        <v>62</v>
      </c>
      <c r="C5891" s="3">
        <v>862</v>
      </c>
      <c r="D5891" s="3">
        <v>2427</v>
      </c>
    </row>
    <row r="5892" spans="1:4" x14ac:dyDescent="0.3">
      <c r="A5892" s="2" t="s">
        <v>9503</v>
      </c>
      <c r="B5892" s="3">
        <v>62</v>
      </c>
      <c r="C5892" s="3">
        <v>862</v>
      </c>
      <c r="D5892" s="3">
        <v>2427</v>
      </c>
    </row>
    <row r="5893" spans="1:4" x14ac:dyDescent="0.3">
      <c r="A5893" s="2" t="s">
        <v>9504</v>
      </c>
      <c r="B5893" s="3">
        <v>62</v>
      </c>
      <c r="C5893" s="3">
        <v>1062</v>
      </c>
      <c r="D5893" s="3">
        <v>2127</v>
      </c>
    </row>
    <row r="5894" spans="1:4" x14ac:dyDescent="0.3">
      <c r="A5894" s="2" t="s">
        <v>9505</v>
      </c>
      <c r="B5894" s="3">
        <v>62</v>
      </c>
      <c r="C5894" s="3">
        <v>1062</v>
      </c>
      <c r="D5894" s="3">
        <v>2127</v>
      </c>
    </row>
    <row r="5895" spans="1:4" x14ac:dyDescent="0.3">
      <c r="A5895" s="2" t="s">
        <v>9506</v>
      </c>
      <c r="B5895" s="3">
        <v>62</v>
      </c>
      <c r="C5895" s="3">
        <v>1062</v>
      </c>
      <c r="D5895" s="3">
        <v>2127</v>
      </c>
    </row>
    <row r="5896" spans="1:4" x14ac:dyDescent="0.3">
      <c r="A5896" s="2" t="s">
        <v>9507</v>
      </c>
      <c r="B5896" s="3">
        <v>62</v>
      </c>
      <c r="C5896" s="3">
        <v>1062</v>
      </c>
      <c r="D5896" s="3">
        <v>2427</v>
      </c>
    </row>
    <row r="5897" spans="1:4" x14ac:dyDescent="0.3">
      <c r="A5897" s="2" t="s">
        <v>9508</v>
      </c>
      <c r="B5897" s="3">
        <v>62</v>
      </c>
      <c r="C5897" s="3">
        <v>1062</v>
      </c>
      <c r="D5897" s="3">
        <v>2427</v>
      </c>
    </row>
    <row r="5898" spans="1:4" x14ac:dyDescent="0.3">
      <c r="A5898" s="2" t="s">
        <v>9509</v>
      </c>
      <c r="B5898" s="3">
        <v>62</v>
      </c>
      <c r="C5898" s="3">
        <v>1062</v>
      </c>
      <c r="D5898" s="3">
        <v>2427</v>
      </c>
    </row>
    <row r="5899" spans="1:4" x14ac:dyDescent="0.3">
      <c r="A5899" s="2" t="s">
        <v>9510</v>
      </c>
      <c r="B5899" s="3">
        <v>62</v>
      </c>
      <c r="C5899" s="3">
        <v>1262</v>
      </c>
      <c r="D5899" s="3">
        <v>2127</v>
      </c>
    </row>
    <row r="5900" spans="1:4" x14ac:dyDescent="0.3">
      <c r="A5900" s="2" t="s">
        <v>9511</v>
      </c>
      <c r="B5900" s="3">
        <v>62</v>
      </c>
      <c r="C5900" s="3">
        <v>1262</v>
      </c>
      <c r="D5900" s="3">
        <v>2127</v>
      </c>
    </row>
    <row r="5901" spans="1:4" x14ac:dyDescent="0.3">
      <c r="A5901" s="2" t="s">
        <v>9512</v>
      </c>
      <c r="B5901" s="3">
        <v>62</v>
      </c>
      <c r="C5901" s="3">
        <v>1262</v>
      </c>
      <c r="D5901" s="3">
        <v>2127</v>
      </c>
    </row>
    <row r="5902" spans="1:4" x14ac:dyDescent="0.3">
      <c r="A5902" s="2" t="s">
        <v>9513</v>
      </c>
      <c r="B5902" s="3">
        <v>62</v>
      </c>
      <c r="C5902" s="3">
        <v>1262</v>
      </c>
      <c r="D5902" s="3">
        <v>2427</v>
      </c>
    </row>
    <row r="5903" spans="1:4" x14ac:dyDescent="0.3">
      <c r="A5903" s="2" t="s">
        <v>9514</v>
      </c>
      <c r="B5903" s="3">
        <v>62</v>
      </c>
      <c r="C5903" s="3">
        <v>1262</v>
      </c>
      <c r="D5903" s="3">
        <v>2427</v>
      </c>
    </row>
    <row r="5904" spans="1:4" x14ac:dyDescent="0.3">
      <c r="A5904" s="2" t="s">
        <v>9515</v>
      </c>
      <c r="B5904" s="3">
        <v>62</v>
      </c>
      <c r="C5904" s="3">
        <v>1262</v>
      </c>
      <c r="D5904" s="3">
        <v>2427</v>
      </c>
    </row>
    <row r="5905" spans="1:4" x14ac:dyDescent="0.3">
      <c r="A5905" s="2" t="s">
        <v>9516</v>
      </c>
      <c r="B5905" s="3">
        <v>62</v>
      </c>
      <c r="C5905" s="3">
        <v>862</v>
      </c>
      <c r="D5905" s="3">
        <v>2127</v>
      </c>
    </row>
    <row r="5906" spans="1:4" x14ac:dyDescent="0.3">
      <c r="A5906" s="2" t="s">
        <v>9518</v>
      </c>
      <c r="B5906" s="3">
        <v>62</v>
      </c>
      <c r="C5906" s="3">
        <v>862</v>
      </c>
      <c r="D5906" s="3">
        <v>2127</v>
      </c>
    </row>
    <row r="5907" spans="1:4" x14ac:dyDescent="0.3">
      <c r="A5907" s="2" t="s">
        <v>9519</v>
      </c>
      <c r="B5907" s="3">
        <v>62</v>
      </c>
      <c r="C5907" s="3">
        <v>862</v>
      </c>
      <c r="D5907" s="3">
        <v>2127</v>
      </c>
    </row>
    <row r="5908" spans="1:4" x14ac:dyDescent="0.3">
      <c r="A5908" s="2" t="s">
        <v>9520</v>
      </c>
      <c r="B5908" s="3">
        <v>62</v>
      </c>
      <c r="C5908" s="3">
        <v>862</v>
      </c>
      <c r="D5908" s="3">
        <v>2427</v>
      </c>
    </row>
    <row r="5909" spans="1:4" x14ac:dyDescent="0.3">
      <c r="A5909" s="2" t="s">
        <v>9522</v>
      </c>
      <c r="B5909" s="3">
        <v>62</v>
      </c>
      <c r="C5909" s="3">
        <v>862</v>
      </c>
      <c r="D5909" s="3">
        <v>2427</v>
      </c>
    </row>
    <row r="5910" spans="1:4" x14ac:dyDescent="0.3">
      <c r="A5910" s="2" t="s">
        <v>9523</v>
      </c>
      <c r="B5910" s="3">
        <v>62</v>
      </c>
      <c r="C5910" s="3">
        <v>862</v>
      </c>
      <c r="D5910" s="3">
        <v>2427</v>
      </c>
    </row>
    <row r="5911" spans="1:4" x14ac:dyDescent="0.3">
      <c r="A5911" s="2" t="s">
        <v>9524</v>
      </c>
      <c r="B5911" s="3">
        <v>62</v>
      </c>
      <c r="C5911" s="3">
        <v>1062</v>
      </c>
      <c r="D5911" s="3">
        <v>2127</v>
      </c>
    </row>
    <row r="5912" spans="1:4" x14ac:dyDescent="0.3">
      <c r="A5912" s="2" t="s">
        <v>9526</v>
      </c>
      <c r="B5912" s="3">
        <v>62</v>
      </c>
      <c r="C5912" s="3">
        <v>1062</v>
      </c>
      <c r="D5912" s="3">
        <v>2127</v>
      </c>
    </row>
    <row r="5913" spans="1:4" x14ac:dyDescent="0.3">
      <c r="A5913" s="2" t="s">
        <v>9527</v>
      </c>
      <c r="B5913" s="3">
        <v>62</v>
      </c>
      <c r="C5913" s="3">
        <v>1062</v>
      </c>
      <c r="D5913" s="3">
        <v>2127</v>
      </c>
    </row>
    <row r="5914" spans="1:4" x14ac:dyDescent="0.3">
      <c r="A5914" s="2" t="s">
        <v>9528</v>
      </c>
      <c r="B5914" s="3">
        <v>62</v>
      </c>
      <c r="C5914" s="3">
        <v>1062</v>
      </c>
      <c r="D5914" s="3">
        <v>2427</v>
      </c>
    </row>
    <row r="5915" spans="1:4" x14ac:dyDescent="0.3">
      <c r="A5915" s="2" t="s">
        <v>9530</v>
      </c>
      <c r="B5915" s="3">
        <v>62</v>
      </c>
      <c r="C5915" s="3">
        <v>1062</v>
      </c>
      <c r="D5915" s="3">
        <v>2427</v>
      </c>
    </row>
    <row r="5916" spans="1:4" x14ac:dyDescent="0.3">
      <c r="A5916" s="2" t="s">
        <v>9531</v>
      </c>
      <c r="B5916" s="3">
        <v>62</v>
      </c>
      <c r="C5916" s="3">
        <v>1062</v>
      </c>
      <c r="D5916" s="3">
        <v>2427</v>
      </c>
    </row>
    <row r="5917" spans="1:4" x14ac:dyDescent="0.3">
      <c r="A5917" s="2" t="s">
        <v>9532</v>
      </c>
      <c r="B5917" s="3">
        <v>62</v>
      </c>
      <c r="C5917" s="3">
        <v>1262</v>
      </c>
      <c r="D5917" s="3">
        <v>2127</v>
      </c>
    </row>
    <row r="5918" spans="1:4" x14ac:dyDescent="0.3">
      <c r="A5918" s="2" t="s">
        <v>9534</v>
      </c>
      <c r="B5918" s="3">
        <v>62</v>
      </c>
      <c r="C5918" s="3">
        <v>1262</v>
      </c>
      <c r="D5918" s="3">
        <v>2127</v>
      </c>
    </row>
    <row r="5919" spans="1:4" x14ac:dyDescent="0.3">
      <c r="A5919" s="2" t="s">
        <v>9535</v>
      </c>
      <c r="B5919" s="3">
        <v>62</v>
      </c>
      <c r="C5919" s="3">
        <v>1262</v>
      </c>
      <c r="D5919" s="3">
        <v>2127</v>
      </c>
    </row>
    <row r="5920" spans="1:4" x14ac:dyDescent="0.3">
      <c r="A5920" s="2" t="s">
        <v>9536</v>
      </c>
      <c r="B5920" s="3">
        <v>62</v>
      </c>
      <c r="C5920" s="3">
        <v>1262</v>
      </c>
      <c r="D5920" s="3">
        <v>2427</v>
      </c>
    </row>
    <row r="5921" spans="1:4" x14ac:dyDescent="0.3">
      <c r="A5921" s="2" t="s">
        <v>9538</v>
      </c>
      <c r="B5921" s="3">
        <v>62</v>
      </c>
      <c r="C5921" s="3">
        <v>1262</v>
      </c>
      <c r="D5921" s="3">
        <v>2427</v>
      </c>
    </row>
    <row r="5922" spans="1:4" x14ac:dyDescent="0.3">
      <c r="A5922" s="2" t="s">
        <v>9539</v>
      </c>
      <c r="B5922" s="3">
        <v>62</v>
      </c>
      <c r="C5922" s="3">
        <v>1262</v>
      </c>
      <c r="D5922" s="3">
        <v>2427</v>
      </c>
    </row>
    <row r="5923" spans="1:4" x14ac:dyDescent="0.3">
      <c r="A5923" s="2" t="s">
        <v>9540</v>
      </c>
      <c r="B5923" s="3">
        <v>62</v>
      </c>
      <c r="C5923" s="3">
        <v>862</v>
      </c>
      <c r="D5923" s="3">
        <v>2127</v>
      </c>
    </row>
    <row r="5924" spans="1:4" x14ac:dyDescent="0.3">
      <c r="A5924" s="2" t="s">
        <v>9542</v>
      </c>
      <c r="B5924" s="3">
        <v>62</v>
      </c>
      <c r="C5924" s="3">
        <v>862</v>
      </c>
      <c r="D5924" s="3">
        <v>2427</v>
      </c>
    </row>
    <row r="5925" spans="1:4" x14ac:dyDescent="0.3">
      <c r="A5925" s="2" t="s">
        <v>9544</v>
      </c>
      <c r="B5925" s="3">
        <v>62</v>
      </c>
      <c r="C5925" s="3">
        <v>1062</v>
      </c>
      <c r="D5925" s="3">
        <v>2127</v>
      </c>
    </row>
    <row r="5926" spans="1:4" x14ac:dyDescent="0.3">
      <c r="A5926" s="2" t="s">
        <v>9546</v>
      </c>
      <c r="B5926" s="3">
        <v>62</v>
      </c>
      <c r="C5926" s="3">
        <v>1062</v>
      </c>
      <c r="D5926" s="3">
        <v>2427</v>
      </c>
    </row>
    <row r="5927" spans="1:4" x14ac:dyDescent="0.3">
      <c r="A5927" s="2" t="s">
        <v>9548</v>
      </c>
      <c r="B5927" s="3">
        <v>62</v>
      </c>
      <c r="C5927" s="3">
        <v>862</v>
      </c>
      <c r="D5927" s="3">
        <v>2127</v>
      </c>
    </row>
    <row r="5928" spans="1:4" x14ac:dyDescent="0.3">
      <c r="A5928" s="2" t="s">
        <v>9550</v>
      </c>
      <c r="B5928" s="3">
        <v>62</v>
      </c>
      <c r="C5928" s="3">
        <v>862</v>
      </c>
      <c r="D5928" s="3">
        <v>2427</v>
      </c>
    </row>
    <row r="5929" spans="1:4" x14ac:dyDescent="0.3">
      <c r="A5929" s="2" t="s">
        <v>9552</v>
      </c>
      <c r="B5929" s="3">
        <v>62</v>
      </c>
      <c r="C5929" s="3">
        <v>1062</v>
      </c>
      <c r="D5929" s="3">
        <v>2127</v>
      </c>
    </row>
    <row r="5930" spans="1:4" x14ac:dyDescent="0.3">
      <c r="A5930" s="2" t="s">
        <v>9554</v>
      </c>
      <c r="B5930" s="3">
        <v>62</v>
      </c>
      <c r="C5930" s="3">
        <v>1062</v>
      </c>
      <c r="D5930" s="3">
        <v>2427</v>
      </c>
    </row>
    <row r="5931" spans="1:4" x14ac:dyDescent="0.3">
      <c r="A5931" s="2" t="s">
        <v>9556</v>
      </c>
      <c r="B5931" s="3">
        <v>62</v>
      </c>
      <c r="C5931" s="3">
        <v>862</v>
      </c>
      <c r="D5931" s="3">
        <v>2127</v>
      </c>
    </row>
    <row r="5932" spans="1:4" x14ac:dyDescent="0.3">
      <c r="A5932" s="2" t="s">
        <v>9558</v>
      </c>
      <c r="B5932" s="3">
        <v>62</v>
      </c>
      <c r="C5932" s="3">
        <v>862</v>
      </c>
      <c r="D5932" s="3">
        <v>2427</v>
      </c>
    </row>
    <row r="5933" spans="1:4" x14ac:dyDescent="0.3">
      <c r="A5933" s="2" t="s">
        <v>9560</v>
      </c>
      <c r="B5933" s="3">
        <v>62</v>
      </c>
      <c r="C5933" s="3">
        <v>1062</v>
      </c>
      <c r="D5933" s="3">
        <v>2127</v>
      </c>
    </row>
    <row r="5934" spans="1:4" x14ac:dyDescent="0.3">
      <c r="A5934" s="2" t="s">
        <v>9562</v>
      </c>
      <c r="B5934" s="3">
        <v>62</v>
      </c>
      <c r="C5934" s="3">
        <v>1062</v>
      </c>
      <c r="D5934" s="3">
        <v>2427</v>
      </c>
    </row>
    <row r="5935" spans="1:4" x14ac:dyDescent="0.3">
      <c r="A5935" s="2" t="s">
        <v>9564</v>
      </c>
      <c r="B5935" s="3">
        <v>62</v>
      </c>
      <c r="C5935" s="3">
        <v>862</v>
      </c>
      <c r="D5935" s="3">
        <v>2127</v>
      </c>
    </row>
    <row r="5936" spans="1:4" x14ac:dyDescent="0.3">
      <c r="A5936" s="2" t="s">
        <v>9566</v>
      </c>
      <c r="B5936" s="3">
        <v>62</v>
      </c>
      <c r="C5936" s="3">
        <v>862</v>
      </c>
      <c r="D5936" s="3">
        <v>2427</v>
      </c>
    </row>
    <row r="5937" spans="1:4" x14ac:dyDescent="0.3">
      <c r="A5937" s="2" t="s">
        <v>9568</v>
      </c>
      <c r="B5937" s="3">
        <v>62</v>
      </c>
      <c r="C5937" s="3">
        <v>1062</v>
      </c>
      <c r="D5937" s="3">
        <v>2127</v>
      </c>
    </row>
    <row r="5938" spans="1:4" x14ac:dyDescent="0.3">
      <c r="A5938" s="2" t="s">
        <v>9570</v>
      </c>
      <c r="B5938" s="3">
        <v>62</v>
      </c>
      <c r="C5938" s="3">
        <v>1062</v>
      </c>
      <c r="D5938" s="3">
        <v>2427</v>
      </c>
    </row>
    <row r="5939" spans="1:4" x14ac:dyDescent="0.3">
      <c r="A5939" s="2" t="s">
        <v>9572</v>
      </c>
      <c r="B5939" s="3">
        <v>62</v>
      </c>
      <c r="C5939" s="3">
        <v>862</v>
      </c>
      <c r="D5939" s="3">
        <v>2127</v>
      </c>
    </row>
    <row r="5940" spans="1:4" x14ac:dyDescent="0.3">
      <c r="A5940" s="2" t="s">
        <v>9574</v>
      </c>
      <c r="B5940" s="3">
        <v>62</v>
      </c>
      <c r="C5940" s="3">
        <v>862</v>
      </c>
      <c r="D5940" s="3">
        <v>2427</v>
      </c>
    </row>
    <row r="5941" spans="1:4" x14ac:dyDescent="0.3">
      <c r="A5941" s="2" t="s">
        <v>9576</v>
      </c>
      <c r="B5941" s="3">
        <v>62</v>
      </c>
      <c r="C5941" s="3">
        <v>1062</v>
      </c>
      <c r="D5941" s="3">
        <v>2127</v>
      </c>
    </row>
    <row r="5942" spans="1:4" x14ac:dyDescent="0.3">
      <c r="A5942" s="2" t="s">
        <v>9578</v>
      </c>
      <c r="B5942" s="3">
        <v>62</v>
      </c>
      <c r="C5942" s="3">
        <v>1062</v>
      </c>
      <c r="D5942" s="3">
        <v>2427</v>
      </c>
    </row>
    <row r="5943" spans="1:4" x14ac:dyDescent="0.3">
      <c r="A5943" s="2" t="s">
        <v>9580</v>
      </c>
      <c r="B5943" s="3">
        <v>62</v>
      </c>
      <c r="C5943" s="3">
        <v>862</v>
      </c>
      <c r="D5943" s="3">
        <v>2127</v>
      </c>
    </row>
    <row r="5944" spans="1:4" x14ac:dyDescent="0.3">
      <c r="A5944" s="2" t="s">
        <v>9582</v>
      </c>
      <c r="B5944" s="3">
        <v>62</v>
      </c>
      <c r="C5944" s="3">
        <v>862</v>
      </c>
      <c r="D5944" s="3">
        <v>2127</v>
      </c>
    </row>
    <row r="5945" spans="1:4" x14ac:dyDescent="0.3">
      <c r="A5945" s="2" t="s">
        <v>9583</v>
      </c>
      <c r="B5945" s="3">
        <v>62</v>
      </c>
      <c r="C5945" s="3">
        <v>862</v>
      </c>
      <c r="D5945" s="3">
        <v>2127</v>
      </c>
    </row>
    <row r="5946" spans="1:4" x14ac:dyDescent="0.3">
      <c r="A5946" s="2" t="s">
        <v>9584</v>
      </c>
      <c r="B5946" s="3">
        <v>62</v>
      </c>
      <c r="C5946" s="3">
        <v>862</v>
      </c>
      <c r="D5946" s="3">
        <v>2427</v>
      </c>
    </row>
    <row r="5947" spans="1:4" x14ac:dyDescent="0.3">
      <c r="A5947" s="2" t="s">
        <v>9586</v>
      </c>
      <c r="B5947" s="3">
        <v>62</v>
      </c>
      <c r="C5947" s="3">
        <v>862</v>
      </c>
      <c r="D5947" s="3">
        <v>2427</v>
      </c>
    </row>
    <row r="5948" spans="1:4" x14ac:dyDescent="0.3">
      <c r="A5948" s="2" t="s">
        <v>9587</v>
      </c>
      <c r="B5948" s="3">
        <v>62</v>
      </c>
      <c r="C5948" s="3">
        <v>862</v>
      </c>
      <c r="D5948" s="3">
        <v>2427</v>
      </c>
    </row>
    <row r="5949" spans="1:4" x14ac:dyDescent="0.3">
      <c r="A5949" s="2" t="s">
        <v>9588</v>
      </c>
      <c r="B5949" s="3">
        <v>62</v>
      </c>
      <c r="C5949" s="3">
        <v>1062</v>
      </c>
      <c r="D5949" s="3">
        <v>2127</v>
      </c>
    </row>
    <row r="5950" spans="1:4" x14ac:dyDescent="0.3">
      <c r="A5950" s="2" t="s">
        <v>9590</v>
      </c>
      <c r="B5950" s="3">
        <v>62</v>
      </c>
      <c r="C5950" s="3">
        <v>1062</v>
      </c>
      <c r="D5950" s="3">
        <v>2127</v>
      </c>
    </row>
    <row r="5951" spans="1:4" x14ac:dyDescent="0.3">
      <c r="A5951" s="2" t="s">
        <v>9591</v>
      </c>
      <c r="B5951" s="3">
        <v>62</v>
      </c>
      <c r="C5951" s="3">
        <v>1062</v>
      </c>
      <c r="D5951" s="3">
        <v>2127</v>
      </c>
    </row>
    <row r="5952" spans="1:4" x14ac:dyDescent="0.3">
      <c r="A5952" s="2" t="s">
        <v>9592</v>
      </c>
      <c r="B5952" s="3">
        <v>62</v>
      </c>
      <c r="C5952" s="3">
        <v>1062</v>
      </c>
      <c r="D5952" s="3">
        <v>2427</v>
      </c>
    </row>
    <row r="5953" spans="1:4" x14ac:dyDescent="0.3">
      <c r="A5953" s="2" t="s">
        <v>9594</v>
      </c>
      <c r="B5953" s="3">
        <v>62</v>
      </c>
      <c r="C5953" s="3">
        <v>1062</v>
      </c>
      <c r="D5953" s="3">
        <v>2427</v>
      </c>
    </row>
    <row r="5954" spans="1:4" x14ac:dyDescent="0.3">
      <c r="A5954" s="2" t="s">
        <v>9595</v>
      </c>
      <c r="B5954" s="3">
        <v>62</v>
      </c>
      <c r="C5954" s="3">
        <v>1062</v>
      </c>
      <c r="D5954" s="3">
        <v>2427</v>
      </c>
    </row>
    <row r="5955" spans="1:4" x14ac:dyDescent="0.3">
      <c r="A5955" s="2" t="s">
        <v>9596</v>
      </c>
      <c r="B5955" s="3">
        <v>62</v>
      </c>
      <c r="C5955" s="3">
        <v>1262</v>
      </c>
      <c r="D5955" s="3">
        <v>2127</v>
      </c>
    </row>
    <row r="5956" spans="1:4" x14ac:dyDescent="0.3">
      <c r="A5956" s="2" t="s">
        <v>9598</v>
      </c>
      <c r="B5956" s="3">
        <v>62</v>
      </c>
      <c r="C5956" s="3">
        <v>1262</v>
      </c>
      <c r="D5956" s="3">
        <v>2127</v>
      </c>
    </row>
    <row r="5957" spans="1:4" x14ac:dyDescent="0.3">
      <c r="A5957" s="2" t="s">
        <v>9599</v>
      </c>
      <c r="B5957" s="3">
        <v>62</v>
      </c>
      <c r="C5957" s="3">
        <v>1262</v>
      </c>
      <c r="D5957" s="3">
        <v>2127</v>
      </c>
    </row>
    <row r="5958" spans="1:4" x14ac:dyDescent="0.3">
      <c r="A5958" s="2" t="s">
        <v>9600</v>
      </c>
      <c r="B5958" s="3">
        <v>62</v>
      </c>
      <c r="C5958" s="3">
        <v>1262</v>
      </c>
      <c r="D5958" s="3">
        <v>2427</v>
      </c>
    </row>
    <row r="5959" spans="1:4" x14ac:dyDescent="0.3">
      <c r="A5959" s="2" t="s">
        <v>9602</v>
      </c>
      <c r="B5959" s="3">
        <v>62</v>
      </c>
      <c r="C5959" s="3">
        <v>1262</v>
      </c>
      <c r="D5959" s="3">
        <v>2427</v>
      </c>
    </row>
    <row r="5960" spans="1:4" x14ac:dyDescent="0.3">
      <c r="A5960" s="2" t="s">
        <v>9603</v>
      </c>
      <c r="B5960" s="3">
        <v>62</v>
      </c>
      <c r="C5960" s="3">
        <v>1262</v>
      </c>
      <c r="D5960" s="3">
        <v>2427</v>
      </c>
    </row>
    <row r="5961" spans="1:4" x14ac:dyDescent="0.3">
      <c r="A5961" s="2" t="s">
        <v>9604</v>
      </c>
      <c r="B5961" s="3">
        <v>62</v>
      </c>
      <c r="C5961" s="3">
        <v>862</v>
      </c>
      <c r="D5961" s="3">
        <v>2127</v>
      </c>
    </row>
    <row r="5962" spans="1:4" x14ac:dyDescent="0.3">
      <c r="A5962" s="2" t="s">
        <v>9606</v>
      </c>
      <c r="B5962" s="3">
        <v>62</v>
      </c>
      <c r="C5962" s="3">
        <v>862</v>
      </c>
      <c r="D5962" s="3">
        <v>2127</v>
      </c>
    </row>
    <row r="5963" spans="1:4" x14ac:dyDescent="0.3">
      <c r="A5963" s="2" t="s">
        <v>9607</v>
      </c>
      <c r="B5963" s="3">
        <v>62</v>
      </c>
      <c r="C5963" s="3">
        <v>862</v>
      </c>
      <c r="D5963" s="3">
        <v>2127</v>
      </c>
    </row>
    <row r="5964" spans="1:4" x14ac:dyDescent="0.3">
      <c r="A5964" s="2" t="s">
        <v>9608</v>
      </c>
      <c r="B5964" s="3">
        <v>62</v>
      </c>
      <c r="C5964" s="3">
        <v>862</v>
      </c>
      <c r="D5964" s="3">
        <v>2427</v>
      </c>
    </row>
    <row r="5965" spans="1:4" x14ac:dyDescent="0.3">
      <c r="A5965" s="2" t="s">
        <v>9610</v>
      </c>
      <c r="B5965" s="3">
        <v>62</v>
      </c>
      <c r="C5965" s="3">
        <v>862</v>
      </c>
      <c r="D5965" s="3">
        <v>2427</v>
      </c>
    </row>
    <row r="5966" spans="1:4" x14ac:dyDescent="0.3">
      <c r="A5966" s="2" t="s">
        <v>9611</v>
      </c>
      <c r="B5966" s="3">
        <v>62</v>
      </c>
      <c r="C5966" s="3">
        <v>862</v>
      </c>
      <c r="D5966" s="3">
        <v>2427</v>
      </c>
    </row>
    <row r="5967" spans="1:4" x14ac:dyDescent="0.3">
      <c r="A5967" s="2" t="s">
        <v>9612</v>
      </c>
      <c r="B5967" s="3">
        <v>62</v>
      </c>
      <c r="C5967" s="3">
        <v>1062</v>
      </c>
      <c r="D5967" s="3">
        <v>2127</v>
      </c>
    </row>
    <row r="5968" spans="1:4" x14ac:dyDescent="0.3">
      <c r="A5968" s="2" t="s">
        <v>9614</v>
      </c>
      <c r="B5968" s="3">
        <v>62</v>
      </c>
      <c r="C5968" s="3">
        <v>1062</v>
      </c>
      <c r="D5968" s="3">
        <v>2127</v>
      </c>
    </row>
    <row r="5969" spans="1:4" x14ac:dyDescent="0.3">
      <c r="A5969" s="2" t="s">
        <v>9615</v>
      </c>
      <c r="B5969" s="3">
        <v>62</v>
      </c>
      <c r="C5969" s="3">
        <v>1062</v>
      </c>
      <c r="D5969" s="3">
        <v>2127</v>
      </c>
    </row>
    <row r="5970" spans="1:4" x14ac:dyDescent="0.3">
      <c r="A5970" s="2" t="s">
        <v>9616</v>
      </c>
      <c r="B5970" s="3">
        <v>62</v>
      </c>
      <c r="C5970" s="3">
        <v>1062</v>
      </c>
      <c r="D5970" s="3">
        <v>2427</v>
      </c>
    </row>
    <row r="5971" spans="1:4" x14ac:dyDescent="0.3">
      <c r="A5971" s="2" t="s">
        <v>9618</v>
      </c>
      <c r="B5971" s="3">
        <v>62</v>
      </c>
      <c r="C5971" s="3">
        <v>1062</v>
      </c>
      <c r="D5971" s="3">
        <v>2427</v>
      </c>
    </row>
    <row r="5972" spans="1:4" x14ac:dyDescent="0.3">
      <c r="A5972" s="2" t="s">
        <v>9619</v>
      </c>
      <c r="B5972" s="3">
        <v>62</v>
      </c>
      <c r="C5972" s="3">
        <v>1062</v>
      </c>
      <c r="D5972" s="3">
        <v>2427</v>
      </c>
    </row>
    <row r="5973" spans="1:4" x14ac:dyDescent="0.3">
      <c r="A5973" s="2" t="s">
        <v>9620</v>
      </c>
      <c r="B5973" s="3">
        <v>62</v>
      </c>
      <c r="C5973" s="3">
        <v>1262</v>
      </c>
      <c r="D5973" s="3">
        <v>2127</v>
      </c>
    </row>
    <row r="5974" spans="1:4" x14ac:dyDescent="0.3">
      <c r="A5974" s="2" t="s">
        <v>9622</v>
      </c>
      <c r="B5974" s="3">
        <v>62</v>
      </c>
      <c r="C5974" s="3">
        <v>1262</v>
      </c>
      <c r="D5974" s="3">
        <v>2127</v>
      </c>
    </row>
    <row r="5975" spans="1:4" x14ac:dyDescent="0.3">
      <c r="A5975" s="2" t="s">
        <v>9623</v>
      </c>
      <c r="B5975" s="3">
        <v>62</v>
      </c>
      <c r="C5975" s="3">
        <v>1262</v>
      </c>
      <c r="D5975" s="3">
        <v>2127</v>
      </c>
    </row>
    <row r="5976" spans="1:4" x14ac:dyDescent="0.3">
      <c r="A5976" s="2" t="s">
        <v>9624</v>
      </c>
      <c r="B5976" s="3">
        <v>62</v>
      </c>
      <c r="C5976" s="3">
        <v>1262</v>
      </c>
      <c r="D5976" s="3">
        <v>2427</v>
      </c>
    </row>
    <row r="5977" spans="1:4" x14ac:dyDescent="0.3">
      <c r="A5977" s="2" t="s">
        <v>9626</v>
      </c>
      <c r="B5977" s="3">
        <v>62</v>
      </c>
      <c r="C5977" s="3">
        <v>1262</v>
      </c>
      <c r="D5977" s="3">
        <v>2427</v>
      </c>
    </row>
    <row r="5978" spans="1:4" x14ac:dyDescent="0.3">
      <c r="A5978" s="2" t="s">
        <v>9627</v>
      </c>
      <c r="B5978" s="3">
        <v>62</v>
      </c>
      <c r="C5978" s="3">
        <v>1262</v>
      </c>
      <c r="D5978" s="3">
        <v>2427</v>
      </c>
    </row>
    <row r="5979" spans="1:4" x14ac:dyDescent="0.3">
      <c r="A5979" s="2" t="s">
        <v>9628</v>
      </c>
      <c r="B5979" s="3">
        <v>62</v>
      </c>
      <c r="C5979" s="3">
        <v>862</v>
      </c>
      <c r="D5979" s="3">
        <v>2127</v>
      </c>
    </row>
    <row r="5980" spans="1:4" x14ac:dyDescent="0.3">
      <c r="A5980" s="2" t="s">
        <v>9629</v>
      </c>
      <c r="B5980" s="3">
        <v>62</v>
      </c>
      <c r="C5980" s="3">
        <v>862</v>
      </c>
      <c r="D5980" s="3">
        <v>2127</v>
      </c>
    </row>
    <row r="5981" spans="1:4" x14ac:dyDescent="0.3">
      <c r="A5981" s="2" t="s">
        <v>9630</v>
      </c>
      <c r="B5981" s="3">
        <v>62</v>
      </c>
      <c r="C5981" s="3">
        <v>862</v>
      </c>
      <c r="D5981" s="3">
        <v>2127</v>
      </c>
    </row>
    <row r="5982" spans="1:4" x14ac:dyDescent="0.3">
      <c r="A5982" s="2" t="s">
        <v>9631</v>
      </c>
      <c r="B5982" s="3">
        <v>62</v>
      </c>
      <c r="C5982" s="3">
        <v>862</v>
      </c>
      <c r="D5982" s="3">
        <v>2427</v>
      </c>
    </row>
    <row r="5983" spans="1:4" x14ac:dyDescent="0.3">
      <c r="A5983" s="2" t="s">
        <v>9632</v>
      </c>
      <c r="B5983" s="3">
        <v>62</v>
      </c>
      <c r="C5983" s="3">
        <v>862</v>
      </c>
      <c r="D5983" s="3">
        <v>2427</v>
      </c>
    </row>
    <row r="5984" spans="1:4" x14ac:dyDescent="0.3">
      <c r="A5984" s="2" t="s">
        <v>9633</v>
      </c>
      <c r="B5984" s="3">
        <v>62</v>
      </c>
      <c r="C5984" s="3">
        <v>862</v>
      </c>
      <c r="D5984" s="3">
        <v>2427</v>
      </c>
    </row>
    <row r="5985" spans="1:4" x14ac:dyDescent="0.3">
      <c r="A5985" s="2" t="s">
        <v>9634</v>
      </c>
      <c r="B5985" s="3">
        <v>62</v>
      </c>
      <c r="C5985" s="3">
        <v>1062</v>
      </c>
      <c r="D5985" s="3">
        <v>2127</v>
      </c>
    </row>
    <row r="5986" spans="1:4" x14ac:dyDescent="0.3">
      <c r="A5986" s="2" t="s">
        <v>9635</v>
      </c>
      <c r="B5986" s="3">
        <v>62</v>
      </c>
      <c r="C5986" s="3">
        <v>1062</v>
      </c>
      <c r="D5986" s="3">
        <v>2127</v>
      </c>
    </row>
    <row r="5987" spans="1:4" x14ac:dyDescent="0.3">
      <c r="A5987" s="2" t="s">
        <v>9636</v>
      </c>
      <c r="B5987" s="3">
        <v>62</v>
      </c>
      <c r="C5987" s="3">
        <v>1062</v>
      </c>
      <c r="D5987" s="3">
        <v>2127</v>
      </c>
    </row>
    <row r="5988" spans="1:4" x14ac:dyDescent="0.3">
      <c r="A5988" s="2" t="s">
        <v>9637</v>
      </c>
      <c r="B5988" s="3">
        <v>62</v>
      </c>
      <c r="C5988" s="3">
        <v>1062</v>
      </c>
      <c r="D5988" s="3">
        <v>2427</v>
      </c>
    </row>
    <row r="5989" spans="1:4" x14ac:dyDescent="0.3">
      <c r="A5989" s="2" t="s">
        <v>9638</v>
      </c>
      <c r="B5989" s="3">
        <v>62</v>
      </c>
      <c r="C5989" s="3">
        <v>1062</v>
      </c>
      <c r="D5989" s="3">
        <v>2427</v>
      </c>
    </row>
    <row r="5990" spans="1:4" x14ac:dyDescent="0.3">
      <c r="A5990" s="2" t="s">
        <v>9639</v>
      </c>
      <c r="B5990" s="3">
        <v>62</v>
      </c>
      <c r="C5990" s="3">
        <v>1062</v>
      </c>
      <c r="D5990" s="3">
        <v>2427</v>
      </c>
    </row>
    <row r="5991" spans="1:4" x14ac:dyDescent="0.3">
      <c r="A5991" s="2" t="s">
        <v>9640</v>
      </c>
      <c r="B5991" s="3">
        <v>62</v>
      </c>
      <c r="C5991" s="3">
        <v>1262</v>
      </c>
      <c r="D5991" s="3">
        <v>2127</v>
      </c>
    </row>
    <row r="5992" spans="1:4" x14ac:dyDescent="0.3">
      <c r="A5992" s="2" t="s">
        <v>9641</v>
      </c>
      <c r="B5992" s="3">
        <v>62</v>
      </c>
      <c r="C5992" s="3">
        <v>1262</v>
      </c>
      <c r="D5992" s="3">
        <v>2127</v>
      </c>
    </row>
    <row r="5993" spans="1:4" x14ac:dyDescent="0.3">
      <c r="A5993" s="2" t="s">
        <v>9642</v>
      </c>
      <c r="B5993" s="3">
        <v>62</v>
      </c>
      <c r="C5993" s="3">
        <v>1262</v>
      </c>
      <c r="D5993" s="3">
        <v>2127</v>
      </c>
    </row>
    <row r="5994" spans="1:4" x14ac:dyDescent="0.3">
      <c r="A5994" s="2" t="s">
        <v>9643</v>
      </c>
      <c r="B5994" s="3">
        <v>62</v>
      </c>
      <c r="C5994" s="3">
        <v>1262</v>
      </c>
      <c r="D5994" s="3">
        <v>2427</v>
      </c>
    </row>
    <row r="5995" spans="1:4" x14ac:dyDescent="0.3">
      <c r="A5995" s="2" t="s">
        <v>9644</v>
      </c>
      <c r="B5995" s="3">
        <v>62</v>
      </c>
      <c r="C5995" s="3">
        <v>1262</v>
      </c>
      <c r="D5995" s="3">
        <v>2427</v>
      </c>
    </row>
    <row r="5996" spans="1:4" x14ac:dyDescent="0.3">
      <c r="A5996" s="2" t="s">
        <v>9645</v>
      </c>
      <c r="B5996" s="3">
        <v>62</v>
      </c>
      <c r="C5996" s="3">
        <v>1262</v>
      </c>
      <c r="D5996" s="3">
        <v>2427</v>
      </c>
    </row>
    <row r="5997" spans="1:4" x14ac:dyDescent="0.3">
      <c r="A5997" s="2" t="s">
        <v>9646</v>
      </c>
      <c r="B5997" s="3">
        <v>62</v>
      </c>
      <c r="C5997" s="3">
        <v>862</v>
      </c>
      <c r="D5997" s="3">
        <v>2127</v>
      </c>
    </row>
    <row r="5998" spans="1:4" x14ac:dyDescent="0.3">
      <c r="A5998" s="2" t="s">
        <v>9648</v>
      </c>
      <c r="B5998" s="3">
        <v>62</v>
      </c>
      <c r="C5998" s="3">
        <v>862</v>
      </c>
      <c r="D5998" s="3">
        <v>2127</v>
      </c>
    </row>
    <row r="5999" spans="1:4" x14ac:dyDescent="0.3">
      <c r="A5999" s="2" t="s">
        <v>9649</v>
      </c>
      <c r="B5999" s="3">
        <v>62</v>
      </c>
      <c r="C5999" s="3">
        <v>862</v>
      </c>
      <c r="D5999" s="3">
        <v>2127</v>
      </c>
    </row>
    <row r="6000" spans="1:4" x14ac:dyDescent="0.3">
      <c r="A6000" s="2" t="s">
        <v>9650</v>
      </c>
      <c r="B6000" s="3">
        <v>62</v>
      </c>
      <c r="C6000" s="3">
        <v>862</v>
      </c>
      <c r="D6000" s="3">
        <v>2427</v>
      </c>
    </row>
    <row r="6001" spans="1:4" x14ac:dyDescent="0.3">
      <c r="A6001" s="2" t="s">
        <v>9652</v>
      </c>
      <c r="B6001" s="3">
        <v>62</v>
      </c>
      <c r="C6001" s="3">
        <v>862</v>
      </c>
      <c r="D6001" s="3">
        <v>2427</v>
      </c>
    </row>
    <row r="6002" spans="1:4" x14ac:dyDescent="0.3">
      <c r="A6002" s="2" t="s">
        <v>9653</v>
      </c>
      <c r="B6002" s="3">
        <v>62</v>
      </c>
      <c r="C6002" s="3">
        <v>862</v>
      </c>
      <c r="D6002" s="3">
        <v>2427</v>
      </c>
    </row>
    <row r="6003" spans="1:4" x14ac:dyDescent="0.3">
      <c r="A6003" s="2" t="s">
        <v>9654</v>
      </c>
      <c r="B6003" s="3">
        <v>62</v>
      </c>
      <c r="C6003" s="3">
        <v>1062</v>
      </c>
      <c r="D6003" s="3">
        <v>2127</v>
      </c>
    </row>
    <row r="6004" spans="1:4" x14ac:dyDescent="0.3">
      <c r="A6004" s="2" t="s">
        <v>9656</v>
      </c>
      <c r="B6004" s="3">
        <v>62</v>
      </c>
      <c r="C6004" s="3">
        <v>1062</v>
      </c>
      <c r="D6004" s="3">
        <v>2127</v>
      </c>
    </row>
    <row r="6005" spans="1:4" x14ac:dyDescent="0.3">
      <c r="A6005" s="2" t="s">
        <v>9657</v>
      </c>
      <c r="B6005" s="3">
        <v>62</v>
      </c>
      <c r="C6005" s="3">
        <v>1062</v>
      </c>
      <c r="D6005" s="3">
        <v>2127</v>
      </c>
    </row>
    <row r="6006" spans="1:4" x14ac:dyDescent="0.3">
      <c r="A6006" s="2" t="s">
        <v>9658</v>
      </c>
      <c r="B6006" s="3">
        <v>62</v>
      </c>
      <c r="C6006" s="3">
        <v>1062</v>
      </c>
      <c r="D6006" s="3">
        <v>2427</v>
      </c>
    </row>
    <row r="6007" spans="1:4" x14ac:dyDescent="0.3">
      <c r="A6007" s="2" t="s">
        <v>9660</v>
      </c>
      <c r="B6007" s="3">
        <v>62</v>
      </c>
      <c r="C6007" s="3">
        <v>1062</v>
      </c>
      <c r="D6007" s="3">
        <v>2427</v>
      </c>
    </row>
    <row r="6008" spans="1:4" x14ac:dyDescent="0.3">
      <c r="A6008" s="2" t="s">
        <v>9661</v>
      </c>
      <c r="B6008" s="3">
        <v>62</v>
      </c>
      <c r="C6008" s="3">
        <v>1062</v>
      </c>
      <c r="D6008" s="3">
        <v>2427</v>
      </c>
    </row>
    <row r="6009" spans="1:4" x14ac:dyDescent="0.3">
      <c r="A6009" s="2" t="s">
        <v>9662</v>
      </c>
      <c r="B6009" s="3">
        <v>62</v>
      </c>
      <c r="C6009" s="3">
        <v>1262</v>
      </c>
      <c r="D6009" s="3">
        <v>2127</v>
      </c>
    </row>
    <row r="6010" spans="1:4" x14ac:dyDescent="0.3">
      <c r="A6010" s="2" t="s">
        <v>9664</v>
      </c>
      <c r="B6010" s="3">
        <v>62</v>
      </c>
      <c r="C6010" s="3">
        <v>1262</v>
      </c>
      <c r="D6010" s="3">
        <v>2127</v>
      </c>
    </row>
    <row r="6011" spans="1:4" x14ac:dyDescent="0.3">
      <c r="A6011" s="2" t="s">
        <v>9665</v>
      </c>
      <c r="B6011" s="3">
        <v>62</v>
      </c>
      <c r="C6011" s="3">
        <v>1262</v>
      </c>
      <c r="D6011" s="3">
        <v>2127</v>
      </c>
    </row>
    <row r="6012" spans="1:4" x14ac:dyDescent="0.3">
      <c r="A6012" s="2" t="s">
        <v>9666</v>
      </c>
      <c r="B6012" s="3">
        <v>62</v>
      </c>
      <c r="C6012" s="3">
        <v>1262</v>
      </c>
      <c r="D6012" s="3">
        <v>2427</v>
      </c>
    </row>
    <row r="6013" spans="1:4" x14ac:dyDescent="0.3">
      <c r="A6013" s="2" t="s">
        <v>9668</v>
      </c>
      <c r="B6013" s="3">
        <v>62</v>
      </c>
      <c r="C6013" s="3">
        <v>1262</v>
      </c>
      <c r="D6013" s="3">
        <v>2427</v>
      </c>
    </row>
    <row r="6014" spans="1:4" x14ac:dyDescent="0.3">
      <c r="A6014" s="2" t="s">
        <v>9669</v>
      </c>
      <c r="B6014" s="3">
        <v>62</v>
      </c>
      <c r="C6014" s="3">
        <v>1262</v>
      </c>
      <c r="D6014" s="3">
        <v>2427</v>
      </c>
    </row>
    <row r="6015" spans="1:4" x14ac:dyDescent="0.3">
      <c r="A6015" s="2" t="s">
        <v>9670</v>
      </c>
      <c r="B6015" s="3">
        <v>62</v>
      </c>
      <c r="C6015" s="3">
        <v>862</v>
      </c>
      <c r="D6015" s="3">
        <v>2127</v>
      </c>
    </row>
    <row r="6016" spans="1:4" x14ac:dyDescent="0.3">
      <c r="A6016" s="2" t="s">
        <v>9671</v>
      </c>
      <c r="B6016" s="3">
        <v>62</v>
      </c>
      <c r="C6016" s="3">
        <v>862</v>
      </c>
      <c r="D6016" s="3">
        <v>2427</v>
      </c>
    </row>
    <row r="6017" spans="1:4" x14ac:dyDescent="0.3">
      <c r="A6017" s="2" t="s">
        <v>9672</v>
      </c>
      <c r="B6017" s="3">
        <v>62</v>
      </c>
      <c r="C6017" s="3">
        <v>1062</v>
      </c>
      <c r="D6017" s="3">
        <v>2127</v>
      </c>
    </row>
    <row r="6018" spans="1:4" x14ac:dyDescent="0.3">
      <c r="A6018" s="2" t="s">
        <v>9673</v>
      </c>
      <c r="B6018" s="3">
        <v>62</v>
      </c>
      <c r="C6018" s="3">
        <v>1062</v>
      </c>
      <c r="D6018" s="3">
        <v>2427</v>
      </c>
    </row>
    <row r="6019" spans="1:4" x14ac:dyDescent="0.3">
      <c r="A6019" s="2" t="s">
        <v>9674</v>
      </c>
      <c r="B6019" s="3">
        <v>62</v>
      </c>
      <c r="C6019" s="3">
        <v>862</v>
      </c>
      <c r="D6019" s="3">
        <v>2127</v>
      </c>
    </row>
    <row r="6020" spans="1:4" x14ac:dyDescent="0.3">
      <c r="A6020" s="2" t="s">
        <v>9676</v>
      </c>
      <c r="B6020" s="3">
        <v>62</v>
      </c>
      <c r="C6020" s="3">
        <v>862</v>
      </c>
      <c r="D6020" s="3">
        <v>2427</v>
      </c>
    </row>
    <row r="6021" spans="1:4" x14ac:dyDescent="0.3">
      <c r="A6021" s="2" t="s">
        <v>9678</v>
      </c>
      <c r="B6021" s="3">
        <v>62</v>
      </c>
      <c r="C6021" s="3">
        <v>1062</v>
      </c>
      <c r="D6021" s="3">
        <v>2127</v>
      </c>
    </row>
    <row r="6022" spans="1:4" x14ac:dyDescent="0.3">
      <c r="A6022" s="2" t="s">
        <v>9680</v>
      </c>
      <c r="B6022" s="3">
        <v>62</v>
      </c>
      <c r="C6022" s="3">
        <v>1062</v>
      </c>
      <c r="D6022" s="3">
        <v>2427</v>
      </c>
    </row>
    <row r="6023" spans="1:4" x14ac:dyDescent="0.3">
      <c r="A6023" s="2" t="s">
        <v>9682</v>
      </c>
      <c r="B6023" s="3">
        <v>62</v>
      </c>
      <c r="C6023" s="3">
        <v>862</v>
      </c>
      <c r="D6023" s="3">
        <v>2127</v>
      </c>
    </row>
    <row r="6024" spans="1:4" x14ac:dyDescent="0.3">
      <c r="A6024" s="2" t="s">
        <v>9684</v>
      </c>
      <c r="B6024" s="3">
        <v>62</v>
      </c>
      <c r="C6024" s="3">
        <v>862</v>
      </c>
      <c r="D6024" s="3">
        <v>2427</v>
      </c>
    </row>
    <row r="6025" spans="1:4" x14ac:dyDescent="0.3">
      <c r="A6025" s="2" t="s">
        <v>9686</v>
      </c>
      <c r="B6025" s="3">
        <v>62</v>
      </c>
      <c r="C6025" s="3">
        <v>1062</v>
      </c>
      <c r="D6025" s="3">
        <v>2127</v>
      </c>
    </row>
    <row r="6026" spans="1:4" x14ac:dyDescent="0.3">
      <c r="A6026" s="2" t="s">
        <v>9688</v>
      </c>
      <c r="B6026" s="3">
        <v>62</v>
      </c>
      <c r="C6026" s="3">
        <v>1062</v>
      </c>
      <c r="D6026" s="3">
        <v>2427</v>
      </c>
    </row>
    <row r="6027" spans="1:4" x14ac:dyDescent="0.3">
      <c r="A6027" s="2" t="s">
        <v>9690</v>
      </c>
      <c r="B6027" s="3">
        <v>62</v>
      </c>
      <c r="C6027" s="3">
        <v>862</v>
      </c>
      <c r="D6027" s="3">
        <v>2127</v>
      </c>
    </row>
    <row r="6028" spans="1:4" x14ac:dyDescent="0.3">
      <c r="A6028" s="2" t="s">
        <v>9692</v>
      </c>
      <c r="B6028" s="3">
        <v>62</v>
      </c>
      <c r="C6028" s="3">
        <v>862</v>
      </c>
      <c r="D6028" s="3">
        <v>2427</v>
      </c>
    </row>
    <row r="6029" spans="1:4" x14ac:dyDescent="0.3">
      <c r="A6029" s="2" t="s">
        <v>9694</v>
      </c>
      <c r="B6029" s="3">
        <v>62</v>
      </c>
      <c r="C6029" s="3">
        <v>1062</v>
      </c>
      <c r="D6029" s="3">
        <v>2127</v>
      </c>
    </row>
    <row r="6030" spans="1:4" x14ac:dyDescent="0.3">
      <c r="A6030" s="2" t="s">
        <v>9696</v>
      </c>
      <c r="B6030" s="3">
        <v>62</v>
      </c>
      <c r="C6030" s="3">
        <v>1062</v>
      </c>
      <c r="D6030" s="3">
        <v>2427</v>
      </c>
    </row>
    <row r="6031" spans="1:4" x14ac:dyDescent="0.3">
      <c r="A6031" s="2" t="s">
        <v>9698</v>
      </c>
      <c r="B6031" s="3">
        <v>62</v>
      </c>
      <c r="C6031" s="3">
        <v>862</v>
      </c>
      <c r="D6031" s="3">
        <v>2127</v>
      </c>
    </row>
    <row r="6032" spans="1:4" x14ac:dyDescent="0.3">
      <c r="A6032" s="2" t="s">
        <v>9700</v>
      </c>
      <c r="B6032" s="3">
        <v>62</v>
      </c>
      <c r="C6032" s="3">
        <v>862</v>
      </c>
      <c r="D6032" s="3">
        <v>2427</v>
      </c>
    </row>
    <row r="6033" spans="1:4" x14ac:dyDescent="0.3">
      <c r="A6033" s="2" t="s">
        <v>9702</v>
      </c>
      <c r="B6033" s="3">
        <v>62</v>
      </c>
      <c r="C6033" s="3">
        <v>1062</v>
      </c>
      <c r="D6033" s="3">
        <v>2127</v>
      </c>
    </row>
    <row r="6034" spans="1:4" x14ac:dyDescent="0.3">
      <c r="A6034" s="2" t="s">
        <v>9704</v>
      </c>
      <c r="B6034" s="3">
        <v>62</v>
      </c>
      <c r="C6034" s="3">
        <v>1062</v>
      </c>
      <c r="D6034" s="3">
        <v>2427</v>
      </c>
    </row>
    <row r="6035" spans="1:4" x14ac:dyDescent="0.3">
      <c r="A6035" s="2" t="s">
        <v>969</v>
      </c>
      <c r="B6035" s="3">
        <v>62</v>
      </c>
      <c r="C6035" s="3">
        <v>400</v>
      </c>
      <c r="D6035" s="3">
        <v>700</v>
      </c>
    </row>
    <row r="6036" spans="1:4" x14ac:dyDescent="0.3">
      <c r="A6036" s="2" t="s">
        <v>970</v>
      </c>
      <c r="B6036" s="3">
        <v>62</v>
      </c>
      <c r="C6036" s="3">
        <v>400</v>
      </c>
      <c r="D6036" s="3">
        <v>700</v>
      </c>
    </row>
    <row r="6037" spans="1:4" x14ac:dyDescent="0.3">
      <c r="A6037" s="2" t="s">
        <v>971</v>
      </c>
      <c r="B6037" s="3">
        <v>62</v>
      </c>
      <c r="C6037" s="3">
        <v>500</v>
      </c>
      <c r="D6037" s="3">
        <v>700</v>
      </c>
    </row>
    <row r="6038" spans="1:4" x14ac:dyDescent="0.3">
      <c r="A6038" s="2" t="s">
        <v>972</v>
      </c>
      <c r="B6038" s="3">
        <v>62</v>
      </c>
      <c r="C6038" s="3">
        <v>500</v>
      </c>
      <c r="D6038" s="3">
        <v>700</v>
      </c>
    </row>
    <row r="6039" spans="1:4" x14ac:dyDescent="0.3">
      <c r="A6039" s="2" t="s">
        <v>973</v>
      </c>
      <c r="B6039" s="3">
        <v>62</v>
      </c>
      <c r="C6039" s="3">
        <v>800</v>
      </c>
      <c r="D6039" s="3">
        <v>1000</v>
      </c>
    </row>
    <row r="6040" spans="1:4" x14ac:dyDescent="0.3">
      <c r="A6040" s="2" t="s">
        <v>974</v>
      </c>
      <c r="B6040" s="3">
        <v>62</v>
      </c>
      <c r="C6040" s="3">
        <v>800</v>
      </c>
      <c r="D6040" s="3">
        <v>1000</v>
      </c>
    </row>
    <row r="6041" spans="1:4" x14ac:dyDescent="0.3">
      <c r="A6041" s="2" t="s">
        <v>975</v>
      </c>
      <c r="B6041" s="3">
        <v>62</v>
      </c>
      <c r="C6041" s="3">
        <v>900</v>
      </c>
      <c r="D6041" s="3">
        <v>1000</v>
      </c>
    </row>
    <row r="6042" spans="1:4" x14ac:dyDescent="0.3">
      <c r="A6042" s="2" t="s">
        <v>976</v>
      </c>
      <c r="B6042" s="3">
        <v>62</v>
      </c>
      <c r="C6042" s="3">
        <v>900</v>
      </c>
      <c r="D6042" s="3">
        <v>1000</v>
      </c>
    </row>
    <row r="6043" spans="1:4" x14ac:dyDescent="0.3">
      <c r="A6043" s="2" t="s">
        <v>977</v>
      </c>
      <c r="B6043" s="3">
        <v>62</v>
      </c>
      <c r="C6043" s="3">
        <v>1000</v>
      </c>
      <c r="D6043" s="3">
        <v>1000</v>
      </c>
    </row>
    <row r="6044" spans="1:4" x14ac:dyDescent="0.3">
      <c r="A6044" s="2" t="s">
        <v>978</v>
      </c>
      <c r="B6044" s="3">
        <v>62</v>
      </c>
      <c r="C6044" s="3">
        <v>1000</v>
      </c>
      <c r="D6044" s="3">
        <v>1000</v>
      </c>
    </row>
    <row r="6045" spans="1:4" x14ac:dyDescent="0.3">
      <c r="A6045" s="2" t="s">
        <v>13122</v>
      </c>
      <c r="B6045" s="3">
        <v>62</v>
      </c>
      <c r="C6045" s="3">
        <v>600</v>
      </c>
      <c r="D6045" s="3">
        <v>1000</v>
      </c>
    </row>
    <row r="6046" spans="1:4" x14ac:dyDescent="0.3">
      <c r="A6046" s="2" t="s">
        <v>13123</v>
      </c>
      <c r="B6046" s="3">
        <v>62</v>
      </c>
      <c r="C6046" s="3">
        <v>600</v>
      </c>
      <c r="D6046" s="3">
        <v>1000</v>
      </c>
    </row>
    <row r="6047" spans="1:4" x14ac:dyDescent="0.3">
      <c r="A6047" s="2" t="s">
        <v>13124</v>
      </c>
      <c r="B6047" s="3">
        <v>62</v>
      </c>
      <c r="C6047" s="3">
        <v>700</v>
      </c>
      <c r="D6047" s="3">
        <v>1000</v>
      </c>
    </row>
    <row r="6048" spans="1:4" x14ac:dyDescent="0.3">
      <c r="A6048" s="2" t="s">
        <v>13125</v>
      </c>
      <c r="B6048" s="3">
        <v>62</v>
      </c>
      <c r="C6048" s="3">
        <v>700</v>
      </c>
      <c r="D6048" s="3">
        <v>1000</v>
      </c>
    </row>
    <row r="6049" spans="1:4" x14ac:dyDescent="0.3">
      <c r="A6049" s="2" t="s">
        <v>9706</v>
      </c>
      <c r="B6049" s="3">
        <v>62</v>
      </c>
      <c r="C6049" s="3">
        <v>1196</v>
      </c>
      <c r="D6049" s="3">
        <v>3030</v>
      </c>
    </row>
    <row r="6050" spans="1:4" x14ac:dyDescent="0.3">
      <c r="A6050" s="2" t="s">
        <v>9708</v>
      </c>
      <c r="B6050" s="3">
        <v>62</v>
      </c>
      <c r="C6050" s="3">
        <v>1150</v>
      </c>
      <c r="D6050" s="3">
        <v>1196</v>
      </c>
    </row>
    <row r="6051" spans="1:4" x14ac:dyDescent="0.3">
      <c r="A6051" s="2" t="s">
        <v>9709</v>
      </c>
      <c r="B6051" s="3">
        <v>62</v>
      </c>
      <c r="C6051" s="3">
        <v>1350</v>
      </c>
      <c r="D6051" s="3">
        <v>1196</v>
      </c>
    </row>
    <row r="6052" spans="1:4" x14ac:dyDescent="0.3">
      <c r="A6052" s="2" t="s">
        <v>9710</v>
      </c>
      <c r="B6052" s="3">
        <v>62</v>
      </c>
      <c r="C6052" s="3">
        <v>1750</v>
      </c>
      <c r="D6052" s="3">
        <v>1196</v>
      </c>
    </row>
    <row r="6053" spans="1:4" x14ac:dyDescent="0.3">
      <c r="A6053" s="2" t="s">
        <v>9711</v>
      </c>
      <c r="B6053" s="3">
        <v>62</v>
      </c>
      <c r="C6053" s="3">
        <v>2150</v>
      </c>
      <c r="D6053" s="3">
        <v>1196</v>
      </c>
    </row>
    <row r="6054" spans="1:4" x14ac:dyDescent="0.3">
      <c r="A6054" s="2" t="s">
        <v>9712</v>
      </c>
      <c r="B6054" s="3">
        <v>62</v>
      </c>
      <c r="C6054" s="3">
        <v>2550</v>
      </c>
      <c r="D6054" s="3">
        <v>1196</v>
      </c>
    </row>
    <row r="6055" spans="1:4" x14ac:dyDescent="0.3">
      <c r="A6055" s="2" t="s">
        <v>9713</v>
      </c>
      <c r="B6055" s="3">
        <v>62</v>
      </c>
      <c r="C6055" s="3">
        <v>1196</v>
      </c>
      <c r="D6055" s="3">
        <v>3030</v>
      </c>
    </row>
    <row r="6056" spans="1:4" x14ac:dyDescent="0.3">
      <c r="A6056" s="2" t="s">
        <v>9714</v>
      </c>
      <c r="B6056" s="3">
        <v>62</v>
      </c>
      <c r="C6056" s="3">
        <v>1196</v>
      </c>
      <c r="D6056" s="3">
        <v>3030</v>
      </c>
    </row>
    <row r="6057" spans="1:4" x14ac:dyDescent="0.3">
      <c r="A6057" s="2" t="s">
        <v>9715</v>
      </c>
      <c r="B6057" s="3">
        <v>62</v>
      </c>
      <c r="C6057" s="3">
        <v>1196</v>
      </c>
      <c r="D6057" s="3">
        <v>3030</v>
      </c>
    </row>
    <row r="6058" spans="1:4" x14ac:dyDescent="0.3">
      <c r="A6058" s="2" t="s">
        <v>9716</v>
      </c>
      <c r="B6058" s="3">
        <v>62</v>
      </c>
      <c r="C6058" s="3">
        <v>1196</v>
      </c>
      <c r="D6058" s="3">
        <v>3030</v>
      </c>
    </row>
    <row r="6059" spans="1:4" x14ac:dyDescent="0.3">
      <c r="A6059" s="2" t="s">
        <v>9717</v>
      </c>
      <c r="B6059" s="3">
        <v>62</v>
      </c>
      <c r="C6059" s="3">
        <v>596</v>
      </c>
      <c r="D6059" s="3">
        <v>3030</v>
      </c>
    </row>
    <row r="6060" spans="1:4" x14ac:dyDescent="0.3">
      <c r="A6060" s="2" t="s">
        <v>9718</v>
      </c>
      <c r="B6060" s="3">
        <v>62</v>
      </c>
      <c r="C6060" s="3">
        <v>1196</v>
      </c>
      <c r="D6060" s="3">
        <v>3030</v>
      </c>
    </row>
    <row r="6061" spans="1:4" x14ac:dyDescent="0.3">
      <c r="A6061" s="2" t="s">
        <v>9719</v>
      </c>
      <c r="B6061" s="3">
        <v>62</v>
      </c>
      <c r="C6061" s="3">
        <v>1150</v>
      </c>
      <c r="D6061" s="3">
        <v>1196</v>
      </c>
    </row>
    <row r="6062" spans="1:4" x14ac:dyDescent="0.3">
      <c r="A6062" s="2" t="s">
        <v>9720</v>
      </c>
      <c r="B6062" s="3">
        <v>62</v>
      </c>
      <c r="C6062" s="3">
        <v>1350</v>
      </c>
      <c r="D6062" s="3">
        <v>1196</v>
      </c>
    </row>
    <row r="6063" spans="1:4" x14ac:dyDescent="0.3">
      <c r="A6063" s="2" t="s">
        <v>9721</v>
      </c>
      <c r="B6063" s="3">
        <v>62</v>
      </c>
      <c r="C6063" s="3">
        <v>1750</v>
      </c>
      <c r="D6063" s="3">
        <v>1196</v>
      </c>
    </row>
    <row r="6064" spans="1:4" x14ac:dyDescent="0.3">
      <c r="A6064" s="2" t="s">
        <v>9722</v>
      </c>
      <c r="B6064" s="3">
        <v>62</v>
      </c>
      <c r="C6064" s="3">
        <v>2150</v>
      </c>
      <c r="D6064" s="3">
        <v>1196</v>
      </c>
    </row>
    <row r="6065" spans="1:4" x14ac:dyDescent="0.3">
      <c r="A6065" s="2" t="s">
        <v>9723</v>
      </c>
      <c r="B6065" s="3">
        <v>62</v>
      </c>
      <c r="C6065" s="3">
        <v>2550</v>
      </c>
      <c r="D6065" s="3">
        <v>1196</v>
      </c>
    </row>
    <row r="6066" spans="1:4" x14ac:dyDescent="0.3">
      <c r="A6066" s="2" t="s">
        <v>9724</v>
      </c>
      <c r="B6066" s="3">
        <v>62</v>
      </c>
      <c r="C6066" s="3">
        <v>850</v>
      </c>
      <c r="D6066" s="3">
        <v>720</v>
      </c>
    </row>
    <row r="6067" spans="1:4" x14ac:dyDescent="0.3">
      <c r="A6067" s="2" t="s">
        <v>9726</v>
      </c>
      <c r="B6067" s="3">
        <v>62</v>
      </c>
      <c r="C6067" s="3">
        <v>850</v>
      </c>
      <c r="D6067" s="3">
        <v>1652</v>
      </c>
    </row>
    <row r="6068" spans="1:4" x14ac:dyDescent="0.3">
      <c r="A6068" s="2" t="s">
        <v>9728</v>
      </c>
      <c r="B6068" s="3">
        <v>62</v>
      </c>
      <c r="C6068" s="3">
        <v>1196</v>
      </c>
      <c r="D6068" s="3">
        <v>100</v>
      </c>
    </row>
    <row r="6069" spans="1:4" x14ac:dyDescent="0.3">
      <c r="A6069" s="2" t="s">
        <v>9729</v>
      </c>
      <c r="B6069" s="3">
        <v>62</v>
      </c>
      <c r="C6069" s="3">
        <v>1196</v>
      </c>
      <c r="D6069" s="3">
        <v>1000</v>
      </c>
    </row>
    <row r="6070" spans="1:4" x14ac:dyDescent="0.3">
      <c r="A6070" s="2" t="s">
        <v>9731</v>
      </c>
      <c r="B6070" s="3">
        <v>62</v>
      </c>
      <c r="C6070" s="3">
        <v>1196</v>
      </c>
      <c r="D6070" s="3">
        <v>1500</v>
      </c>
    </row>
    <row r="6071" spans="1:4" x14ac:dyDescent="0.3">
      <c r="A6071" s="2" t="s">
        <v>9733</v>
      </c>
      <c r="B6071" s="3">
        <v>62</v>
      </c>
      <c r="C6071" s="3">
        <v>1350</v>
      </c>
      <c r="D6071" s="3">
        <v>100</v>
      </c>
    </row>
    <row r="6072" spans="1:4" x14ac:dyDescent="0.3">
      <c r="A6072" s="2" t="s">
        <v>9734</v>
      </c>
      <c r="B6072" s="3">
        <v>62</v>
      </c>
      <c r="C6072" s="3">
        <v>1750</v>
      </c>
      <c r="D6072" s="3">
        <v>100</v>
      </c>
    </row>
    <row r="6073" spans="1:4" x14ac:dyDescent="0.3">
      <c r="A6073" s="2" t="s">
        <v>9735</v>
      </c>
      <c r="B6073" s="3">
        <v>62</v>
      </c>
      <c r="C6073" s="3">
        <v>2150</v>
      </c>
      <c r="D6073" s="3">
        <v>100</v>
      </c>
    </row>
    <row r="6074" spans="1:4" x14ac:dyDescent="0.3">
      <c r="A6074" s="2" t="s">
        <v>9736</v>
      </c>
      <c r="B6074" s="3">
        <v>62</v>
      </c>
      <c r="C6074" s="3">
        <v>2550</v>
      </c>
      <c r="D6074" s="3">
        <v>100</v>
      </c>
    </row>
    <row r="6075" spans="1:4" x14ac:dyDescent="0.3">
      <c r="A6075" s="2" t="s">
        <v>9737</v>
      </c>
      <c r="B6075" s="3">
        <v>62</v>
      </c>
      <c r="C6075" s="3">
        <v>3030</v>
      </c>
      <c r="D6075" s="3">
        <v>100</v>
      </c>
    </row>
    <row r="6076" spans="1:4" x14ac:dyDescent="0.3">
      <c r="A6076" s="2" t="s">
        <v>9738</v>
      </c>
      <c r="B6076" s="3">
        <v>62</v>
      </c>
      <c r="C6076" s="3">
        <v>3030</v>
      </c>
      <c r="D6076" s="3">
        <v>1196</v>
      </c>
    </row>
    <row r="6077" spans="1:4" x14ac:dyDescent="0.3">
      <c r="A6077" s="2" t="s">
        <v>12426</v>
      </c>
      <c r="B6077" s="3">
        <v>62</v>
      </c>
      <c r="C6077" s="3">
        <v>296</v>
      </c>
      <c r="D6077" s="3">
        <v>3030</v>
      </c>
    </row>
    <row r="6078" spans="1:4" x14ac:dyDescent="0.3">
      <c r="A6078" s="2" t="s">
        <v>12427</v>
      </c>
      <c r="B6078" s="3">
        <v>62</v>
      </c>
      <c r="C6078" s="3">
        <v>150</v>
      </c>
      <c r="D6078" s="3">
        <v>3030</v>
      </c>
    </row>
    <row r="6079" spans="1:4" x14ac:dyDescent="0.3">
      <c r="A6079" s="2" t="s">
        <v>9739</v>
      </c>
      <c r="B6079" s="3">
        <v>62</v>
      </c>
      <c r="C6079" s="3">
        <v>1196</v>
      </c>
      <c r="D6079" s="3">
        <v>3030</v>
      </c>
    </row>
    <row r="6080" spans="1:4" x14ac:dyDescent="0.3">
      <c r="A6080" s="2" t="s">
        <v>9740</v>
      </c>
      <c r="B6080" s="3">
        <v>62</v>
      </c>
      <c r="C6080" s="3">
        <v>1150</v>
      </c>
      <c r="D6080" s="3">
        <v>1196</v>
      </c>
    </row>
    <row r="6081" spans="1:4" x14ac:dyDescent="0.3">
      <c r="A6081" s="2" t="s">
        <v>9741</v>
      </c>
      <c r="B6081" s="3">
        <v>62</v>
      </c>
      <c r="C6081" s="3">
        <v>1350</v>
      </c>
      <c r="D6081" s="3">
        <v>1196</v>
      </c>
    </row>
    <row r="6082" spans="1:4" x14ac:dyDescent="0.3">
      <c r="A6082" s="2" t="s">
        <v>9742</v>
      </c>
      <c r="B6082" s="3">
        <v>62</v>
      </c>
      <c r="C6082" s="3">
        <v>1750</v>
      </c>
      <c r="D6082" s="3">
        <v>1196</v>
      </c>
    </row>
    <row r="6083" spans="1:4" x14ac:dyDescent="0.3">
      <c r="A6083" s="2" t="s">
        <v>9743</v>
      </c>
      <c r="B6083" s="3">
        <v>62</v>
      </c>
      <c r="C6083" s="3">
        <v>2150</v>
      </c>
      <c r="D6083" s="3">
        <v>1196</v>
      </c>
    </row>
    <row r="6084" spans="1:4" x14ac:dyDescent="0.3">
      <c r="A6084" s="2" t="s">
        <v>9744</v>
      </c>
      <c r="B6084" s="3">
        <v>62</v>
      </c>
      <c r="C6084" s="3">
        <v>2550</v>
      </c>
      <c r="D6084" s="3">
        <v>1196</v>
      </c>
    </row>
    <row r="6085" spans="1:4" x14ac:dyDescent="0.3">
      <c r="A6085" s="2" t="s">
        <v>9745</v>
      </c>
      <c r="B6085" s="3">
        <v>62</v>
      </c>
      <c r="C6085" s="3">
        <v>1196</v>
      </c>
      <c r="D6085" s="3">
        <v>3030</v>
      </c>
    </row>
    <row r="6086" spans="1:4" x14ac:dyDescent="0.3">
      <c r="A6086" s="2" t="s">
        <v>9746</v>
      </c>
      <c r="B6086" s="3">
        <v>62</v>
      </c>
      <c r="C6086" s="3">
        <v>1196</v>
      </c>
      <c r="D6086" s="3">
        <v>3030</v>
      </c>
    </row>
    <row r="6087" spans="1:4" x14ac:dyDescent="0.3">
      <c r="A6087" s="2" t="s">
        <v>9747</v>
      </c>
      <c r="B6087" s="3">
        <v>62</v>
      </c>
      <c r="C6087" s="3">
        <v>1196</v>
      </c>
      <c r="D6087" s="3">
        <v>3030</v>
      </c>
    </row>
    <row r="6088" spans="1:4" x14ac:dyDescent="0.3">
      <c r="A6088" s="2" t="s">
        <v>9748</v>
      </c>
      <c r="B6088" s="3">
        <v>62</v>
      </c>
      <c r="C6088" s="3">
        <v>1196</v>
      </c>
      <c r="D6088" s="3">
        <v>3030</v>
      </c>
    </row>
    <row r="6089" spans="1:4" x14ac:dyDescent="0.3">
      <c r="A6089" s="2" t="s">
        <v>9749</v>
      </c>
      <c r="B6089" s="3">
        <v>62</v>
      </c>
      <c r="C6089" s="3">
        <v>596</v>
      </c>
      <c r="D6089" s="3">
        <v>3030</v>
      </c>
    </row>
    <row r="6090" spans="1:4" x14ac:dyDescent="0.3">
      <c r="A6090" s="2" t="s">
        <v>9750</v>
      </c>
      <c r="B6090" s="3">
        <v>62</v>
      </c>
      <c r="C6090" s="3">
        <v>1196</v>
      </c>
      <c r="D6090" s="3">
        <v>3030</v>
      </c>
    </row>
    <row r="6091" spans="1:4" x14ac:dyDescent="0.3">
      <c r="A6091" s="2" t="s">
        <v>9751</v>
      </c>
      <c r="B6091" s="3">
        <v>62</v>
      </c>
      <c r="C6091" s="3">
        <v>1150</v>
      </c>
      <c r="D6091" s="3">
        <v>1196</v>
      </c>
    </row>
    <row r="6092" spans="1:4" x14ac:dyDescent="0.3">
      <c r="A6092" s="2" t="s">
        <v>9752</v>
      </c>
      <c r="B6092" s="3">
        <v>62</v>
      </c>
      <c r="C6092" s="3">
        <v>1350</v>
      </c>
      <c r="D6092" s="3">
        <v>1196</v>
      </c>
    </row>
    <row r="6093" spans="1:4" x14ac:dyDescent="0.3">
      <c r="A6093" s="2" t="s">
        <v>9753</v>
      </c>
      <c r="B6093" s="3">
        <v>62</v>
      </c>
      <c r="C6093" s="3">
        <v>1750</v>
      </c>
      <c r="D6093" s="3">
        <v>1196</v>
      </c>
    </row>
    <row r="6094" spans="1:4" x14ac:dyDescent="0.3">
      <c r="A6094" s="2" t="s">
        <v>9754</v>
      </c>
      <c r="B6094" s="3">
        <v>62</v>
      </c>
      <c r="C6094" s="3">
        <v>2150</v>
      </c>
      <c r="D6094" s="3">
        <v>1196</v>
      </c>
    </row>
    <row r="6095" spans="1:4" x14ac:dyDescent="0.3">
      <c r="A6095" s="2" t="s">
        <v>9755</v>
      </c>
      <c r="B6095" s="3">
        <v>62</v>
      </c>
      <c r="C6095" s="3">
        <v>2550</v>
      </c>
      <c r="D6095" s="3">
        <v>1196</v>
      </c>
    </row>
    <row r="6096" spans="1:4" x14ac:dyDescent="0.3">
      <c r="A6096" s="2" t="s">
        <v>9756</v>
      </c>
      <c r="B6096" s="3">
        <v>62</v>
      </c>
      <c r="C6096" s="3">
        <v>850</v>
      </c>
      <c r="D6096" s="3">
        <v>720</v>
      </c>
    </row>
    <row r="6097" spans="1:4" x14ac:dyDescent="0.3">
      <c r="A6097" s="2" t="s">
        <v>9758</v>
      </c>
      <c r="B6097" s="3">
        <v>62</v>
      </c>
      <c r="C6097" s="3">
        <v>850</v>
      </c>
      <c r="D6097" s="3">
        <v>1652</v>
      </c>
    </row>
    <row r="6098" spans="1:4" x14ac:dyDescent="0.3">
      <c r="A6098" s="2" t="s">
        <v>9760</v>
      </c>
      <c r="B6098" s="3">
        <v>62</v>
      </c>
      <c r="C6098" s="3">
        <v>1196</v>
      </c>
      <c r="D6098" s="3">
        <v>100</v>
      </c>
    </row>
    <row r="6099" spans="1:4" x14ac:dyDescent="0.3">
      <c r="A6099" s="2" t="s">
        <v>9761</v>
      </c>
      <c r="B6099" s="3">
        <v>62</v>
      </c>
      <c r="C6099" s="3">
        <v>1196</v>
      </c>
      <c r="D6099" s="3">
        <v>1000</v>
      </c>
    </row>
    <row r="6100" spans="1:4" x14ac:dyDescent="0.3">
      <c r="A6100" s="2" t="s">
        <v>9763</v>
      </c>
      <c r="B6100" s="3">
        <v>62</v>
      </c>
      <c r="C6100" s="3">
        <v>1196</v>
      </c>
      <c r="D6100" s="3">
        <v>1500</v>
      </c>
    </row>
    <row r="6101" spans="1:4" x14ac:dyDescent="0.3">
      <c r="A6101" s="2" t="s">
        <v>9765</v>
      </c>
      <c r="B6101" s="3">
        <v>62</v>
      </c>
      <c r="C6101" s="3">
        <v>1350</v>
      </c>
      <c r="D6101" s="3">
        <v>100</v>
      </c>
    </row>
    <row r="6102" spans="1:4" x14ac:dyDescent="0.3">
      <c r="A6102" s="2" t="s">
        <v>9766</v>
      </c>
      <c r="B6102" s="3">
        <v>62</v>
      </c>
      <c r="C6102" s="3">
        <v>1750</v>
      </c>
      <c r="D6102" s="3">
        <v>100</v>
      </c>
    </row>
    <row r="6103" spans="1:4" x14ac:dyDescent="0.3">
      <c r="A6103" s="2" t="s">
        <v>9767</v>
      </c>
      <c r="B6103" s="3">
        <v>62</v>
      </c>
      <c r="C6103" s="3">
        <v>2150</v>
      </c>
      <c r="D6103" s="3">
        <v>100</v>
      </c>
    </row>
    <row r="6104" spans="1:4" x14ac:dyDescent="0.3">
      <c r="A6104" s="2" t="s">
        <v>9768</v>
      </c>
      <c r="B6104" s="3">
        <v>62</v>
      </c>
      <c r="C6104" s="3">
        <v>2550</v>
      </c>
      <c r="D6104" s="3">
        <v>100</v>
      </c>
    </row>
    <row r="6105" spans="1:4" x14ac:dyDescent="0.3">
      <c r="A6105" s="2" t="s">
        <v>9769</v>
      </c>
      <c r="B6105" s="3">
        <v>62</v>
      </c>
      <c r="C6105" s="3">
        <v>3030</v>
      </c>
      <c r="D6105" s="3">
        <v>100</v>
      </c>
    </row>
    <row r="6106" spans="1:4" x14ac:dyDescent="0.3">
      <c r="A6106" s="2" t="s">
        <v>9770</v>
      </c>
      <c r="B6106" s="3">
        <v>62</v>
      </c>
      <c r="C6106" s="3">
        <v>3030</v>
      </c>
      <c r="D6106" s="3">
        <v>1196</v>
      </c>
    </row>
    <row r="6107" spans="1:4" x14ac:dyDescent="0.3">
      <c r="A6107" s="2" t="s">
        <v>12438</v>
      </c>
      <c r="B6107" s="3">
        <v>62</v>
      </c>
      <c r="C6107" s="3">
        <v>296</v>
      </c>
      <c r="D6107" s="3">
        <v>3030</v>
      </c>
    </row>
    <row r="6108" spans="1:4" x14ac:dyDescent="0.3">
      <c r="A6108" s="2" t="s">
        <v>12439</v>
      </c>
      <c r="B6108" s="3">
        <v>62</v>
      </c>
      <c r="C6108" s="3">
        <v>150</v>
      </c>
      <c r="D6108" s="3">
        <v>3030</v>
      </c>
    </row>
    <row r="6109" spans="1:4" x14ac:dyDescent="0.3">
      <c r="A6109" s="2" t="s">
        <v>9771</v>
      </c>
      <c r="B6109" s="3">
        <v>62</v>
      </c>
      <c r="C6109" s="3">
        <v>1276</v>
      </c>
      <c r="D6109" s="3">
        <v>3030</v>
      </c>
    </row>
    <row r="6110" spans="1:4" x14ac:dyDescent="0.3">
      <c r="A6110" s="2" t="s">
        <v>9774</v>
      </c>
      <c r="B6110" s="3">
        <v>62</v>
      </c>
      <c r="C6110" s="3">
        <v>1150</v>
      </c>
      <c r="D6110" s="3">
        <v>1276</v>
      </c>
    </row>
    <row r="6111" spans="1:4" x14ac:dyDescent="0.3">
      <c r="A6111" s="2" t="s">
        <v>9775</v>
      </c>
      <c r="B6111" s="3">
        <v>62</v>
      </c>
      <c r="C6111" s="3">
        <v>1350</v>
      </c>
      <c r="D6111" s="3">
        <v>1276</v>
      </c>
    </row>
    <row r="6112" spans="1:4" x14ac:dyDescent="0.3">
      <c r="A6112" s="2" t="s">
        <v>9776</v>
      </c>
      <c r="B6112" s="3">
        <v>62</v>
      </c>
      <c r="C6112" s="3">
        <v>1750</v>
      </c>
      <c r="D6112" s="3">
        <v>1276</v>
      </c>
    </row>
    <row r="6113" spans="1:4" x14ac:dyDescent="0.3">
      <c r="A6113" s="2" t="s">
        <v>9777</v>
      </c>
      <c r="B6113" s="3">
        <v>62</v>
      </c>
      <c r="C6113" s="3">
        <v>2150</v>
      </c>
      <c r="D6113" s="3">
        <v>1276</v>
      </c>
    </row>
    <row r="6114" spans="1:4" x14ac:dyDescent="0.3">
      <c r="A6114" s="2" t="s">
        <v>9778</v>
      </c>
      <c r="B6114" s="3">
        <v>62</v>
      </c>
      <c r="C6114" s="3">
        <v>2550</v>
      </c>
      <c r="D6114" s="3">
        <v>1276</v>
      </c>
    </row>
    <row r="6115" spans="1:4" x14ac:dyDescent="0.3">
      <c r="A6115" s="2" t="s">
        <v>9779</v>
      </c>
      <c r="B6115" s="3">
        <v>62</v>
      </c>
      <c r="C6115" s="3">
        <v>1276</v>
      </c>
      <c r="D6115" s="3">
        <v>3030</v>
      </c>
    </row>
    <row r="6116" spans="1:4" x14ac:dyDescent="0.3">
      <c r="A6116" s="2" t="s">
        <v>9781</v>
      </c>
      <c r="B6116" s="3">
        <v>62</v>
      </c>
      <c r="C6116" s="3">
        <v>1276</v>
      </c>
      <c r="D6116" s="3">
        <v>3030</v>
      </c>
    </row>
    <row r="6117" spans="1:4" x14ac:dyDescent="0.3">
      <c r="A6117" s="2" t="s">
        <v>9783</v>
      </c>
      <c r="B6117" s="3">
        <v>62</v>
      </c>
      <c r="C6117" s="3">
        <v>1276</v>
      </c>
      <c r="D6117" s="3">
        <v>3030</v>
      </c>
    </row>
    <row r="6118" spans="1:4" x14ac:dyDescent="0.3">
      <c r="A6118" s="2" t="s">
        <v>9785</v>
      </c>
      <c r="B6118" s="3">
        <v>62</v>
      </c>
      <c r="C6118" s="3">
        <v>1276</v>
      </c>
      <c r="D6118" s="3">
        <v>3030</v>
      </c>
    </row>
    <row r="6119" spans="1:4" x14ac:dyDescent="0.3">
      <c r="A6119" s="2" t="s">
        <v>9787</v>
      </c>
      <c r="B6119" s="3">
        <v>62</v>
      </c>
      <c r="C6119" s="3">
        <v>636</v>
      </c>
      <c r="D6119" s="3">
        <v>3030</v>
      </c>
    </row>
    <row r="6120" spans="1:4" x14ac:dyDescent="0.3">
      <c r="A6120" s="2" t="s">
        <v>9789</v>
      </c>
      <c r="B6120" s="3">
        <v>62</v>
      </c>
      <c r="C6120" s="3">
        <v>1276</v>
      </c>
      <c r="D6120" s="3">
        <v>3030</v>
      </c>
    </row>
    <row r="6121" spans="1:4" x14ac:dyDescent="0.3">
      <c r="A6121" s="2" t="s">
        <v>9791</v>
      </c>
      <c r="B6121" s="3">
        <v>62</v>
      </c>
      <c r="C6121" s="3">
        <v>1150</v>
      </c>
      <c r="D6121" s="3">
        <v>1276</v>
      </c>
    </row>
    <row r="6122" spans="1:4" x14ac:dyDescent="0.3">
      <c r="A6122" s="2" t="s">
        <v>9792</v>
      </c>
      <c r="B6122" s="3">
        <v>62</v>
      </c>
      <c r="C6122" s="3">
        <v>1350</v>
      </c>
      <c r="D6122" s="3">
        <v>1276</v>
      </c>
    </row>
    <row r="6123" spans="1:4" x14ac:dyDescent="0.3">
      <c r="A6123" s="2" t="s">
        <v>9793</v>
      </c>
      <c r="B6123" s="3">
        <v>62</v>
      </c>
      <c r="C6123" s="3">
        <v>1750</v>
      </c>
      <c r="D6123" s="3">
        <v>1276</v>
      </c>
    </row>
    <row r="6124" spans="1:4" x14ac:dyDescent="0.3">
      <c r="A6124" s="2" t="s">
        <v>9794</v>
      </c>
      <c r="B6124" s="3">
        <v>62</v>
      </c>
      <c r="C6124" s="3">
        <v>2150</v>
      </c>
      <c r="D6124" s="3">
        <v>1276</v>
      </c>
    </row>
    <row r="6125" spans="1:4" x14ac:dyDescent="0.3">
      <c r="A6125" s="2" t="s">
        <v>9795</v>
      </c>
      <c r="B6125" s="3">
        <v>62</v>
      </c>
      <c r="C6125" s="3">
        <v>2550</v>
      </c>
      <c r="D6125" s="3">
        <v>1276</v>
      </c>
    </row>
    <row r="6126" spans="1:4" x14ac:dyDescent="0.3">
      <c r="A6126" s="2" t="s">
        <v>9796</v>
      </c>
      <c r="B6126" s="3">
        <v>62</v>
      </c>
      <c r="C6126" s="3">
        <v>850</v>
      </c>
      <c r="D6126" s="3">
        <v>720</v>
      </c>
    </row>
    <row r="6127" spans="1:4" x14ac:dyDescent="0.3">
      <c r="A6127" s="2" t="s">
        <v>9798</v>
      </c>
      <c r="B6127" s="3">
        <v>62</v>
      </c>
      <c r="C6127" s="3">
        <v>850</v>
      </c>
      <c r="D6127" s="3">
        <v>1652</v>
      </c>
    </row>
    <row r="6128" spans="1:4" x14ac:dyDescent="0.3">
      <c r="A6128" s="2" t="s">
        <v>9800</v>
      </c>
      <c r="B6128" s="3">
        <v>62</v>
      </c>
      <c r="C6128" s="3">
        <v>1276</v>
      </c>
      <c r="D6128" s="3">
        <v>100</v>
      </c>
    </row>
    <row r="6129" spans="1:4" x14ac:dyDescent="0.3">
      <c r="A6129" s="2" t="s">
        <v>9801</v>
      </c>
      <c r="B6129" s="3">
        <v>62</v>
      </c>
      <c r="C6129" s="3">
        <v>1276</v>
      </c>
      <c r="D6129" s="3">
        <v>1000</v>
      </c>
    </row>
    <row r="6130" spans="1:4" x14ac:dyDescent="0.3">
      <c r="A6130" s="2" t="s">
        <v>9803</v>
      </c>
      <c r="B6130" s="3">
        <v>62</v>
      </c>
      <c r="C6130" s="3">
        <v>1276</v>
      </c>
      <c r="D6130" s="3">
        <v>1500</v>
      </c>
    </row>
    <row r="6131" spans="1:4" x14ac:dyDescent="0.3">
      <c r="A6131" s="2" t="s">
        <v>9805</v>
      </c>
      <c r="B6131" s="3">
        <v>62</v>
      </c>
      <c r="C6131" s="3">
        <v>1350</v>
      </c>
      <c r="D6131" s="3">
        <v>100</v>
      </c>
    </row>
    <row r="6132" spans="1:4" x14ac:dyDescent="0.3">
      <c r="A6132" s="2" t="s">
        <v>9806</v>
      </c>
      <c r="B6132" s="3">
        <v>62</v>
      </c>
      <c r="C6132" s="3">
        <v>1750</v>
      </c>
      <c r="D6132" s="3">
        <v>100</v>
      </c>
    </row>
    <row r="6133" spans="1:4" x14ac:dyDescent="0.3">
      <c r="A6133" s="2" t="s">
        <v>9807</v>
      </c>
      <c r="B6133" s="3">
        <v>62</v>
      </c>
      <c r="C6133" s="3">
        <v>2150</v>
      </c>
      <c r="D6133" s="3">
        <v>100</v>
      </c>
    </row>
    <row r="6134" spans="1:4" x14ac:dyDescent="0.3">
      <c r="A6134" s="2" t="s">
        <v>9808</v>
      </c>
      <c r="B6134" s="3">
        <v>62</v>
      </c>
      <c r="C6134" s="3">
        <v>2550</v>
      </c>
      <c r="D6134" s="3">
        <v>100</v>
      </c>
    </row>
    <row r="6135" spans="1:4" x14ac:dyDescent="0.3">
      <c r="A6135" s="2" t="s">
        <v>9809</v>
      </c>
      <c r="B6135" s="3">
        <v>62</v>
      </c>
      <c r="C6135" s="3">
        <v>3030</v>
      </c>
      <c r="D6135" s="3">
        <v>100</v>
      </c>
    </row>
    <row r="6136" spans="1:4" x14ac:dyDescent="0.3">
      <c r="A6136" s="2" t="s">
        <v>9810</v>
      </c>
      <c r="B6136" s="3">
        <v>62</v>
      </c>
      <c r="C6136" s="3">
        <v>3030</v>
      </c>
      <c r="D6136" s="3">
        <v>1276</v>
      </c>
    </row>
    <row r="6137" spans="1:4" x14ac:dyDescent="0.3">
      <c r="A6137" s="2" t="s">
        <v>12451</v>
      </c>
      <c r="B6137" s="3">
        <v>62</v>
      </c>
      <c r="C6137" s="3">
        <v>316</v>
      </c>
      <c r="D6137" s="3">
        <v>3030</v>
      </c>
    </row>
    <row r="6138" spans="1:4" x14ac:dyDescent="0.3">
      <c r="A6138" s="2" t="s">
        <v>12453</v>
      </c>
      <c r="B6138" s="3">
        <v>62</v>
      </c>
      <c r="C6138" s="3">
        <v>150</v>
      </c>
      <c r="D6138" s="3">
        <v>3030</v>
      </c>
    </row>
    <row r="6139" spans="1:4" x14ac:dyDescent="0.3">
      <c r="A6139" s="2" t="s">
        <v>9811</v>
      </c>
      <c r="B6139" s="3">
        <v>62</v>
      </c>
      <c r="C6139" s="3">
        <v>1196</v>
      </c>
      <c r="D6139" s="3">
        <v>3030</v>
      </c>
    </row>
    <row r="6140" spans="1:4" x14ac:dyDescent="0.3">
      <c r="A6140" s="2" t="s">
        <v>9812</v>
      </c>
      <c r="B6140" s="3">
        <v>62</v>
      </c>
      <c r="C6140" s="3">
        <v>1150</v>
      </c>
      <c r="D6140" s="3">
        <v>1196</v>
      </c>
    </row>
    <row r="6141" spans="1:4" x14ac:dyDescent="0.3">
      <c r="A6141" s="2" t="s">
        <v>9813</v>
      </c>
      <c r="B6141" s="3">
        <v>62</v>
      </c>
      <c r="C6141" s="3">
        <v>1350</v>
      </c>
      <c r="D6141" s="3">
        <v>1196</v>
      </c>
    </row>
    <row r="6142" spans="1:4" x14ac:dyDescent="0.3">
      <c r="A6142" s="2" t="s">
        <v>9814</v>
      </c>
      <c r="B6142" s="3">
        <v>62</v>
      </c>
      <c r="C6142" s="3">
        <v>1750</v>
      </c>
      <c r="D6142" s="3">
        <v>1196</v>
      </c>
    </row>
    <row r="6143" spans="1:4" x14ac:dyDescent="0.3">
      <c r="A6143" s="2" t="s">
        <v>9815</v>
      </c>
      <c r="B6143" s="3">
        <v>62</v>
      </c>
      <c r="C6143" s="3">
        <v>2150</v>
      </c>
      <c r="D6143" s="3">
        <v>1196</v>
      </c>
    </row>
    <row r="6144" spans="1:4" x14ac:dyDescent="0.3">
      <c r="A6144" s="2" t="s">
        <v>9816</v>
      </c>
      <c r="B6144" s="3">
        <v>62</v>
      </c>
      <c r="C6144" s="3">
        <v>2550</v>
      </c>
      <c r="D6144" s="3">
        <v>1196</v>
      </c>
    </row>
    <row r="6145" spans="1:4" x14ac:dyDescent="0.3">
      <c r="A6145" s="2" t="s">
        <v>9817</v>
      </c>
      <c r="B6145" s="3">
        <v>62</v>
      </c>
      <c r="C6145" s="3">
        <v>1196</v>
      </c>
      <c r="D6145" s="3">
        <v>3030</v>
      </c>
    </row>
    <row r="6146" spans="1:4" x14ac:dyDescent="0.3">
      <c r="A6146" s="2" t="s">
        <v>9818</v>
      </c>
      <c r="B6146" s="3">
        <v>62</v>
      </c>
      <c r="C6146" s="3">
        <v>1196</v>
      </c>
      <c r="D6146" s="3">
        <v>3030</v>
      </c>
    </row>
    <row r="6147" spans="1:4" x14ac:dyDescent="0.3">
      <c r="A6147" s="2" t="s">
        <v>9819</v>
      </c>
      <c r="B6147" s="3">
        <v>62</v>
      </c>
      <c r="C6147" s="3">
        <v>1196</v>
      </c>
      <c r="D6147" s="3">
        <v>3030</v>
      </c>
    </row>
    <row r="6148" spans="1:4" x14ac:dyDescent="0.3">
      <c r="A6148" s="2" t="s">
        <v>9820</v>
      </c>
      <c r="B6148" s="3">
        <v>62</v>
      </c>
      <c r="C6148" s="3">
        <v>1196</v>
      </c>
      <c r="D6148" s="3">
        <v>3030</v>
      </c>
    </row>
    <row r="6149" spans="1:4" x14ac:dyDescent="0.3">
      <c r="A6149" s="2" t="s">
        <v>9821</v>
      </c>
      <c r="B6149" s="3">
        <v>62</v>
      </c>
      <c r="C6149" s="3">
        <v>596</v>
      </c>
      <c r="D6149" s="3">
        <v>3030</v>
      </c>
    </row>
    <row r="6150" spans="1:4" x14ac:dyDescent="0.3">
      <c r="A6150" s="2" t="s">
        <v>9822</v>
      </c>
      <c r="B6150" s="3">
        <v>62</v>
      </c>
      <c r="C6150" s="3">
        <v>1196</v>
      </c>
      <c r="D6150" s="3">
        <v>3030</v>
      </c>
    </row>
    <row r="6151" spans="1:4" x14ac:dyDescent="0.3">
      <c r="A6151" s="2" t="s">
        <v>9823</v>
      </c>
      <c r="B6151" s="3">
        <v>62</v>
      </c>
      <c r="C6151" s="3">
        <v>1150</v>
      </c>
      <c r="D6151" s="3">
        <v>1196</v>
      </c>
    </row>
    <row r="6152" spans="1:4" x14ac:dyDescent="0.3">
      <c r="A6152" s="2" t="s">
        <v>9824</v>
      </c>
      <c r="B6152" s="3">
        <v>62</v>
      </c>
      <c r="C6152" s="3">
        <v>1350</v>
      </c>
      <c r="D6152" s="3">
        <v>1196</v>
      </c>
    </row>
    <row r="6153" spans="1:4" x14ac:dyDescent="0.3">
      <c r="A6153" s="2" t="s">
        <v>9825</v>
      </c>
      <c r="B6153" s="3">
        <v>62</v>
      </c>
      <c r="C6153" s="3">
        <v>1750</v>
      </c>
      <c r="D6153" s="3">
        <v>1196</v>
      </c>
    </row>
    <row r="6154" spans="1:4" x14ac:dyDescent="0.3">
      <c r="A6154" s="2" t="s">
        <v>9826</v>
      </c>
      <c r="B6154" s="3">
        <v>62</v>
      </c>
      <c r="C6154" s="3">
        <v>2150</v>
      </c>
      <c r="D6154" s="3">
        <v>1196</v>
      </c>
    </row>
    <row r="6155" spans="1:4" x14ac:dyDescent="0.3">
      <c r="A6155" s="2" t="s">
        <v>9827</v>
      </c>
      <c r="B6155" s="3">
        <v>62</v>
      </c>
      <c r="C6155" s="3">
        <v>2550</v>
      </c>
      <c r="D6155" s="3">
        <v>1196</v>
      </c>
    </row>
    <row r="6156" spans="1:4" x14ac:dyDescent="0.3">
      <c r="A6156" s="2" t="s">
        <v>9828</v>
      </c>
      <c r="B6156" s="3">
        <v>62</v>
      </c>
      <c r="C6156" s="3">
        <v>850</v>
      </c>
      <c r="D6156" s="3">
        <v>720</v>
      </c>
    </row>
    <row r="6157" spans="1:4" x14ac:dyDescent="0.3">
      <c r="A6157" s="2" t="s">
        <v>9830</v>
      </c>
      <c r="B6157" s="3">
        <v>62</v>
      </c>
      <c r="C6157" s="3">
        <v>850</v>
      </c>
      <c r="D6157" s="3">
        <v>1652</v>
      </c>
    </row>
    <row r="6158" spans="1:4" x14ac:dyDescent="0.3">
      <c r="A6158" s="2" t="s">
        <v>9832</v>
      </c>
      <c r="B6158" s="3">
        <v>62</v>
      </c>
      <c r="C6158" s="3">
        <v>1196</v>
      </c>
      <c r="D6158" s="3">
        <v>100</v>
      </c>
    </row>
    <row r="6159" spans="1:4" x14ac:dyDescent="0.3">
      <c r="A6159" s="2" t="s">
        <v>9833</v>
      </c>
      <c r="B6159" s="3">
        <v>62</v>
      </c>
      <c r="C6159" s="3">
        <v>1196</v>
      </c>
      <c r="D6159" s="3">
        <v>1000</v>
      </c>
    </row>
    <row r="6160" spans="1:4" x14ac:dyDescent="0.3">
      <c r="A6160" s="2" t="s">
        <v>9835</v>
      </c>
      <c r="B6160" s="3">
        <v>62</v>
      </c>
      <c r="C6160" s="3">
        <v>1196</v>
      </c>
      <c r="D6160" s="3">
        <v>1500</v>
      </c>
    </row>
    <row r="6161" spans="1:4" x14ac:dyDescent="0.3">
      <c r="A6161" s="2" t="s">
        <v>9837</v>
      </c>
      <c r="B6161" s="3">
        <v>62</v>
      </c>
      <c r="C6161" s="3">
        <v>1350</v>
      </c>
      <c r="D6161" s="3">
        <v>100</v>
      </c>
    </row>
    <row r="6162" spans="1:4" x14ac:dyDescent="0.3">
      <c r="A6162" s="2" t="s">
        <v>9838</v>
      </c>
      <c r="B6162" s="3">
        <v>62</v>
      </c>
      <c r="C6162" s="3">
        <v>1750</v>
      </c>
      <c r="D6162" s="3">
        <v>100</v>
      </c>
    </row>
    <row r="6163" spans="1:4" x14ac:dyDescent="0.3">
      <c r="A6163" s="2" t="s">
        <v>9839</v>
      </c>
      <c r="B6163" s="3">
        <v>62</v>
      </c>
      <c r="C6163" s="3">
        <v>2150</v>
      </c>
      <c r="D6163" s="3">
        <v>100</v>
      </c>
    </row>
    <row r="6164" spans="1:4" x14ac:dyDescent="0.3">
      <c r="A6164" s="2" t="s">
        <v>9840</v>
      </c>
      <c r="B6164" s="3">
        <v>62</v>
      </c>
      <c r="C6164" s="3">
        <v>2550</v>
      </c>
      <c r="D6164" s="3">
        <v>100</v>
      </c>
    </row>
    <row r="6165" spans="1:4" x14ac:dyDescent="0.3">
      <c r="A6165" s="2" t="s">
        <v>9841</v>
      </c>
      <c r="B6165" s="3">
        <v>62</v>
      </c>
      <c r="C6165" s="3">
        <v>3030</v>
      </c>
      <c r="D6165" s="3">
        <v>100</v>
      </c>
    </row>
    <row r="6166" spans="1:4" x14ac:dyDescent="0.3">
      <c r="A6166" s="2" t="s">
        <v>9842</v>
      </c>
      <c r="B6166" s="3">
        <v>62</v>
      </c>
      <c r="C6166" s="3">
        <v>3030</v>
      </c>
      <c r="D6166" s="3">
        <v>1196</v>
      </c>
    </row>
    <row r="6167" spans="1:4" x14ac:dyDescent="0.3">
      <c r="A6167" s="2" t="s">
        <v>12465</v>
      </c>
      <c r="B6167" s="3">
        <v>62</v>
      </c>
      <c r="C6167" s="3">
        <v>296</v>
      </c>
      <c r="D6167" s="3">
        <v>3030</v>
      </c>
    </row>
    <row r="6168" spans="1:4" x14ac:dyDescent="0.3">
      <c r="A6168" s="2" t="s">
        <v>12466</v>
      </c>
      <c r="B6168" s="3">
        <v>62</v>
      </c>
      <c r="C6168" s="3">
        <v>150</v>
      </c>
      <c r="D6168" s="3">
        <v>3030</v>
      </c>
    </row>
    <row r="6169" spans="1:4" x14ac:dyDescent="0.3">
      <c r="A6169" s="2" t="s">
        <v>9843</v>
      </c>
      <c r="B6169" s="3">
        <v>724</v>
      </c>
      <c r="C6169" s="3">
        <v>650</v>
      </c>
      <c r="D6169" s="3">
        <v>650</v>
      </c>
    </row>
    <row r="6170" spans="1:4" x14ac:dyDescent="0.3">
      <c r="A6170" s="2" t="s">
        <v>9844</v>
      </c>
      <c r="B6170" s="3">
        <v>724</v>
      </c>
      <c r="C6170" s="3">
        <v>750</v>
      </c>
      <c r="D6170" s="3">
        <v>750</v>
      </c>
    </row>
    <row r="6171" spans="1:4" x14ac:dyDescent="0.3">
      <c r="A6171" s="2" t="s">
        <v>9845</v>
      </c>
      <c r="B6171" s="3">
        <v>724</v>
      </c>
      <c r="C6171" s="3">
        <v>850</v>
      </c>
      <c r="D6171" s="3">
        <v>850</v>
      </c>
    </row>
    <row r="6172" spans="1:4" x14ac:dyDescent="0.3">
      <c r="A6172" s="2" t="s">
        <v>9846</v>
      </c>
      <c r="B6172" s="3">
        <v>724</v>
      </c>
      <c r="C6172" s="3">
        <v>650</v>
      </c>
      <c r="D6172" s="3">
        <v>650</v>
      </c>
    </row>
    <row r="6173" spans="1:4" x14ac:dyDescent="0.3">
      <c r="A6173" s="2" t="s">
        <v>9847</v>
      </c>
      <c r="B6173" s="3">
        <v>724</v>
      </c>
      <c r="C6173" s="3">
        <v>750</v>
      </c>
      <c r="D6173" s="3">
        <v>750</v>
      </c>
    </row>
    <row r="6174" spans="1:4" x14ac:dyDescent="0.3">
      <c r="A6174" s="2" t="s">
        <v>9848</v>
      </c>
      <c r="B6174" s="3">
        <v>724</v>
      </c>
      <c r="C6174" s="3">
        <v>850</v>
      </c>
      <c r="D6174" s="3">
        <v>850</v>
      </c>
    </row>
    <row r="6175" spans="1:4" x14ac:dyDescent="0.3">
      <c r="A6175" s="2" t="s">
        <v>9849</v>
      </c>
      <c r="B6175" s="3">
        <v>724</v>
      </c>
      <c r="C6175" s="3">
        <v>650</v>
      </c>
      <c r="D6175" s="3">
        <v>650</v>
      </c>
    </row>
    <row r="6176" spans="1:4" x14ac:dyDescent="0.3">
      <c r="A6176" s="2" t="s">
        <v>9850</v>
      </c>
      <c r="B6176" s="3">
        <v>724</v>
      </c>
      <c r="C6176" s="3">
        <v>750</v>
      </c>
      <c r="D6176" s="3">
        <v>750</v>
      </c>
    </row>
    <row r="6177" spans="1:4" x14ac:dyDescent="0.3">
      <c r="A6177" s="2" t="s">
        <v>9851</v>
      </c>
      <c r="B6177" s="3">
        <v>724</v>
      </c>
      <c r="C6177" s="3">
        <v>850</v>
      </c>
      <c r="D6177" s="3">
        <v>850</v>
      </c>
    </row>
    <row r="6178" spans="1:4" x14ac:dyDescent="0.3">
      <c r="A6178" s="2" t="s">
        <v>9852</v>
      </c>
      <c r="B6178" s="3">
        <v>400</v>
      </c>
      <c r="C6178" s="3">
        <v>1000</v>
      </c>
      <c r="D6178" s="3">
        <v>396</v>
      </c>
    </row>
    <row r="6179" spans="1:4" x14ac:dyDescent="0.3">
      <c r="A6179" s="2" t="s">
        <v>9854</v>
      </c>
      <c r="B6179" s="3">
        <v>400</v>
      </c>
      <c r="C6179" s="3">
        <v>1200</v>
      </c>
      <c r="D6179" s="3">
        <v>396</v>
      </c>
    </row>
    <row r="6180" spans="1:4" x14ac:dyDescent="0.3">
      <c r="A6180" s="2" t="s">
        <v>9856</v>
      </c>
      <c r="B6180" s="3">
        <v>400</v>
      </c>
      <c r="C6180" s="3">
        <v>1400</v>
      </c>
      <c r="D6180" s="3">
        <v>396</v>
      </c>
    </row>
    <row r="6181" spans="1:4" x14ac:dyDescent="0.3">
      <c r="A6181" s="2" t="s">
        <v>9858</v>
      </c>
      <c r="B6181" s="3">
        <v>400</v>
      </c>
      <c r="C6181" s="3">
        <v>1600</v>
      </c>
      <c r="D6181" s="3">
        <v>396</v>
      </c>
    </row>
    <row r="6182" spans="1:4" x14ac:dyDescent="0.3">
      <c r="A6182" s="2" t="s">
        <v>9860</v>
      </c>
      <c r="B6182" s="3">
        <v>400</v>
      </c>
      <c r="C6182" s="3">
        <v>1000</v>
      </c>
      <c r="D6182" s="3">
        <v>396</v>
      </c>
    </row>
    <row r="6183" spans="1:4" x14ac:dyDescent="0.3">
      <c r="A6183" s="2" t="s">
        <v>9862</v>
      </c>
      <c r="B6183" s="3">
        <v>400</v>
      </c>
      <c r="C6183" s="3">
        <v>1200</v>
      </c>
      <c r="D6183" s="3">
        <v>396</v>
      </c>
    </row>
    <row r="6184" spans="1:4" x14ac:dyDescent="0.3">
      <c r="A6184" s="2" t="s">
        <v>9864</v>
      </c>
      <c r="B6184" s="3">
        <v>400</v>
      </c>
      <c r="C6184" s="3">
        <v>1400</v>
      </c>
      <c r="D6184" s="3">
        <v>396</v>
      </c>
    </row>
    <row r="6185" spans="1:4" x14ac:dyDescent="0.3">
      <c r="A6185" s="2" t="s">
        <v>9866</v>
      </c>
      <c r="B6185" s="3">
        <v>400</v>
      </c>
      <c r="C6185" s="3">
        <v>1600</v>
      </c>
      <c r="D6185" s="3">
        <v>396</v>
      </c>
    </row>
    <row r="6186" spans="1:4" x14ac:dyDescent="0.3">
      <c r="A6186" s="2" t="s">
        <v>9868</v>
      </c>
      <c r="B6186" s="3">
        <v>400</v>
      </c>
      <c r="C6186" s="3">
        <v>1000</v>
      </c>
      <c r="D6186" s="3">
        <v>396</v>
      </c>
    </row>
    <row r="6187" spans="1:4" x14ac:dyDescent="0.3">
      <c r="A6187" s="2" t="s">
        <v>9870</v>
      </c>
      <c r="B6187" s="3">
        <v>400</v>
      </c>
      <c r="C6187" s="3">
        <v>1200</v>
      </c>
      <c r="D6187" s="3">
        <v>396</v>
      </c>
    </row>
    <row r="6188" spans="1:4" x14ac:dyDescent="0.3">
      <c r="A6188" s="2" t="s">
        <v>9872</v>
      </c>
      <c r="B6188" s="3">
        <v>400</v>
      </c>
      <c r="C6188" s="3">
        <v>1400</v>
      </c>
      <c r="D6188" s="3">
        <v>396</v>
      </c>
    </row>
    <row r="6189" spans="1:4" x14ac:dyDescent="0.3">
      <c r="A6189" s="2" t="s">
        <v>9874</v>
      </c>
      <c r="B6189" s="3">
        <v>400</v>
      </c>
      <c r="C6189" s="3">
        <v>1600</v>
      </c>
      <c r="D6189" s="3">
        <v>396</v>
      </c>
    </row>
    <row r="6190" spans="1:4" x14ac:dyDescent="0.3">
      <c r="A6190" s="2" t="s">
        <v>9876</v>
      </c>
      <c r="B6190" s="3">
        <v>400</v>
      </c>
      <c r="C6190" s="3">
        <v>1000</v>
      </c>
      <c r="D6190" s="3">
        <v>396</v>
      </c>
    </row>
    <row r="6191" spans="1:4" x14ac:dyDescent="0.3">
      <c r="A6191" s="2" t="s">
        <v>9878</v>
      </c>
      <c r="B6191" s="3">
        <v>400</v>
      </c>
      <c r="C6191" s="3">
        <v>1200</v>
      </c>
      <c r="D6191" s="3">
        <v>396</v>
      </c>
    </row>
    <row r="6192" spans="1:4" x14ac:dyDescent="0.3">
      <c r="A6192" s="2" t="s">
        <v>9880</v>
      </c>
      <c r="B6192" s="3">
        <v>400</v>
      </c>
      <c r="C6192" s="3">
        <v>1400</v>
      </c>
      <c r="D6192" s="3">
        <v>396</v>
      </c>
    </row>
    <row r="6193" spans="1:4" x14ac:dyDescent="0.3">
      <c r="A6193" s="2" t="s">
        <v>9882</v>
      </c>
      <c r="B6193" s="3">
        <v>400</v>
      </c>
      <c r="C6193" s="3">
        <v>1600</v>
      </c>
      <c r="D6193" s="3">
        <v>396</v>
      </c>
    </row>
    <row r="6194" spans="1:4" x14ac:dyDescent="0.3">
      <c r="A6194" s="2" t="s">
        <v>12076</v>
      </c>
      <c r="B6194" s="3">
        <v>0</v>
      </c>
      <c r="C6194" s="3">
        <v>600</v>
      </c>
      <c r="D6194" s="3">
        <v>600</v>
      </c>
    </row>
    <row r="6195" spans="1:4" x14ac:dyDescent="0.3">
      <c r="A6195" s="2" t="s">
        <v>12078</v>
      </c>
      <c r="B6195" s="3">
        <v>0</v>
      </c>
      <c r="C6195" s="3">
        <v>600</v>
      </c>
      <c r="D6195" s="3">
        <v>600</v>
      </c>
    </row>
    <row r="6196" spans="1:4" x14ac:dyDescent="0.3">
      <c r="A6196" s="2" t="s">
        <v>9884</v>
      </c>
      <c r="B6196" s="3">
        <v>62</v>
      </c>
      <c r="C6196" s="3">
        <v>662</v>
      </c>
      <c r="D6196" s="3">
        <v>664</v>
      </c>
    </row>
    <row r="6197" spans="1:4" x14ac:dyDescent="0.3">
      <c r="A6197" s="2" t="s">
        <v>9885</v>
      </c>
      <c r="B6197" s="3">
        <v>62</v>
      </c>
      <c r="C6197" s="3">
        <v>600</v>
      </c>
      <c r="D6197" s="3">
        <v>1000</v>
      </c>
    </row>
    <row r="6198" spans="1:4" x14ac:dyDescent="0.3">
      <c r="A6198" s="2" t="s">
        <v>12467</v>
      </c>
      <c r="B6198" s="3">
        <v>62</v>
      </c>
      <c r="C6198" s="3">
        <v>600</v>
      </c>
      <c r="D6198" s="3">
        <v>1000</v>
      </c>
    </row>
    <row r="6199" spans="1:4" x14ac:dyDescent="0.3">
      <c r="A6199" s="2" t="s">
        <v>9886</v>
      </c>
      <c r="B6199" s="3">
        <v>62</v>
      </c>
      <c r="C6199" s="3">
        <v>600</v>
      </c>
      <c r="D6199" s="3">
        <v>1000</v>
      </c>
    </row>
    <row r="6200" spans="1:4" x14ac:dyDescent="0.3">
      <c r="A6200" s="2" t="s">
        <v>12470</v>
      </c>
      <c r="B6200" s="3">
        <v>62</v>
      </c>
      <c r="C6200" s="3">
        <v>600</v>
      </c>
      <c r="D6200" s="3">
        <v>1000</v>
      </c>
    </row>
    <row r="6201" spans="1:4" x14ac:dyDescent="0.3">
      <c r="A6201" s="2" t="s">
        <v>9887</v>
      </c>
      <c r="B6201" s="3">
        <v>62</v>
      </c>
      <c r="C6201" s="3">
        <v>600</v>
      </c>
      <c r="D6201" s="3">
        <v>1000</v>
      </c>
    </row>
    <row r="6202" spans="1:4" x14ac:dyDescent="0.3">
      <c r="A6202" s="2" t="s">
        <v>12473</v>
      </c>
      <c r="B6202" s="3">
        <v>62</v>
      </c>
      <c r="C6202" s="3">
        <v>600</v>
      </c>
      <c r="D6202" s="3">
        <v>1000</v>
      </c>
    </row>
    <row r="6203" spans="1:4" x14ac:dyDescent="0.3">
      <c r="A6203" s="2" t="s">
        <v>9888</v>
      </c>
      <c r="B6203" s="3">
        <v>62</v>
      </c>
      <c r="C6203" s="3">
        <v>600</v>
      </c>
      <c r="D6203" s="3">
        <v>1000</v>
      </c>
    </row>
    <row r="6204" spans="1:4" x14ac:dyDescent="0.3">
      <c r="A6204" s="2" t="s">
        <v>9890</v>
      </c>
      <c r="B6204" s="3">
        <v>62</v>
      </c>
      <c r="C6204" s="3">
        <v>600</v>
      </c>
      <c r="D6204" s="3">
        <v>1000</v>
      </c>
    </row>
    <row r="6205" spans="1:4" x14ac:dyDescent="0.3">
      <c r="A6205" s="2" t="s">
        <v>9891</v>
      </c>
      <c r="B6205" s="3">
        <v>62</v>
      </c>
      <c r="C6205" s="3">
        <v>600</v>
      </c>
      <c r="D6205" s="3">
        <v>1000</v>
      </c>
    </row>
    <row r="6206" spans="1:4" x14ac:dyDescent="0.3">
      <c r="A6206" s="2" t="s">
        <v>12476</v>
      </c>
      <c r="B6206" s="3">
        <v>62</v>
      </c>
      <c r="C6206" s="3">
        <v>600</v>
      </c>
      <c r="D6206" s="3">
        <v>1000</v>
      </c>
    </row>
    <row r="6207" spans="1:4" x14ac:dyDescent="0.3">
      <c r="A6207" s="2" t="s">
        <v>9892</v>
      </c>
      <c r="B6207" s="3">
        <v>62</v>
      </c>
      <c r="C6207" s="3">
        <v>750</v>
      </c>
      <c r="D6207" s="3">
        <v>750</v>
      </c>
    </row>
    <row r="6208" spans="1:4" x14ac:dyDescent="0.3">
      <c r="A6208" s="2" t="s">
        <v>9893</v>
      </c>
      <c r="B6208" s="3">
        <v>62</v>
      </c>
      <c r="C6208" s="3">
        <v>396</v>
      </c>
      <c r="D6208" s="3">
        <v>2127</v>
      </c>
    </row>
    <row r="6209" spans="1:4" x14ac:dyDescent="0.3">
      <c r="A6209" s="2" t="s">
        <v>9895</v>
      </c>
      <c r="B6209" s="3">
        <v>62</v>
      </c>
      <c r="C6209" s="3">
        <v>396</v>
      </c>
      <c r="D6209" s="3">
        <v>2427</v>
      </c>
    </row>
    <row r="6210" spans="1:4" x14ac:dyDescent="0.3">
      <c r="A6210" s="2" t="s">
        <v>9897</v>
      </c>
      <c r="B6210" s="3">
        <v>62</v>
      </c>
      <c r="C6210" s="3">
        <v>796</v>
      </c>
      <c r="D6210" s="3">
        <v>2127</v>
      </c>
    </row>
    <row r="6211" spans="1:4" x14ac:dyDescent="0.3">
      <c r="A6211" s="2" t="s">
        <v>9899</v>
      </c>
      <c r="B6211" s="3">
        <v>62</v>
      </c>
      <c r="C6211" s="3">
        <v>796</v>
      </c>
      <c r="D6211" s="3">
        <v>2127</v>
      </c>
    </row>
    <row r="6212" spans="1:4" x14ac:dyDescent="0.3">
      <c r="A6212" s="2" t="s">
        <v>9900</v>
      </c>
      <c r="B6212" s="3">
        <v>62</v>
      </c>
      <c r="C6212" s="3">
        <v>796</v>
      </c>
      <c r="D6212" s="3">
        <v>2127</v>
      </c>
    </row>
    <row r="6213" spans="1:4" x14ac:dyDescent="0.3">
      <c r="A6213" s="2" t="s">
        <v>9901</v>
      </c>
      <c r="B6213" s="3">
        <v>62</v>
      </c>
      <c r="C6213" s="3">
        <v>796</v>
      </c>
      <c r="D6213" s="3">
        <v>2427</v>
      </c>
    </row>
    <row r="6214" spans="1:4" x14ac:dyDescent="0.3">
      <c r="A6214" s="2" t="s">
        <v>9903</v>
      </c>
      <c r="B6214" s="3">
        <v>62</v>
      </c>
      <c r="C6214" s="3">
        <v>796</v>
      </c>
      <c r="D6214" s="3">
        <v>2427</v>
      </c>
    </row>
    <row r="6215" spans="1:4" x14ac:dyDescent="0.3">
      <c r="A6215" s="2" t="s">
        <v>9904</v>
      </c>
      <c r="B6215" s="3">
        <v>62</v>
      </c>
      <c r="C6215" s="3">
        <v>796</v>
      </c>
      <c r="D6215" s="3">
        <v>2427</v>
      </c>
    </row>
    <row r="6216" spans="1:4" x14ac:dyDescent="0.3">
      <c r="A6216" s="2" t="s">
        <v>9905</v>
      </c>
      <c r="B6216" s="3">
        <v>62</v>
      </c>
      <c r="C6216" s="3">
        <v>996</v>
      </c>
      <c r="D6216" s="3">
        <v>2127</v>
      </c>
    </row>
    <row r="6217" spans="1:4" x14ac:dyDescent="0.3">
      <c r="A6217" s="2" t="s">
        <v>9907</v>
      </c>
      <c r="B6217" s="3">
        <v>62</v>
      </c>
      <c r="C6217" s="3">
        <v>996</v>
      </c>
      <c r="D6217" s="3">
        <v>2127</v>
      </c>
    </row>
    <row r="6218" spans="1:4" x14ac:dyDescent="0.3">
      <c r="A6218" s="2" t="s">
        <v>9908</v>
      </c>
      <c r="B6218" s="3">
        <v>62</v>
      </c>
      <c r="C6218" s="3">
        <v>996</v>
      </c>
      <c r="D6218" s="3">
        <v>2127</v>
      </c>
    </row>
    <row r="6219" spans="1:4" x14ac:dyDescent="0.3">
      <c r="A6219" s="2" t="s">
        <v>9909</v>
      </c>
      <c r="B6219" s="3">
        <v>62</v>
      </c>
      <c r="C6219" s="3">
        <v>996</v>
      </c>
      <c r="D6219" s="3">
        <v>2427</v>
      </c>
    </row>
    <row r="6220" spans="1:4" x14ac:dyDescent="0.3">
      <c r="A6220" s="2" t="s">
        <v>9911</v>
      </c>
      <c r="B6220" s="3">
        <v>62</v>
      </c>
      <c r="C6220" s="3">
        <v>996</v>
      </c>
      <c r="D6220" s="3">
        <v>2427</v>
      </c>
    </row>
    <row r="6221" spans="1:4" x14ac:dyDescent="0.3">
      <c r="A6221" s="2" t="s">
        <v>9912</v>
      </c>
      <c r="B6221" s="3">
        <v>62</v>
      </c>
      <c r="C6221" s="3">
        <v>996</v>
      </c>
      <c r="D6221" s="3">
        <v>2427</v>
      </c>
    </row>
    <row r="6222" spans="1:4" x14ac:dyDescent="0.3">
      <c r="A6222" s="2" t="s">
        <v>9913</v>
      </c>
      <c r="B6222" s="3">
        <v>62</v>
      </c>
      <c r="C6222" s="3">
        <v>1196</v>
      </c>
      <c r="D6222" s="3">
        <v>2127</v>
      </c>
    </row>
    <row r="6223" spans="1:4" x14ac:dyDescent="0.3">
      <c r="A6223" s="2" t="s">
        <v>9915</v>
      </c>
      <c r="B6223" s="3">
        <v>62</v>
      </c>
      <c r="C6223" s="3">
        <v>1196</v>
      </c>
      <c r="D6223" s="3">
        <v>2127</v>
      </c>
    </row>
    <row r="6224" spans="1:4" x14ac:dyDescent="0.3">
      <c r="A6224" s="2" t="s">
        <v>9916</v>
      </c>
      <c r="B6224" s="3">
        <v>62</v>
      </c>
      <c r="C6224" s="3">
        <v>1196</v>
      </c>
      <c r="D6224" s="3">
        <v>2127</v>
      </c>
    </row>
    <row r="6225" spans="1:4" x14ac:dyDescent="0.3">
      <c r="A6225" s="2" t="s">
        <v>9917</v>
      </c>
      <c r="B6225" s="3">
        <v>62</v>
      </c>
      <c r="C6225" s="3">
        <v>1196</v>
      </c>
      <c r="D6225" s="3">
        <v>2427</v>
      </c>
    </row>
    <row r="6226" spans="1:4" x14ac:dyDescent="0.3">
      <c r="A6226" s="2" t="s">
        <v>9919</v>
      </c>
      <c r="B6226" s="3">
        <v>62</v>
      </c>
      <c r="C6226" s="3">
        <v>1196</v>
      </c>
      <c r="D6226" s="3">
        <v>2427</v>
      </c>
    </row>
    <row r="6227" spans="1:4" x14ac:dyDescent="0.3">
      <c r="A6227" s="2" t="s">
        <v>9920</v>
      </c>
      <c r="B6227" s="3">
        <v>62</v>
      </c>
      <c r="C6227" s="3">
        <v>1196</v>
      </c>
      <c r="D6227" s="3">
        <v>2427</v>
      </c>
    </row>
    <row r="6228" spans="1:4" x14ac:dyDescent="0.3">
      <c r="A6228" s="2" t="s">
        <v>9921</v>
      </c>
      <c r="B6228" s="3">
        <v>62</v>
      </c>
      <c r="C6228" s="3">
        <v>396</v>
      </c>
      <c r="D6228" s="3">
        <v>2127</v>
      </c>
    </row>
    <row r="6229" spans="1:4" x14ac:dyDescent="0.3">
      <c r="A6229" s="2" t="s">
        <v>9923</v>
      </c>
      <c r="B6229" s="3">
        <v>62</v>
      </c>
      <c r="C6229" s="3">
        <v>396</v>
      </c>
      <c r="D6229" s="3">
        <v>2427</v>
      </c>
    </row>
    <row r="6230" spans="1:4" x14ac:dyDescent="0.3">
      <c r="A6230" s="2" t="s">
        <v>9925</v>
      </c>
      <c r="B6230" s="3">
        <v>62</v>
      </c>
      <c r="C6230" s="3">
        <v>796</v>
      </c>
      <c r="D6230" s="3">
        <v>2127</v>
      </c>
    </row>
    <row r="6231" spans="1:4" x14ac:dyDescent="0.3">
      <c r="A6231" s="2" t="s">
        <v>9927</v>
      </c>
      <c r="B6231" s="3">
        <v>62</v>
      </c>
      <c r="C6231" s="3">
        <v>796</v>
      </c>
      <c r="D6231" s="3">
        <v>2127</v>
      </c>
    </row>
    <row r="6232" spans="1:4" x14ac:dyDescent="0.3">
      <c r="A6232" s="2" t="s">
        <v>9928</v>
      </c>
      <c r="B6232" s="3">
        <v>62</v>
      </c>
      <c r="C6232" s="3">
        <v>796</v>
      </c>
      <c r="D6232" s="3">
        <v>2127</v>
      </c>
    </row>
    <row r="6233" spans="1:4" x14ac:dyDescent="0.3">
      <c r="A6233" s="2" t="s">
        <v>9929</v>
      </c>
      <c r="B6233" s="3">
        <v>62</v>
      </c>
      <c r="C6233" s="3">
        <v>796</v>
      </c>
      <c r="D6233" s="3">
        <v>2427</v>
      </c>
    </row>
    <row r="6234" spans="1:4" x14ac:dyDescent="0.3">
      <c r="A6234" s="2" t="s">
        <v>9931</v>
      </c>
      <c r="B6234" s="3">
        <v>62</v>
      </c>
      <c r="C6234" s="3">
        <v>796</v>
      </c>
      <c r="D6234" s="3">
        <v>2427</v>
      </c>
    </row>
    <row r="6235" spans="1:4" x14ac:dyDescent="0.3">
      <c r="A6235" s="2" t="s">
        <v>9932</v>
      </c>
      <c r="B6235" s="3">
        <v>62</v>
      </c>
      <c r="C6235" s="3">
        <v>796</v>
      </c>
      <c r="D6235" s="3">
        <v>2427</v>
      </c>
    </row>
    <row r="6236" spans="1:4" x14ac:dyDescent="0.3">
      <c r="A6236" s="2" t="s">
        <v>9933</v>
      </c>
      <c r="B6236" s="3">
        <v>62</v>
      </c>
      <c r="C6236" s="3">
        <v>996</v>
      </c>
      <c r="D6236" s="3">
        <v>2127</v>
      </c>
    </row>
    <row r="6237" spans="1:4" x14ac:dyDescent="0.3">
      <c r="A6237" s="2" t="s">
        <v>9935</v>
      </c>
      <c r="B6237" s="3">
        <v>62</v>
      </c>
      <c r="C6237" s="3">
        <v>996</v>
      </c>
      <c r="D6237" s="3">
        <v>2127</v>
      </c>
    </row>
    <row r="6238" spans="1:4" x14ac:dyDescent="0.3">
      <c r="A6238" s="2" t="s">
        <v>9936</v>
      </c>
      <c r="B6238" s="3">
        <v>62</v>
      </c>
      <c r="C6238" s="3">
        <v>996</v>
      </c>
      <c r="D6238" s="3">
        <v>2127</v>
      </c>
    </row>
    <row r="6239" spans="1:4" x14ac:dyDescent="0.3">
      <c r="A6239" s="2" t="s">
        <v>9937</v>
      </c>
      <c r="B6239" s="3">
        <v>62</v>
      </c>
      <c r="C6239" s="3">
        <v>996</v>
      </c>
      <c r="D6239" s="3">
        <v>2427</v>
      </c>
    </row>
    <row r="6240" spans="1:4" x14ac:dyDescent="0.3">
      <c r="A6240" s="2" t="s">
        <v>9939</v>
      </c>
      <c r="B6240" s="3">
        <v>62</v>
      </c>
      <c r="C6240" s="3">
        <v>996</v>
      </c>
      <c r="D6240" s="3">
        <v>2427</v>
      </c>
    </row>
    <row r="6241" spans="1:4" x14ac:dyDescent="0.3">
      <c r="A6241" s="2" t="s">
        <v>9940</v>
      </c>
      <c r="B6241" s="3">
        <v>62</v>
      </c>
      <c r="C6241" s="3">
        <v>996</v>
      </c>
      <c r="D6241" s="3">
        <v>2427</v>
      </c>
    </row>
    <row r="6242" spans="1:4" x14ac:dyDescent="0.3">
      <c r="A6242" s="2" t="s">
        <v>9941</v>
      </c>
      <c r="B6242" s="3">
        <v>62</v>
      </c>
      <c r="C6242" s="3">
        <v>1196</v>
      </c>
      <c r="D6242" s="3">
        <v>2127</v>
      </c>
    </row>
    <row r="6243" spans="1:4" x14ac:dyDescent="0.3">
      <c r="A6243" s="2" t="s">
        <v>9943</v>
      </c>
      <c r="B6243" s="3">
        <v>62</v>
      </c>
      <c r="C6243" s="3">
        <v>1196</v>
      </c>
      <c r="D6243" s="3">
        <v>2127</v>
      </c>
    </row>
    <row r="6244" spans="1:4" x14ac:dyDescent="0.3">
      <c r="A6244" s="2" t="s">
        <v>9944</v>
      </c>
      <c r="B6244" s="3">
        <v>62</v>
      </c>
      <c r="C6244" s="3">
        <v>1196</v>
      </c>
      <c r="D6244" s="3">
        <v>2127</v>
      </c>
    </row>
    <row r="6245" spans="1:4" x14ac:dyDescent="0.3">
      <c r="A6245" s="2" t="s">
        <v>9945</v>
      </c>
      <c r="B6245" s="3">
        <v>62</v>
      </c>
      <c r="C6245" s="3">
        <v>1196</v>
      </c>
      <c r="D6245" s="3">
        <v>2427</v>
      </c>
    </row>
    <row r="6246" spans="1:4" x14ac:dyDescent="0.3">
      <c r="A6246" s="2" t="s">
        <v>9947</v>
      </c>
      <c r="B6246" s="3">
        <v>62</v>
      </c>
      <c r="C6246" s="3">
        <v>1196</v>
      </c>
      <c r="D6246" s="3">
        <v>2427</v>
      </c>
    </row>
    <row r="6247" spans="1:4" x14ac:dyDescent="0.3">
      <c r="A6247" s="2" t="s">
        <v>9948</v>
      </c>
      <c r="B6247" s="3">
        <v>62</v>
      </c>
      <c r="C6247" s="3">
        <v>1196</v>
      </c>
      <c r="D6247" s="3">
        <v>2427</v>
      </c>
    </row>
    <row r="6248" spans="1:4" x14ac:dyDescent="0.3">
      <c r="A6248" s="2" t="s">
        <v>9949</v>
      </c>
      <c r="B6248" s="3">
        <v>62</v>
      </c>
      <c r="C6248" s="3">
        <v>396</v>
      </c>
      <c r="D6248" s="3">
        <v>2127</v>
      </c>
    </row>
    <row r="6249" spans="1:4" x14ac:dyDescent="0.3">
      <c r="A6249" s="2" t="s">
        <v>9951</v>
      </c>
      <c r="B6249" s="3">
        <v>62</v>
      </c>
      <c r="C6249" s="3">
        <v>396</v>
      </c>
      <c r="D6249" s="3">
        <v>2427</v>
      </c>
    </row>
    <row r="6250" spans="1:4" x14ac:dyDescent="0.3">
      <c r="A6250" s="2" t="s">
        <v>9953</v>
      </c>
      <c r="B6250" s="3">
        <v>62</v>
      </c>
      <c r="C6250" s="3">
        <v>796</v>
      </c>
      <c r="D6250" s="3">
        <v>2127</v>
      </c>
    </row>
    <row r="6251" spans="1:4" x14ac:dyDescent="0.3">
      <c r="A6251" s="2" t="s">
        <v>9955</v>
      </c>
      <c r="B6251" s="3">
        <v>62</v>
      </c>
      <c r="C6251" s="3">
        <v>796</v>
      </c>
      <c r="D6251" s="3">
        <v>2127</v>
      </c>
    </row>
    <row r="6252" spans="1:4" x14ac:dyDescent="0.3">
      <c r="A6252" s="2" t="s">
        <v>9956</v>
      </c>
      <c r="B6252" s="3">
        <v>62</v>
      </c>
      <c r="C6252" s="3">
        <v>796</v>
      </c>
      <c r="D6252" s="3">
        <v>2127</v>
      </c>
    </row>
    <row r="6253" spans="1:4" x14ac:dyDescent="0.3">
      <c r="A6253" s="2" t="s">
        <v>9957</v>
      </c>
      <c r="B6253" s="3">
        <v>62</v>
      </c>
      <c r="C6253" s="3">
        <v>796</v>
      </c>
      <c r="D6253" s="3">
        <v>2427</v>
      </c>
    </row>
    <row r="6254" spans="1:4" x14ac:dyDescent="0.3">
      <c r="A6254" s="2" t="s">
        <v>9959</v>
      </c>
      <c r="B6254" s="3">
        <v>62</v>
      </c>
      <c r="C6254" s="3">
        <v>796</v>
      </c>
      <c r="D6254" s="3">
        <v>2427</v>
      </c>
    </row>
    <row r="6255" spans="1:4" x14ac:dyDescent="0.3">
      <c r="A6255" s="2" t="s">
        <v>9960</v>
      </c>
      <c r="B6255" s="3">
        <v>62</v>
      </c>
      <c r="C6255" s="3">
        <v>796</v>
      </c>
      <c r="D6255" s="3">
        <v>2427</v>
      </c>
    </row>
    <row r="6256" spans="1:4" x14ac:dyDescent="0.3">
      <c r="A6256" s="2" t="s">
        <v>9961</v>
      </c>
      <c r="B6256" s="3">
        <v>62</v>
      </c>
      <c r="C6256" s="3">
        <v>996</v>
      </c>
      <c r="D6256" s="3">
        <v>2127</v>
      </c>
    </row>
    <row r="6257" spans="1:4" x14ac:dyDescent="0.3">
      <c r="A6257" s="2" t="s">
        <v>9963</v>
      </c>
      <c r="B6257" s="3">
        <v>62</v>
      </c>
      <c r="C6257" s="3">
        <v>996</v>
      </c>
      <c r="D6257" s="3">
        <v>2127</v>
      </c>
    </row>
    <row r="6258" spans="1:4" x14ac:dyDescent="0.3">
      <c r="A6258" s="2" t="s">
        <v>9964</v>
      </c>
      <c r="B6258" s="3">
        <v>62</v>
      </c>
      <c r="C6258" s="3">
        <v>996</v>
      </c>
      <c r="D6258" s="3">
        <v>2127</v>
      </c>
    </row>
    <row r="6259" spans="1:4" x14ac:dyDescent="0.3">
      <c r="A6259" s="2" t="s">
        <v>9965</v>
      </c>
      <c r="B6259" s="3">
        <v>62</v>
      </c>
      <c r="C6259" s="3">
        <v>996</v>
      </c>
      <c r="D6259" s="3">
        <v>2427</v>
      </c>
    </row>
    <row r="6260" spans="1:4" x14ac:dyDescent="0.3">
      <c r="A6260" s="2" t="s">
        <v>9967</v>
      </c>
      <c r="B6260" s="3">
        <v>62</v>
      </c>
      <c r="C6260" s="3">
        <v>996</v>
      </c>
      <c r="D6260" s="3">
        <v>2427</v>
      </c>
    </row>
    <row r="6261" spans="1:4" x14ac:dyDescent="0.3">
      <c r="A6261" s="2" t="s">
        <v>9968</v>
      </c>
      <c r="B6261" s="3">
        <v>62</v>
      </c>
      <c r="C6261" s="3">
        <v>996</v>
      </c>
      <c r="D6261" s="3">
        <v>2427</v>
      </c>
    </row>
    <row r="6262" spans="1:4" x14ac:dyDescent="0.3">
      <c r="A6262" s="2" t="s">
        <v>9969</v>
      </c>
      <c r="B6262" s="3">
        <v>62</v>
      </c>
      <c r="C6262" s="3">
        <v>1196</v>
      </c>
      <c r="D6262" s="3">
        <v>2127</v>
      </c>
    </row>
    <row r="6263" spans="1:4" x14ac:dyDescent="0.3">
      <c r="A6263" s="2" t="s">
        <v>9971</v>
      </c>
      <c r="B6263" s="3">
        <v>62</v>
      </c>
      <c r="C6263" s="3">
        <v>1196</v>
      </c>
      <c r="D6263" s="3">
        <v>2127</v>
      </c>
    </row>
    <row r="6264" spans="1:4" x14ac:dyDescent="0.3">
      <c r="A6264" s="2" t="s">
        <v>9972</v>
      </c>
      <c r="B6264" s="3">
        <v>62</v>
      </c>
      <c r="C6264" s="3">
        <v>1196</v>
      </c>
      <c r="D6264" s="3">
        <v>2127</v>
      </c>
    </row>
    <row r="6265" spans="1:4" x14ac:dyDescent="0.3">
      <c r="A6265" s="2" t="s">
        <v>9973</v>
      </c>
      <c r="B6265" s="3">
        <v>62</v>
      </c>
      <c r="C6265" s="3">
        <v>1196</v>
      </c>
      <c r="D6265" s="3">
        <v>2427</v>
      </c>
    </row>
    <row r="6266" spans="1:4" x14ac:dyDescent="0.3">
      <c r="A6266" s="2" t="s">
        <v>9975</v>
      </c>
      <c r="B6266" s="3">
        <v>62</v>
      </c>
      <c r="C6266" s="3">
        <v>1196</v>
      </c>
      <c r="D6266" s="3">
        <v>2427</v>
      </c>
    </row>
    <row r="6267" spans="1:4" x14ac:dyDescent="0.3">
      <c r="A6267" s="2" t="s">
        <v>9976</v>
      </c>
      <c r="B6267" s="3">
        <v>62</v>
      </c>
      <c r="C6267" s="3">
        <v>1196</v>
      </c>
      <c r="D6267" s="3">
        <v>2427</v>
      </c>
    </row>
    <row r="6268" spans="1:4" x14ac:dyDescent="0.3">
      <c r="A6268" s="2" t="s">
        <v>9977</v>
      </c>
      <c r="B6268" s="3">
        <v>62</v>
      </c>
      <c r="C6268" s="3">
        <v>396</v>
      </c>
      <c r="D6268" s="3">
        <v>2127</v>
      </c>
    </row>
    <row r="6269" spans="1:4" x14ac:dyDescent="0.3">
      <c r="A6269" s="2" t="s">
        <v>9979</v>
      </c>
      <c r="B6269" s="3">
        <v>62</v>
      </c>
      <c r="C6269" s="3">
        <v>396</v>
      </c>
      <c r="D6269" s="3">
        <v>2427</v>
      </c>
    </row>
    <row r="6270" spans="1:4" x14ac:dyDescent="0.3">
      <c r="A6270" s="2" t="s">
        <v>9981</v>
      </c>
      <c r="B6270" s="3">
        <v>62</v>
      </c>
      <c r="C6270" s="3">
        <v>796</v>
      </c>
      <c r="D6270" s="3">
        <v>2127</v>
      </c>
    </row>
    <row r="6271" spans="1:4" x14ac:dyDescent="0.3">
      <c r="A6271" s="2" t="s">
        <v>9983</v>
      </c>
      <c r="B6271" s="3">
        <v>62</v>
      </c>
      <c r="C6271" s="3">
        <v>796</v>
      </c>
      <c r="D6271" s="3">
        <v>2127</v>
      </c>
    </row>
    <row r="6272" spans="1:4" x14ac:dyDescent="0.3">
      <c r="A6272" s="2" t="s">
        <v>9984</v>
      </c>
      <c r="B6272" s="3">
        <v>62</v>
      </c>
      <c r="C6272" s="3">
        <v>796</v>
      </c>
      <c r="D6272" s="3">
        <v>2127</v>
      </c>
    </row>
    <row r="6273" spans="1:4" x14ac:dyDescent="0.3">
      <c r="A6273" s="2" t="s">
        <v>9985</v>
      </c>
      <c r="B6273" s="3">
        <v>62</v>
      </c>
      <c r="C6273" s="3">
        <v>796</v>
      </c>
      <c r="D6273" s="3">
        <v>2427</v>
      </c>
    </row>
    <row r="6274" spans="1:4" x14ac:dyDescent="0.3">
      <c r="A6274" s="2" t="s">
        <v>9987</v>
      </c>
      <c r="B6274" s="3">
        <v>62</v>
      </c>
      <c r="C6274" s="3">
        <v>796</v>
      </c>
      <c r="D6274" s="3">
        <v>2427</v>
      </c>
    </row>
    <row r="6275" spans="1:4" x14ac:dyDescent="0.3">
      <c r="A6275" s="2" t="s">
        <v>9988</v>
      </c>
      <c r="B6275" s="3">
        <v>62</v>
      </c>
      <c r="C6275" s="3">
        <v>796</v>
      </c>
      <c r="D6275" s="3">
        <v>2427</v>
      </c>
    </row>
    <row r="6276" spans="1:4" x14ac:dyDescent="0.3">
      <c r="A6276" s="2" t="s">
        <v>9989</v>
      </c>
      <c r="B6276" s="3">
        <v>62</v>
      </c>
      <c r="C6276" s="3">
        <v>996</v>
      </c>
      <c r="D6276" s="3">
        <v>2127</v>
      </c>
    </row>
    <row r="6277" spans="1:4" x14ac:dyDescent="0.3">
      <c r="A6277" s="2" t="s">
        <v>9991</v>
      </c>
      <c r="B6277" s="3">
        <v>62</v>
      </c>
      <c r="C6277" s="3">
        <v>996</v>
      </c>
      <c r="D6277" s="3">
        <v>2127</v>
      </c>
    </row>
    <row r="6278" spans="1:4" x14ac:dyDescent="0.3">
      <c r="A6278" s="2" t="s">
        <v>9992</v>
      </c>
      <c r="B6278" s="3">
        <v>62</v>
      </c>
      <c r="C6278" s="3">
        <v>996</v>
      </c>
      <c r="D6278" s="3">
        <v>2127</v>
      </c>
    </row>
    <row r="6279" spans="1:4" x14ac:dyDescent="0.3">
      <c r="A6279" s="2" t="s">
        <v>9993</v>
      </c>
      <c r="B6279" s="3">
        <v>62</v>
      </c>
      <c r="C6279" s="3">
        <v>996</v>
      </c>
      <c r="D6279" s="3">
        <v>2427</v>
      </c>
    </row>
    <row r="6280" spans="1:4" x14ac:dyDescent="0.3">
      <c r="A6280" s="2" t="s">
        <v>9995</v>
      </c>
      <c r="B6280" s="3">
        <v>62</v>
      </c>
      <c r="C6280" s="3">
        <v>996</v>
      </c>
      <c r="D6280" s="3">
        <v>2427</v>
      </c>
    </row>
    <row r="6281" spans="1:4" x14ac:dyDescent="0.3">
      <c r="A6281" s="2" t="s">
        <v>9996</v>
      </c>
      <c r="B6281" s="3">
        <v>62</v>
      </c>
      <c r="C6281" s="3">
        <v>996</v>
      </c>
      <c r="D6281" s="3">
        <v>2427</v>
      </c>
    </row>
    <row r="6282" spans="1:4" x14ac:dyDescent="0.3">
      <c r="A6282" s="2" t="s">
        <v>9997</v>
      </c>
      <c r="B6282" s="3">
        <v>62</v>
      </c>
      <c r="C6282" s="3">
        <v>1196</v>
      </c>
      <c r="D6282" s="3">
        <v>2127</v>
      </c>
    </row>
    <row r="6283" spans="1:4" x14ac:dyDescent="0.3">
      <c r="A6283" s="2" t="s">
        <v>9999</v>
      </c>
      <c r="B6283" s="3">
        <v>62</v>
      </c>
      <c r="C6283" s="3">
        <v>1196</v>
      </c>
      <c r="D6283" s="3">
        <v>2127</v>
      </c>
    </row>
    <row r="6284" spans="1:4" x14ac:dyDescent="0.3">
      <c r="A6284" s="2" t="s">
        <v>10000</v>
      </c>
      <c r="B6284" s="3">
        <v>62</v>
      </c>
      <c r="C6284" s="3">
        <v>1196</v>
      </c>
      <c r="D6284" s="3">
        <v>2127</v>
      </c>
    </row>
    <row r="6285" spans="1:4" x14ac:dyDescent="0.3">
      <c r="A6285" s="2" t="s">
        <v>10001</v>
      </c>
      <c r="B6285" s="3">
        <v>62</v>
      </c>
      <c r="C6285" s="3">
        <v>1196</v>
      </c>
      <c r="D6285" s="3">
        <v>2427</v>
      </c>
    </row>
    <row r="6286" spans="1:4" x14ac:dyDescent="0.3">
      <c r="A6286" s="2" t="s">
        <v>10003</v>
      </c>
      <c r="B6286" s="3">
        <v>62</v>
      </c>
      <c r="C6286" s="3">
        <v>1196</v>
      </c>
      <c r="D6286" s="3">
        <v>2427</v>
      </c>
    </row>
    <row r="6287" spans="1:4" x14ac:dyDescent="0.3">
      <c r="A6287" s="2" t="s">
        <v>10004</v>
      </c>
      <c r="B6287" s="3">
        <v>62</v>
      </c>
      <c r="C6287" s="3">
        <v>1196</v>
      </c>
      <c r="D6287" s="3">
        <v>2427</v>
      </c>
    </row>
    <row r="6288" spans="1:4" x14ac:dyDescent="0.3">
      <c r="A6288" s="2" t="s">
        <v>10005</v>
      </c>
      <c r="B6288" s="3">
        <v>62</v>
      </c>
      <c r="C6288" s="3">
        <v>396</v>
      </c>
      <c r="D6288" s="3">
        <v>2127</v>
      </c>
    </row>
    <row r="6289" spans="1:4" x14ac:dyDescent="0.3">
      <c r="A6289" s="2" t="s">
        <v>10007</v>
      </c>
      <c r="B6289" s="3">
        <v>62</v>
      </c>
      <c r="C6289" s="3">
        <v>396</v>
      </c>
      <c r="D6289" s="3">
        <v>2427</v>
      </c>
    </row>
    <row r="6290" spans="1:4" x14ac:dyDescent="0.3">
      <c r="A6290" s="2" t="s">
        <v>10009</v>
      </c>
      <c r="B6290" s="3">
        <v>62</v>
      </c>
      <c r="C6290" s="3">
        <v>796</v>
      </c>
      <c r="D6290" s="3">
        <v>2127</v>
      </c>
    </row>
    <row r="6291" spans="1:4" x14ac:dyDescent="0.3">
      <c r="A6291" s="2" t="s">
        <v>10011</v>
      </c>
      <c r="B6291" s="3">
        <v>62</v>
      </c>
      <c r="C6291" s="3">
        <v>796</v>
      </c>
      <c r="D6291" s="3">
        <v>2427</v>
      </c>
    </row>
    <row r="6292" spans="1:4" x14ac:dyDescent="0.3">
      <c r="A6292" s="2" t="s">
        <v>10013</v>
      </c>
      <c r="B6292" s="3">
        <v>62</v>
      </c>
      <c r="C6292" s="3">
        <v>996</v>
      </c>
      <c r="D6292" s="3">
        <v>2127</v>
      </c>
    </row>
    <row r="6293" spans="1:4" x14ac:dyDescent="0.3">
      <c r="A6293" s="2" t="s">
        <v>10015</v>
      </c>
      <c r="B6293" s="3">
        <v>62</v>
      </c>
      <c r="C6293" s="3">
        <v>996</v>
      </c>
      <c r="D6293" s="3">
        <v>2427</v>
      </c>
    </row>
    <row r="6294" spans="1:4" x14ac:dyDescent="0.3">
      <c r="A6294" s="2" t="s">
        <v>10017</v>
      </c>
      <c r="B6294" s="3">
        <v>62</v>
      </c>
      <c r="C6294" s="3">
        <v>396</v>
      </c>
      <c r="D6294" s="3">
        <v>2127</v>
      </c>
    </row>
    <row r="6295" spans="1:4" x14ac:dyDescent="0.3">
      <c r="A6295" s="2" t="s">
        <v>10019</v>
      </c>
      <c r="B6295" s="3">
        <v>62</v>
      </c>
      <c r="C6295" s="3">
        <v>396</v>
      </c>
      <c r="D6295" s="3">
        <v>2427</v>
      </c>
    </row>
    <row r="6296" spans="1:4" x14ac:dyDescent="0.3">
      <c r="A6296" s="2" t="s">
        <v>10021</v>
      </c>
      <c r="B6296" s="3">
        <v>62</v>
      </c>
      <c r="C6296" s="3">
        <v>796</v>
      </c>
      <c r="D6296" s="3">
        <v>2127</v>
      </c>
    </row>
    <row r="6297" spans="1:4" x14ac:dyDescent="0.3">
      <c r="A6297" s="2" t="s">
        <v>10023</v>
      </c>
      <c r="B6297" s="3">
        <v>62</v>
      </c>
      <c r="C6297" s="3">
        <v>796</v>
      </c>
      <c r="D6297" s="3">
        <v>2427</v>
      </c>
    </row>
    <row r="6298" spans="1:4" x14ac:dyDescent="0.3">
      <c r="A6298" s="2" t="s">
        <v>10025</v>
      </c>
      <c r="B6298" s="3">
        <v>62</v>
      </c>
      <c r="C6298" s="3">
        <v>996</v>
      </c>
      <c r="D6298" s="3">
        <v>2127</v>
      </c>
    </row>
    <row r="6299" spans="1:4" x14ac:dyDescent="0.3">
      <c r="A6299" s="2" t="s">
        <v>10027</v>
      </c>
      <c r="B6299" s="3">
        <v>62</v>
      </c>
      <c r="C6299" s="3">
        <v>996</v>
      </c>
      <c r="D6299" s="3">
        <v>2427</v>
      </c>
    </row>
    <row r="6300" spans="1:4" x14ac:dyDescent="0.3">
      <c r="A6300" s="2" t="s">
        <v>10029</v>
      </c>
      <c r="B6300" s="3">
        <v>62</v>
      </c>
      <c r="C6300" s="3">
        <v>396</v>
      </c>
      <c r="D6300" s="3">
        <v>2127</v>
      </c>
    </row>
    <row r="6301" spans="1:4" x14ac:dyDescent="0.3">
      <c r="A6301" s="2" t="s">
        <v>10031</v>
      </c>
      <c r="B6301" s="3">
        <v>62</v>
      </c>
      <c r="C6301" s="3">
        <v>396</v>
      </c>
      <c r="D6301" s="3">
        <v>2427</v>
      </c>
    </row>
    <row r="6302" spans="1:4" x14ac:dyDescent="0.3">
      <c r="A6302" s="2" t="s">
        <v>10033</v>
      </c>
      <c r="B6302" s="3">
        <v>62</v>
      </c>
      <c r="C6302" s="3">
        <v>796</v>
      </c>
      <c r="D6302" s="3">
        <v>2127</v>
      </c>
    </row>
    <row r="6303" spans="1:4" x14ac:dyDescent="0.3">
      <c r="A6303" s="2" t="s">
        <v>10035</v>
      </c>
      <c r="B6303" s="3">
        <v>62</v>
      </c>
      <c r="C6303" s="3">
        <v>796</v>
      </c>
      <c r="D6303" s="3">
        <v>2427</v>
      </c>
    </row>
    <row r="6304" spans="1:4" x14ac:dyDescent="0.3">
      <c r="A6304" s="2" t="s">
        <v>10037</v>
      </c>
      <c r="B6304" s="3">
        <v>62</v>
      </c>
      <c r="C6304" s="3">
        <v>996</v>
      </c>
      <c r="D6304" s="3">
        <v>2127</v>
      </c>
    </row>
    <row r="6305" spans="1:4" x14ac:dyDescent="0.3">
      <c r="A6305" s="2" t="s">
        <v>10039</v>
      </c>
      <c r="B6305" s="3">
        <v>62</v>
      </c>
      <c r="C6305" s="3">
        <v>996</v>
      </c>
      <c r="D6305" s="3">
        <v>2427</v>
      </c>
    </row>
    <row r="6306" spans="1:4" x14ac:dyDescent="0.3">
      <c r="A6306" s="2" t="s">
        <v>10041</v>
      </c>
      <c r="B6306" s="3">
        <v>62</v>
      </c>
      <c r="C6306" s="3">
        <v>396</v>
      </c>
      <c r="D6306" s="3">
        <v>2127</v>
      </c>
    </row>
    <row r="6307" spans="1:4" x14ac:dyDescent="0.3">
      <c r="A6307" s="2" t="s">
        <v>10042</v>
      </c>
      <c r="B6307" s="3">
        <v>62</v>
      </c>
      <c r="C6307" s="3">
        <v>396</v>
      </c>
      <c r="D6307" s="3">
        <v>2427</v>
      </c>
    </row>
    <row r="6308" spans="1:4" x14ac:dyDescent="0.3">
      <c r="A6308" s="2" t="s">
        <v>10043</v>
      </c>
      <c r="B6308" s="3">
        <v>62</v>
      </c>
      <c r="C6308" s="3">
        <v>796</v>
      </c>
      <c r="D6308" s="3">
        <v>2127</v>
      </c>
    </row>
    <row r="6309" spans="1:4" x14ac:dyDescent="0.3">
      <c r="A6309" s="2" t="s">
        <v>10044</v>
      </c>
      <c r="B6309" s="3">
        <v>62</v>
      </c>
      <c r="C6309" s="3">
        <v>796</v>
      </c>
      <c r="D6309" s="3">
        <v>2427</v>
      </c>
    </row>
    <row r="6310" spans="1:4" x14ac:dyDescent="0.3">
      <c r="A6310" s="2" t="s">
        <v>10045</v>
      </c>
      <c r="B6310" s="3">
        <v>62</v>
      </c>
      <c r="C6310" s="3">
        <v>996</v>
      </c>
      <c r="D6310" s="3">
        <v>2127</v>
      </c>
    </row>
    <row r="6311" spans="1:4" x14ac:dyDescent="0.3">
      <c r="A6311" s="2" t="s">
        <v>10046</v>
      </c>
      <c r="B6311" s="3">
        <v>62</v>
      </c>
      <c r="C6311" s="3">
        <v>996</v>
      </c>
      <c r="D6311" s="3">
        <v>2427</v>
      </c>
    </row>
    <row r="6312" spans="1:4" x14ac:dyDescent="0.3">
      <c r="A6312" s="2" t="s">
        <v>10047</v>
      </c>
      <c r="B6312" s="3">
        <v>62</v>
      </c>
      <c r="C6312" s="3">
        <v>396</v>
      </c>
      <c r="D6312" s="3">
        <v>2127</v>
      </c>
    </row>
    <row r="6313" spans="1:4" x14ac:dyDescent="0.3">
      <c r="A6313" s="2" t="s">
        <v>10049</v>
      </c>
      <c r="B6313" s="3">
        <v>62</v>
      </c>
      <c r="C6313" s="3">
        <v>396</v>
      </c>
      <c r="D6313" s="3">
        <v>2427</v>
      </c>
    </row>
    <row r="6314" spans="1:4" x14ac:dyDescent="0.3">
      <c r="A6314" s="2" t="s">
        <v>10051</v>
      </c>
      <c r="B6314" s="3">
        <v>62</v>
      </c>
      <c r="C6314" s="3">
        <v>796</v>
      </c>
      <c r="D6314" s="3">
        <v>2127</v>
      </c>
    </row>
    <row r="6315" spans="1:4" x14ac:dyDescent="0.3">
      <c r="A6315" s="2" t="s">
        <v>10053</v>
      </c>
      <c r="B6315" s="3">
        <v>62</v>
      </c>
      <c r="C6315" s="3">
        <v>796</v>
      </c>
      <c r="D6315" s="3">
        <v>2427</v>
      </c>
    </row>
    <row r="6316" spans="1:4" x14ac:dyDescent="0.3">
      <c r="A6316" s="2" t="s">
        <v>10055</v>
      </c>
      <c r="B6316" s="3">
        <v>62</v>
      </c>
      <c r="C6316" s="3">
        <v>996</v>
      </c>
      <c r="D6316" s="3">
        <v>2127</v>
      </c>
    </row>
    <row r="6317" spans="1:4" x14ac:dyDescent="0.3">
      <c r="A6317" s="2" t="s">
        <v>10057</v>
      </c>
      <c r="B6317" s="3">
        <v>62</v>
      </c>
      <c r="C6317" s="3">
        <v>996</v>
      </c>
      <c r="D6317" s="3">
        <v>2427</v>
      </c>
    </row>
    <row r="6318" spans="1:4" x14ac:dyDescent="0.3">
      <c r="A6318" s="2" t="s">
        <v>10059</v>
      </c>
      <c r="B6318" s="3">
        <v>62</v>
      </c>
      <c r="C6318" s="3">
        <v>918</v>
      </c>
      <c r="D6318" s="3">
        <v>2154</v>
      </c>
    </row>
    <row r="6319" spans="1:4" x14ac:dyDescent="0.3">
      <c r="A6319" s="2" t="s">
        <v>10061</v>
      </c>
      <c r="B6319" s="3">
        <v>62</v>
      </c>
      <c r="C6319" s="3">
        <v>918</v>
      </c>
      <c r="D6319" s="3">
        <v>2154</v>
      </c>
    </row>
    <row r="6320" spans="1:4" x14ac:dyDescent="0.3">
      <c r="A6320" s="2" t="s">
        <v>10062</v>
      </c>
      <c r="B6320" s="3">
        <v>62</v>
      </c>
      <c r="C6320" s="3">
        <v>918</v>
      </c>
      <c r="D6320" s="3">
        <v>2154</v>
      </c>
    </row>
    <row r="6321" spans="1:4" x14ac:dyDescent="0.3">
      <c r="A6321" s="2" t="s">
        <v>10063</v>
      </c>
      <c r="B6321" s="3">
        <v>62</v>
      </c>
      <c r="C6321" s="3">
        <v>918</v>
      </c>
      <c r="D6321" s="3">
        <v>2454</v>
      </c>
    </row>
    <row r="6322" spans="1:4" x14ac:dyDescent="0.3">
      <c r="A6322" s="2" t="s">
        <v>10065</v>
      </c>
      <c r="B6322" s="3">
        <v>62</v>
      </c>
      <c r="C6322" s="3">
        <v>918</v>
      </c>
      <c r="D6322" s="3">
        <v>2454</v>
      </c>
    </row>
    <row r="6323" spans="1:4" x14ac:dyDescent="0.3">
      <c r="A6323" s="2" t="s">
        <v>10066</v>
      </c>
      <c r="B6323" s="3">
        <v>62</v>
      </c>
      <c r="C6323" s="3">
        <v>918</v>
      </c>
      <c r="D6323" s="3">
        <v>2454</v>
      </c>
    </row>
    <row r="6324" spans="1:4" x14ac:dyDescent="0.3">
      <c r="A6324" s="2" t="s">
        <v>10067</v>
      </c>
      <c r="B6324" s="3">
        <v>62</v>
      </c>
      <c r="C6324" s="3">
        <v>1118</v>
      </c>
      <c r="D6324" s="3">
        <v>2154</v>
      </c>
    </row>
    <row r="6325" spans="1:4" x14ac:dyDescent="0.3">
      <c r="A6325" s="2" t="s">
        <v>10069</v>
      </c>
      <c r="B6325" s="3">
        <v>62</v>
      </c>
      <c r="C6325" s="3">
        <v>1118</v>
      </c>
      <c r="D6325" s="3">
        <v>2154</v>
      </c>
    </row>
    <row r="6326" spans="1:4" x14ac:dyDescent="0.3">
      <c r="A6326" s="2" t="s">
        <v>10070</v>
      </c>
      <c r="B6326" s="3">
        <v>62</v>
      </c>
      <c r="C6326" s="3">
        <v>1118</v>
      </c>
      <c r="D6326" s="3">
        <v>2154</v>
      </c>
    </row>
    <row r="6327" spans="1:4" x14ac:dyDescent="0.3">
      <c r="A6327" s="2" t="s">
        <v>10071</v>
      </c>
      <c r="B6327" s="3">
        <v>62</v>
      </c>
      <c r="C6327" s="3">
        <v>1118</v>
      </c>
      <c r="D6327" s="3">
        <v>2454</v>
      </c>
    </row>
    <row r="6328" spans="1:4" x14ac:dyDescent="0.3">
      <c r="A6328" s="2" t="s">
        <v>10073</v>
      </c>
      <c r="B6328" s="3">
        <v>62</v>
      </c>
      <c r="C6328" s="3">
        <v>1118</v>
      </c>
      <c r="D6328" s="3">
        <v>2454</v>
      </c>
    </row>
    <row r="6329" spans="1:4" x14ac:dyDescent="0.3">
      <c r="A6329" s="2" t="s">
        <v>10074</v>
      </c>
      <c r="B6329" s="3">
        <v>62</v>
      </c>
      <c r="C6329" s="3">
        <v>1118</v>
      </c>
      <c r="D6329" s="3">
        <v>2454</v>
      </c>
    </row>
    <row r="6330" spans="1:4" x14ac:dyDescent="0.3">
      <c r="A6330" s="2" t="s">
        <v>10075</v>
      </c>
      <c r="B6330" s="3">
        <v>62</v>
      </c>
      <c r="C6330" s="3">
        <v>1318</v>
      </c>
      <c r="D6330" s="3">
        <v>2154</v>
      </c>
    </row>
    <row r="6331" spans="1:4" x14ac:dyDescent="0.3">
      <c r="A6331" s="2" t="s">
        <v>10077</v>
      </c>
      <c r="B6331" s="3">
        <v>62</v>
      </c>
      <c r="C6331" s="3">
        <v>1318</v>
      </c>
      <c r="D6331" s="3">
        <v>2154</v>
      </c>
    </row>
    <row r="6332" spans="1:4" x14ac:dyDescent="0.3">
      <c r="A6332" s="2" t="s">
        <v>10078</v>
      </c>
      <c r="B6332" s="3">
        <v>62</v>
      </c>
      <c r="C6332" s="3">
        <v>1318</v>
      </c>
      <c r="D6332" s="3">
        <v>2154</v>
      </c>
    </row>
    <row r="6333" spans="1:4" x14ac:dyDescent="0.3">
      <c r="A6333" s="2" t="s">
        <v>10079</v>
      </c>
      <c r="B6333" s="3">
        <v>62</v>
      </c>
      <c r="C6333" s="3">
        <v>1318</v>
      </c>
      <c r="D6333" s="3">
        <v>2454</v>
      </c>
    </row>
    <row r="6334" spans="1:4" x14ac:dyDescent="0.3">
      <c r="A6334" s="2" t="s">
        <v>10081</v>
      </c>
      <c r="B6334" s="3">
        <v>62</v>
      </c>
      <c r="C6334" s="3">
        <v>1318</v>
      </c>
      <c r="D6334" s="3">
        <v>2454</v>
      </c>
    </row>
    <row r="6335" spans="1:4" x14ac:dyDescent="0.3">
      <c r="A6335" s="2" t="s">
        <v>10082</v>
      </c>
      <c r="B6335" s="3">
        <v>62</v>
      </c>
      <c r="C6335" s="3">
        <v>1318</v>
      </c>
      <c r="D6335" s="3">
        <v>2454</v>
      </c>
    </row>
    <row r="6336" spans="1:4" x14ac:dyDescent="0.3">
      <c r="A6336" s="2" t="s">
        <v>10083</v>
      </c>
      <c r="B6336" s="3">
        <v>62</v>
      </c>
      <c r="C6336" s="3">
        <v>1718</v>
      </c>
      <c r="D6336" s="3">
        <v>2154</v>
      </c>
    </row>
    <row r="6337" spans="1:4" x14ac:dyDescent="0.3">
      <c r="A6337" s="2" t="s">
        <v>10085</v>
      </c>
      <c r="B6337" s="3">
        <v>62</v>
      </c>
      <c r="C6337" s="3">
        <v>1718</v>
      </c>
      <c r="D6337" s="3">
        <v>2154</v>
      </c>
    </row>
    <row r="6338" spans="1:4" x14ac:dyDescent="0.3">
      <c r="A6338" s="2" t="s">
        <v>10086</v>
      </c>
      <c r="B6338" s="3">
        <v>62</v>
      </c>
      <c r="C6338" s="3">
        <v>1718</v>
      </c>
      <c r="D6338" s="3">
        <v>2154</v>
      </c>
    </row>
    <row r="6339" spans="1:4" x14ac:dyDescent="0.3">
      <c r="A6339" s="2" t="s">
        <v>10087</v>
      </c>
      <c r="B6339" s="3">
        <v>62</v>
      </c>
      <c r="C6339" s="3">
        <v>1718</v>
      </c>
      <c r="D6339" s="3">
        <v>2454</v>
      </c>
    </row>
    <row r="6340" spans="1:4" x14ac:dyDescent="0.3">
      <c r="A6340" s="2" t="s">
        <v>10089</v>
      </c>
      <c r="B6340" s="3">
        <v>62</v>
      </c>
      <c r="C6340" s="3">
        <v>1718</v>
      </c>
      <c r="D6340" s="3">
        <v>2454</v>
      </c>
    </row>
    <row r="6341" spans="1:4" x14ac:dyDescent="0.3">
      <c r="A6341" s="2" t="s">
        <v>10090</v>
      </c>
      <c r="B6341" s="3">
        <v>62</v>
      </c>
      <c r="C6341" s="3">
        <v>1718</v>
      </c>
      <c r="D6341" s="3">
        <v>2454</v>
      </c>
    </row>
    <row r="6342" spans="1:4" x14ac:dyDescent="0.3">
      <c r="A6342" s="2" t="s">
        <v>10091</v>
      </c>
      <c r="B6342" s="3">
        <v>62</v>
      </c>
      <c r="C6342" s="3">
        <v>918</v>
      </c>
      <c r="D6342" s="3">
        <v>2154</v>
      </c>
    </row>
    <row r="6343" spans="1:4" x14ac:dyDescent="0.3">
      <c r="A6343" s="2" t="s">
        <v>10093</v>
      </c>
      <c r="B6343" s="3">
        <v>62</v>
      </c>
      <c r="C6343" s="3">
        <v>918</v>
      </c>
      <c r="D6343" s="3">
        <v>2154</v>
      </c>
    </row>
    <row r="6344" spans="1:4" x14ac:dyDescent="0.3">
      <c r="A6344" s="2" t="s">
        <v>10094</v>
      </c>
      <c r="B6344" s="3">
        <v>62</v>
      </c>
      <c r="C6344" s="3">
        <v>918</v>
      </c>
      <c r="D6344" s="3">
        <v>2154</v>
      </c>
    </row>
    <row r="6345" spans="1:4" x14ac:dyDescent="0.3">
      <c r="A6345" s="2" t="s">
        <v>10095</v>
      </c>
      <c r="B6345" s="3">
        <v>62</v>
      </c>
      <c r="C6345" s="3">
        <v>1118</v>
      </c>
      <c r="D6345" s="3">
        <v>2154</v>
      </c>
    </row>
    <row r="6346" spans="1:4" x14ac:dyDescent="0.3">
      <c r="A6346" s="2" t="s">
        <v>10097</v>
      </c>
      <c r="B6346" s="3">
        <v>62</v>
      </c>
      <c r="C6346" s="3">
        <v>1118</v>
      </c>
      <c r="D6346" s="3">
        <v>2154</v>
      </c>
    </row>
    <row r="6347" spans="1:4" x14ac:dyDescent="0.3">
      <c r="A6347" s="2" t="s">
        <v>10098</v>
      </c>
      <c r="B6347" s="3">
        <v>62</v>
      </c>
      <c r="C6347" s="3">
        <v>1118</v>
      </c>
      <c r="D6347" s="3">
        <v>2154</v>
      </c>
    </row>
    <row r="6348" spans="1:4" x14ac:dyDescent="0.3">
      <c r="A6348" s="2" t="s">
        <v>10099</v>
      </c>
      <c r="B6348" s="3">
        <v>62</v>
      </c>
      <c r="C6348" s="3">
        <v>1118</v>
      </c>
      <c r="D6348" s="3">
        <v>2454</v>
      </c>
    </row>
    <row r="6349" spans="1:4" x14ac:dyDescent="0.3">
      <c r="A6349" s="2" t="s">
        <v>10101</v>
      </c>
      <c r="B6349" s="3">
        <v>62</v>
      </c>
      <c r="C6349" s="3">
        <v>1118</v>
      </c>
      <c r="D6349" s="3">
        <v>2454</v>
      </c>
    </row>
    <row r="6350" spans="1:4" x14ac:dyDescent="0.3">
      <c r="A6350" s="2" t="s">
        <v>10102</v>
      </c>
      <c r="B6350" s="3">
        <v>62</v>
      </c>
      <c r="C6350" s="3">
        <v>1118</v>
      </c>
      <c r="D6350" s="3">
        <v>2454</v>
      </c>
    </row>
    <row r="6351" spans="1:4" x14ac:dyDescent="0.3">
      <c r="A6351" s="2" t="s">
        <v>10103</v>
      </c>
      <c r="B6351" s="3">
        <v>62</v>
      </c>
      <c r="C6351" s="3">
        <v>1318</v>
      </c>
      <c r="D6351" s="3">
        <v>2154</v>
      </c>
    </row>
    <row r="6352" spans="1:4" x14ac:dyDescent="0.3">
      <c r="A6352" s="2" t="s">
        <v>10105</v>
      </c>
      <c r="B6352" s="3">
        <v>62</v>
      </c>
      <c r="C6352" s="3">
        <v>1318</v>
      </c>
      <c r="D6352" s="3">
        <v>2154</v>
      </c>
    </row>
    <row r="6353" spans="1:4" x14ac:dyDescent="0.3">
      <c r="A6353" s="2" t="s">
        <v>10106</v>
      </c>
      <c r="B6353" s="3">
        <v>62</v>
      </c>
      <c r="C6353" s="3">
        <v>1318</v>
      </c>
      <c r="D6353" s="3">
        <v>2154</v>
      </c>
    </row>
    <row r="6354" spans="1:4" x14ac:dyDescent="0.3">
      <c r="A6354" s="2" t="s">
        <v>10107</v>
      </c>
      <c r="B6354" s="3">
        <v>62</v>
      </c>
      <c r="C6354" s="3">
        <v>1318</v>
      </c>
      <c r="D6354" s="3">
        <v>2454</v>
      </c>
    </row>
    <row r="6355" spans="1:4" x14ac:dyDescent="0.3">
      <c r="A6355" s="2" t="s">
        <v>10109</v>
      </c>
      <c r="B6355" s="3">
        <v>62</v>
      </c>
      <c r="C6355" s="3">
        <v>1318</v>
      </c>
      <c r="D6355" s="3">
        <v>2454</v>
      </c>
    </row>
    <row r="6356" spans="1:4" x14ac:dyDescent="0.3">
      <c r="A6356" s="2" t="s">
        <v>10110</v>
      </c>
      <c r="B6356" s="3">
        <v>62</v>
      </c>
      <c r="C6356" s="3">
        <v>1318</v>
      </c>
      <c r="D6356" s="3">
        <v>2454</v>
      </c>
    </row>
    <row r="6357" spans="1:4" x14ac:dyDescent="0.3">
      <c r="A6357" s="2" t="s">
        <v>10111</v>
      </c>
      <c r="B6357" s="3">
        <v>62</v>
      </c>
      <c r="C6357" s="3">
        <v>1718</v>
      </c>
      <c r="D6357" s="3">
        <v>2154</v>
      </c>
    </row>
    <row r="6358" spans="1:4" x14ac:dyDescent="0.3">
      <c r="A6358" s="2" t="s">
        <v>10113</v>
      </c>
      <c r="B6358" s="3">
        <v>62</v>
      </c>
      <c r="C6358" s="3">
        <v>1718</v>
      </c>
      <c r="D6358" s="3">
        <v>2154</v>
      </c>
    </row>
    <row r="6359" spans="1:4" x14ac:dyDescent="0.3">
      <c r="A6359" s="2" t="s">
        <v>10114</v>
      </c>
      <c r="B6359" s="3">
        <v>62</v>
      </c>
      <c r="C6359" s="3">
        <v>1718</v>
      </c>
      <c r="D6359" s="3">
        <v>2154</v>
      </c>
    </row>
    <row r="6360" spans="1:4" x14ac:dyDescent="0.3">
      <c r="A6360" s="2" t="s">
        <v>10115</v>
      </c>
      <c r="B6360" s="3">
        <v>62</v>
      </c>
      <c r="C6360" s="3">
        <v>1718</v>
      </c>
      <c r="D6360" s="3">
        <v>2454</v>
      </c>
    </row>
    <row r="6361" spans="1:4" x14ac:dyDescent="0.3">
      <c r="A6361" s="2" t="s">
        <v>10117</v>
      </c>
      <c r="B6361" s="3">
        <v>62</v>
      </c>
      <c r="C6361" s="3">
        <v>1718</v>
      </c>
      <c r="D6361" s="3">
        <v>2454</v>
      </c>
    </row>
    <row r="6362" spans="1:4" x14ac:dyDescent="0.3">
      <c r="A6362" s="2" t="s">
        <v>10118</v>
      </c>
      <c r="B6362" s="3">
        <v>62</v>
      </c>
      <c r="C6362" s="3">
        <v>1718</v>
      </c>
      <c r="D6362" s="3">
        <v>2454</v>
      </c>
    </row>
    <row r="6363" spans="1:4" x14ac:dyDescent="0.3">
      <c r="A6363" s="2" t="s">
        <v>10119</v>
      </c>
      <c r="B6363" s="3">
        <v>62</v>
      </c>
      <c r="C6363" s="3">
        <v>918</v>
      </c>
      <c r="D6363" s="3">
        <v>2154</v>
      </c>
    </row>
    <row r="6364" spans="1:4" x14ac:dyDescent="0.3">
      <c r="A6364" s="2" t="s">
        <v>10121</v>
      </c>
      <c r="B6364" s="3">
        <v>62</v>
      </c>
      <c r="C6364" s="3">
        <v>918</v>
      </c>
      <c r="D6364" s="3">
        <v>2154</v>
      </c>
    </row>
    <row r="6365" spans="1:4" x14ac:dyDescent="0.3">
      <c r="A6365" s="2" t="s">
        <v>10122</v>
      </c>
      <c r="B6365" s="3">
        <v>62</v>
      </c>
      <c r="C6365" s="3">
        <v>918</v>
      </c>
      <c r="D6365" s="3">
        <v>2154</v>
      </c>
    </row>
    <row r="6366" spans="1:4" x14ac:dyDescent="0.3">
      <c r="A6366" s="2" t="s">
        <v>10123</v>
      </c>
      <c r="B6366" s="3">
        <v>62</v>
      </c>
      <c r="C6366" s="3">
        <v>918</v>
      </c>
      <c r="D6366" s="3">
        <v>2454</v>
      </c>
    </row>
    <row r="6367" spans="1:4" x14ac:dyDescent="0.3">
      <c r="A6367" s="2" t="s">
        <v>10125</v>
      </c>
      <c r="B6367" s="3">
        <v>62</v>
      </c>
      <c r="C6367" s="3">
        <v>918</v>
      </c>
      <c r="D6367" s="3">
        <v>2454</v>
      </c>
    </row>
    <row r="6368" spans="1:4" x14ac:dyDescent="0.3">
      <c r="A6368" s="2" t="s">
        <v>10126</v>
      </c>
      <c r="B6368" s="3">
        <v>62</v>
      </c>
      <c r="C6368" s="3">
        <v>918</v>
      </c>
      <c r="D6368" s="3">
        <v>2454</v>
      </c>
    </row>
    <row r="6369" spans="1:4" x14ac:dyDescent="0.3">
      <c r="A6369" s="2" t="s">
        <v>10127</v>
      </c>
      <c r="B6369" s="3">
        <v>62</v>
      </c>
      <c r="C6369" s="3">
        <v>1118</v>
      </c>
      <c r="D6369" s="3">
        <v>2154</v>
      </c>
    </row>
    <row r="6370" spans="1:4" x14ac:dyDescent="0.3">
      <c r="A6370" s="2" t="s">
        <v>10129</v>
      </c>
      <c r="B6370" s="3">
        <v>62</v>
      </c>
      <c r="C6370" s="3">
        <v>1118</v>
      </c>
      <c r="D6370" s="3">
        <v>2154</v>
      </c>
    </row>
    <row r="6371" spans="1:4" x14ac:dyDescent="0.3">
      <c r="A6371" s="2" t="s">
        <v>10130</v>
      </c>
      <c r="B6371" s="3">
        <v>62</v>
      </c>
      <c r="C6371" s="3">
        <v>1118</v>
      </c>
      <c r="D6371" s="3">
        <v>2154</v>
      </c>
    </row>
    <row r="6372" spans="1:4" x14ac:dyDescent="0.3">
      <c r="A6372" s="2" t="s">
        <v>10131</v>
      </c>
      <c r="B6372" s="3">
        <v>62</v>
      </c>
      <c r="C6372" s="3">
        <v>1118</v>
      </c>
      <c r="D6372" s="3">
        <v>2454</v>
      </c>
    </row>
    <row r="6373" spans="1:4" x14ac:dyDescent="0.3">
      <c r="A6373" s="2" t="s">
        <v>10133</v>
      </c>
      <c r="B6373" s="3">
        <v>62</v>
      </c>
      <c r="C6373" s="3">
        <v>1118</v>
      </c>
      <c r="D6373" s="3">
        <v>2454</v>
      </c>
    </row>
    <row r="6374" spans="1:4" x14ac:dyDescent="0.3">
      <c r="A6374" s="2" t="s">
        <v>10134</v>
      </c>
      <c r="B6374" s="3">
        <v>62</v>
      </c>
      <c r="C6374" s="3">
        <v>1118</v>
      </c>
      <c r="D6374" s="3">
        <v>2454</v>
      </c>
    </row>
    <row r="6375" spans="1:4" x14ac:dyDescent="0.3">
      <c r="A6375" s="2" t="s">
        <v>10135</v>
      </c>
      <c r="B6375" s="3">
        <v>62</v>
      </c>
      <c r="C6375" s="3">
        <v>1318</v>
      </c>
      <c r="D6375" s="3">
        <v>2154</v>
      </c>
    </row>
    <row r="6376" spans="1:4" x14ac:dyDescent="0.3">
      <c r="A6376" s="2" t="s">
        <v>10137</v>
      </c>
      <c r="B6376" s="3">
        <v>62</v>
      </c>
      <c r="C6376" s="3">
        <v>1318</v>
      </c>
      <c r="D6376" s="3">
        <v>2154</v>
      </c>
    </row>
    <row r="6377" spans="1:4" x14ac:dyDescent="0.3">
      <c r="A6377" s="2" t="s">
        <v>10138</v>
      </c>
      <c r="B6377" s="3">
        <v>62</v>
      </c>
      <c r="C6377" s="3">
        <v>1318</v>
      </c>
      <c r="D6377" s="3">
        <v>2154</v>
      </c>
    </row>
    <row r="6378" spans="1:4" x14ac:dyDescent="0.3">
      <c r="A6378" s="2" t="s">
        <v>10139</v>
      </c>
      <c r="B6378" s="3">
        <v>62</v>
      </c>
      <c r="C6378" s="3">
        <v>1318</v>
      </c>
      <c r="D6378" s="3">
        <v>2454</v>
      </c>
    </row>
    <row r="6379" spans="1:4" x14ac:dyDescent="0.3">
      <c r="A6379" s="2" t="s">
        <v>10141</v>
      </c>
      <c r="B6379" s="3">
        <v>62</v>
      </c>
      <c r="C6379" s="3">
        <v>1318</v>
      </c>
      <c r="D6379" s="3">
        <v>2454</v>
      </c>
    </row>
    <row r="6380" spans="1:4" x14ac:dyDescent="0.3">
      <c r="A6380" s="2" t="s">
        <v>10142</v>
      </c>
      <c r="B6380" s="3">
        <v>62</v>
      </c>
      <c r="C6380" s="3">
        <v>1318</v>
      </c>
      <c r="D6380" s="3">
        <v>2454</v>
      </c>
    </row>
    <row r="6381" spans="1:4" x14ac:dyDescent="0.3">
      <c r="A6381" s="2" t="s">
        <v>10143</v>
      </c>
      <c r="B6381" s="3">
        <v>62</v>
      </c>
      <c r="C6381" s="3">
        <v>1718</v>
      </c>
      <c r="D6381" s="3">
        <v>2154</v>
      </c>
    </row>
    <row r="6382" spans="1:4" x14ac:dyDescent="0.3">
      <c r="A6382" s="2" t="s">
        <v>10145</v>
      </c>
      <c r="B6382" s="3">
        <v>62</v>
      </c>
      <c r="C6382" s="3">
        <v>1718</v>
      </c>
      <c r="D6382" s="3">
        <v>2154</v>
      </c>
    </row>
    <row r="6383" spans="1:4" x14ac:dyDescent="0.3">
      <c r="A6383" s="2" t="s">
        <v>10146</v>
      </c>
      <c r="B6383" s="3">
        <v>62</v>
      </c>
      <c r="C6383" s="3">
        <v>1718</v>
      </c>
      <c r="D6383" s="3">
        <v>2154</v>
      </c>
    </row>
    <row r="6384" spans="1:4" x14ac:dyDescent="0.3">
      <c r="A6384" s="2" t="s">
        <v>10147</v>
      </c>
      <c r="B6384" s="3">
        <v>62</v>
      </c>
      <c r="C6384" s="3">
        <v>1718</v>
      </c>
      <c r="D6384" s="3">
        <v>2454</v>
      </c>
    </row>
    <row r="6385" spans="1:4" x14ac:dyDescent="0.3">
      <c r="A6385" s="2" t="s">
        <v>10149</v>
      </c>
      <c r="B6385" s="3">
        <v>62</v>
      </c>
      <c r="C6385" s="3">
        <v>1718</v>
      </c>
      <c r="D6385" s="3">
        <v>2454</v>
      </c>
    </row>
    <row r="6386" spans="1:4" x14ac:dyDescent="0.3">
      <c r="A6386" s="2" t="s">
        <v>10150</v>
      </c>
      <c r="B6386" s="3">
        <v>62</v>
      </c>
      <c r="C6386" s="3">
        <v>1718</v>
      </c>
      <c r="D6386" s="3">
        <v>2454</v>
      </c>
    </row>
    <row r="6387" spans="1:4" x14ac:dyDescent="0.3">
      <c r="A6387" s="2" t="s">
        <v>10151</v>
      </c>
      <c r="B6387" s="3">
        <v>62</v>
      </c>
      <c r="C6387" s="3">
        <v>918</v>
      </c>
      <c r="D6387" s="3">
        <v>2154</v>
      </c>
    </row>
    <row r="6388" spans="1:4" x14ac:dyDescent="0.3">
      <c r="A6388" s="2" t="s">
        <v>10153</v>
      </c>
      <c r="B6388" s="3">
        <v>62</v>
      </c>
      <c r="C6388" s="3">
        <v>918</v>
      </c>
      <c r="D6388" s="3">
        <v>2154</v>
      </c>
    </row>
    <row r="6389" spans="1:4" x14ac:dyDescent="0.3">
      <c r="A6389" s="2" t="s">
        <v>10154</v>
      </c>
      <c r="B6389" s="3">
        <v>62</v>
      </c>
      <c r="C6389" s="3">
        <v>918</v>
      </c>
      <c r="D6389" s="3">
        <v>2154</v>
      </c>
    </row>
    <row r="6390" spans="1:4" x14ac:dyDescent="0.3">
      <c r="A6390" s="2" t="s">
        <v>10155</v>
      </c>
      <c r="B6390" s="3">
        <v>62</v>
      </c>
      <c r="C6390" s="3">
        <v>918</v>
      </c>
      <c r="D6390" s="3">
        <v>2454</v>
      </c>
    </row>
    <row r="6391" spans="1:4" x14ac:dyDescent="0.3">
      <c r="A6391" s="2" t="s">
        <v>10157</v>
      </c>
      <c r="B6391" s="3">
        <v>62</v>
      </c>
      <c r="C6391" s="3">
        <v>918</v>
      </c>
      <c r="D6391" s="3">
        <v>2454</v>
      </c>
    </row>
    <row r="6392" spans="1:4" x14ac:dyDescent="0.3">
      <c r="A6392" s="2" t="s">
        <v>10158</v>
      </c>
      <c r="B6392" s="3">
        <v>62</v>
      </c>
      <c r="C6392" s="3">
        <v>918</v>
      </c>
      <c r="D6392" s="3">
        <v>2454</v>
      </c>
    </row>
    <row r="6393" spans="1:4" x14ac:dyDescent="0.3">
      <c r="A6393" s="2" t="s">
        <v>10159</v>
      </c>
      <c r="B6393" s="3">
        <v>62</v>
      </c>
      <c r="C6393" s="3">
        <v>1118</v>
      </c>
      <c r="D6393" s="3">
        <v>2154</v>
      </c>
    </row>
    <row r="6394" spans="1:4" x14ac:dyDescent="0.3">
      <c r="A6394" s="2" t="s">
        <v>10161</v>
      </c>
      <c r="B6394" s="3">
        <v>62</v>
      </c>
      <c r="C6394" s="3">
        <v>1118</v>
      </c>
      <c r="D6394" s="3">
        <v>2154</v>
      </c>
    </row>
    <row r="6395" spans="1:4" x14ac:dyDescent="0.3">
      <c r="A6395" s="2" t="s">
        <v>10162</v>
      </c>
      <c r="B6395" s="3">
        <v>62</v>
      </c>
      <c r="C6395" s="3">
        <v>1118</v>
      </c>
      <c r="D6395" s="3">
        <v>2154</v>
      </c>
    </row>
    <row r="6396" spans="1:4" x14ac:dyDescent="0.3">
      <c r="A6396" s="2" t="s">
        <v>10163</v>
      </c>
      <c r="B6396" s="3">
        <v>62</v>
      </c>
      <c r="C6396" s="3">
        <v>1118</v>
      </c>
      <c r="D6396" s="3">
        <v>2454</v>
      </c>
    </row>
    <row r="6397" spans="1:4" x14ac:dyDescent="0.3">
      <c r="A6397" s="2" t="s">
        <v>10165</v>
      </c>
      <c r="B6397" s="3">
        <v>62</v>
      </c>
      <c r="C6397" s="3">
        <v>1118</v>
      </c>
      <c r="D6397" s="3">
        <v>2454</v>
      </c>
    </row>
    <row r="6398" spans="1:4" x14ac:dyDescent="0.3">
      <c r="A6398" s="2" t="s">
        <v>10166</v>
      </c>
      <c r="B6398" s="3">
        <v>62</v>
      </c>
      <c r="C6398" s="3">
        <v>1118</v>
      </c>
      <c r="D6398" s="3">
        <v>2454</v>
      </c>
    </row>
    <row r="6399" spans="1:4" x14ac:dyDescent="0.3">
      <c r="A6399" s="2" t="s">
        <v>10167</v>
      </c>
      <c r="B6399" s="3">
        <v>62</v>
      </c>
      <c r="C6399" s="3">
        <v>1318</v>
      </c>
      <c r="D6399" s="3">
        <v>2154</v>
      </c>
    </row>
    <row r="6400" spans="1:4" x14ac:dyDescent="0.3">
      <c r="A6400" s="2" t="s">
        <v>10169</v>
      </c>
      <c r="B6400" s="3">
        <v>62</v>
      </c>
      <c r="C6400" s="3">
        <v>1318</v>
      </c>
      <c r="D6400" s="3">
        <v>2154</v>
      </c>
    </row>
    <row r="6401" spans="1:4" x14ac:dyDescent="0.3">
      <c r="A6401" s="2" t="s">
        <v>10170</v>
      </c>
      <c r="B6401" s="3">
        <v>62</v>
      </c>
      <c r="C6401" s="3">
        <v>1318</v>
      </c>
      <c r="D6401" s="3">
        <v>2154</v>
      </c>
    </row>
    <row r="6402" spans="1:4" x14ac:dyDescent="0.3">
      <c r="A6402" s="2" t="s">
        <v>10171</v>
      </c>
      <c r="B6402" s="3">
        <v>62</v>
      </c>
      <c r="C6402" s="3">
        <v>1318</v>
      </c>
      <c r="D6402" s="3">
        <v>2454</v>
      </c>
    </row>
    <row r="6403" spans="1:4" x14ac:dyDescent="0.3">
      <c r="A6403" s="2" t="s">
        <v>10173</v>
      </c>
      <c r="B6403" s="3">
        <v>62</v>
      </c>
      <c r="C6403" s="3">
        <v>1318</v>
      </c>
      <c r="D6403" s="3">
        <v>2454</v>
      </c>
    </row>
    <row r="6404" spans="1:4" x14ac:dyDescent="0.3">
      <c r="A6404" s="2" t="s">
        <v>10174</v>
      </c>
      <c r="B6404" s="3">
        <v>62</v>
      </c>
      <c r="C6404" s="3">
        <v>1318</v>
      </c>
      <c r="D6404" s="3">
        <v>2454</v>
      </c>
    </row>
    <row r="6405" spans="1:4" x14ac:dyDescent="0.3">
      <c r="A6405" s="2" t="s">
        <v>10175</v>
      </c>
      <c r="B6405" s="3">
        <v>62</v>
      </c>
      <c r="C6405" s="3">
        <v>1718</v>
      </c>
      <c r="D6405" s="3">
        <v>2154</v>
      </c>
    </row>
    <row r="6406" spans="1:4" x14ac:dyDescent="0.3">
      <c r="A6406" s="2" t="s">
        <v>10176</v>
      </c>
      <c r="B6406" s="3">
        <v>62</v>
      </c>
      <c r="C6406" s="3">
        <v>1718</v>
      </c>
      <c r="D6406" s="3">
        <v>2154</v>
      </c>
    </row>
    <row r="6407" spans="1:4" x14ac:dyDescent="0.3">
      <c r="A6407" s="2" t="s">
        <v>10177</v>
      </c>
      <c r="B6407" s="3">
        <v>62</v>
      </c>
      <c r="C6407" s="3">
        <v>1718</v>
      </c>
      <c r="D6407" s="3">
        <v>2154</v>
      </c>
    </row>
    <row r="6408" spans="1:4" x14ac:dyDescent="0.3">
      <c r="A6408" s="2" t="s">
        <v>10178</v>
      </c>
      <c r="B6408" s="3">
        <v>62</v>
      </c>
      <c r="C6408" s="3">
        <v>1718</v>
      </c>
      <c r="D6408" s="3">
        <v>2454</v>
      </c>
    </row>
    <row r="6409" spans="1:4" x14ac:dyDescent="0.3">
      <c r="A6409" s="2" t="s">
        <v>10179</v>
      </c>
      <c r="B6409" s="3">
        <v>62</v>
      </c>
      <c r="C6409" s="3">
        <v>1718</v>
      </c>
      <c r="D6409" s="3">
        <v>2454</v>
      </c>
    </row>
    <row r="6410" spans="1:4" x14ac:dyDescent="0.3">
      <c r="A6410" s="2" t="s">
        <v>10180</v>
      </c>
      <c r="B6410" s="3">
        <v>62</v>
      </c>
      <c r="C6410" s="3">
        <v>1718</v>
      </c>
      <c r="D6410" s="3">
        <v>2454</v>
      </c>
    </row>
    <row r="6411" spans="1:4" x14ac:dyDescent="0.3">
      <c r="A6411" s="2" t="s">
        <v>10181</v>
      </c>
      <c r="B6411" s="3">
        <v>62</v>
      </c>
      <c r="C6411" s="3">
        <v>918</v>
      </c>
      <c r="D6411" s="3">
        <v>2154</v>
      </c>
    </row>
    <row r="6412" spans="1:4" x14ac:dyDescent="0.3">
      <c r="A6412" s="2" t="s">
        <v>10183</v>
      </c>
      <c r="B6412" s="3">
        <v>62</v>
      </c>
      <c r="C6412" s="3">
        <v>1118</v>
      </c>
      <c r="D6412" s="3">
        <v>2154</v>
      </c>
    </row>
    <row r="6413" spans="1:4" x14ac:dyDescent="0.3">
      <c r="A6413" s="2" t="s">
        <v>10185</v>
      </c>
      <c r="B6413" s="3">
        <v>62</v>
      </c>
      <c r="C6413" s="3">
        <v>918</v>
      </c>
      <c r="D6413" s="3">
        <v>2154</v>
      </c>
    </row>
    <row r="6414" spans="1:4" x14ac:dyDescent="0.3">
      <c r="A6414" s="2" t="s">
        <v>10187</v>
      </c>
      <c r="B6414" s="3">
        <v>62</v>
      </c>
      <c r="C6414" s="3">
        <v>1118</v>
      </c>
      <c r="D6414" s="3">
        <v>2154</v>
      </c>
    </row>
    <row r="6415" spans="1:4" x14ac:dyDescent="0.3">
      <c r="A6415" s="2" t="s">
        <v>10189</v>
      </c>
      <c r="B6415" s="3">
        <v>62</v>
      </c>
      <c r="C6415" s="3">
        <v>918</v>
      </c>
      <c r="D6415" s="3">
        <v>2154</v>
      </c>
    </row>
    <row r="6416" spans="1:4" x14ac:dyDescent="0.3">
      <c r="A6416" s="2" t="s">
        <v>10191</v>
      </c>
      <c r="B6416" s="3">
        <v>62</v>
      </c>
      <c r="C6416" s="3">
        <v>1118</v>
      </c>
      <c r="D6416" s="3">
        <v>2154</v>
      </c>
    </row>
    <row r="6417" spans="1:4" x14ac:dyDescent="0.3">
      <c r="A6417" s="2" t="s">
        <v>10193</v>
      </c>
      <c r="B6417" s="3">
        <v>62</v>
      </c>
      <c r="C6417" s="3">
        <v>918</v>
      </c>
      <c r="D6417" s="3">
        <v>2154</v>
      </c>
    </row>
    <row r="6418" spans="1:4" x14ac:dyDescent="0.3">
      <c r="A6418" s="2" t="s">
        <v>10195</v>
      </c>
      <c r="B6418" s="3">
        <v>62</v>
      </c>
      <c r="C6418" s="3">
        <v>1118</v>
      </c>
      <c r="D6418" s="3">
        <v>2154</v>
      </c>
    </row>
    <row r="6419" spans="1:4" x14ac:dyDescent="0.3">
      <c r="A6419" s="2" t="s">
        <v>10197</v>
      </c>
      <c r="B6419" s="3">
        <v>62</v>
      </c>
      <c r="C6419" s="3">
        <v>1350</v>
      </c>
      <c r="D6419" s="3">
        <v>2175</v>
      </c>
    </row>
    <row r="6420" spans="1:4" x14ac:dyDescent="0.3">
      <c r="A6420" s="2" t="s">
        <v>10199</v>
      </c>
      <c r="B6420" s="3">
        <v>62</v>
      </c>
      <c r="C6420" s="3">
        <v>1350</v>
      </c>
      <c r="D6420" s="3">
        <v>2475</v>
      </c>
    </row>
    <row r="6421" spans="1:4" x14ac:dyDescent="0.3">
      <c r="A6421" s="2" t="s">
        <v>10201</v>
      </c>
      <c r="B6421" s="3">
        <v>62</v>
      </c>
      <c r="C6421" s="3">
        <v>1750</v>
      </c>
      <c r="D6421" s="3">
        <v>2175</v>
      </c>
    </row>
    <row r="6422" spans="1:4" x14ac:dyDescent="0.3">
      <c r="A6422" s="2" t="s">
        <v>10203</v>
      </c>
      <c r="B6422" s="3">
        <v>62</v>
      </c>
      <c r="C6422" s="3">
        <v>1750</v>
      </c>
      <c r="D6422" s="3">
        <v>2475</v>
      </c>
    </row>
    <row r="6423" spans="1:4" x14ac:dyDescent="0.3">
      <c r="A6423" s="2" t="s">
        <v>10205</v>
      </c>
      <c r="B6423" s="3">
        <v>62</v>
      </c>
      <c r="C6423" s="3">
        <v>2150</v>
      </c>
      <c r="D6423" s="3">
        <v>2175</v>
      </c>
    </row>
    <row r="6424" spans="1:4" x14ac:dyDescent="0.3">
      <c r="A6424" s="2" t="s">
        <v>10207</v>
      </c>
      <c r="B6424" s="3">
        <v>62</v>
      </c>
      <c r="C6424" s="3">
        <v>2150</v>
      </c>
      <c r="D6424" s="3">
        <v>2475</v>
      </c>
    </row>
    <row r="6425" spans="1:4" x14ac:dyDescent="0.3">
      <c r="A6425" s="2" t="s">
        <v>10209</v>
      </c>
      <c r="B6425" s="3">
        <v>62</v>
      </c>
      <c r="C6425" s="3">
        <v>2550</v>
      </c>
      <c r="D6425" s="3">
        <v>2175</v>
      </c>
    </row>
    <row r="6426" spans="1:4" x14ac:dyDescent="0.3">
      <c r="A6426" s="2" t="s">
        <v>10211</v>
      </c>
      <c r="B6426" s="3">
        <v>62</v>
      </c>
      <c r="C6426" s="3">
        <v>2550</v>
      </c>
      <c r="D6426" s="3">
        <v>2475</v>
      </c>
    </row>
    <row r="6427" spans="1:4" x14ac:dyDescent="0.3">
      <c r="A6427" s="2" t="s">
        <v>10213</v>
      </c>
      <c r="B6427" s="3">
        <v>62</v>
      </c>
      <c r="C6427" s="3">
        <v>1150</v>
      </c>
      <c r="D6427" s="3">
        <v>2175</v>
      </c>
    </row>
    <row r="6428" spans="1:4" x14ac:dyDescent="0.3">
      <c r="A6428" s="2" t="s">
        <v>10215</v>
      </c>
      <c r="B6428" s="3">
        <v>62</v>
      </c>
      <c r="C6428" s="3">
        <v>1150</v>
      </c>
      <c r="D6428" s="3">
        <v>2475</v>
      </c>
    </row>
    <row r="6429" spans="1:4" x14ac:dyDescent="0.3">
      <c r="A6429" s="2" t="s">
        <v>10217</v>
      </c>
      <c r="B6429" s="3">
        <v>62</v>
      </c>
      <c r="C6429" s="3">
        <v>1350</v>
      </c>
      <c r="D6429" s="3">
        <v>2175</v>
      </c>
    </row>
    <row r="6430" spans="1:4" x14ac:dyDescent="0.3">
      <c r="A6430" s="2" t="s">
        <v>10219</v>
      </c>
      <c r="B6430" s="3">
        <v>62</v>
      </c>
      <c r="C6430" s="3">
        <v>1350</v>
      </c>
      <c r="D6430" s="3">
        <v>2475</v>
      </c>
    </row>
    <row r="6431" spans="1:4" x14ac:dyDescent="0.3">
      <c r="A6431" s="2" t="s">
        <v>10221</v>
      </c>
      <c r="B6431" s="3">
        <v>62</v>
      </c>
      <c r="C6431" s="3">
        <v>950</v>
      </c>
      <c r="D6431" s="3">
        <v>2175</v>
      </c>
    </row>
    <row r="6432" spans="1:4" x14ac:dyDescent="0.3">
      <c r="A6432" s="2" t="s">
        <v>10223</v>
      </c>
      <c r="B6432" s="3">
        <v>62</v>
      </c>
      <c r="C6432" s="3">
        <v>950</v>
      </c>
      <c r="D6432" s="3">
        <v>2475</v>
      </c>
    </row>
    <row r="6433" spans="1:4" x14ac:dyDescent="0.3">
      <c r="A6433" s="2" t="s">
        <v>10225</v>
      </c>
      <c r="B6433" s="3">
        <v>62</v>
      </c>
      <c r="C6433" s="3">
        <v>1110</v>
      </c>
      <c r="D6433" s="3">
        <v>2155</v>
      </c>
    </row>
    <row r="6434" spans="1:4" x14ac:dyDescent="0.3">
      <c r="A6434" s="2" t="s">
        <v>10227</v>
      </c>
      <c r="B6434" s="3">
        <v>62</v>
      </c>
      <c r="C6434" s="3">
        <v>1110</v>
      </c>
      <c r="D6434" s="3">
        <v>2455</v>
      </c>
    </row>
    <row r="6435" spans="1:4" x14ac:dyDescent="0.3">
      <c r="A6435" s="2" t="s">
        <v>10229</v>
      </c>
      <c r="B6435" s="3">
        <v>62</v>
      </c>
      <c r="C6435" s="3">
        <v>1310</v>
      </c>
      <c r="D6435" s="3">
        <v>2155</v>
      </c>
    </row>
    <row r="6436" spans="1:4" x14ac:dyDescent="0.3">
      <c r="A6436" s="2" t="s">
        <v>10231</v>
      </c>
      <c r="B6436" s="3">
        <v>62</v>
      </c>
      <c r="C6436" s="3">
        <v>1310</v>
      </c>
      <c r="D6436" s="3">
        <v>2455</v>
      </c>
    </row>
    <row r="6437" spans="1:4" x14ac:dyDescent="0.3">
      <c r="A6437" s="2" t="s">
        <v>10233</v>
      </c>
      <c r="B6437" s="3">
        <v>62</v>
      </c>
      <c r="C6437" s="3">
        <v>1710</v>
      </c>
      <c r="D6437" s="3">
        <v>2155</v>
      </c>
    </row>
    <row r="6438" spans="1:4" x14ac:dyDescent="0.3">
      <c r="A6438" s="2" t="s">
        <v>10235</v>
      </c>
      <c r="B6438" s="3">
        <v>62</v>
      </c>
      <c r="C6438" s="3">
        <v>1710</v>
      </c>
      <c r="D6438" s="3">
        <v>2455</v>
      </c>
    </row>
    <row r="6439" spans="1:4" x14ac:dyDescent="0.3">
      <c r="A6439" s="2" t="s">
        <v>10237</v>
      </c>
      <c r="B6439" s="3">
        <v>62</v>
      </c>
      <c r="C6439" s="3">
        <v>2110</v>
      </c>
      <c r="D6439" s="3">
        <v>2155</v>
      </c>
    </row>
    <row r="6440" spans="1:4" x14ac:dyDescent="0.3">
      <c r="A6440" s="2" t="s">
        <v>10239</v>
      </c>
      <c r="B6440" s="3">
        <v>62</v>
      </c>
      <c r="C6440" s="3">
        <v>2110</v>
      </c>
      <c r="D6440" s="3">
        <v>2455</v>
      </c>
    </row>
    <row r="6441" spans="1:4" x14ac:dyDescent="0.3">
      <c r="A6441" s="2" t="s">
        <v>10241</v>
      </c>
      <c r="B6441" s="3">
        <v>62</v>
      </c>
      <c r="C6441" s="3">
        <v>2510</v>
      </c>
      <c r="D6441" s="3">
        <v>2155</v>
      </c>
    </row>
    <row r="6442" spans="1:4" x14ac:dyDescent="0.3">
      <c r="A6442" s="2" t="s">
        <v>10243</v>
      </c>
      <c r="B6442" s="3">
        <v>62</v>
      </c>
      <c r="C6442" s="3">
        <v>2510</v>
      </c>
      <c r="D6442" s="3">
        <v>2455</v>
      </c>
    </row>
    <row r="6443" spans="1:4" x14ac:dyDescent="0.3">
      <c r="A6443" s="2" t="s">
        <v>10245</v>
      </c>
      <c r="B6443" s="3">
        <v>62</v>
      </c>
      <c r="C6443" s="3">
        <v>910</v>
      </c>
      <c r="D6443" s="3">
        <v>2155</v>
      </c>
    </row>
    <row r="6444" spans="1:4" x14ac:dyDescent="0.3">
      <c r="A6444" s="2" t="s">
        <v>10247</v>
      </c>
      <c r="B6444" s="3">
        <v>62</v>
      </c>
      <c r="C6444" s="3">
        <v>910</v>
      </c>
      <c r="D6444" s="3">
        <v>2455</v>
      </c>
    </row>
    <row r="6445" spans="1:4" x14ac:dyDescent="0.3">
      <c r="A6445" s="2" t="s">
        <v>12478</v>
      </c>
      <c r="B6445" s="3">
        <v>62</v>
      </c>
      <c r="C6445" s="3">
        <v>1300</v>
      </c>
      <c r="D6445" s="3">
        <v>2100</v>
      </c>
    </row>
    <row r="6446" spans="1:4" x14ac:dyDescent="0.3">
      <c r="A6446" s="2" t="s">
        <v>12480</v>
      </c>
      <c r="B6446" s="3">
        <v>62</v>
      </c>
      <c r="C6446" s="3">
        <v>900</v>
      </c>
      <c r="D6446" s="3">
        <v>2100</v>
      </c>
    </row>
    <row r="6447" spans="1:4" x14ac:dyDescent="0.3">
      <c r="A6447" s="2" t="s">
        <v>2889</v>
      </c>
      <c r="B6447" s="3">
        <v>62</v>
      </c>
      <c r="C6447" s="3">
        <v>1276</v>
      </c>
      <c r="D6447" s="3">
        <v>1000</v>
      </c>
    </row>
    <row r="6448" spans="1:4" x14ac:dyDescent="0.3">
      <c r="A6448" s="2" t="s">
        <v>2892</v>
      </c>
      <c r="B6448" s="3">
        <v>62</v>
      </c>
      <c r="C6448" s="3">
        <v>1276</v>
      </c>
      <c r="D6448" s="3">
        <v>2000</v>
      </c>
    </row>
    <row r="6449" spans="1:4" x14ac:dyDescent="0.3">
      <c r="A6449" s="2" t="s">
        <v>2894</v>
      </c>
      <c r="B6449" s="3">
        <v>62</v>
      </c>
      <c r="C6449" s="3">
        <v>1276</v>
      </c>
      <c r="D6449" s="3">
        <v>2930</v>
      </c>
    </row>
    <row r="6450" spans="1:4" x14ac:dyDescent="0.3">
      <c r="A6450" s="2" t="s">
        <v>2896</v>
      </c>
      <c r="B6450" s="3">
        <v>62</v>
      </c>
      <c r="C6450" s="3">
        <v>1196</v>
      </c>
      <c r="D6450" s="3">
        <v>1000</v>
      </c>
    </row>
    <row r="6451" spans="1:4" x14ac:dyDescent="0.3">
      <c r="A6451" s="2" t="s">
        <v>2898</v>
      </c>
      <c r="B6451" s="3">
        <v>62</v>
      </c>
      <c r="C6451" s="3">
        <v>1196</v>
      </c>
      <c r="D6451" s="3">
        <v>2000</v>
      </c>
    </row>
    <row r="6452" spans="1:4" x14ac:dyDescent="0.3">
      <c r="A6452" s="2" t="s">
        <v>2900</v>
      </c>
      <c r="B6452" s="3">
        <v>62</v>
      </c>
      <c r="C6452" s="3">
        <v>1196</v>
      </c>
      <c r="D6452" s="3">
        <v>2930</v>
      </c>
    </row>
    <row r="6453" spans="1:4" x14ac:dyDescent="0.3">
      <c r="A6453" s="2" t="s">
        <v>982</v>
      </c>
      <c r="B6453" s="3">
        <v>10</v>
      </c>
      <c r="C6453" s="3">
        <v>932</v>
      </c>
      <c r="D6453" s="3">
        <v>2054</v>
      </c>
    </row>
    <row r="6454" spans="1:4" x14ac:dyDescent="0.3">
      <c r="A6454" s="2" t="s">
        <v>983</v>
      </c>
      <c r="B6454" s="3">
        <v>10</v>
      </c>
      <c r="C6454" s="3">
        <v>932</v>
      </c>
      <c r="D6454" s="3">
        <v>2054</v>
      </c>
    </row>
    <row r="6455" spans="1:4" x14ac:dyDescent="0.3">
      <c r="A6455" s="2" t="s">
        <v>984</v>
      </c>
      <c r="B6455" s="3">
        <v>10</v>
      </c>
      <c r="C6455" s="3">
        <v>932</v>
      </c>
      <c r="D6455" s="3">
        <v>2566</v>
      </c>
    </row>
    <row r="6456" spans="1:4" x14ac:dyDescent="0.3">
      <c r="A6456" s="2" t="s">
        <v>985</v>
      </c>
      <c r="B6456" s="3">
        <v>10</v>
      </c>
      <c r="C6456" s="3">
        <v>932</v>
      </c>
      <c r="D6456" s="3">
        <v>2566</v>
      </c>
    </row>
    <row r="6457" spans="1:4" x14ac:dyDescent="0.3">
      <c r="A6457" s="2" t="s">
        <v>986</v>
      </c>
      <c r="B6457" s="3">
        <v>10</v>
      </c>
      <c r="C6457" s="3">
        <v>932</v>
      </c>
      <c r="D6457" s="3">
        <v>2757</v>
      </c>
    </row>
    <row r="6458" spans="1:4" x14ac:dyDescent="0.3">
      <c r="A6458" s="2" t="s">
        <v>987</v>
      </c>
      <c r="B6458" s="3">
        <v>10</v>
      </c>
      <c r="C6458" s="3">
        <v>932</v>
      </c>
      <c r="D6458" s="3">
        <v>2757</v>
      </c>
    </row>
    <row r="6459" spans="1:4" x14ac:dyDescent="0.3">
      <c r="A6459" s="2" t="s">
        <v>988</v>
      </c>
      <c r="B6459" s="3">
        <v>10</v>
      </c>
      <c r="C6459" s="3">
        <v>932</v>
      </c>
      <c r="D6459" s="3">
        <v>2054</v>
      </c>
    </row>
    <row r="6460" spans="1:4" x14ac:dyDescent="0.3">
      <c r="A6460" s="2" t="s">
        <v>989</v>
      </c>
      <c r="B6460" s="3">
        <v>10</v>
      </c>
      <c r="C6460" s="3">
        <v>932</v>
      </c>
      <c r="D6460" s="3">
        <v>2054</v>
      </c>
    </row>
    <row r="6461" spans="1:4" x14ac:dyDescent="0.3">
      <c r="A6461" s="2" t="s">
        <v>990</v>
      </c>
      <c r="B6461" s="3">
        <v>10</v>
      </c>
      <c r="C6461" s="3">
        <v>932</v>
      </c>
      <c r="D6461" s="3">
        <v>2566</v>
      </c>
    </row>
    <row r="6462" spans="1:4" x14ac:dyDescent="0.3">
      <c r="A6462" s="2" t="s">
        <v>991</v>
      </c>
      <c r="B6462" s="3">
        <v>10</v>
      </c>
      <c r="C6462" s="3">
        <v>932</v>
      </c>
      <c r="D6462" s="3">
        <v>2566</v>
      </c>
    </row>
    <row r="6463" spans="1:4" x14ac:dyDescent="0.3">
      <c r="A6463" s="2" t="s">
        <v>992</v>
      </c>
      <c r="B6463" s="3">
        <v>10</v>
      </c>
      <c r="C6463" s="3">
        <v>963</v>
      </c>
      <c r="D6463" s="3">
        <v>2054</v>
      </c>
    </row>
    <row r="6464" spans="1:4" x14ac:dyDescent="0.3">
      <c r="A6464" s="2" t="s">
        <v>993</v>
      </c>
      <c r="B6464" s="3">
        <v>10</v>
      </c>
      <c r="C6464" s="3">
        <v>963</v>
      </c>
      <c r="D6464" s="3">
        <v>2054</v>
      </c>
    </row>
    <row r="6465" spans="1:4" x14ac:dyDescent="0.3">
      <c r="A6465" s="2" t="s">
        <v>994</v>
      </c>
      <c r="B6465" s="3">
        <v>10</v>
      </c>
      <c r="C6465" s="3">
        <v>963</v>
      </c>
      <c r="D6465" s="3">
        <v>2566</v>
      </c>
    </row>
    <row r="6466" spans="1:4" x14ac:dyDescent="0.3">
      <c r="A6466" s="2" t="s">
        <v>995</v>
      </c>
      <c r="B6466" s="3">
        <v>10</v>
      </c>
      <c r="C6466" s="3">
        <v>963</v>
      </c>
      <c r="D6466" s="3">
        <v>2566</v>
      </c>
    </row>
    <row r="6467" spans="1:4" x14ac:dyDescent="0.3">
      <c r="A6467" s="2" t="s">
        <v>996</v>
      </c>
      <c r="B6467" s="3">
        <v>10</v>
      </c>
      <c r="C6467" s="3">
        <v>194</v>
      </c>
      <c r="D6467" s="3">
        <v>2054</v>
      </c>
    </row>
    <row r="6468" spans="1:4" x14ac:dyDescent="0.3">
      <c r="A6468" s="2" t="s">
        <v>997</v>
      </c>
      <c r="B6468" s="3">
        <v>10</v>
      </c>
      <c r="C6468" s="3">
        <v>194</v>
      </c>
      <c r="D6468" s="3">
        <v>2054</v>
      </c>
    </row>
    <row r="6469" spans="1:4" x14ac:dyDescent="0.3">
      <c r="A6469" s="2" t="s">
        <v>998</v>
      </c>
      <c r="B6469" s="3">
        <v>10</v>
      </c>
      <c r="C6469" s="3">
        <v>194</v>
      </c>
      <c r="D6469" s="3">
        <v>2566</v>
      </c>
    </row>
    <row r="6470" spans="1:4" x14ac:dyDescent="0.3">
      <c r="A6470" s="2" t="s">
        <v>999</v>
      </c>
      <c r="B6470" s="3">
        <v>10</v>
      </c>
      <c r="C6470" s="3">
        <v>194</v>
      </c>
      <c r="D6470" s="3">
        <v>2566</v>
      </c>
    </row>
    <row r="6471" spans="1:4" x14ac:dyDescent="0.3">
      <c r="A6471" s="2" t="s">
        <v>1000</v>
      </c>
      <c r="B6471" s="3">
        <v>10</v>
      </c>
      <c r="C6471" s="3">
        <v>963</v>
      </c>
      <c r="D6471" s="3">
        <v>2054</v>
      </c>
    </row>
    <row r="6472" spans="1:4" x14ac:dyDescent="0.3">
      <c r="A6472" s="2" t="s">
        <v>1001</v>
      </c>
      <c r="B6472" s="3">
        <v>10</v>
      </c>
      <c r="C6472" s="3">
        <v>963</v>
      </c>
      <c r="D6472" s="3">
        <v>2054</v>
      </c>
    </row>
    <row r="6473" spans="1:4" x14ac:dyDescent="0.3">
      <c r="A6473" s="2" t="s">
        <v>1002</v>
      </c>
      <c r="B6473" s="3">
        <v>10</v>
      </c>
      <c r="C6473" s="3">
        <v>963</v>
      </c>
      <c r="D6473" s="3">
        <v>2566</v>
      </c>
    </row>
    <row r="6474" spans="1:4" x14ac:dyDescent="0.3">
      <c r="A6474" s="2" t="s">
        <v>1003</v>
      </c>
      <c r="B6474" s="3">
        <v>10</v>
      </c>
      <c r="C6474" s="3">
        <v>963</v>
      </c>
      <c r="D6474" s="3">
        <v>2566</v>
      </c>
    </row>
    <row r="6475" spans="1:4" x14ac:dyDescent="0.3">
      <c r="A6475" s="2" t="s">
        <v>1004</v>
      </c>
      <c r="B6475" s="3">
        <v>10</v>
      </c>
      <c r="C6475" s="3">
        <v>1060</v>
      </c>
      <c r="D6475" s="3">
        <v>2116</v>
      </c>
    </row>
    <row r="6476" spans="1:4" x14ac:dyDescent="0.3">
      <c r="A6476" s="2" t="s">
        <v>1005</v>
      </c>
      <c r="B6476" s="3">
        <v>10</v>
      </c>
      <c r="C6476" s="3">
        <v>1060</v>
      </c>
      <c r="D6476" s="3">
        <v>2116</v>
      </c>
    </row>
    <row r="6477" spans="1:4" x14ac:dyDescent="0.3">
      <c r="A6477" s="2" t="s">
        <v>1006</v>
      </c>
      <c r="B6477" s="3">
        <v>10</v>
      </c>
      <c r="C6477" s="3">
        <v>1060</v>
      </c>
      <c r="D6477" s="3">
        <v>2628</v>
      </c>
    </row>
    <row r="6478" spans="1:4" x14ac:dyDescent="0.3">
      <c r="A6478" s="2" t="s">
        <v>1007</v>
      </c>
      <c r="B6478" s="3">
        <v>10</v>
      </c>
      <c r="C6478" s="3">
        <v>1060</v>
      </c>
      <c r="D6478" s="3">
        <v>2628</v>
      </c>
    </row>
    <row r="6479" spans="1:4" x14ac:dyDescent="0.3">
      <c r="A6479" s="2" t="s">
        <v>1008</v>
      </c>
      <c r="B6479" s="3">
        <v>10</v>
      </c>
      <c r="C6479" s="3">
        <v>932</v>
      </c>
      <c r="D6479" s="3">
        <v>2054</v>
      </c>
    </row>
    <row r="6480" spans="1:4" x14ac:dyDescent="0.3">
      <c r="A6480" s="2" t="s">
        <v>1009</v>
      </c>
      <c r="B6480" s="3">
        <v>10</v>
      </c>
      <c r="C6480" s="3">
        <v>932</v>
      </c>
      <c r="D6480" s="3">
        <v>2566</v>
      </c>
    </row>
    <row r="6481" spans="1:4" x14ac:dyDescent="0.3">
      <c r="A6481" s="2" t="s">
        <v>1010</v>
      </c>
      <c r="B6481" s="3">
        <v>10</v>
      </c>
      <c r="C6481" s="3">
        <v>932</v>
      </c>
      <c r="D6481" s="3">
        <v>2757</v>
      </c>
    </row>
    <row r="6482" spans="1:4" x14ac:dyDescent="0.3">
      <c r="A6482" s="2" t="s">
        <v>1011</v>
      </c>
      <c r="B6482" s="3">
        <v>10</v>
      </c>
      <c r="C6482" s="3">
        <v>932</v>
      </c>
      <c r="D6482" s="3">
        <v>2054</v>
      </c>
    </row>
    <row r="6483" spans="1:4" x14ac:dyDescent="0.3">
      <c r="A6483" s="2" t="s">
        <v>1012</v>
      </c>
      <c r="B6483" s="3">
        <v>10</v>
      </c>
      <c r="C6483" s="3">
        <v>932</v>
      </c>
      <c r="D6483" s="3">
        <v>2566</v>
      </c>
    </row>
    <row r="6484" spans="1:4" x14ac:dyDescent="0.3">
      <c r="A6484" s="2" t="s">
        <v>1013</v>
      </c>
      <c r="B6484" s="3">
        <v>10</v>
      </c>
      <c r="C6484" s="3">
        <v>963</v>
      </c>
      <c r="D6484" s="3">
        <v>2054</v>
      </c>
    </row>
    <row r="6485" spans="1:4" x14ac:dyDescent="0.3">
      <c r="A6485" s="2" t="s">
        <v>1014</v>
      </c>
      <c r="B6485" s="3">
        <v>10</v>
      </c>
      <c r="C6485" s="3">
        <v>963</v>
      </c>
      <c r="D6485" s="3">
        <v>2566</v>
      </c>
    </row>
    <row r="6486" spans="1:4" x14ac:dyDescent="0.3">
      <c r="A6486" s="2" t="s">
        <v>1015</v>
      </c>
      <c r="B6486" s="3">
        <v>10</v>
      </c>
      <c r="C6486" s="3">
        <v>194</v>
      </c>
      <c r="D6486" s="3">
        <v>2054</v>
      </c>
    </row>
    <row r="6487" spans="1:4" x14ac:dyDescent="0.3">
      <c r="A6487" s="2" t="s">
        <v>1016</v>
      </c>
      <c r="B6487" s="3">
        <v>10</v>
      </c>
      <c r="C6487" s="3">
        <v>194</v>
      </c>
      <c r="D6487" s="3">
        <v>2566</v>
      </c>
    </row>
    <row r="6488" spans="1:4" x14ac:dyDescent="0.3">
      <c r="A6488" s="2" t="s">
        <v>1017</v>
      </c>
      <c r="B6488" s="3">
        <v>10</v>
      </c>
      <c r="C6488" s="3">
        <v>963</v>
      </c>
      <c r="D6488" s="3">
        <v>2054</v>
      </c>
    </row>
    <row r="6489" spans="1:4" x14ac:dyDescent="0.3">
      <c r="A6489" s="2" t="s">
        <v>1018</v>
      </c>
      <c r="B6489" s="3">
        <v>10</v>
      </c>
      <c r="C6489" s="3">
        <v>963</v>
      </c>
      <c r="D6489" s="3">
        <v>2566</v>
      </c>
    </row>
    <row r="6490" spans="1:4" x14ac:dyDescent="0.3">
      <c r="A6490" s="2" t="s">
        <v>1019</v>
      </c>
      <c r="B6490" s="3">
        <v>10</v>
      </c>
      <c r="C6490" s="3">
        <v>1060</v>
      </c>
      <c r="D6490" s="3">
        <v>2116</v>
      </c>
    </row>
    <row r="6491" spans="1:4" x14ac:dyDescent="0.3">
      <c r="A6491" s="2" t="s">
        <v>1020</v>
      </c>
      <c r="B6491" s="3">
        <v>10</v>
      </c>
      <c r="C6491" s="3">
        <v>1060</v>
      </c>
      <c r="D6491" s="3">
        <v>2628</v>
      </c>
    </row>
    <row r="6492" spans="1:4" x14ac:dyDescent="0.3">
      <c r="A6492" s="2" t="s">
        <v>1021</v>
      </c>
      <c r="B6492" s="3">
        <v>0</v>
      </c>
      <c r="C6492" s="3">
        <v>0</v>
      </c>
      <c r="D6492" s="3">
        <v>3000</v>
      </c>
    </row>
    <row r="6493" spans="1:4" x14ac:dyDescent="0.3">
      <c r="A6493" s="2" t="s">
        <v>2913</v>
      </c>
      <c r="B6493" s="3">
        <v>0</v>
      </c>
      <c r="C6493" s="3">
        <v>0</v>
      </c>
      <c r="D6493" s="3">
        <v>0</v>
      </c>
    </row>
    <row r="6494" spans="1:4" x14ac:dyDescent="0.3">
      <c r="A6494" s="2" t="s">
        <v>12080</v>
      </c>
      <c r="B6494" s="3">
        <v>0</v>
      </c>
      <c r="C6494" s="3">
        <v>0</v>
      </c>
      <c r="D6494" s="3">
        <v>0</v>
      </c>
    </row>
    <row r="6495" spans="1:4" x14ac:dyDescent="0.3">
      <c r="A6495" s="2" t="s">
        <v>1025</v>
      </c>
      <c r="B6495" s="3">
        <v>0</v>
      </c>
      <c r="C6495" s="3">
        <v>0</v>
      </c>
      <c r="D6495" s="3">
        <v>0</v>
      </c>
    </row>
    <row r="6496" spans="1:4" x14ac:dyDescent="0.3">
      <c r="A6496" s="2" t="s">
        <v>1026</v>
      </c>
      <c r="B6496" s="3">
        <v>0</v>
      </c>
      <c r="C6496" s="3">
        <v>0</v>
      </c>
      <c r="D6496" s="3">
        <v>0</v>
      </c>
    </row>
    <row r="6497" spans="1:4" x14ac:dyDescent="0.3">
      <c r="A6497" s="2" t="s">
        <v>1027</v>
      </c>
      <c r="B6497" s="3">
        <v>0</v>
      </c>
      <c r="C6497" s="3">
        <v>0</v>
      </c>
      <c r="D6497" s="3">
        <v>0</v>
      </c>
    </row>
    <row r="6498" spans="1:4" x14ac:dyDescent="0.3">
      <c r="A6498" s="2" t="s">
        <v>1028</v>
      </c>
      <c r="B6498" s="3">
        <v>0</v>
      </c>
      <c r="C6498" s="3">
        <v>0</v>
      </c>
      <c r="D6498" s="3">
        <v>0</v>
      </c>
    </row>
    <row r="6499" spans="1:4" x14ac:dyDescent="0.3">
      <c r="A6499" s="2" t="s">
        <v>1029</v>
      </c>
      <c r="B6499" s="3">
        <v>0</v>
      </c>
      <c r="C6499" s="3">
        <v>0</v>
      </c>
      <c r="D6499" s="3">
        <v>0</v>
      </c>
    </row>
    <row r="6500" spans="1:4" x14ac:dyDescent="0.3">
      <c r="A6500" s="2" t="s">
        <v>1030</v>
      </c>
      <c r="B6500" s="3">
        <v>0</v>
      </c>
      <c r="C6500" s="3">
        <v>0</v>
      </c>
      <c r="D6500" s="3">
        <v>0</v>
      </c>
    </row>
    <row r="6501" spans="1:4" x14ac:dyDescent="0.3">
      <c r="A6501" s="2" t="s">
        <v>1031</v>
      </c>
      <c r="B6501" s="3">
        <v>0</v>
      </c>
      <c r="C6501" s="3">
        <v>0</v>
      </c>
      <c r="D6501" s="3">
        <v>0</v>
      </c>
    </row>
    <row r="6502" spans="1:4" x14ac:dyDescent="0.3">
      <c r="A6502" s="2" t="s">
        <v>1032</v>
      </c>
      <c r="B6502" s="3">
        <v>0</v>
      </c>
      <c r="C6502" s="3">
        <v>0</v>
      </c>
      <c r="D6502" s="3">
        <v>0</v>
      </c>
    </row>
    <row r="6503" spans="1:4" x14ac:dyDescent="0.3">
      <c r="A6503" s="2" t="s">
        <v>1033</v>
      </c>
      <c r="B6503" s="3">
        <v>0</v>
      </c>
      <c r="C6503" s="3">
        <v>0</v>
      </c>
      <c r="D6503" s="3">
        <v>0</v>
      </c>
    </row>
    <row r="6504" spans="1:4" x14ac:dyDescent="0.3">
      <c r="A6504" s="2" t="s">
        <v>1034</v>
      </c>
      <c r="B6504" s="3">
        <v>0</v>
      </c>
      <c r="C6504" s="3">
        <v>0</v>
      </c>
      <c r="D6504" s="3">
        <v>0</v>
      </c>
    </row>
    <row r="6505" spans="1:4" x14ac:dyDescent="0.3">
      <c r="A6505" s="2" t="s">
        <v>1035</v>
      </c>
      <c r="B6505" s="3">
        <v>0</v>
      </c>
      <c r="C6505" s="3">
        <v>0</v>
      </c>
      <c r="D6505" s="3">
        <v>0</v>
      </c>
    </row>
    <row r="6506" spans="1:4" x14ac:dyDescent="0.3">
      <c r="A6506" s="2" t="s">
        <v>1036</v>
      </c>
      <c r="B6506" s="3">
        <v>0</v>
      </c>
      <c r="C6506" s="3">
        <v>0</v>
      </c>
      <c r="D6506" s="3">
        <v>0</v>
      </c>
    </row>
    <row r="6507" spans="1:4" x14ac:dyDescent="0.3">
      <c r="A6507" s="2" t="s">
        <v>1037</v>
      </c>
      <c r="B6507" s="3">
        <v>0</v>
      </c>
      <c r="C6507" s="3">
        <v>0</v>
      </c>
      <c r="D6507" s="3">
        <v>0</v>
      </c>
    </row>
    <row r="6508" spans="1:4" x14ac:dyDescent="0.3">
      <c r="A6508" s="2" t="s">
        <v>1038</v>
      </c>
      <c r="B6508" s="3">
        <v>0</v>
      </c>
      <c r="C6508" s="3">
        <v>0</v>
      </c>
      <c r="D6508" s="3">
        <v>0</v>
      </c>
    </row>
    <row r="6509" spans="1:4" x14ac:dyDescent="0.3">
      <c r="A6509" s="2" t="s">
        <v>1039</v>
      </c>
      <c r="B6509" s="3">
        <v>0</v>
      </c>
      <c r="C6509" s="3">
        <v>0</v>
      </c>
      <c r="D6509" s="3">
        <v>0</v>
      </c>
    </row>
    <row r="6510" spans="1:4" x14ac:dyDescent="0.3">
      <c r="A6510" s="2" t="s">
        <v>1040</v>
      </c>
      <c r="B6510" s="3">
        <v>0</v>
      </c>
      <c r="C6510" s="3">
        <v>0</v>
      </c>
      <c r="D6510" s="3">
        <v>3000</v>
      </c>
    </row>
    <row r="6511" spans="1:4" x14ac:dyDescent="0.3">
      <c r="A6511" s="2" t="s">
        <v>2929</v>
      </c>
      <c r="B6511" s="3">
        <v>0</v>
      </c>
      <c r="C6511" s="3">
        <v>0</v>
      </c>
      <c r="D6511" s="3">
        <v>0</v>
      </c>
    </row>
    <row r="6512" spans="1:4" x14ac:dyDescent="0.3">
      <c r="A6512" s="2" t="s">
        <v>1041</v>
      </c>
      <c r="B6512" s="3">
        <v>0</v>
      </c>
      <c r="C6512" s="3">
        <v>0</v>
      </c>
      <c r="D6512" s="3">
        <v>0</v>
      </c>
    </row>
    <row r="6513" spans="1:4" x14ac:dyDescent="0.3">
      <c r="A6513" s="2" t="s">
        <v>1042</v>
      </c>
      <c r="B6513" s="3">
        <v>0</v>
      </c>
      <c r="C6513" s="3">
        <v>0</v>
      </c>
      <c r="D6513" s="3">
        <v>0</v>
      </c>
    </row>
    <row r="6514" spans="1:4" x14ac:dyDescent="0.3">
      <c r="A6514" s="2" t="s">
        <v>1043</v>
      </c>
      <c r="B6514" s="3">
        <v>0</v>
      </c>
      <c r="C6514" s="3">
        <v>0</v>
      </c>
      <c r="D6514" s="3">
        <v>0</v>
      </c>
    </row>
    <row r="6515" spans="1:4" x14ac:dyDescent="0.3">
      <c r="A6515" s="2" t="s">
        <v>2933</v>
      </c>
      <c r="B6515" s="3">
        <v>0</v>
      </c>
      <c r="C6515" s="3">
        <v>0</v>
      </c>
      <c r="D6515" s="3">
        <v>0</v>
      </c>
    </row>
    <row r="6516" spans="1:4" x14ac:dyDescent="0.3">
      <c r="A6516" s="2" t="s">
        <v>1062</v>
      </c>
      <c r="B6516" s="3">
        <v>0</v>
      </c>
      <c r="C6516" s="3">
        <v>0</v>
      </c>
      <c r="D6516" s="3">
        <v>0</v>
      </c>
    </row>
    <row r="6517" spans="1:4" x14ac:dyDescent="0.3">
      <c r="A6517" s="2" t="s">
        <v>1072</v>
      </c>
      <c r="B6517" s="3">
        <v>0</v>
      </c>
      <c r="C6517" s="3">
        <v>0</v>
      </c>
      <c r="D6517" s="3">
        <v>0</v>
      </c>
    </row>
    <row r="6518" spans="1:4" x14ac:dyDescent="0.3">
      <c r="A6518" s="2" t="s">
        <v>1071</v>
      </c>
      <c r="B6518" s="3">
        <v>0</v>
      </c>
      <c r="C6518" s="3">
        <v>0</v>
      </c>
      <c r="D6518" s="3">
        <v>0</v>
      </c>
    </row>
    <row r="6519" spans="1:4" x14ac:dyDescent="0.3">
      <c r="A6519" s="2" t="s">
        <v>1073</v>
      </c>
      <c r="B6519" s="3">
        <v>0</v>
      </c>
      <c r="C6519" s="3">
        <v>0</v>
      </c>
      <c r="D6519" s="3">
        <v>0</v>
      </c>
    </row>
    <row r="6520" spans="1:4" x14ac:dyDescent="0.3">
      <c r="A6520" s="2" t="s">
        <v>1075</v>
      </c>
      <c r="B6520" s="3">
        <v>0</v>
      </c>
      <c r="C6520" s="3">
        <v>0</v>
      </c>
      <c r="D6520" s="3">
        <v>0</v>
      </c>
    </row>
    <row r="6521" spans="1:4" x14ac:dyDescent="0.3">
      <c r="A6521" s="2" t="s">
        <v>1078</v>
      </c>
      <c r="B6521" s="3">
        <v>0</v>
      </c>
      <c r="C6521" s="3">
        <v>0</v>
      </c>
      <c r="D6521" s="3">
        <v>0</v>
      </c>
    </row>
    <row r="6522" spans="1:4" x14ac:dyDescent="0.3">
      <c r="A6522" s="2" t="s">
        <v>1077</v>
      </c>
      <c r="B6522" s="3">
        <v>0</v>
      </c>
      <c r="C6522" s="3">
        <v>0</v>
      </c>
      <c r="D6522" s="3">
        <v>0</v>
      </c>
    </row>
    <row r="6523" spans="1:4" x14ac:dyDescent="0.3">
      <c r="A6523" s="2" t="s">
        <v>1082</v>
      </c>
      <c r="B6523" s="3">
        <v>0</v>
      </c>
      <c r="C6523" s="3">
        <v>0</v>
      </c>
      <c r="D6523" s="3">
        <v>0</v>
      </c>
    </row>
    <row r="6524" spans="1:4" x14ac:dyDescent="0.3">
      <c r="A6524" s="2" t="s">
        <v>1079</v>
      </c>
      <c r="B6524" s="3">
        <v>0</v>
      </c>
      <c r="C6524" s="3">
        <v>0</v>
      </c>
      <c r="D6524" s="3">
        <v>0</v>
      </c>
    </row>
    <row r="6525" spans="1:4" x14ac:dyDescent="0.3">
      <c r="A6525" s="2" t="s">
        <v>1080</v>
      </c>
      <c r="B6525" s="3">
        <v>0</v>
      </c>
      <c r="C6525" s="3">
        <v>0</v>
      </c>
      <c r="D6525" s="3">
        <v>0</v>
      </c>
    </row>
    <row r="6526" spans="1:4" x14ac:dyDescent="0.3">
      <c r="A6526" s="2" t="s">
        <v>1083</v>
      </c>
      <c r="B6526" s="3">
        <v>0</v>
      </c>
      <c r="C6526" s="3">
        <v>0</v>
      </c>
      <c r="D6526" s="3">
        <v>0</v>
      </c>
    </row>
    <row r="6527" spans="1:4" x14ac:dyDescent="0.3">
      <c r="A6527" s="2" t="s">
        <v>1085</v>
      </c>
      <c r="B6527" s="3">
        <v>0</v>
      </c>
      <c r="C6527" s="3">
        <v>0</v>
      </c>
      <c r="D6527" s="3">
        <v>0</v>
      </c>
    </row>
    <row r="6528" spans="1:4" x14ac:dyDescent="0.3">
      <c r="A6528" s="2" t="s">
        <v>1084</v>
      </c>
      <c r="B6528" s="3">
        <v>0</v>
      </c>
      <c r="C6528" s="3">
        <v>0</v>
      </c>
      <c r="D6528" s="3">
        <v>0</v>
      </c>
    </row>
    <row r="6529" spans="1:4" x14ac:dyDescent="0.3">
      <c r="A6529" s="2" t="s">
        <v>1087</v>
      </c>
      <c r="B6529" s="3">
        <v>0</v>
      </c>
      <c r="C6529" s="3">
        <v>0</v>
      </c>
      <c r="D6529" s="3">
        <v>0</v>
      </c>
    </row>
    <row r="6530" spans="1:4" x14ac:dyDescent="0.3">
      <c r="A6530" s="2" t="s">
        <v>1089</v>
      </c>
      <c r="B6530" s="3">
        <v>0</v>
      </c>
      <c r="C6530" s="3">
        <v>0</v>
      </c>
      <c r="D6530" s="3">
        <v>0</v>
      </c>
    </row>
    <row r="6531" spans="1:4" x14ac:dyDescent="0.3">
      <c r="A6531" s="2" t="s">
        <v>1091</v>
      </c>
      <c r="B6531" s="3">
        <v>0</v>
      </c>
      <c r="C6531" s="3">
        <v>0</v>
      </c>
      <c r="D6531" s="3">
        <v>0</v>
      </c>
    </row>
    <row r="6532" spans="1:4" x14ac:dyDescent="0.3">
      <c r="A6532" s="2" t="s">
        <v>1093</v>
      </c>
      <c r="B6532" s="3">
        <v>0</v>
      </c>
      <c r="C6532" s="3">
        <v>0</v>
      </c>
      <c r="D6532" s="3">
        <v>0</v>
      </c>
    </row>
    <row r="6533" spans="1:4" x14ac:dyDescent="0.3">
      <c r="A6533" s="2" t="s">
        <v>11569</v>
      </c>
      <c r="B6533" s="3">
        <v>0</v>
      </c>
      <c r="C6533" s="3">
        <v>0</v>
      </c>
      <c r="D6533" s="3">
        <v>0</v>
      </c>
    </row>
    <row r="6534" spans="1:4" x14ac:dyDescent="0.3">
      <c r="A6534" s="2" t="s">
        <v>2967</v>
      </c>
      <c r="B6534" s="3">
        <v>35</v>
      </c>
      <c r="C6534" s="3">
        <v>35</v>
      </c>
      <c r="D6534" s="3">
        <v>3000</v>
      </c>
    </row>
    <row r="6535" spans="1:4" x14ac:dyDescent="0.3">
      <c r="A6535" s="2" t="s">
        <v>1095</v>
      </c>
      <c r="B6535" s="3">
        <v>0</v>
      </c>
      <c r="C6535" s="3">
        <v>0</v>
      </c>
      <c r="D6535" s="3">
        <v>0</v>
      </c>
    </row>
    <row r="6536" spans="1:4" x14ac:dyDescent="0.3">
      <c r="A6536" s="2" t="s">
        <v>2972</v>
      </c>
      <c r="B6536" s="3">
        <v>0</v>
      </c>
      <c r="C6536" s="3">
        <v>0</v>
      </c>
      <c r="D6536" s="3">
        <v>0</v>
      </c>
    </row>
    <row r="6537" spans="1:4" x14ac:dyDescent="0.3">
      <c r="A6537" s="2" t="s">
        <v>1096</v>
      </c>
      <c r="B6537" s="3">
        <v>0</v>
      </c>
      <c r="C6537" s="3">
        <v>0</v>
      </c>
      <c r="D6537" s="3">
        <v>0</v>
      </c>
    </row>
    <row r="6538" spans="1:4" x14ac:dyDescent="0.3">
      <c r="A6538" s="2" t="s">
        <v>1097</v>
      </c>
      <c r="B6538" s="3">
        <v>0</v>
      </c>
      <c r="C6538" s="3">
        <v>0</v>
      </c>
      <c r="D6538" s="3">
        <v>0</v>
      </c>
    </row>
    <row r="6539" spans="1:4" x14ac:dyDescent="0.3">
      <c r="A6539" s="2" t="s">
        <v>10275</v>
      </c>
      <c r="B6539" s="3">
        <v>0</v>
      </c>
      <c r="C6539" s="3">
        <v>0</v>
      </c>
      <c r="D6539" s="3">
        <v>0</v>
      </c>
    </row>
    <row r="6540" spans="1:4" x14ac:dyDescent="0.3">
      <c r="A6540" s="2" t="s">
        <v>1098</v>
      </c>
      <c r="B6540" s="3">
        <v>0</v>
      </c>
      <c r="C6540" s="3">
        <v>0</v>
      </c>
      <c r="D6540" s="3">
        <v>0</v>
      </c>
    </row>
    <row r="6541" spans="1:4" x14ac:dyDescent="0.3">
      <c r="A6541" s="2" t="s">
        <v>10277</v>
      </c>
      <c r="B6541" s="3">
        <v>0</v>
      </c>
      <c r="C6541" s="3">
        <v>0</v>
      </c>
      <c r="D6541" s="3">
        <v>0</v>
      </c>
    </row>
    <row r="6542" spans="1:4" x14ac:dyDescent="0.3">
      <c r="A6542" s="2" t="s">
        <v>1099</v>
      </c>
      <c r="B6542" s="3">
        <v>0</v>
      </c>
      <c r="C6542" s="3">
        <v>0</v>
      </c>
      <c r="D6542" s="3">
        <v>0</v>
      </c>
    </row>
    <row r="6543" spans="1:4" x14ac:dyDescent="0.3">
      <c r="A6543" s="2" t="s">
        <v>10279</v>
      </c>
      <c r="B6543" s="3">
        <v>0</v>
      </c>
      <c r="C6543" s="3">
        <v>0</v>
      </c>
      <c r="D6543" s="3">
        <v>0</v>
      </c>
    </row>
    <row r="6544" spans="1:4" x14ac:dyDescent="0.3">
      <c r="A6544" s="2" t="s">
        <v>1100</v>
      </c>
      <c r="B6544" s="3">
        <v>0</v>
      </c>
      <c r="C6544" s="3">
        <v>0</v>
      </c>
      <c r="D6544" s="3">
        <v>0</v>
      </c>
    </row>
    <row r="6545" spans="1:4" x14ac:dyDescent="0.3">
      <c r="A6545" s="2" t="s">
        <v>1101</v>
      </c>
      <c r="B6545" s="3">
        <v>0</v>
      </c>
      <c r="C6545" s="3">
        <v>0</v>
      </c>
      <c r="D6545" s="3">
        <v>0</v>
      </c>
    </row>
    <row r="6546" spans="1:4" x14ac:dyDescent="0.3">
      <c r="A6546" s="2" t="s">
        <v>1102</v>
      </c>
      <c r="B6546" s="3">
        <v>0</v>
      </c>
      <c r="C6546" s="3">
        <v>0</v>
      </c>
      <c r="D6546" s="3">
        <v>0</v>
      </c>
    </row>
    <row r="6547" spans="1:4" x14ac:dyDescent="0.3">
      <c r="A6547" s="2" t="s">
        <v>10282</v>
      </c>
      <c r="B6547" s="3">
        <v>0</v>
      </c>
      <c r="C6547" s="3">
        <v>0</v>
      </c>
      <c r="D6547" s="3">
        <v>0</v>
      </c>
    </row>
    <row r="6548" spans="1:4" x14ac:dyDescent="0.3">
      <c r="A6548" s="2" t="s">
        <v>1103</v>
      </c>
      <c r="B6548" s="3">
        <v>0</v>
      </c>
      <c r="C6548" s="3">
        <v>0</v>
      </c>
      <c r="D6548" s="3">
        <v>0</v>
      </c>
    </row>
    <row r="6549" spans="1:4" x14ac:dyDescent="0.3">
      <c r="A6549" s="2" t="s">
        <v>10284</v>
      </c>
      <c r="B6549" s="3">
        <v>0</v>
      </c>
      <c r="C6549" s="3">
        <v>0</v>
      </c>
      <c r="D6549" s="3">
        <v>0</v>
      </c>
    </row>
    <row r="6550" spans="1:4" x14ac:dyDescent="0.3">
      <c r="A6550" s="2" t="s">
        <v>1104</v>
      </c>
      <c r="B6550" s="3">
        <v>0</v>
      </c>
      <c r="C6550" s="3">
        <v>0</v>
      </c>
      <c r="D6550" s="3">
        <v>0</v>
      </c>
    </row>
    <row r="6551" spans="1:4" x14ac:dyDescent="0.3">
      <c r="A6551" s="2" t="s">
        <v>10286</v>
      </c>
      <c r="B6551" s="3">
        <v>0</v>
      </c>
      <c r="C6551" s="3">
        <v>0</v>
      </c>
      <c r="D6551" s="3">
        <v>0</v>
      </c>
    </row>
    <row r="6552" spans="1:4" x14ac:dyDescent="0.3">
      <c r="A6552" s="2" t="s">
        <v>1105</v>
      </c>
      <c r="B6552" s="3">
        <v>0</v>
      </c>
      <c r="C6552" s="3">
        <v>0</v>
      </c>
      <c r="D6552" s="3">
        <v>0</v>
      </c>
    </row>
    <row r="6553" spans="1:4" x14ac:dyDescent="0.3">
      <c r="A6553" s="2" t="s">
        <v>10288</v>
      </c>
      <c r="B6553" s="3">
        <v>0</v>
      </c>
      <c r="C6553" s="3">
        <v>0</v>
      </c>
      <c r="D6553" s="3">
        <v>0</v>
      </c>
    </row>
    <row r="6554" spans="1:4" x14ac:dyDescent="0.3">
      <c r="A6554" s="2" t="s">
        <v>1106</v>
      </c>
      <c r="B6554" s="3">
        <v>0</v>
      </c>
      <c r="C6554" s="3">
        <v>0</v>
      </c>
      <c r="D6554" s="3">
        <v>0</v>
      </c>
    </row>
    <row r="6555" spans="1:4" x14ac:dyDescent="0.3">
      <c r="A6555" s="2" t="s">
        <v>10290</v>
      </c>
      <c r="B6555" s="3">
        <v>0</v>
      </c>
      <c r="C6555" s="3">
        <v>0</v>
      </c>
      <c r="D6555" s="3">
        <v>0</v>
      </c>
    </row>
    <row r="6556" spans="1:4" x14ac:dyDescent="0.3">
      <c r="A6556" s="2" t="s">
        <v>1107</v>
      </c>
      <c r="B6556" s="3">
        <v>0</v>
      </c>
      <c r="C6556" s="3">
        <v>0</v>
      </c>
      <c r="D6556" s="3">
        <v>0</v>
      </c>
    </row>
    <row r="6557" spans="1:4" x14ac:dyDescent="0.3">
      <c r="A6557" s="2" t="s">
        <v>10292</v>
      </c>
      <c r="B6557" s="3">
        <v>0</v>
      </c>
      <c r="C6557" s="3">
        <v>0</v>
      </c>
      <c r="D6557" s="3">
        <v>0</v>
      </c>
    </row>
    <row r="6558" spans="1:4" x14ac:dyDescent="0.3">
      <c r="A6558" s="2" t="s">
        <v>1108</v>
      </c>
      <c r="B6558" s="3">
        <v>0</v>
      </c>
      <c r="C6558" s="3">
        <v>0</v>
      </c>
      <c r="D6558" s="3">
        <v>0</v>
      </c>
    </row>
    <row r="6559" spans="1:4" x14ac:dyDescent="0.3">
      <c r="A6559" s="2" t="s">
        <v>10294</v>
      </c>
      <c r="B6559" s="3">
        <v>0</v>
      </c>
      <c r="C6559" s="3">
        <v>0</v>
      </c>
      <c r="D6559" s="3">
        <v>0</v>
      </c>
    </row>
    <row r="6560" spans="1:4" x14ac:dyDescent="0.3">
      <c r="A6560" s="2" t="s">
        <v>1109</v>
      </c>
      <c r="B6560" s="3">
        <v>0</v>
      </c>
      <c r="C6560" s="3">
        <v>0</v>
      </c>
      <c r="D6560" s="3">
        <v>0</v>
      </c>
    </row>
    <row r="6561" spans="1:4" x14ac:dyDescent="0.3">
      <c r="A6561" s="2" t="s">
        <v>10296</v>
      </c>
      <c r="B6561" s="3">
        <v>0</v>
      </c>
      <c r="C6561" s="3">
        <v>0</v>
      </c>
      <c r="D6561" s="3">
        <v>0</v>
      </c>
    </row>
    <row r="6562" spans="1:4" x14ac:dyDescent="0.3">
      <c r="A6562" s="2" t="s">
        <v>1110</v>
      </c>
      <c r="B6562" s="3">
        <v>0</v>
      </c>
      <c r="C6562" s="3">
        <v>0</v>
      </c>
      <c r="D6562" s="3">
        <v>0</v>
      </c>
    </row>
    <row r="6563" spans="1:4" x14ac:dyDescent="0.3">
      <c r="A6563" s="2" t="s">
        <v>10298</v>
      </c>
      <c r="B6563" s="3">
        <v>0</v>
      </c>
      <c r="C6563" s="3">
        <v>0</v>
      </c>
      <c r="D6563" s="3">
        <v>0</v>
      </c>
    </row>
    <row r="6564" spans="1:4" x14ac:dyDescent="0.3">
      <c r="A6564" s="2" t="s">
        <v>1111</v>
      </c>
      <c r="B6564" s="3">
        <v>0</v>
      </c>
      <c r="C6564" s="3">
        <v>0</v>
      </c>
      <c r="D6564" s="3">
        <v>0</v>
      </c>
    </row>
    <row r="6565" spans="1:4" x14ac:dyDescent="0.3">
      <c r="A6565" s="2" t="s">
        <v>10300</v>
      </c>
      <c r="B6565" s="3">
        <v>0</v>
      </c>
      <c r="C6565" s="3">
        <v>0</v>
      </c>
      <c r="D6565" s="3">
        <v>0</v>
      </c>
    </row>
    <row r="6566" spans="1:4" x14ac:dyDescent="0.3">
      <c r="A6566" s="2" t="s">
        <v>1112</v>
      </c>
      <c r="B6566" s="3">
        <v>0</v>
      </c>
      <c r="C6566" s="3">
        <v>0</v>
      </c>
      <c r="D6566" s="3">
        <v>0</v>
      </c>
    </row>
    <row r="6567" spans="1:4" x14ac:dyDescent="0.3">
      <c r="A6567" s="2" t="s">
        <v>10302</v>
      </c>
      <c r="B6567" s="3">
        <v>0</v>
      </c>
      <c r="C6567" s="3">
        <v>0</v>
      </c>
      <c r="D6567" s="3">
        <v>0</v>
      </c>
    </row>
    <row r="6568" spans="1:4" x14ac:dyDescent="0.3">
      <c r="A6568" s="2" t="s">
        <v>1113</v>
      </c>
      <c r="B6568" s="3">
        <v>0</v>
      </c>
      <c r="C6568" s="3">
        <v>0</v>
      </c>
      <c r="D6568" s="3">
        <v>0</v>
      </c>
    </row>
    <row r="6569" spans="1:4" x14ac:dyDescent="0.3">
      <c r="A6569" s="2" t="s">
        <v>10304</v>
      </c>
      <c r="B6569" s="3">
        <v>0</v>
      </c>
      <c r="C6569" s="3">
        <v>0</v>
      </c>
      <c r="D6569" s="3">
        <v>0</v>
      </c>
    </row>
    <row r="6570" spans="1:4" x14ac:dyDescent="0.3">
      <c r="A6570" s="2" t="s">
        <v>1114</v>
      </c>
      <c r="B6570" s="3">
        <v>0</v>
      </c>
      <c r="C6570" s="3">
        <v>0</v>
      </c>
      <c r="D6570" s="3">
        <v>0</v>
      </c>
    </row>
    <row r="6571" spans="1:4" x14ac:dyDescent="0.3">
      <c r="A6571" s="2" t="s">
        <v>10306</v>
      </c>
      <c r="B6571" s="3">
        <v>0</v>
      </c>
      <c r="C6571" s="3">
        <v>0</v>
      </c>
      <c r="D6571" s="3">
        <v>0</v>
      </c>
    </row>
    <row r="6572" spans="1:4" x14ac:dyDescent="0.3">
      <c r="A6572" s="2" t="s">
        <v>1115</v>
      </c>
      <c r="B6572" s="3">
        <v>0</v>
      </c>
      <c r="C6572" s="3">
        <v>0</v>
      </c>
      <c r="D6572" s="3">
        <v>0</v>
      </c>
    </row>
    <row r="6573" spans="1:4" x14ac:dyDescent="0.3">
      <c r="A6573" s="2" t="s">
        <v>10308</v>
      </c>
      <c r="B6573" s="3">
        <v>0</v>
      </c>
      <c r="C6573" s="3">
        <v>0</v>
      </c>
      <c r="D6573" s="3">
        <v>0</v>
      </c>
    </row>
    <row r="6574" spans="1:4" x14ac:dyDescent="0.3">
      <c r="A6574" s="2" t="s">
        <v>1116</v>
      </c>
      <c r="B6574" s="3">
        <v>0</v>
      </c>
      <c r="C6574" s="3">
        <v>0</v>
      </c>
      <c r="D6574" s="3">
        <v>0</v>
      </c>
    </row>
    <row r="6575" spans="1:4" x14ac:dyDescent="0.3">
      <c r="A6575" s="2" t="s">
        <v>10310</v>
      </c>
      <c r="B6575" s="3">
        <v>0</v>
      </c>
      <c r="C6575" s="3">
        <v>0</v>
      </c>
      <c r="D6575" s="3">
        <v>0</v>
      </c>
    </row>
    <row r="6576" spans="1:4" x14ac:dyDescent="0.3">
      <c r="A6576" s="2" t="s">
        <v>1117</v>
      </c>
      <c r="B6576" s="3">
        <v>0</v>
      </c>
      <c r="C6576" s="3">
        <v>0</v>
      </c>
      <c r="D6576" s="3">
        <v>0</v>
      </c>
    </row>
    <row r="6577" spans="1:4" x14ac:dyDescent="0.3">
      <c r="A6577" s="2" t="s">
        <v>10312</v>
      </c>
      <c r="B6577" s="3">
        <v>0</v>
      </c>
      <c r="C6577" s="3">
        <v>0</v>
      </c>
      <c r="D6577" s="3">
        <v>0</v>
      </c>
    </row>
    <row r="6578" spans="1:4" x14ac:dyDescent="0.3">
      <c r="A6578" s="2" t="s">
        <v>1118</v>
      </c>
      <c r="B6578" s="3">
        <v>0</v>
      </c>
      <c r="C6578" s="3">
        <v>0</v>
      </c>
      <c r="D6578" s="3">
        <v>0</v>
      </c>
    </row>
    <row r="6579" spans="1:4" x14ac:dyDescent="0.3">
      <c r="A6579" s="2" t="s">
        <v>10314</v>
      </c>
      <c r="B6579" s="3">
        <v>0</v>
      </c>
      <c r="C6579" s="3">
        <v>0</v>
      </c>
      <c r="D6579" s="3">
        <v>0</v>
      </c>
    </row>
    <row r="6580" spans="1:4" x14ac:dyDescent="0.3">
      <c r="A6580" s="2" t="s">
        <v>1119</v>
      </c>
      <c r="B6580" s="3">
        <v>0</v>
      </c>
      <c r="C6580" s="3">
        <v>0</v>
      </c>
      <c r="D6580" s="3">
        <v>0</v>
      </c>
    </row>
    <row r="6581" spans="1:4" x14ac:dyDescent="0.3">
      <c r="A6581" s="2" t="s">
        <v>10316</v>
      </c>
      <c r="B6581" s="3">
        <v>0</v>
      </c>
      <c r="C6581" s="3">
        <v>0</v>
      </c>
      <c r="D6581" s="3">
        <v>0</v>
      </c>
    </row>
    <row r="6582" spans="1:4" x14ac:dyDescent="0.3">
      <c r="A6582" s="2" t="s">
        <v>1120</v>
      </c>
      <c r="B6582" s="3">
        <v>0</v>
      </c>
      <c r="C6582" s="3">
        <v>0</v>
      </c>
      <c r="D6582" s="3">
        <v>0</v>
      </c>
    </row>
    <row r="6583" spans="1:4" x14ac:dyDescent="0.3">
      <c r="A6583" s="2" t="s">
        <v>10318</v>
      </c>
      <c r="B6583" s="3">
        <v>0</v>
      </c>
      <c r="C6583" s="3">
        <v>0</v>
      </c>
      <c r="D6583" s="3">
        <v>0</v>
      </c>
    </row>
    <row r="6584" spans="1:4" x14ac:dyDescent="0.3">
      <c r="A6584" s="2" t="s">
        <v>1121</v>
      </c>
      <c r="B6584" s="3">
        <v>0</v>
      </c>
      <c r="C6584" s="3">
        <v>0</v>
      </c>
      <c r="D6584" s="3">
        <v>0</v>
      </c>
    </row>
    <row r="6585" spans="1:4" x14ac:dyDescent="0.3">
      <c r="A6585" s="2" t="s">
        <v>10320</v>
      </c>
      <c r="B6585" s="3">
        <v>0</v>
      </c>
      <c r="C6585" s="3">
        <v>0</v>
      </c>
      <c r="D6585" s="3">
        <v>0</v>
      </c>
    </row>
    <row r="6586" spans="1:4" x14ac:dyDescent="0.3">
      <c r="A6586" s="2" t="s">
        <v>1122</v>
      </c>
      <c r="B6586" s="3">
        <v>0</v>
      </c>
      <c r="C6586" s="3">
        <v>0</v>
      </c>
      <c r="D6586" s="3">
        <v>0</v>
      </c>
    </row>
    <row r="6587" spans="1:4" x14ac:dyDescent="0.3">
      <c r="A6587" s="2" t="s">
        <v>1127</v>
      </c>
      <c r="B6587" s="3">
        <v>0</v>
      </c>
      <c r="C6587" s="3">
        <v>0</v>
      </c>
      <c r="D6587" s="3">
        <v>0</v>
      </c>
    </row>
    <row r="6588" spans="1:4" x14ac:dyDescent="0.3">
      <c r="A6588" s="2" t="s">
        <v>1135</v>
      </c>
      <c r="B6588" s="3">
        <v>0</v>
      </c>
      <c r="C6588" s="3">
        <v>0</v>
      </c>
      <c r="D6588" s="3">
        <v>0</v>
      </c>
    </row>
    <row r="6589" spans="1:4" x14ac:dyDescent="0.3">
      <c r="A6589" s="2" t="s">
        <v>1140</v>
      </c>
      <c r="B6589" s="3">
        <v>0</v>
      </c>
      <c r="C6589" s="3">
        <v>0</v>
      </c>
      <c r="D6589" s="3">
        <v>0</v>
      </c>
    </row>
    <row r="6590" spans="1:4" x14ac:dyDescent="0.3">
      <c r="A6590" s="2" t="s">
        <v>1141</v>
      </c>
      <c r="B6590" s="3">
        <v>0</v>
      </c>
      <c r="C6590" s="3">
        <v>0</v>
      </c>
      <c r="D6590" s="3">
        <v>0</v>
      </c>
    </row>
    <row r="6591" spans="1:4" x14ac:dyDescent="0.3">
      <c r="A6591" s="2" t="s">
        <v>1142</v>
      </c>
      <c r="B6591" s="3">
        <v>52</v>
      </c>
      <c r="C6591" s="3">
        <v>500</v>
      </c>
      <c r="D6591" s="3">
        <v>3000</v>
      </c>
    </row>
    <row r="6592" spans="1:4" x14ac:dyDescent="0.3">
      <c r="A6592" s="2" t="s">
        <v>1143</v>
      </c>
      <c r="B6592" s="3">
        <v>52</v>
      </c>
      <c r="C6592" s="3">
        <v>1000</v>
      </c>
      <c r="D6592" s="3">
        <v>3000</v>
      </c>
    </row>
    <row r="6593" spans="1:4" x14ac:dyDescent="0.3">
      <c r="A6593" s="2" t="s">
        <v>3020</v>
      </c>
      <c r="B6593" s="3">
        <v>0</v>
      </c>
      <c r="C6593" s="3">
        <v>0</v>
      </c>
      <c r="D6593" s="3">
        <v>0</v>
      </c>
    </row>
    <row r="6594" spans="1:4" x14ac:dyDescent="0.3">
      <c r="A6594" s="2" t="s">
        <v>3022</v>
      </c>
      <c r="B6594" s="3">
        <v>1</v>
      </c>
      <c r="C6594" s="3">
        <v>50</v>
      </c>
      <c r="D6594" s="3">
        <v>3000</v>
      </c>
    </row>
    <row r="6595" spans="1:4" x14ac:dyDescent="0.3">
      <c r="A6595" s="2" t="s">
        <v>3024</v>
      </c>
      <c r="B6595" s="3">
        <v>0</v>
      </c>
      <c r="C6595" s="3">
        <v>0</v>
      </c>
      <c r="D6595" s="3">
        <v>3000</v>
      </c>
    </row>
    <row r="6596" spans="1:4" x14ac:dyDescent="0.3">
      <c r="A6596" s="2" t="s">
        <v>10322</v>
      </c>
      <c r="B6596" s="3">
        <v>1</v>
      </c>
      <c r="C6596" s="3">
        <v>0</v>
      </c>
      <c r="D6596" s="3">
        <v>3000</v>
      </c>
    </row>
    <row r="6597" spans="1:4" x14ac:dyDescent="0.3">
      <c r="A6597" s="2" t="s">
        <v>10324</v>
      </c>
      <c r="B6597" s="3">
        <v>1</v>
      </c>
      <c r="C6597" s="3">
        <v>0</v>
      </c>
      <c r="D6597" s="3">
        <v>3000</v>
      </c>
    </row>
    <row r="6598" spans="1:4" x14ac:dyDescent="0.3">
      <c r="A6598" s="2" t="s">
        <v>10326</v>
      </c>
      <c r="B6598" s="3">
        <v>0</v>
      </c>
      <c r="C6598" s="3">
        <v>0</v>
      </c>
      <c r="D6598" s="3">
        <v>0</v>
      </c>
    </row>
    <row r="6599" spans="1:4" x14ac:dyDescent="0.3">
      <c r="A6599" s="2" t="s">
        <v>10328</v>
      </c>
      <c r="B6599" s="3">
        <v>0</v>
      </c>
      <c r="C6599" s="3">
        <v>105</v>
      </c>
      <c r="D6599" s="3">
        <v>1000</v>
      </c>
    </row>
    <row r="6600" spans="1:4" x14ac:dyDescent="0.3">
      <c r="A6600" s="2" t="s">
        <v>10329</v>
      </c>
      <c r="B6600" s="3">
        <v>0</v>
      </c>
      <c r="C6600" s="3">
        <v>105</v>
      </c>
      <c r="D6600" s="3">
        <v>1000</v>
      </c>
    </row>
    <row r="6601" spans="1:4" x14ac:dyDescent="0.3">
      <c r="A6601" s="2" t="s">
        <v>10330</v>
      </c>
      <c r="B6601" s="3">
        <v>0</v>
      </c>
      <c r="C6601" s="3">
        <v>105</v>
      </c>
      <c r="D6601" s="3">
        <v>1000</v>
      </c>
    </row>
    <row r="6602" spans="1:4" x14ac:dyDescent="0.3">
      <c r="A6602" s="2" t="s">
        <v>10332</v>
      </c>
      <c r="B6602" s="3">
        <v>0</v>
      </c>
      <c r="C6602" s="3">
        <v>105</v>
      </c>
      <c r="D6602" s="3">
        <v>2000</v>
      </c>
    </row>
    <row r="6603" spans="1:4" x14ac:dyDescent="0.3">
      <c r="A6603" s="2" t="s">
        <v>10334</v>
      </c>
      <c r="B6603" s="3">
        <v>0</v>
      </c>
      <c r="C6603" s="3">
        <v>105</v>
      </c>
      <c r="D6603" s="3">
        <v>3150</v>
      </c>
    </row>
    <row r="6604" spans="1:4" x14ac:dyDescent="0.3">
      <c r="A6604" s="2" t="s">
        <v>1144</v>
      </c>
      <c r="B6604" s="3">
        <v>0</v>
      </c>
      <c r="C6604" s="3">
        <v>0</v>
      </c>
      <c r="D6604" s="3">
        <v>0</v>
      </c>
    </row>
    <row r="6605" spans="1:4" x14ac:dyDescent="0.3">
      <c r="A6605" s="2" t="s">
        <v>3027</v>
      </c>
      <c r="B6605" s="3">
        <v>0</v>
      </c>
      <c r="C6605" s="3">
        <v>0</v>
      </c>
      <c r="D6605" s="3">
        <v>0</v>
      </c>
    </row>
    <row r="6606" spans="1:4" x14ac:dyDescent="0.3">
      <c r="A6606" s="2" t="s">
        <v>3028</v>
      </c>
      <c r="B6606" s="3">
        <v>0</v>
      </c>
      <c r="C6606" s="3">
        <v>0</v>
      </c>
      <c r="D6606" s="3">
        <v>0</v>
      </c>
    </row>
    <row r="6607" spans="1:4" x14ac:dyDescent="0.3">
      <c r="A6607" s="2" t="s">
        <v>3029</v>
      </c>
      <c r="B6607" s="3">
        <v>0</v>
      </c>
      <c r="C6607" s="3">
        <v>0</v>
      </c>
      <c r="D6607" s="3">
        <v>0</v>
      </c>
    </row>
    <row r="6608" spans="1:4" x14ac:dyDescent="0.3">
      <c r="A6608" s="2" t="s">
        <v>3030</v>
      </c>
      <c r="B6608" s="3">
        <v>0</v>
      </c>
      <c r="C6608" s="3">
        <v>0</v>
      </c>
      <c r="D6608" s="3">
        <v>0</v>
      </c>
    </row>
    <row r="6609" spans="1:4" x14ac:dyDescent="0.3">
      <c r="A6609" s="2" t="s">
        <v>1145</v>
      </c>
      <c r="B6609" s="3">
        <v>10</v>
      </c>
      <c r="C6609" s="3">
        <v>1000</v>
      </c>
      <c r="D6609" s="3">
        <v>2478</v>
      </c>
    </row>
    <row r="6610" spans="1:4" x14ac:dyDescent="0.3">
      <c r="A6610" s="2" t="s">
        <v>1146</v>
      </c>
      <c r="B6610" s="3">
        <v>10</v>
      </c>
      <c r="C6610" s="3">
        <v>1000</v>
      </c>
      <c r="D6610" s="3">
        <v>2478</v>
      </c>
    </row>
    <row r="6611" spans="1:4" x14ac:dyDescent="0.3">
      <c r="A6611" s="2" t="s">
        <v>1147</v>
      </c>
      <c r="B6611" s="3">
        <v>10</v>
      </c>
      <c r="C6611" s="3">
        <v>1000</v>
      </c>
      <c r="D6611" s="3">
        <v>2778</v>
      </c>
    </row>
    <row r="6612" spans="1:4" x14ac:dyDescent="0.3">
      <c r="A6612" s="2" t="s">
        <v>1148</v>
      </c>
      <c r="B6612" s="3">
        <v>10</v>
      </c>
      <c r="C6612" s="3">
        <v>1000</v>
      </c>
      <c r="D6612" s="3">
        <v>2778</v>
      </c>
    </row>
    <row r="6613" spans="1:4" x14ac:dyDescent="0.3">
      <c r="A6613" s="2" t="s">
        <v>1149</v>
      </c>
      <c r="B6613" s="3">
        <v>10</v>
      </c>
      <c r="C6613" s="3">
        <v>1000</v>
      </c>
      <c r="D6613" s="3">
        <v>3028</v>
      </c>
    </row>
    <row r="6614" spans="1:4" x14ac:dyDescent="0.3">
      <c r="A6614" s="2" t="s">
        <v>1150</v>
      </c>
      <c r="B6614" s="3">
        <v>10</v>
      </c>
      <c r="C6614" s="3">
        <v>1000</v>
      </c>
      <c r="D6614" s="3">
        <v>3028</v>
      </c>
    </row>
    <row r="6615" spans="1:4" x14ac:dyDescent="0.3">
      <c r="A6615" s="2" t="s">
        <v>12083</v>
      </c>
      <c r="B6615" s="3">
        <v>10</v>
      </c>
      <c r="C6615" s="3">
        <v>1290</v>
      </c>
      <c r="D6615" s="3">
        <v>2478</v>
      </c>
    </row>
    <row r="6616" spans="1:4" x14ac:dyDescent="0.3">
      <c r="A6616" s="2" t="s">
        <v>12085</v>
      </c>
      <c r="B6616" s="3">
        <v>10</v>
      </c>
      <c r="C6616" s="3">
        <v>1290</v>
      </c>
      <c r="D6616" s="3">
        <v>2478</v>
      </c>
    </row>
    <row r="6617" spans="1:4" x14ac:dyDescent="0.3">
      <c r="A6617" s="2" t="s">
        <v>12087</v>
      </c>
      <c r="B6617" s="3">
        <v>10</v>
      </c>
      <c r="C6617" s="3">
        <v>1290</v>
      </c>
      <c r="D6617" s="3">
        <v>2778</v>
      </c>
    </row>
    <row r="6618" spans="1:4" x14ac:dyDescent="0.3">
      <c r="A6618" s="2" t="s">
        <v>12089</v>
      </c>
      <c r="B6618" s="3">
        <v>10</v>
      </c>
      <c r="C6618" s="3">
        <v>1290</v>
      </c>
      <c r="D6618" s="3">
        <v>2778</v>
      </c>
    </row>
    <row r="6619" spans="1:4" x14ac:dyDescent="0.3">
      <c r="A6619" s="2" t="s">
        <v>12091</v>
      </c>
      <c r="B6619" s="3">
        <v>10</v>
      </c>
      <c r="C6619" s="3">
        <v>1290</v>
      </c>
      <c r="D6619" s="3">
        <v>3028</v>
      </c>
    </row>
    <row r="6620" spans="1:4" x14ac:dyDescent="0.3">
      <c r="A6620" s="2" t="s">
        <v>12093</v>
      </c>
      <c r="B6620" s="3">
        <v>10</v>
      </c>
      <c r="C6620" s="3">
        <v>1290</v>
      </c>
      <c r="D6620" s="3">
        <v>3028</v>
      </c>
    </row>
    <row r="6621" spans="1:4" x14ac:dyDescent="0.3">
      <c r="A6621" s="2" t="s">
        <v>1151</v>
      </c>
      <c r="B6621" s="3">
        <v>10</v>
      </c>
      <c r="C6621" s="3">
        <v>1000</v>
      </c>
      <c r="D6621" s="3">
        <v>2478</v>
      </c>
    </row>
    <row r="6622" spans="1:4" x14ac:dyDescent="0.3">
      <c r="A6622" s="2" t="s">
        <v>1152</v>
      </c>
      <c r="B6622" s="3">
        <v>10</v>
      </c>
      <c r="C6622" s="3">
        <v>1000</v>
      </c>
      <c r="D6622" s="3">
        <v>2778</v>
      </c>
    </row>
    <row r="6623" spans="1:4" x14ac:dyDescent="0.3">
      <c r="A6623" s="2" t="s">
        <v>1153</v>
      </c>
      <c r="B6623" s="3">
        <v>10</v>
      </c>
      <c r="C6623" s="3">
        <v>1000</v>
      </c>
      <c r="D6623" s="3">
        <v>3028</v>
      </c>
    </row>
    <row r="6624" spans="1:4" x14ac:dyDescent="0.3">
      <c r="A6624" s="2" t="s">
        <v>11546</v>
      </c>
      <c r="B6624" s="3">
        <v>10</v>
      </c>
      <c r="C6624" s="3">
        <v>1290</v>
      </c>
      <c r="D6624" s="3">
        <v>2478</v>
      </c>
    </row>
    <row r="6625" spans="1:4" x14ac:dyDescent="0.3">
      <c r="A6625" s="2" t="s">
        <v>11547</v>
      </c>
      <c r="B6625" s="3">
        <v>10</v>
      </c>
      <c r="C6625" s="3">
        <v>1290</v>
      </c>
      <c r="D6625" s="3">
        <v>2778</v>
      </c>
    </row>
    <row r="6626" spans="1:4" x14ac:dyDescent="0.3">
      <c r="A6626" s="2" t="s">
        <v>11548</v>
      </c>
      <c r="B6626" s="3">
        <v>10</v>
      </c>
      <c r="C6626" s="3">
        <v>1290</v>
      </c>
      <c r="D6626" s="3">
        <v>3028</v>
      </c>
    </row>
    <row r="6627" spans="1:4" x14ac:dyDescent="0.3">
      <c r="A6627" s="2" t="s">
        <v>3040</v>
      </c>
      <c r="B6627" s="3">
        <v>10</v>
      </c>
      <c r="C6627" s="3">
        <v>906</v>
      </c>
      <c r="D6627" s="3">
        <v>2745</v>
      </c>
    </row>
    <row r="6628" spans="1:4" x14ac:dyDescent="0.3">
      <c r="A6628" s="2" t="s">
        <v>3041</v>
      </c>
      <c r="B6628" s="3">
        <v>10</v>
      </c>
      <c r="C6628" s="3">
        <v>906</v>
      </c>
      <c r="D6628" s="3">
        <v>2995</v>
      </c>
    </row>
    <row r="6629" spans="1:4" x14ac:dyDescent="0.3">
      <c r="A6629" s="2" t="s">
        <v>12098</v>
      </c>
      <c r="B6629" s="3">
        <v>0</v>
      </c>
      <c r="C6629" s="3">
        <v>0</v>
      </c>
      <c r="D6629" s="3">
        <v>0</v>
      </c>
    </row>
    <row r="6630" spans="1:4" x14ac:dyDescent="0.3">
      <c r="A6630" s="2" t="s">
        <v>12100</v>
      </c>
      <c r="B6630" s="3">
        <v>0</v>
      </c>
      <c r="C6630" s="3">
        <v>0</v>
      </c>
      <c r="D6630" s="3">
        <v>0</v>
      </c>
    </row>
    <row r="6631" spans="1:4" x14ac:dyDescent="0.3">
      <c r="A6631" s="2" t="s">
        <v>12102</v>
      </c>
      <c r="B6631" s="3">
        <v>0</v>
      </c>
      <c r="C6631" s="3">
        <v>0</v>
      </c>
      <c r="D6631" s="3">
        <v>0</v>
      </c>
    </row>
    <row r="6632" spans="1:4" x14ac:dyDescent="0.3">
      <c r="A6632" s="2" t="s">
        <v>12104</v>
      </c>
      <c r="B6632" s="3">
        <v>0</v>
      </c>
      <c r="C6632" s="3">
        <v>0</v>
      </c>
      <c r="D6632" s="3">
        <v>0</v>
      </c>
    </row>
    <row r="6633" spans="1:4" x14ac:dyDescent="0.3">
      <c r="A6633" s="2" t="s">
        <v>12106</v>
      </c>
      <c r="B6633" s="3">
        <v>0</v>
      </c>
      <c r="C6633" s="3">
        <v>0</v>
      </c>
      <c r="D6633" s="3">
        <v>0</v>
      </c>
    </row>
    <row r="6634" spans="1:4" x14ac:dyDescent="0.3">
      <c r="A6634" s="2" t="s">
        <v>12108</v>
      </c>
      <c r="B6634" s="3">
        <v>0</v>
      </c>
      <c r="C6634" s="3">
        <v>0</v>
      </c>
      <c r="D6634" s="3">
        <v>0</v>
      </c>
    </row>
    <row r="6635" spans="1:4" x14ac:dyDescent="0.3">
      <c r="A6635" s="2" t="s">
        <v>12110</v>
      </c>
      <c r="B6635" s="3">
        <v>0</v>
      </c>
      <c r="C6635" s="3">
        <v>0</v>
      </c>
      <c r="D6635" s="3">
        <v>0</v>
      </c>
    </row>
    <row r="6636" spans="1:4" x14ac:dyDescent="0.3">
      <c r="A6636" s="2" t="s">
        <v>12112</v>
      </c>
      <c r="B6636" s="3">
        <v>0</v>
      </c>
      <c r="C6636" s="3">
        <v>0</v>
      </c>
      <c r="D6636" s="3">
        <v>0</v>
      </c>
    </row>
    <row r="6637" spans="1:4" x14ac:dyDescent="0.3">
      <c r="A6637" s="2" t="s">
        <v>12114</v>
      </c>
      <c r="B6637" s="3">
        <v>0</v>
      </c>
      <c r="C6637" s="3">
        <v>0</v>
      </c>
      <c r="D6637" s="3">
        <v>0</v>
      </c>
    </row>
    <row r="6638" spans="1:4" x14ac:dyDescent="0.3">
      <c r="A6638" s="2" t="s">
        <v>12116</v>
      </c>
      <c r="B6638" s="3">
        <v>0</v>
      </c>
      <c r="C6638" s="3">
        <v>0</v>
      </c>
      <c r="D6638" s="3">
        <v>0</v>
      </c>
    </row>
    <row r="6639" spans="1:4" x14ac:dyDescent="0.3">
      <c r="A6639" s="2" t="s">
        <v>10336</v>
      </c>
      <c r="B6639" s="3">
        <v>54</v>
      </c>
      <c r="C6639" s="3">
        <v>200</v>
      </c>
      <c r="D6639" s="3">
        <v>445</v>
      </c>
    </row>
    <row r="6640" spans="1:4" x14ac:dyDescent="0.3">
      <c r="A6640" s="2" t="s">
        <v>10339</v>
      </c>
      <c r="B6640" s="3">
        <v>54</v>
      </c>
      <c r="C6640" s="3">
        <v>200</v>
      </c>
      <c r="D6640" s="3">
        <v>400</v>
      </c>
    </row>
    <row r="6641" spans="1:4" x14ac:dyDescent="0.3">
      <c r="A6641" s="2" t="s">
        <v>10341</v>
      </c>
      <c r="B6641" s="3">
        <v>54</v>
      </c>
      <c r="C6641" s="3">
        <v>200</v>
      </c>
      <c r="D6641" s="3">
        <v>1145</v>
      </c>
    </row>
    <row r="6642" spans="1:4" x14ac:dyDescent="0.3">
      <c r="A6642" s="2" t="s">
        <v>10343</v>
      </c>
      <c r="B6642" s="3">
        <v>54</v>
      </c>
      <c r="C6642" s="3">
        <v>200</v>
      </c>
      <c r="D6642" s="3">
        <v>1100</v>
      </c>
    </row>
    <row r="6643" spans="1:4" x14ac:dyDescent="0.3">
      <c r="A6643" s="2" t="s">
        <v>10345</v>
      </c>
      <c r="B6643" s="3">
        <v>54</v>
      </c>
      <c r="C6643" s="3">
        <v>200</v>
      </c>
      <c r="D6643" s="3">
        <v>1500</v>
      </c>
    </row>
    <row r="6644" spans="1:4" x14ac:dyDescent="0.3">
      <c r="A6644" s="2" t="s">
        <v>10346</v>
      </c>
      <c r="B6644" s="3">
        <v>54</v>
      </c>
      <c r="C6644" s="3">
        <v>200</v>
      </c>
      <c r="D6644" s="3">
        <v>2608</v>
      </c>
    </row>
    <row r="6645" spans="1:4" x14ac:dyDescent="0.3">
      <c r="A6645" s="2" t="s">
        <v>10347</v>
      </c>
      <c r="B6645" s="3">
        <v>54</v>
      </c>
      <c r="C6645" s="3">
        <v>200</v>
      </c>
      <c r="D6645" s="3">
        <v>2800</v>
      </c>
    </row>
    <row r="6646" spans="1:4" x14ac:dyDescent="0.3">
      <c r="A6646" s="2" t="s">
        <v>10349</v>
      </c>
      <c r="B6646" s="3">
        <v>54</v>
      </c>
      <c r="C6646" s="3">
        <v>200</v>
      </c>
      <c r="D6646" s="3">
        <v>3050</v>
      </c>
    </row>
    <row r="6647" spans="1:4" x14ac:dyDescent="0.3">
      <c r="A6647" s="2" t="s">
        <v>10350</v>
      </c>
      <c r="B6647" s="3">
        <v>54</v>
      </c>
      <c r="C6647" s="3">
        <v>200</v>
      </c>
      <c r="D6647" s="3">
        <v>3500</v>
      </c>
    </row>
    <row r="6648" spans="1:4" x14ac:dyDescent="0.3">
      <c r="A6648" s="2" t="s">
        <v>10351</v>
      </c>
      <c r="B6648" s="3">
        <v>54</v>
      </c>
      <c r="C6648" s="3">
        <v>200</v>
      </c>
      <c r="D6648" s="3">
        <v>2500</v>
      </c>
    </row>
    <row r="6649" spans="1:4" x14ac:dyDescent="0.3">
      <c r="A6649" s="2" t="s">
        <v>10352</v>
      </c>
      <c r="B6649" s="3">
        <v>0</v>
      </c>
      <c r="C6649" s="3">
        <v>0</v>
      </c>
      <c r="D6649" s="3">
        <v>0</v>
      </c>
    </row>
    <row r="6650" spans="1:4" x14ac:dyDescent="0.3">
      <c r="A6650" s="2" t="s">
        <v>10354</v>
      </c>
      <c r="B6650" s="3">
        <v>0</v>
      </c>
      <c r="C6650" s="3">
        <v>0</v>
      </c>
      <c r="D6650" s="3">
        <v>0</v>
      </c>
    </row>
    <row r="6651" spans="1:4" x14ac:dyDescent="0.3">
      <c r="A6651" s="2" t="s">
        <v>1158</v>
      </c>
      <c r="B6651" s="3">
        <v>0</v>
      </c>
      <c r="C6651" s="3">
        <v>0</v>
      </c>
      <c r="D6651" s="3">
        <v>0</v>
      </c>
    </row>
    <row r="6652" spans="1:4" x14ac:dyDescent="0.3">
      <c r="A6652" s="2" t="s">
        <v>1159</v>
      </c>
      <c r="B6652" s="3">
        <v>0</v>
      </c>
      <c r="C6652" s="3">
        <v>0</v>
      </c>
      <c r="D6652" s="3">
        <v>0</v>
      </c>
    </row>
    <row r="6653" spans="1:4" x14ac:dyDescent="0.3">
      <c r="A6653" s="2" t="s">
        <v>1160</v>
      </c>
      <c r="B6653" s="3">
        <v>0</v>
      </c>
      <c r="C6653" s="3">
        <v>0</v>
      </c>
      <c r="D6653" s="3">
        <v>0</v>
      </c>
    </row>
    <row r="6654" spans="1:4" x14ac:dyDescent="0.3">
      <c r="A6654" s="2" t="s">
        <v>10356</v>
      </c>
      <c r="B6654" s="3">
        <v>0</v>
      </c>
      <c r="C6654" s="3">
        <v>0</v>
      </c>
      <c r="D6654" s="3">
        <v>0</v>
      </c>
    </row>
    <row r="6655" spans="1:4" x14ac:dyDescent="0.3">
      <c r="A6655" s="2" t="s">
        <v>10358</v>
      </c>
      <c r="B6655" s="3">
        <v>0</v>
      </c>
      <c r="C6655" s="3">
        <v>0</v>
      </c>
      <c r="D6655" s="3">
        <v>0</v>
      </c>
    </row>
    <row r="6656" spans="1:4" x14ac:dyDescent="0.3">
      <c r="A6656" s="2" t="s">
        <v>10360</v>
      </c>
      <c r="B6656" s="3">
        <v>0</v>
      </c>
      <c r="C6656" s="3">
        <v>0</v>
      </c>
      <c r="D6656" s="3">
        <v>0</v>
      </c>
    </row>
    <row r="6657" spans="1:4" x14ac:dyDescent="0.3">
      <c r="A6657" s="2" t="s">
        <v>3048</v>
      </c>
      <c r="B6657" s="3">
        <v>0</v>
      </c>
      <c r="C6657" s="3">
        <v>200</v>
      </c>
      <c r="D6657" s="3">
        <v>0</v>
      </c>
    </row>
    <row r="6658" spans="1:4" x14ac:dyDescent="0.3">
      <c r="A6658" s="2" t="s">
        <v>3057</v>
      </c>
      <c r="B6658" s="3">
        <v>988</v>
      </c>
      <c r="C6658" s="3">
        <v>2095</v>
      </c>
      <c r="D6658" s="3">
        <v>0</v>
      </c>
    </row>
    <row r="6659" spans="1:4" x14ac:dyDescent="0.3">
      <c r="A6659" s="2" t="s">
        <v>3067</v>
      </c>
      <c r="B6659" s="3">
        <v>0</v>
      </c>
      <c r="C6659" s="3">
        <v>0</v>
      </c>
      <c r="D6659" s="3">
        <v>0</v>
      </c>
    </row>
    <row r="6660" spans="1:4" x14ac:dyDescent="0.3">
      <c r="A6660" s="2" t="s">
        <v>3071</v>
      </c>
      <c r="B6660" s="3">
        <v>0</v>
      </c>
      <c r="C6660" s="3">
        <v>0</v>
      </c>
      <c r="D6660" s="3">
        <v>0</v>
      </c>
    </row>
    <row r="6661" spans="1:4" x14ac:dyDescent="0.3">
      <c r="A6661" s="2" t="s">
        <v>3073</v>
      </c>
      <c r="B6661" s="3">
        <v>0</v>
      </c>
      <c r="C6661" s="3">
        <v>0</v>
      </c>
      <c r="D6661" s="3">
        <v>0</v>
      </c>
    </row>
    <row r="6662" spans="1:4" x14ac:dyDescent="0.3">
      <c r="A6662" s="2" t="s">
        <v>3075</v>
      </c>
      <c r="B6662" s="3">
        <v>55</v>
      </c>
      <c r="C6662" s="3">
        <v>25</v>
      </c>
      <c r="D6662" s="3">
        <v>3150</v>
      </c>
    </row>
    <row r="6663" spans="1:4" x14ac:dyDescent="0.3">
      <c r="A6663" s="2" t="s">
        <v>10362</v>
      </c>
      <c r="B6663" s="3">
        <v>55</v>
      </c>
      <c r="C6663" s="3">
        <v>25</v>
      </c>
      <c r="D6663" s="3">
        <v>3150</v>
      </c>
    </row>
    <row r="6664" spans="1:4" x14ac:dyDescent="0.3">
      <c r="A6664" s="2" t="s">
        <v>10363</v>
      </c>
      <c r="B6664" s="3">
        <v>54</v>
      </c>
      <c r="C6664" s="3">
        <v>988</v>
      </c>
      <c r="D6664" s="3">
        <v>2096</v>
      </c>
    </row>
    <row r="6665" spans="1:4" x14ac:dyDescent="0.3">
      <c r="A6665" s="2" t="s">
        <v>10364</v>
      </c>
      <c r="B6665" s="3">
        <v>54</v>
      </c>
      <c r="C6665" s="3">
        <v>988</v>
      </c>
      <c r="D6665" s="3">
        <v>2096</v>
      </c>
    </row>
    <row r="6666" spans="1:4" x14ac:dyDescent="0.3">
      <c r="A6666" s="2" t="s">
        <v>10365</v>
      </c>
      <c r="B6666" s="3">
        <v>54</v>
      </c>
      <c r="C6666" s="3">
        <v>988</v>
      </c>
      <c r="D6666" s="3">
        <v>2096</v>
      </c>
    </row>
    <row r="6667" spans="1:4" x14ac:dyDescent="0.3">
      <c r="A6667" s="2" t="s">
        <v>10366</v>
      </c>
      <c r="B6667" s="3">
        <v>54</v>
      </c>
      <c r="C6667" s="3">
        <v>988</v>
      </c>
      <c r="D6667" s="3">
        <v>2096</v>
      </c>
    </row>
    <row r="6668" spans="1:4" x14ac:dyDescent="0.3">
      <c r="A6668" s="2" t="s">
        <v>10367</v>
      </c>
      <c r="B6668" s="3">
        <v>54</v>
      </c>
      <c r="C6668" s="3">
        <v>988</v>
      </c>
      <c r="D6668" s="3">
        <v>2499</v>
      </c>
    </row>
    <row r="6669" spans="1:4" x14ac:dyDescent="0.3">
      <c r="A6669" s="2" t="s">
        <v>10368</v>
      </c>
      <c r="B6669" s="3">
        <v>54</v>
      </c>
      <c r="C6669" s="3">
        <v>988</v>
      </c>
      <c r="D6669" s="3">
        <v>2499</v>
      </c>
    </row>
    <row r="6670" spans="1:4" x14ac:dyDescent="0.3">
      <c r="A6670" s="2" t="s">
        <v>10369</v>
      </c>
      <c r="B6670" s="3">
        <v>54</v>
      </c>
      <c r="C6670" s="3">
        <v>988</v>
      </c>
      <c r="D6670" s="3">
        <v>2499</v>
      </c>
    </row>
    <row r="6671" spans="1:4" x14ac:dyDescent="0.3">
      <c r="A6671" s="2" t="s">
        <v>10370</v>
      </c>
      <c r="B6671" s="3">
        <v>54</v>
      </c>
      <c r="C6671" s="3">
        <v>988</v>
      </c>
      <c r="D6671" s="3">
        <v>2499</v>
      </c>
    </row>
    <row r="6672" spans="1:4" x14ac:dyDescent="0.3">
      <c r="A6672" s="2" t="s">
        <v>10371</v>
      </c>
      <c r="B6672" s="3">
        <v>54</v>
      </c>
      <c r="C6672" s="3">
        <v>988</v>
      </c>
      <c r="D6672" s="3">
        <v>2799</v>
      </c>
    </row>
    <row r="6673" spans="1:4" x14ac:dyDescent="0.3">
      <c r="A6673" s="2" t="s">
        <v>10372</v>
      </c>
      <c r="B6673" s="3">
        <v>54</v>
      </c>
      <c r="C6673" s="3">
        <v>988</v>
      </c>
      <c r="D6673" s="3">
        <v>2799</v>
      </c>
    </row>
    <row r="6674" spans="1:4" x14ac:dyDescent="0.3">
      <c r="A6674" s="2" t="s">
        <v>10373</v>
      </c>
      <c r="B6674" s="3">
        <v>54</v>
      </c>
      <c r="C6674" s="3">
        <v>988</v>
      </c>
      <c r="D6674" s="3">
        <v>2799</v>
      </c>
    </row>
    <row r="6675" spans="1:4" x14ac:dyDescent="0.3">
      <c r="A6675" s="2" t="s">
        <v>10374</v>
      </c>
      <c r="B6675" s="3">
        <v>54</v>
      </c>
      <c r="C6675" s="3">
        <v>988</v>
      </c>
      <c r="D6675" s="3">
        <v>2799</v>
      </c>
    </row>
    <row r="6676" spans="1:4" x14ac:dyDescent="0.3">
      <c r="A6676" s="2" t="s">
        <v>10375</v>
      </c>
      <c r="B6676" s="3">
        <v>54</v>
      </c>
      <c r="C6676" s="3">
        <v>988</v>
      </c>
      <c r="D6676" s="3">
        <v>3049</v>
      </c>
    </row>
    <row r="6677" spans="1:4" x14ac:dyDescent="0.3">
      <c r="A6677" s="2" t="s">
        <v>10376</v>
      </c>
      <c r="B6677" s="3">
        <v>54</v>
      </c>
      <c r="C6677" s="3">
        <v>988</v>
      </c>
      <c r="D6677" s="3">
        <v>3049</v>
      </c>
    </row>
    <row r="6678" spans="1:4" x14ac:dyDescent="0.3">
      <c r="A6678" s="2" t="s">
        <v>10377</v>
      </c>
      <c r="B6678" s="3">
        <v>54</v>
      </c>
      <c r="C6678" s="3">
        <v>988</v>
      </c>
      <c r="D6678" s="3">
        <v>3049</v>
      </c>
    </row>
    <row r="6679" spans="1:4" x14ac:dyDescent="0.3">
      <c r="A6679" s="2" t="s">
        <v>10378</v>
      </c>
      <c r="B6679" s="3">
        <v>54</v>
      </c>
      <c r="C6679" s="3">
        <v>988</v>
      </c>
      <c r="D6679" s="3">
        <v>3049</v>
      </c>
    </row>
    <row r="6680" spans="1:4" x14ac:dyDescent="0.3">
      <c r="A6680" s="2" t="s">
        <v>10379</v>
      </c>
      <c r="B6680" s="3">
        <v>54</v>
      </c>
      <c r="C6680" s="3">
        <v>1188</v>
      </c>
      <c r="D6680" s="3">
        <v>2096</v>
      </c>
    </row>
    <row r="6681" spans="1:4" x14ac:dyDescent="0.3">
      <c r="A6681" s="2" t="s">
        <v>10380</v>
      </c>
      <c r="B6681" s="3">
        <v>54</v>
      </c>
      <c r="C6681" s="3">
        <v>1188</v>
      </c>
      <c r="D6681" s="3">
        <v>2096</v>
      </c>
    </row>
    <row r="6682" spans="1:4" x14ac:dyDescent="0.3">
      <c r="A6682" s="2" t="s">
        <v>10381</v>
      </c>
      <c r="B6682" s="3">
        <v>54</v>
      </c>
      <c r="C6682" s="3">
        <v>1188</v>
      </c>
      <c r="D6682" s="3">
        <v>2499</v>
      </c>
    </row>
    <row r="6683" spans="1:4" x14ac:dyDescent="0.3">
      <c r="A6683" s="2" t="s">
        <v>10382</v>
      </c>
      <c r="B6683" s="3">
        <v>54</v>
      </c>
      <c r="C6683" s="3">
        <v>1188</v>
      </c>
      <c r="D6683" s="3">
        <v>2499</v>
      </c>
    </row>
    <row r="6684" spans="1:4" x14ac:dyDescent="0.3">
      <c r="A6684" s="2" t="s">
        <v>10383</v>
      </c>
      <c r="B6684" s="3">
        <v>54</v>
      </c>
      <c r="C6684" s="3">
        <v>1188</v>
      </c>
      <c r="D6684" s="3">
        <v>2799</v>
      </c>
    </row>
    <row r="6685" spans="1:4" x14ac:dyDescent="0.3">
      <c r="A6685" s="2" t="s">
        <v>10384</v>
      </c>
      <c r="B6685" s="3">
        <v>54</v>
      </c>
      <c r="C6685" s="3">
        <v>1188</v>
      </c>
      <c r="D6685" s="3">
        <v>2799</v>
      </c>
    </row>
    <row r="6686" spans="1:4" x14ac:dyDescent="0.3">
      <c r="A6686" s="2" t="s">
        <v>10385</v>
      </c>
      <c r="B6686" s="3">
        <v>54</v>
      </c>
      <c r="C6686" s="3">
        <v>1188</v>
      </c>
      <c r="D6686" s="3">
        <v>3049</v>
      </c>
    </row>
    <row r="6687" spans="1:4" x14ac:dyDescent="0.3">
      <c r="A6687" s="2" t="s">
        <v>10386</v>
      </c>
      <c r="B6687" s="3">
        <v>54</v>
      </c>
      <c r="C6687" s="3">
        <v>1188</v>
      </c>
      <c r="D6687" s="3">
        <v>3049</v>
      </c>
    </row>
    <row r="6688" spans="1:4" x14ac:dyDescent="0.3">
      <c r="A6688" s="2" t="s">
        <v>10387</v>
      </c>
      <c r="B6688" s="3">
        <v>54</v>
      </c>
      <c r="C6688" s="3">
        <v>1988</v>
      </c>
      <c r="D6688" s="3">
        <v>2096</v>
      </c>
    </row>
    <row r="6689" spans="1:4" x14ac:dyDescent="0.3">
      <c r="A6689" s="2" t="s">
        <v>10388</v>
      </c>
      <c r="B6689" s="3">
        <v>54</v>
      </c>
      <c r="C6689" s="3">
        <v>1988</v>
      </c>
      <c r="D6689" s="3">
        <v>2096</v>
      </c>
    </row>
    <row r="6690" spans="1:4" x14ac:dyDescent="0.3">
      <c r="A6690" s="2" t="s">
        <v>10389</v>
      </c>
      <c r="B6690" s="3">
        <v>54</v>
      </c>
      <c r="C6690" s="3">
        <v>1988</v>
      </c>
      <c r="D6690" s="3">
        <v>2499</v>
      </c>
    </row>
    <row r="6691" spans="1:4" x14ac:dyDescent="0.3">
      <c r="A6691" s="2" t="s">
        <v>10390</v>
      </c>
      <c r="B6691" s="3">
        <v>54</v>
      </c>
      <c r="C6691" s="3">
        <v>1988</v>
      </c>
      <c r="D6691" s="3">
        <v>2499</v>
      </c>
    </row>
    <row r="6692" spans="1:4" x14ac:dyDescent="0.3">
      <c r="A6692" s="2" t="s">
        <v>10391</v>
      </c>
      <c r="B6692" s="3">
        <v>54</v>
      </c>
      <c r="C6692" s="3">
        <v>1988</v>
      </c>
      <c r="D6692" s="3">
        <v>2799</v>
      </c>
    </row>
    <row r="6693" spans="1:4" x14ac:dyDescent="0.3">
      <c r="A6693" s="2" t="s">
        <v>10392</v>
      </c>
      <c r="B6693" s="3">
        <v>54</v>
      </c>
      <c r="C6693" s="3">
        <v>1988</v>
      </c>
      <c r="D6693" s="3">
        <v>2799</v>
      </c>
    </row>
    <row r="6694" spans="1:4" x14ac:dyDescent="0.3">
      <c r="A6694" s="2" t="s">
        <v>10393</v>
      </c>
      <c r="B6694" s="3">
        <v>54</v>
      </c>
      <c r="C6694" s="3">
        <v>1988</v>
      </c>
      <c r="D6694" s="3">
        <v>3049</v>
      </c>
    </row>
    <row r="6695" spans="1:4" x14ac:dyDescent="0.3">
      <c r="A6695" s="2" t="s">
        <v>10394</v>
      </c>
      <c r="B6695" s="3">
        <v>54</v>
      </c>
      <c r="C6695" s="3">
        <v>1988</v>
      </c>
      <c r="D6695" s="3">
        <v>3049</v>
      </c>
    </row>
    <row r="6696" spans="1:4" x14ac:dyDescent="0.3">
      <c r="A6696" s="2" t="s">
        <v>10395</v>
      </c>
      <c r="B6696" s="3">
        <v>54</v>
      </c>
      <c r="C6696" s="3">
        <v>990</v>
      </c>
      <c r="D6696" s="3">
        <v>2499</v>
      </c>
    </row>
    <row r="6697" spans="1:4" x14ac:dyDescent="0.3">
      <c r="A6697" s="2" t="s">
        <v>10396</v>
      </c>
      <c r="B6697" s="3">
        <v>54</v>
      </c>
      <c r="C6697" s="3">
        <v>990</v>
      </c>
      <c r="D6697" s="3">
        <v>2799</v>
      </c>
    </row>
    <row r="6698" spans="1:4" x14ac:dyDescent="0.3">
      <c r="A6698" s="2" t="s">
        <v>10397</v>
      </c>
      <c r="B6698" s="3">
        <v>54</v>
      </c>
      <c r="C6698" s="3">
        <v>990</v>
      </c>
      <c r="D6698" s="3">
        <v>3049</v>
      </c>
    </row>
    <row r="6699" spans="1:4" x14ac:dyDescent="0.3">
      <c r="A6699" s="2" t="s">
        <v>10398</v>
      </c>
      <c r="B6699" s="3">
        <v>54</v>
      </c>
      <c r="C6699" s="3">
        <v>1890</v>
      </c>
      <c r="D6699" s="3">
        <v>2499</v>
      </c>
    </row>
    <row r="6700" spans="1:4" x14ac:dyDescent="0.3">
      <c r="A6700" s="2" t="s">
        <v>10399</v>
      </c>
      <c r="B6700" s="3">
        <v>54</v>
      </c>
      <c r="C6700" s="3">
        <v>1890</v>
      </c>
      <c r="D6700" s="3">
        <v>2799</v>
      </c>
    </row>
    <row r="6701" spans="1:4" x14ac:dyDescent="0.3">
      <c r="A6701" s="2" t="s">
        <v>10400</v>
      </c>
      <c r="B6701" s="3">
        <v>54</v>
      </c>
      <c r="C6701" s="3">
        <v>1890</v>
      </c>
      <c r="D6701" s="3">
        <v>3049</v>
      </c>
    </row>
    <row r="6702" spans="1:4" x14ac:dyDescent="0.3">
      <c r="A6702" s="2" t="s">
        <v>10401</v>
      </c>
      <c r="B6702" s="3">
        <v>45</v>
      </c>
      <c r="C6702" s="3">
        <v>898</v>
      </c>
      <c r="D6702" s="3">
        <v>2037</v>
      </c>
    </row>
    <row r="6703" spans="1:4" x14ac:dyDescent="0.3">
      <c r="A6703" s="2" t="s">
        <v>10402</v>
      </c>
      <c r="B6703" s="3">
        <v>45</v>
      </c>
      <c r="C6703" s="3">
        <v>898</v>
      </c>
      <c r="D6703" s="3">
        <v>2037</v>
      </c>
    </row>
    <row r="6704" spans="1:4" x14ac:dyDescent="0.3">
      <c r="A6704" s="2" t="s">
        <v>10403</v>
      </c>
      <c r="B6704" s="3">
        <v>45</v>
      </c>
      <c r="C6704" s="3">
        <v>898</v>
      </c>
      <c r="D6704" s="3">
        <v>2037</v>
      </c>
    </row>
    <row r="6705" spans="1:4" x14ac:dyDescent="0.3">
      <c r="A6705" s="2" t="s">
        <v>10404</v>
      </c>
      <c r="B6705" s="3">
        <v>45</v>
      </c>
      <c r="C6705" s="3">
        <v>898</v>
      </c>
      <c r="D6705" s="3">
        <v>2037</v>
      </c>
    </row>
    <row r="6706" spans="1:4" x14ac:dyDescent="0.3">
      <c r="A6706" s="2" t="s">
        <v>10405</v>
      </c>
      <c r="B6706" s="3">
        <v>45</v>
      </c>
      <c r="C6706" s="3">
        <v>898</v>
      </c>
      <c r="D6706" s="3">
        <v>2037</v>
      </c>
    </row>
    <row r="6707" spans="1:4" x14ac:dyDescent="0.3">
      <c r="A6707" s="2" t="s">
        <v>10406</v>
      </c>
      <c r="B6707" s="3">
        <v>45</v>
      </c>
      <c r="C6707" s="3">
        <v>898</v>
      </c>
      <c r="D6707" s="3">
        <v>2037</v>
      </c>
    </row>
    <row r="6708" spans="1:4" x14ac:dyDescent="0.3">
      <c r="A6708" s="2" t="s">
        <v>10407</v>
      </c>
      <c r="B6708" s="3">
        <v>45</v>
      </c>
      <c r="C6708" s="3">
        <v>898</v>
      </c>
      <c r="D6708" s="3">
        <v>2037</v>
      </c>
    </row>
    <row r="6709" spans="1:4" x14ac:dyDescent="0.3">
      <c r="A6709" s="2" t="s">
        <v>10408</v>
      </c>
      <c r="B6709" s="3">
        <v>45</v>
      </c>
      <c r="C6709" s="3">
        <v>898</v>
      </c>
      <c r="D6709" s="3">
        <v>2037</v>
      </c>
    </row>
    <row r="6710" spans="1:4" x14ac:dyDescent="0.3">
      <c r="A6710" s="2" t="s">
        <v>12482</v>
      </c>
      <c r="B6710" s="3">
        <v>45</v>
      </c>
      <c r="C6710" s="3">
        <v>898</v>
      </c>
      <c r="D6710" s="3">
        <v>2037</v>
      </c>
    </row>
    <row r="6711" spans="1:4" x14ac:dyDescent="0.3">
      <c r="A6711" s="2" t="s">
        <v>12483</v>
      </c>
      <c r="B6711" s="3">
        <v>45</v>
      </c>
      <c r="C6711" s="3">
        <v>898</v>
      </c>
      <c r="D6711" s="3">
        <v>2037</v>
      </c>
    </row>
    <row r="6712" spans="1:4" x14ac:dyDescent="0.3">
      <c r="A6712" s="2" t="s">
        <v>10409</v>
      </c>
      <c r="B6712" s="3">
        <v>45</v>
      </c>
      <c r="C6712" s="3">
        <v>898</v>
      </c>
      <c r="D6712" s="3">
        <v>2440</v>
      </c>
    </row>
    <row r="6713" spans="1:4" x14ac:dyDescent="0.3">
      <c r="A6713" s="2" t="s">
        <v>10410</v>
      </c>
      <c r="B6713" s="3">
        <v>45</v>
      </c>
      <c r="C6713" s="3">
        <v>898</v>
      </c>
      <c r="D6713" s="3">
        <v>2440</v>
      </c>
    </row>
    <row r="6714" spans="1:4" x14ac:dyDescent="0.3">
      <c r="A6714" s="2" t="s">
        <v>10411</v>
      </c>
      <c r="B6714" s="3">
        <v>45</v>
      </c>
      <c r="C6714" s="3">
        <v>898</v>
      </c>
      <c r="D6714" s="3">
        <v>2440</v>
      </c>
    </row>
    <row r="6715" spans="1:4" x14ac:dyDescent="0.3">
      <c r="A6715" s="2" t="s">
        <v>10412</v>
      </c>
      <c r="B6715" s="3">
        <v>45</v>
      </c>
      <c r="C6715" s="3">
        <v>898</v>
      </c>
      <c r="D6715" s="3">
        <v>2440</v>
      </c>
    </row>
    <row r="6716" spans="1:4" x14ac:dyDescent="0.3">
      <c r="A6716" s="2" t="s">
        <v>10413</v>
      </c>
      <c r="B6716" s="3">
        <v>45</v>
      </c>
      <c r="C6716" s="3">
        <v>898</v>
      </c>
      <c r="D6716" s="3">
        <v>2440</v>
      </c>
    </row>
    <row r="6717" spans="1:4" x14ac:dyDescent="0.3">
      <c r="A6717" s="2" t="s">
        <v>10414</v>
      </c>
      <c r="B6717" s="3">
        <v>45</v>
      </c>
      <c r="C6717" s="3">
        <v>898</v>
      </c>
      <c r="D6717" s="3">
        <v>2440</v>
      </c>
    </row>
    <row r="6718" spans="1:4" x14ac:dyDescent="0.3">
      <c r="A6718" s="2" t="s">
        <v>10415</v>
      </c>
      <c r="B6718" s="3">
        <v>45</v>
      </c>
      <c r="C6718" s="3">
        <v>898</v>
      </c>
      <c r="D6718" s="3">
        <v>2440</v>
      </c>
    </row>
    <row r="6719" spans="1:4" x14ac:dyDescent="0.3">
      <c r="A6719" s="2" t="s">
        <v>10416</v>
      </c>
      <c r="B6719" s="3">
        <v>45</v>
      </c>
      <c r="C6719" s="3">
        <v>898</v>
      </c>
      <c r="D6719" s="3">
        <v>2440</v>
      </c>
    </row>
    <row r="6720" spans="1:4" x14ac:dyDescent="0.3">
      <c r="A6720" s="2" t="s">
        <v>12484</v>
      </c>
      <c r="B6720" s="3">
        <v>45</v>
      </c>
      <c r="C6720" s="3">
        <v>898</v>
      </c>
      <c r="D6720" s="3">
        <v>2440</v>
      </c>
    </row>
    <row r="6721" spans="1:4" x14ac:dyDescent="0.3">
      <c r="A6721" s="2" t="s">
        <v>12485</v>
      </c>
      <c r="B6721" s="3">
        <v>45</v>
      </c>
      <c r="C6721" s="3">
        <v>898</v>
      </c>
      <c r="D6721" s="3">
        <v>2440</v>
      </c>
    </row>
    <row r="6722" spans="1:4" x14ac:dyDescent="0.3">
      <c r="A6722" s="2" t="s">
        <v>10417</v>
      </c>
      <c r="B6722" s="3">
        <v>45</v>
      </c>
      <c r="C6722" s="3">
        <v>898</v>
      </c>
      <c r="D6722" s="3">
        <v>2740</v>
      </c>
    </row>
    <row r="6723" spans="1:4" x14ac:dyDescent="0.3">
      <c r="A6723" s="2" t="s">
        <v>10418</v>
      </c>
      <c r="B6723" s="3">
        <v>45</v>
      </c>
      <c r="C6723" s="3">
        <v>898</v>
      </c>
      <c r="D6723" s="3">
        <v>2740</v>
      </c>
    </row>
    <row r="6724" spans="1:4" x14ac:dyDescent="0.3">
      <c r="A6724" s="2" t="s">
        <v>10419</v>
      </c>
      <c r="B6724" s="3">
        <v>45</v>
      </c>
      <c r="C6724" s="3">
        <v>898</v>
      </c>
      <c r="D6724" s="3">
        <v>2740</v>
      </c>
    </row>
    <row r="6725" spans="1:4" x14ac:dyDescent="0.3">
      <c r="A6725" s="2" t="s">
        <v>10420</v>
      </c>
      <c r="B6725" s="3">
        <v>45</v>
      </c>
      <c r="C6725" s="3">
        <v>898</v>
      </c>
      <c r="D6725" s="3">
        <v>2740</v>
      </c>
    </row>
    <row r="6726" spans="1:4" x14ac:dyDescent="0.3">
      <c r="A6726" s="2" t="s">
        <v>10421</v>
      </c>
      <c r="B6726" s="3">
        <v>45</v>
      </c>
      <c r="C6726" s="3">
        <v>898</v>
      </c>
      <c r="D6726" s="3">
        <v>2740</v>
      </c>
    </row>
    <row r="6727" spans="1:4" x14ac:dyDescent="0.3">
      <c r="A6727" s="2" t="s">
        <v>10422</v>
      </c>
      <c r="B6727" s="3">
        <v>45</v>
      </c>
      <c r="C6727" s="3">
        <v>898</v>
      </c>
      <c r="D6727" s="3">
        <v>2740</v>
      </c>
    </row>
    <row r="6728" spans="1:4" x14ac:dyDescent="0.3">
      <c r="A6728" s="2" t="s">
        <v>10423</v>
      </c>
      <c r="B6728" s="3">
        <v>45</v>
      </c>
      <c r="C6728" s="3">
        <v>898</v>
      </c>
      <c r="D6728" s="3">
        <v>2740</v>
      </c>
    </row>
    <row r="6729" spans="1:4" x14ac:dyDescent="0.3">
      <c r="A6729" s="2" t="s">
        <v>10424</v>
      </c>
      <c r="B6729" s="3">
        <v>45</v>
      </c>
      <c r="C6729" s="3">
        <v>898</v>
      </c>
      <c r="D6729" s="3">
        <v>2740</v>
      </c>
    </row>
    <row r="6730" spans="1:4" x14ac:dyDescent="0.3">
      <c r="A6730" s="2" t="s">
        <v>12486</v>
      </c>
      <c r="B6730" s="3">
        <v>45</v>
      </c>
      <c r="C6730" s="3">
        <v>898</v>
      </c>
      <c r="D6730" s="3">
        <v>2740</v>
      </c>
    </row>
    <row r="6731" spans="1:4" x14ac:dyDescent="0.3">
      <c r="A6731" s="2" t="s">
        <v>12487</v>
      </c>
      <c r="B6731" s="3">
        <v>45</v>
      </c>
      <c r="C6731" s="3">
        <v>898</v>
      </c>
      <c r="D6731" s="3">
        <v>2740</v>
      </c>
    </row>
    <row r="6732" spans="1:4" x14ac:dyDescent="0.3">
      <c r="A6732" s="2" t="s">
        <v>10425</v>
      </c>
      <c r="B6732" s="3">
        <v>45</v>
      </c>
      <c r="C6732" s="3">
        <v>898</v>
      </c>
      <c r="D6732" s="3">
        <v>2990</v>
      </c>
    </row>
    <row r="6733" spans="1:4" x14ac:dyDescent="0.3">
      <c r="A6733" s="2" t="s">
        <v>10426</v>
      </c>
      <c r="B6733" s="3">
        <v>45</v>
      </c>
      <c r="C6733" s="3">
        <v>898</v>
      </c>
      <c r="D6733" s="3">
        <v>2990</v>
      </c>
    </row>
    <row r="6734" spans="1:4" x14ac:dyDescent="0.3">
      <c r="A6734" s="2" t="s">
        <v>10427</v>
      </c>
      <c r="B6734" s="3">
        <v>45</v>
      </c>
      <c r="C6734" s="3">
        <v>898</v>
      </c>
      <c r="D6734" s="3">
        <v>2990</v>
      </c>
    </row>
    <row r="6735" spans="1:4" x14ac:dyDescent="0.3">
      <c r="A6735" s="2" t="s">
        <v>10428</v>
      </c>
      <c r="B6735" s="3">
        <v>45</v>
      </c>
      <c r="C6735" s="3">
        <v>898</v>
      </c>
      <c r="D6735" s="3">
        <v>2990</v>
      </c>
    </row>
    <row r="6736" spans="1:4" x14ac:dyDescent="0.3">
      <c r="A6736" s="2" t="s">
        <v>10429</v>
      </c>
      <c r="B6736" s="3">
        <v>45</v>
      </c>
      <c r="C6736" s="3">
        <v>898</v>
      </c>
      <c r="D6736" s="3">
        <v>2990</v>
      </c>
    </row>
    <row r="6737" spans="1:4" x14ac:dyDescent="0.3">
      <c r="A6737" s="2" t="s">
        <v>10430</v>
      </c>
      <c r="B6737" s="3">
        <v>45</v>
      </c>
      <c r="C6737" s="3">
        <v>898</v>
      </c>
      <c r="D6737" s="3">
        <v>2990</v>
      </c>
    </row>
    <row r="6738" spans="1:4" x14ac:dyDescent="0.3">
      <c r="A6738" s="2" t="s">
        <v>10431</v>
      </c>
      <c r="B6738" s="3">
        <v>45</v>
      </c>
      <c r="C6738" s="3">
        <v>898</v>
      </c>
      <c r="D6738" s="3">
        <v>2990</v>
      </c>
    </row>
    <row r="6739" spans="1:4" x14ac:dyDescent="0.3">
      <c r="A6739" s="2" t="s">
        <v>10432</v>
      </c>
      <c r="B6739" s="3">
        <v>45</v>
      </c>
      <c r="C6739" s="3">
        <v>898</v>
      </c>
      <c r="D6739" s="3">
        <v>2990</v>
      </c>
    </row>
    <row r="6740" spans="1:4" x14ac:dyDescent="0.3">
      <c r="A6740" s="2" t="s">
        <v>12488</v>
      </c>
      <c r="B6740" s="3">
        <v>45</v>
      </c>
      <c r="C6740" s="3">
        <v>898</v>
      </c>
      <c r="D6740" s="3">
        <v>2990</v>
      </c>
    </row>
    <row r="6741" spans="1:4" x14ac:dyDescent="0.3">
      <c r="A6741" s="2" t="s">
        <v>12489</v>
      </c>
      <c r="B6741" s="3">
        <v>45</v>
      </c>
      <c r="C6741" s="3">
        <v>898</v>
      </c>
      <c r="D6741" s="3">
        <v>2990</v>
      </c>
    </row>
    <row r="6742" spans="1:4" x14ac:dyDescent="0.3">
      <c r="A6742" s="2" t="s">
        <v>10433</v>
      </c>
      <c r="B6742" s="3">
        <v>45</v>
      </c>
      <c r="C6742" s="3">
        <v>1002</v>
      </c>
      <c r="D6742" s="3">
        <v>2440</v>
      </c>
    </row>
    <row r="6743" spans="1:4" x14ac:dyDescent="0.3">
      <c r="A6743" s="2" t="s">
        <v>10434</v>
      </c>
      <c r="B6743" s="3">
        <v>45</v>
      </c>
      <c r="C6743" s="3">
        <v>1002</v>
      </c>
      <c r="D6743" s="3">
        <v>2440</v>
      </c>
    </row>
    <row r="6744" spans="1:4" x14ac:dyDescent="0.3">
      <c r="A6744" s="2" t="s">
        <v>10435</v>
      </c>
      <c r="B6744" s="3">
        <v>45</v>
      </c>
      <c r="C6744" s="3">
        <v>1002</v>
      </c>
      <c r="D6744" s="3">
        <v>2440</v>
      </c>
    </row>
    <row r="6745" spans="1:4" x14ac:dyDescent="0.3">
      <c r="A6745" s="2" t="s">
        <v>10436</v>
      </c>
      <c r="B6745" s="3">
        <v>45</v>
      </c>
      <c r="C6745" s="3">
        <v>1002</v>
      </c>
      <c r="D6745" s="3">
        <v>2440</v>
      </c>
    </row>
    <row r="6746" spans="1:4" x14ac:dyDescent="0.3">
      <c r="A6746" s="2" t="s">
        <v>10437</v>
      </c>
      <c r="B6746" s="3">
        <v>45</v>
      </c>
      <c r="C6746" s="3">
        <v>1002</v>
      </c>
      <c r="D6746" s="3">
        <v>2440</v>
      </c>
    </row>
    <row r="6747" spans="1:4" x14ac:dyDescent="0.3">
      <c r="A6747" s="2" t="s">
        <v>10438</v>
      </c>
      <c r="B6747" s="3">
        <v>45</v>
      </c>
      <c r="C6747" s="3">
        <v>1002</v>
      </c>
      <c r="D6747" s="3">
        <v>2440</v>
      </c>
    </row>
    <row r="6748" spans="1:4" x14ac:dyDescent="0.3">
      <c r="A6748" s="2" t="s">
        <v>10439</v>
      </c>
      <c r="B6748" s="3">
        <v>45</v>
      </c>
      <c r="C6748" s="3">
        <v>1002</v>
      </c>
      <c r="D6748" s="3">
        <v>2440</v>
      </c>
    </row>
    <row r="6749" spans="1:4" x14ac:dyDescent="0.3">
      <c r="A6749" s="2" t="s">
        <v>10440</v>
      </c>
      <c r="B6749" s="3">
        <v>45</v>
      </c>
      <c r="C6749" s="3">
        <v>1002</v>
      </c>
      <c r="D6749" s="3">
        <v>2440</v>
      </c>
    </row>
    <row r="6750" spans="1:4" x14ac:dyDescent="0.3">
      <c r="A6750" s="2" t="s">
        <v>12490</v>
      </c>
      <c r="B6750" s="3">
        <v>45</v>
      </c>
      <c r="C6750" s="3">
        <v>1002</v>
      </c>
      <c r="D6750" s="3">
        <v>2440</v>
      </c>
    </row>
    <row r="6751" spans="1:4" x14ac:dyDescent="0.3">
      <c r="A6751" s="2" t="s">
        <v>12491</v>
      </c>
      <c r="B6751" s="3">
        <v>45</v>
      </c>
      <c r="C6751" s="3">
        <v>1002</v>
      </c>
      <c r="D6751" s="3">
        <v>2440</v>
      </c>
    </row>
    <row r="6752" spans="1:4" x14ac:dyDescent="0.3">
      <c r="A6752" s="2" t="s">
        <v>10441</v>
      </c>
      <c r="B6752" s="3">
        <v>45</v>
      </c>
      <c r="C6752" s="3">
        <v>1002</v>
      </c>
      <c r="D6752" s="3">
        <v>2740</v>
      </c>
    </row>
    <row r="6753" spans="1:4" x14ac:dyDescent="0.3">
      <c r="A6753" s="2" t="s">
        <v>10442</v>
      </c>
      <c r="B6753" s="3">
        <v>45</v>
      </c>
      <c r="C6753" s="3">
        <v>1002</v>
      </c>
      <c r="D6753" s="3">
        <v>2740</v>
      </c>
    </row>
    <row r="6754" spans="1:4" x14ac:dyDescent="0.3">
      <c r="A6754" s="2" t="s">
        <v>10443</v>
      </c>
      <c r="B6754" s="3">
        <v>45</v>
      </c>
      <c r="C6754" s="3">
        <v>1002</v>
      </c>
      <c r="D6754" s="3">
        <v>2740</v>
      </c>
    </row>
    <row r="6755" spans="1:4" x14ac:dyDescent="0.3">
      <c r="A6755" s="2" t="s">
        <v>10444</v>
      </c>
      <c r="B6755" s="3">
        <v>45</v>
      </c>
      <c r="C6755" s="3">
        <v>1002</v>
      </c>
      <c r="D6755" s="3">
        <v>2740</v>
      </c>
    </row>
    <row r="6756" spans="1:4" x14ac:dyDescent="0.3">
      <c r="A6756" s="2" t="s">
        <v>10445</v>
      </c>
      <c r="B6756" s="3">
        <v>45</v>
      </c>
      <c r="C6756" s="3">
        <v>1002</v>
      </c>
      <c r="D6756" s="3">
        <v>2740</v>
      </c>
    </row>
    <row r="6757" spans="1:4" x14ac:dyDescent="0.3">
      <c r="A6757" s="2" t="s">
        <v>10446</v>
      </c>
      <c r="B6757" s="3">
        <v>45</v>
      </c>
      <c r="C6757" s="3">
        <v>1002</v>
      </c>
      <c r="D6757" s="3">
        <v>2740</v>
      </c>
    </row>
    <row r="6758" spans="1:4" x14ac:dyDescent="0.3">
      <c r="A6758" s="2" t="s">
        <v>10447</v>
      </c>
      <c r="B6758" s="3">
        <v>45</v>
      </c>
      <c r="C6758" s="3">
        <v>1002</v>
      </c>
      <c r="D6758" s="3">
        <v>2740</v>
      </c>
    </row>
    <row r="6759" spans="1:4" x14ac:dyDescent="0.3">
      <c r="A6759" s="2" t="s">
        <v>10448</v>
      </c>
      <c r="B6759" s="3">
        <v>45</v>
      </c>
      <c r="C6759" s="3">
        <v>1002</v>
      </c>
      <c r="D6759" s="3">
        <v>2740</v>
      </c>
    </row>
    <row r="6760" spans="1:4" x14ac:dyDescent="0.3">
      <c r="A6760" s="2" t="s">
        <v>12492</v>
      </c>
      <c r="B6760" s="3">
        <v>45</v>
      </c>
      <c r="C6760" s="3">
        <v>1002</v>
      </c>
      <c r="D6760" s="3">
        <v>2740</v>
      </c>
    </row>
    <row r="6761" spans="1:4" x14ac:dyDescent="0.3">
      <c r="A6761" s="2" t="s">
        <v>12493</v>
      </c>
      <c r="B6761" s="3">
        <v>45</v>
      </c>
      <c r="C6761" s="3">
        <v>1002</v>
      </c>
      <c r="D6761" s="3">
        <v>2740</v>
      </c>
    </row>
    <row r="6762" spans="1:4" x14ac:dyDescent="0.3">
      <c r="A6762" s="2" t="s">
        <v>10449</v>
      </c>
      <c r="B6762" s="3">
        <v>45</v>
      </c>
      <c r="C6762" s="3">
        <v>1002</v>
      </c>
      <c r="D6762" s="3">
        <v>2990</v>
      </c>
    </row>
    <row r="6763" spans="1:4" x14ac:dyDescent="0.3">
      <c r="A6763" s="2" t="s">
        <v>10450</v>
      </c>
      <c r="B6763" s="3">
        <v>45</v>
      </c>
      <c r="C6763" s="3">
        <v>1002</v>
      </c>
      <c r="D6763" s="3">
        <v>2990</v>
      </c>
    </row>
    <row r="6764" spans="1:4" x14ac:dyDescent="0.3">
      <c r="A6764" s="2" t="s">
        <v>10451</v>
      </c>
      <c r="B6764" s="3">
        <v>45</v>
      </c>
      <c r="C6764" s="3">
        <v>1002</v>
      </c>
      <c r="D6764" s="3">
        <v>2990</v>
      </c>
    </row>
    <row r="6765" spans="1:4" x14ac:dyDescent="0.3">
      <c r="A6765" s="2" t="s">
        <v>10452</v>
      </c>
      <c r="B6765" s="3">
        <v>45</v>
      </c>
      <c r="C6765" s="3">
        <v>1002</v>
      </c>
      <c r="D6765" s="3">
        <v>2990</v>
      </c>
    </row>
    <row r="6766" spans="1:4" x14ac:dyDescent="0.3">
      <c r="A6766" s="2" t="s">
        <v>10453</v>
      </c>
      <c r="B6766" s="3">
        <v>45</v>
      </c>
      <c r="C6766" s="3">
        <v>1002</v>
      </c>
      <c r="D6766" s="3">
        <v>2990</v>
      </c>
    </row>
    <row r="6767" spans="1:4" x14ac:dyDescent="0.3">
      <c r="A6767" s="2" t="s">
        <v>10454</v>
      </c>
      <c r="B6767" s="3">
        <v>45</v>
      </c>
      <c r="C6767" s="3">
        <v>1002</v>
      </c>
      <c r="D6767" s="3">
        <v>2990</v>
      </c>
    </row>
    <row r="6768" spans="1:4" x14ac:dyDescent="0.3">
      <c r="A6768" s="2" t="s">
        <v>10455</v>
      </c>
      <c r="B6768" s="3">
        <v>45</v>
      </c>
      <c r="C6768" s="3">
        <v>1002</v>
      </c>
      <c r="D6768" s="3">
        <v>2990</v>
      </c>
    </row>
    <row r="6769" spans="1:4" x14ac:dyDescent="0.3">
      <c r="A6769" s="2" t="s">
        <v>10456</v>
      </c>
      <c r="B6769" s="3">
        <v>45</v>
      </c>
      <c r="C6769" s="3">
        <v>1002</v>
      </c>
      <c r="D6769" s="3">
        <v>2990</v>
      </c>
    </row>
    <row r="6770" spans="1:4" x14ac:dyDescent="0.3">
      <c r="A6770" s="2" t="s">
        <v>12494</v>
      </c>
      <c r="B6770" s="3">
        <v>45</v>
      </c>
      <c r="C6770" s="3">
        <v>1002</v>
      </c>
      <c r="D6770" s="3">
        <v>2990</v>
      </c>
    </row>
    <row r="6771" spans="1:4" x14ac:dyDescent="0.3">
      <c r="A6771" s="2" t="s">
        <v>12495</v>
      </c>
      <c r="B6771" s="3">
        <v>45</v>
      </c>
      <c r="C6771" s="3">
        <v>1002</v>
      </c>
      <c r="D6771" s="3">
        <v>2990</v>
      </c>
    </row>
    <row r="6772" spans="1:4" x14ac:dyDescent="0.3">
      <c r="A6772" s="2" t="s">
        <v>10457</v>
      </c>
      <c r="B6772" s="3">
        <v>45</v>
      </c>
      <c r="C6772" s="3">
        <v>1002</v>
      </c>
      <c r="D6772" s="3">
        <v>2037</v>
      </c>
    </row>
    <row r="6773" spans="1:4" x14ac:dyDescent="0.3">
      <c r="A6773" s="2" t="s">
        <v>10458</v>
      </c>
      <c r="B6773" s="3">
        <v>45</v>
      </c>
      <c r="C6773" s="3">
        <v>1002</v>
      </c>
      <c r="D6773" s="3">
        <v>2037</v>
      </c>
    </row>
    <row r="6774" spans="1:4" x14ac:dyDescent="0.3">
      <c r="A6774" s="2" t="s">
        <v>10459</v>
      </c>
      <c r="B6774" s="3">
        <v>45</v>
      </c>
      <c r="C6774" s="3">
        <v>1002</v>
      </c>
      <c r="D6774" s="3">
        <v>2037</v>
      </c>
    </row>
    <row r="6775" spans="1:4" x14ac:dyDescent="0.3">
      <c r="A6775" s="2" t="s">
        <v>10460</v>
      </c>
      <c r="B6775" s="3">
        <v>45</v>
      </c>
      <c r="C6775" s="3">
        <v>1002</v>
      </c>
      <c r="D6775" s="3">
        <v>2037</v>
      </c>
    </row>
    <row r="6776" spans="1:4" x14ac:dyDescent="0.3">
      <c r="A6776" s="2" t="s">
        <v>10461</v>
      </c>
      <c r="B6776" s="3">
        <v>45</v>
      </c>
      <c r="C6776" s="3">
        <v>1002</v>
      </c>
      <c r="D6776" s="3">
        <v>2037</v>
      </c>
    </row>
    <row r="6777" spans="1:4" x14ac:dyDescent="0.3">
      <c r="A6777" s="2" t="s">
        <v>10462</v>
      </c>
      <c r="B6777" s="3">
        <v>45</v>
      </c>
      <c r="C6777" s="3">
        <v>1002</v>
      </c>
      <c r="D6777" s="3">
        <v>2037</v>
      </c>
    </row>
    <row r="6778" spans="1:4" x14ac:dyDescent="0.3">
      <c r="A6778" s="2" t="s">
        <v>10463</v>
      </c>
      <c r="B6778" s="3">
        <v>45</v>
      </c>
      <c r="C6778" s="3">
        <v>1002</v>
      </c>
      <c r="D6778" s="3">
        <v>2037</v>
      </c>
    </row>
    <row r="6779" spans="1:4" x14ac:dyDescent="0.3">
      <c r="A6779" s="2" t="s">
        <v>10464</v>
      </c>
      <c r="B6779" s="3">
        <v>45</v>
      </c>
      <c r="C6779" s="3">
        <v>1002</v>
      </c>
      <c r="D6779" s="3">
        <v>2037</v>
      </c>
    </row>
    <row r="6780" spans="1:4" x14ac:dyDescent="0.3">
      <c r="A6780" s="2" t="s">
        <v>12496</v>
      </c>
      <c r="B6780" s="3">
        <v>45</v>
      </c>
      <c r="C6780" s="3">
        <v>1002</v>
      </c>
      <c r="D6780" s="3">
        <v>2037</v>
      </c>
    </row>
    <row r="6781" spans="1:4" x14ac:dyDescent="0.3">
      <c r="A6781" s="2" t="s">
        <v>12497</v>
      </c>
      <c r="B6781" s="3">
        <v>45</v>
      </c>
      <c r="C6781" s="3">
        <v>1002</v>
      </c>
      <c r="D6781" s="3">
        <v>2037</v>
      </c>
    </row>
    <row r="6782" spans="1:4" x14ac:dyDescent="0.3">
      <c r="A6782" s="2" t="s">
        <v>10465</v>
      </c>
      <c r="B6782" s="3">
        <v>0</v>
      </c>
      <c r="C6782" s="3">
        <v>0</v>
      </c>
      <c r="D6782" s="3">
        <v>0</v>
      </c>
    </row>
    <row r="6783" spans="1:4" x14ac:dyDescent="0.3">
      <c r="A6783" s="2" t="s">
        <v>10467</v>
      </c>
      <c r="B6783" s="3">
        <v>0</v>
      </c>
      <c r="C6783" s="3">
        <v>0</v>
      </c>
      <c r="D6783" s="3">
        <v>0</v>
      </c>
    </row>
    <row r="6784" spans="1:4" x14ac:dyDescent="0.3">
      <c r="A6784" s="2" t="s">
        <v>10469</v>
      </c>
      <c r="B6784" s="3">
        <v>0</v>
      </c>
      <c r="C6784" s="3">
        <v>0</v>
      </c>
      <c r="D6784" s="3">
        <v>0</v>
      </c>
    </row>
    <row r="6785" spans="1:4" x14ac:dyDescent="0.3">
      <c r="A6785" s="2" t="s">
        <v>10471</v>
      </c>
      <c r="B6785" s="3">
        <v>54</v>
      </c>
      <c r="C6785" s="3">
        <v>500</v>
      </c>
      <c r="D6785" s="3">
        <v>3000</v>
      </c>
    </row>
    <row r="6786" spans="1:4" x14ac:dyDescent="0.3">
      <c r="A6786" s="2" t="s">
        <v>10474</v>
      </c>
      <c r="B6786" s="3">
        <v>54</v>
      </c>
      <c r="C6786" s="3">
        <v>500</v>
      </c>
      <c r="D6786" s="3">
        <v>3000</v>
      </c>
    </row>
    <row r="6787" spans="1:4" x14ac:dyDescent="0.3">
      <c r="A6787" s="2" t="s">
        <v>10476</v>
      </c>
      <c r="B6787" s="3">
        <v>54</v>
      </c>
      <c r="C6787" s="3">
        <v>1000</v>
      </c>
      <c r="D6787" s="3">
        <v>3000</v>
      </c>
    </row>
    <row r="6788" spans="1:4" x14ac:dyDescent="0.3">
      <c r="A6788" s="2" t="s">
        <v>10477</v>
      </c>
      <c r="B6788" s="3">
        <v>54</v>
      </c>
      <c r="C6788" s="3">
        <v>1000</v>
      </c>
      <c r="D6788" s="3">
        <v>3000</v>
      </c>
    </row>
    <row r="6789" spans="1:4" x14ac:dyDescent="0.3">
      <c r="A6789" s="2" t="s">
        <v>1162</v>
      </c>
      <c r="B6789" s="3">
        <v>10</v>
      </c>
      <c r="C6789" s="3">
        <v>37</v>
      </c>
      <c r="D6789" s="3">
        <v>3050</v>
      </c>
    </row>
    <row r="6790" spans="1:4" x14ac:dyDescent="0.3">
      <c r="A6790" s="2" t="s">
        <v>1163</v>
      </c>
      <c r="B6790" s="3">
        <v>12</v>
      </c>
      <c r="C6790" s="3">
        <v>37</v>
      </c>
      <c r="D6790" s="3">
        <v>3050</v>
      </c>
    </row>
    <row r="6791" spans="1:4" x14ac:dyDescent="0.3">
      <c r="A6791" s="2" t="s">
        <v>10478</v>
      </c>
      <c r="B6791" s="3">
        <v>45</v>
      </c>
      <c r="C6791" s="3">
        <v>196</v>
      </c>
      <c r="D6791" s="3">
        <v>2037</v>
      </c>
    </row>
    <row r="6792" spans="1:4" x14ac:dyDescent="0.3">
      <c r="A6792" s="2" t="s">
        <v>10480</v>
      </c>
      <c r="B6792" s="3">
        <v>45</v>
      </c>
      <c r="C6792" s="3">
        <v>196</v>
      </c>
      <c r="D6792" s="3">
        <v>2037</v>
      </c>
    </row>
    <row r="6793" spans="1:4" x14ac:dyDescent="0.3">
      <c r="A6793" s="2" t="s">
        <v>10482</v>
      </c>
      <c r="B6793" s="3">
        <v>45</v>
      </c>
      <c r="C6793" s="3">
        <v>196</v>
      </c>
      <c r="D6793" s="3">
        <v>2037</v>
      </c>
    </row>
    <row r="6794" spans="1:4" x14ac:dyDescent="0.3">
      <c r="A6794" s="2" t="s">
        <v>10484</v>
      </c>
      <c r="B6794" s="3">
        <v>45</v>
      </c>
      <c r="C6794" s="3">
        <v>196</v>
      </c>
      <c r="D6794" s="3">
        <v>2037</v>
      </c>
    </row>
    <row r="6795" spans="1:4" x14ac:dyDescent="0.3">
      <c r="A6795" s="2" t="s">
        <v>10486</v>
      </c>
      <c r="B6795" s="3">
        <v>45</v>
      </c>
      <c r="C6795" s="3">
        <v>196</v>
      </c>
      <c r="D6795" s="3">
        <v>2037</v>
      </c>
    </row>
    <row r="6796" spans="1:4" x14ac:dyDescent="0.3">
      <c r="A6796" s="2" t="s">
        <v>10488</v>
      </c>
      <c r="B6796" s="3">
        <v>45</v>
      </c>
      <c r="C6796" s="3">
        <v>196</v>
      </c>
      <c r="D6796" s="3">
        <v>2037</v>
      </c>
    </row>
    <row r="6797" spans="1:4" x14ac:dyDescent="0.3">
      <c r="A6797" s="2" t="s">
        <v>10490</v>
      </c>
      <c r="B6797" s="3">
        <v>45</v>
      </c>
      <c r="C6797" s="3">
        <v>196</v>
      </c>
      <c r="D6797" s="3">
        <v>2037</v>
      </c>
    </row>
    <row r="6798" spans="1:4" x14ac:dyDescent="0.3">
      <c r="A6798" s="2" t="s">
        <v>10492</v>
      </c>
      <c r="B6798" s="3">
        <v>45</v>
      </c>
      <c r="C6798" s="3">
        <v>196</v>
      </c>
      <c r="D6798" s="3">
        <v>2037</v>
      </c>
    </row>
    <row r="6799" spans="1:4" x14ac:dyDescent="0.3">
      <c r="A6799" s="2" t="s">
        <v>12498</v>
      </c>
      <c r="B6799" s="3">
        <v>45</v>
      </c>
      <c r="C6799" s="3">
        <v>196</v>
      </c>
      <c r="D6799" s="3">
        <v>2037</v>
      </c>
    </row>
    <row r="6800" spans="1:4" x14ac:dyDescent="0.3">
      <c r="A6800" s="2" t="s">
        <v>12500</v>
      </c>
      <c r="B6800" s="3">
        <v>45</v>
      </c>
      <c r="C6800" s="3">
        <v>196</v>
      </c>
      <c r="D6800" s="3">
        <v>2037</v>
      </c>
    </row>
    <row r="6801" spans="1:4" x14ac:dyDescent="0.3">
      <c r="A6801" s="2" t="s">
        <v>10494</v>
      </c>
      <c r="B6801" s="3">
        <v>45</v>
      </c>
      <c r="C6801" s="3">
        <v>196</v>
      </c>
      <c r="D6801" s="3">
        <v>2440</v>
      </c>
    </row>
    <row r="6802" spans="1:4" x14ac:dyDescent="0.3">
      <c r="A6802" s="2" t="s">
        <v>10496</v>
      </c>
      <c r="B6802" s="3">
        <v>45</v>
      </c>
      <c r="C6802" s="3">
        <v>196</v>
      </c>
      <c r="D6802" s="3">
        <v>2440</v>
      </c>
    </row>
    <row r="6803" spans="1:4" x14ac:dyDescent="0.3">
      <c r="A6803" s="2" t="s">
        <v>10498</v>
      </c>
      <c r="B6803" s="3">
        <v>45</v>
      </c>
      <c r="C6803" s="3">
        <v>196</v>
      </c>
      <c r="D6803" s="3">
        <v>2440</v>
      </c>
    </row>
    <row r="6804" spans="1:4" x14ac:dyDescent="0.3">
      <c r="A6804" s="2" t="s">
        <v>10500</v>
      </c>
      <c r="B6804" s="3">
        <v>45</v>
      </c>
      <c r="C6804" s="3">
        <v>196</v>
      </c>
      <c r="D6804" s="3">
        <v>2440</v>
      </c>
    </row>
    <row r="6805" spans="1:4" x14ac:dyDescent="0.3">
      <c r="A6805" s="2" t="s">
        <v>10502</v>
      </c>
      <c r="B6805" s="3">
        <v>45</v>
      </c>
      <c r="C6805" s="3">
        <v>196</v>
      </c>
      <c r="D6805" s="3">
        <v>2440</v>
      </c>
    </row>
    <row r="6806" spans="1:4" x14ac:dyDescent="0.3">
      <c r="A6806" s="2" t="s">
        <v>10504</v>
      </c>
      <c r="B6806" s="3">
        <v>45</v>
      </c>
      <c r="C6806" s="3">
        <v>196</v>
      </c>
      <c r="D6806" s="3">
        <v>2440</v>
      </c>
    </row>
    <row r="6807" spans="1:4" x14ac:dyDescent="0.3">
      <c r="A6807" s="2" t="s">
        <v>10506</v>
      </c>
      <c r="B6807" s="3">
        <v>45</v>
      </c>
      <c r="C6807" s="3">
        <v>196</v>
      </c>
      <c r="D6807" s="3">
        <v>2440</v>
      </c>
    </row>
    <row r="6808" spans="1:4" x14ac:dyDescent="0.3">
      <c r="A6808" s="2" t="s">
        <v>10508</v>
      </c>
      <c r="B6808" s="3">
        <v>45</v>
      </c>
      <c r="C6808" s="3">
        <v>196</v>
      </c>
      <c r="D6808" s="3">
        <v>2440</v>
      </c>
    </row>
    <row r="6809" spans="1:4" x14ac:dyDescent="0.3">
      <c r="A6809" s="2" t="s">
        <v>12502</v>
      </c>
      <c r="B6809" s="3">
        <v>45</v>
      </c>
      <c r="C6809" s="3">
        <v>196</v>
      </c>
      <c r="D6809" s="3">
        <v>2440</v>
      </c>
    </row>
    <row r="6810" spans="1:4" x14ac:dyDescent="0.3">
      <c r="A6810" s="2" t="s">
        <v>12504</v>
      </c>
      <c r="B6810" s="3">
        <v>45</v>
      </c>
      <c r="C6810" s="3">
        <v>196</v>
      </c>
      <c r="D6810" s="3">
        <v>2440</v>
      </c>
    </row>
    <row r="6811" spans="1:4" x14ac:dyDescent="0.3">
      <c r="A6811" s="2" t="s">
        <v>10510</v>
      </c>
      <c r="B6811" s="3">
        <v>45</v>
      </c>
      <c r="C6811" s="3">
        <v>196</v>
      </c>
      <c r="D6811" s="3">
        <v>2740</v>
      </c>
    </row>
    <row r="6812" spans="1:4" x14ac:dyDescent="0.3">
      <c r="A6812" s="2" t="s">
        <v>10512</v>
      </c>
      <c r="B6812" s="3">
        <v>45</v>
      </c>
      <c r="C6812" s="3">
        <v>196</v>
      </c>
      <c r="D6812" s="3">
        <v>2740</v>
      </c>
    </row>
    <row r="6813" spans="1:4" x14ac:dyDescent="0.3">
      <c r="A6813" s="2" t="s">
        <v>10514</v>
      </c>
      <c r="B6813" s="3">
        <v>45</v>
      </c>
      <c r="C6813" s="3">
        <v>196</v>
      </c>
      <c r="D6813" s="3">
        <v>2740</v>
      </c>
    </row>
    <row r="6814" spans="1:4" x14ac:dyDescent="0.3">
      <c r="A6814" s="2" t="s">
        <v>10516</v>
      </c>
      <c r="B6814" s="3">
        <v>45</v>
      </c>
      <c r="C6814" s="3">
        <v>196</v>
      </c>
      <c r="D6814" s="3">
        <v>2740</v>
      </c>
    </row>
    <row r="6815" spans="1:4" x14ac:dyDescent="0.3">
      <c r="A6815" s="2" t="s">
        <v>10518</v>
      </c>
      <c r="B6815" s="3">
        <v>45</v>
      </c>
      <c r="C6815" s="3">
        <v>196</v>
      </c>
      <c r="D6815" s="3">
        <v>2740</v>
      </c>
    </row>
    <row r="6816" spans="1:4" x14ac:dyDescent="0.3">
      <c r="A6816" s="2" t="s">
        <v>10520</v>
      </c>
      <c r="B6816" s="3">
        <v>45</v>
      </c>
      <c r="C6816" s="3">
        <v>196</v>
      </c>
      <c r="D6816" s="3">
        <v>2740</v>
      </c>
    </row>
    <row r="6817" spans="1:4" x14ac:dyDescent="0.3">
      <c r="A6817" s="2" t="s">
        <v>10522</v>
      </c>
      <c r="B6817" s="3">
        <v>45</v>
      </c>
      <c r="C6817" s="3">
        <v>196</v>
      </c>
      <c r="D6817" s="3">
        <v>2740</v>
      </c>
    </row>
    <row r="6818" spans="1:4" x14ac:dyDescent="0.3">
      <c r="A6818" s="2" t="s">
        <v>10524</v>
      </c>
      <c r="B6818" s="3">
        <v>45</v>
      </c>
      <c r="C6818" s="3">
        <v>196</v>
      </c>
      <c r="D6818" s="3">
        <v>2740</v>
      </c>
    </row>
    <row r="6819" spans="1:4" x14ac:dyDescent="0.3">
      <c r="A6819" s="2" t="s">
        <v>12506</v>
      </c>
      <c r="B6819" s="3">
        <v>45</v>
      </c>
      <c r="C6819" s="3">
        <v>196</v>
      </c>
      <c r="D6819" s="3">
        <v>2740</v>
      </c>
    </row>
    <row r="6820" spans="1:4" x14ac:dyDescent="0.3">
      <c r="A6820" s="2" t="s">
        <v>12508</v>
      </c>
      <c r="B6820" s="3">
        <v>45</v>
      </c>
      <c r="C6820" s="3">
        <v>196</v>
      </c>
      <c r="D6820" s="3">
        <v>2740</v>
      </c>
    </row>
    <row r="6821" spans="1:4" x14ac:dyDescent="0.3">
      <c r="A6821" s="2" t="s">
        <v>10526</v>
      </c>
      <c r="B6821" s="3">
        <v>45</v>
      </c>
      <c r="C6821" s="3">
        <v>196</v>
      </c>
      <c r="D6821" s="3">
        <v>2990</v>
      </c>
    </row>
    <row r="6822" spans="1:4" x14ac:dyDescent="0.3">
      <c r="A6822" s="2" t="s">
        <v>10528</v>
      </c>
      <c r="B6822" s="3">
        <v>45</v>
      </c>
      <c r="C6822" s="3">
        <v>196</v>
      </c>
      <c r="D6822" s="3">
        <v>2990</v>
      </c>
    </row>
    <row r="6823" spans="1:4" x14ac:dyDescent="0.3">
      <c r="A6823" s="2" t="s">
        <v>10530</v>
      </c>
      <c r="B6823" s="3">
        <v>45</v>
      </c>
      <c r="C6823" s="3">
        <v>196</v>
      </c>
      <c r="D6823" s="3">
        <v>2990</v>
      </c>
    </row>
    <row r="6824" spans="1:4" x14ac:dyDescent="0.3">
      <c r="A6824" s="2" t="s">
        <v>10532</v>
      </c>
      <c r="B6824" s="3">
        <v>45</v>
      </c>
      <c r="C6824" s="3">
        <v>196</v>
      </c>
      <c r="D6824" s="3">
        <v>2990</v>
      </c>
    </row>
    <row r="6825" spans="1:4" x14ac:dyDescent="0.3">
      <c r="A6825" s="2" t="s">
        <v>10534</v>
      </c>
      <c r="B6825" s="3">
        <v>45</v>
      </c>
      <c r="C6825" s="3">
        <v>196</v>
      </c>
      <c r="D6825" s="3">
        <v>2990</v>
      </c>
    </row>
    <row r="6826" spans="1:4" x14ac:dyDescent="0.3">
      <c r="A6826" s="2" t="s">
        <v>10535</v>
      </c>
      <c r="B6826" s="3">
        <v>45</v>
      </c>
      <c r="C6826" s="3">
        <v>196</v>
      </c>
      <c r="D6826" s="3">
        <v>2990</v>
      </c>
    </row>
    <row r="6827" spans="1:4" x14ac:dyDescent="0.3">
      <c r="A6827" s="2" t="s">
        <v>10536</v>
      </c>
      <c r="B6827" s="3">
        <v>45</v>
      </c>
      <c r="C6827" s="3">
        <v>196</v>
      </c>
      <c r="D6827" s="3">
        <v>2990</v>
      </c>
    </row>
    <row r="6828" spans="1:4" x14ac:dyDescent="0.3">
      <c r="A6828" s="2" t="s">
        <v>10537</v>
      </c>
      <c r="B6828" s="3">
        <v>45</v>
      </c>
      <c r="C6828" s="3">
        <v>196</v>
      </c>
      <c r="D6828" s="3">
        <v>2990</v>
      </c>
    </row>
    <row r="6829" spans="1:4" x14ac:dyDescent="0.3">
      <c r="A6829" s="2" t="s">
        <v>12510</v>
      </c>
      <c r="B6829" s="3">
        <v>45</v>
      </c>
      <c r="C6829" s="3">
        <v>196</v>
      </c>
      <c r="D6829" s="3">
        <v>2990</v>
      </c>
    </row>
    <row r="6830" spans="1:4" x14ac:dyDescent="0.3">
      <c r="A6830" s="2" t="s">
        <v>12512</v>
      </c>
      <c r="B6830" s="3">
        <v>45</v>
      </c>
      <c r="C6830" s="3">
        <v>196</v>
      </c>
      <c r="D6830" s="3">
        <v>2990</v>
      </c>
    </row>
    <row r="6831" spans="1:4" x14ac:dyDescent="0.3">
      <c r="A6831" s="2" t="s">
        <v>10538</v>
      </c>
      <c r="B6831" s="3">
        <v>45</v>
      </c>
      <c r="C6831" s="3">
        <v>600</v>
      </c>
      <c r="D6831" s="3">
        <v>2037</v>
      </c>
    </row>
    <row r="6832" spans="1:4" x14ac:dyDescent="0.3">
      <c r="A6832" s="2" t="s">
        <v>10540</v>
      </c>
      <c r="B6832" s="3">
        <v>45</v>
      </c>
      <c r="C6832" s="3">
        <v>600</v>
      </c>
      <c r="D6832" s="3">
        <v>2037</v>
      </c>
    </row>
    <row r="6833" spans="1:4" x14ac:dyDescent="0.3">
      <c r="A6833" s="2" t="s">
        <v>10542</v>
      </c>
      <c r="B6833" s="3">
        <v>45</v>
      </c>
      <c r="C6833" s="3">
        <v>600</v>
      </c>
      <c r="D6833" s="3">
        <v>2037</v>
      </c>
    </row>
    <row r="6834" spans="1:4" x14ac:dyDescent="0.3">
      <c r="A6834" s="2" t="s">
        <v>10543</v>
      </c>
      <c r="B6834" s="3">
        <v>45</v>
      </c>
      <c r="C6834" s="3">
        <v>600</v>
      </c>
      <c r="D6834" s="3">
        <v>2037</v>
      </c>
    </row>
    <row r="6835" spans="1:4" x14ac:dyDescent="0.3">
      <c r="A6835" s="2" t="s">
        <v>10544</v>
      </c>
      <c r="B6835" s="3">
        <v>45</v>
      </c>
      <c r="C6835" s="3">
        <v>600</v>
      </c>
      <c r="D6835" s="3">
        <v>2037</v>
      </c>
    </row>
    <row r="6836" spans="1:4" x14ac:dyDescent="0.3">
      <c r="A6836" s="2" t="s">
        <v>10546</v>
      </c>
      <c r="B6836" s="3">
        <v>45</v>
      </c>
      <c r="C6836" s="3">
        <v>600</v>
      </c>
      <c r="D6836" s="3">
        <v>2037</v>
      </c>
    </row>
    <row r="6837" spans="1:4" x14ac:dyDescent="0.3">
      <c r="A6837" s="2" t="s">
        <v>10548</v>
      </c>
      <c r="B6837" s="3">
        <v>45</v>
      </c>
      <c r="C6837" s="3">
        <v>600</v>
      </c>
      <c r="D6837" s="3">
        <v>2037</v>
      </c>
    </row>
    <row r="6838" spans="1:4" x14ac:dyDescent="0.3">
      <c r="A6838" s="2" t="s">
        <v>10549</v>
      </c>
      <c r="B6838" s="3">
        <v>45</v>
      </c>
      <c r="C6838" s="3">
        <v>600</v>
      </c>
      <c r="D6838" s="3">
        <v>2037</v>
      </c>
    </row>
    <row r="6839" spans="1:4" x14ac:dyDescent="0.3">
      <c r="A6839" s="2" t="s">
        <v>12514</v>
      </c>
      <c r="B6839" s="3">
        <v>45</v>
      </c>
      <c r="C6839" s="3">
        <v>600</v>
      </c>
      <c r="D6839" s="3">
        <v>2037</v>
      </c>
    </row>
    <row r="6840" spans="1:4" x14ac:dyDescent="0.3">
      <c r="A6840" s="2" t="s">
        <v>12516</v>
      </c>
      <c r="B6840" s="3">
        <v>45</v>
      </c>
      <c r="C6840" s="3">
        <v>600</v>
      </c>
      <c r="D6840" s="3">
        <v>2037</v>
      </c>
    </row>
    <row r="6841" spans="1:4" x14ac:dyDescent="0.3">
      <c r="A6841" s="2" t="s">
        <v>10550</v>
      </c>
      <c r="B6841" s="3">
        <v>45</v>
      </c>
      <c r="C6841" s="3">
        <v>600</v>
      </c>
      <c r="D6841" s="3">
        <v>2440</v>
      </c>
    </row>
    <row r="6842" spans="1:4" x14ac:dyDescent="0.3">
      <c r="A6842" s="2" t="s">
        <v>10552</v>
      </c>
      <c r="B6842" s="3">
        <v>45</v>
      </c>
      <c r="C6842" s="3">
        <v>600</v>
      </c>
      <c r="D6842" s="3">
        <v>2440</v>
      </c>
    </row>
    <row r="6843" spans="1:4" x14ac:dyDescent="0.3">
      <c r="A6843" s="2" t="s">
        <v>10554</v>
      </c>
      <c r="B6843" s="3">
        <v>45</v>
      </c>
      <c r="C6843" s="3">
        <v>600</v>
      </c>
      <c r="D6843" s="3">
        <v>2440</v>
      </c>
    </row>
    <row r="6844" spans="1:4" x14ac:dyDescent="0.3">
      <c r="A6844" s="2" t="s">
        <v>10555</v>
      </c>
      <c r="B6844" s="3">
        <v>45</v>
      </c>
      <c r="C6844" s="3">
        <v>600</v>
      </c>
      <c r="D6844" s="3">
        <v>2440</v>
      </c>
    </row>
    <row r="6845" spans="1:4" x14ac:dyDescent="0.3">
      <c r="A6845" s="2" t="s">
        <v>10556</v>
      </c>
      <c r="B6845" s="3">
        <v>45</v>
      </c>
      <c r="C6845" s="3">
        <v>600</v>
      </c>
      <c r="D6845" s="3">
        <v>2440</v>
      </c>
    </row>
    <row r="6846" spans="1:4" x14ac:dyDescent="0.3">
      <c r="A6846" s="2" t="s">
        <v>10558</v>
      </c>
      <c r="B6846" s="3">
        <v>45</v>
      </c>
      <c r="C6846" s="3">
        <v>600</v>
      </c>
      <c r="D6846" s="3">
        <v>2440</v>
      </c>
    </row>
    <row r="6847" spans="1:4" x14ac:dyDescent="0.3">
      <c r="A6847" s="2" t="s">
        <v>10560</v>
      </c>
      <c r="B6847" s="3">
        <v>45</v>
      </c>
      <c r="C6847" s="3">
        <v>600</v>
      </c>
      <c r="D6847" s="3">
        <v>2440</v>
      </c>
    </row>
    <row r="6848" spans="1:4" x14ac:dyDescent="0.3">
      <c r="A6848" s="2" t="s">
        <v>10561</v>
      </c>
      <c r="B6848" s="3">
        <v>45</v>
      </c>
      <c r="C6848" s="3">
        <v>600</v>
      </c>
      <c r="D6848" s="3">
        <v>2440</v>
      </c>
    </row>
    <row r="6849" spans="1:4" x14ac:dyDescent="0.3">
      <c r="A6849" s="2" t="s">
        <v>12518</v>
      </c>
      <c r="B6849" s="3">
        <v>45</v>
      </c>
      <c r="C6849" s="3">
        <v>600</v>
      </c>
      <c r="D6849" s="3">
        <v>2440</v>
      </c>
    </row>
    <row r="6850" spans="1:4" x14ac:dyDescent="0.3">
      <c r="A6850" s="2" t="s">
        <v>12520</v>
      </c>
      <c r="B6850" s="3">
        <v>45</v>
      </c>
      <c r="C6850" s="3">
        <v>600</v>
      </c>
      <c r="D6850" s="3">
        <v>2440</v>
      </c>
    </row>
    <row r="6851" spans="1:4" x14ac:dyDescent="0.3">
      <c r="A6851" s="2" t="s">
        <v>10562</v>
      </c>
      <c r="B6851" s="3">
        <v>45</v>
      </c>
      <c r="C6851" s="3">
        <v>600</v>
      </c>
      <c r="D6851" s="3">
        <v>2740</v>
      </c>
    </row>
    <row r="6852" spans="1:4" x14ac:dyDescent="0.3">
      <c r="A6852" s="2" t="s">
        <v>10564</v>
      </c>
      <c r="B6852" s="3">
        <v>45</v>
      </c>
      <c r="C6852" s="3">
        <v>600</v>
      </c>
      <c r="D6852" s="3">
        <v>2740</v>
      </c>
    </row>
    <row r="6853" spans="1:4" x14ac:dyDescent="0.3">
      <c r="A6853" s="2" t="s">
        <v>10566</v>
      </c>
      <c r="B6853" s="3">
        <v>45</v>
      </c>
      <c r="C6853" s="3">
        <v>600</v>
      </c>
      <c r="D6853" s="3">
        <v>2740</v>
      </c>
    </row>
    <row r="6854" spans="1:4" x14ac:dyDescent="0.3">
      <c r="A6854" s="2" t="s">
        <v>10567</v>
      </c>
      <c r="B6854" s="3">
        <v>45</v>
      </c>
      <c r="C6854" s="3">
        <v>600</v>
      </c>
      <c r="D6854" s="3">
        <v>2740</v>
      </c>
    </row>
    <row r="6855" spans="1:4" x14ac:dyDescent="0.3">
      <c r="A6855" s="2" t="s">
        <v>10568</v>
      </c>
      <c r="B6855" s="3">
        <v>45</v>
      </c>
      <c r="C6855" s="3">
        <v>600</v>
      </c>
      <c r="D6855" s="3">
        <v>2740</v>
      </c>
    </row>
    <row r="6856" spans="1:4" x14ac:dyDescent="0.3">
      <c r="A6856" s="2" t="s">
        <v>10570</v>
      </c>
      <c r="B6856" s="3">
        <v>45</v>
      </c>
      <c r="C6856" s="3">
        <v>600</v>
      </c>
      <c r="D6856" s="3">
        <v>2740</v>
      </c>
    </row>
    <row r="6857" spans="1:4" x14ac:dyDescent="0.3">
      <c r="A6857" s="2" t="s">
        <v>10572</v>
      </c>
      <c r="B6857" s="3">
        <v>45</v>
      </c>
      <c r="C6857" s="3">
        <v>600</v>
      </c>
      <c r="D6857" s="3">
        <v>2740</v>
      </c>
    </row>
    <row r="6858" spans="1:4" x14ac:dyDescent="0.3">
      <c r="A6858" s="2" t="s">
        <v>10573</v>
      </c>
      <c r="B6858" s="3">
        <v>45</v>
      </c>
      <c r="C6858" s="3">
        <v>600</v>
      </c>
      <c r="D6858" s="3">
        <v>2740</v>
      </c>
    </row>
    <row r="6859" spans="1:4" x14ac:dyDescent="0.3">
      <c r="A6859" s="2" t="s">
        <v>12522</v>
      </c>
      <c r="B6859" s="3">
        <v>45</v>
      </c>
      <c r="C6859" s="3">
        <v>600</v>
      </c>
      <c r="D6859" s="3">
        <v>2740</v>
      </c>
    </row>
    <row r="6860" spans="1:4" x14ac:dyDescent="0.3">
      <c r="A6860" s="2" t="s">
        <v>12524</v>
      </c>
      <c r="B6860" s="3">
        <v>45</v>
      </c>
      <c r="C6860" s="3">
        <v>600</v>
      </c>
      <c r="D6860" s="3">
        <v>2740</v>
      </c>
    </row>
    <row r="6861" spans="1:4" x14ac:dyDescent="0.3">
      <c r="A6861" s="2" t="s">
        <v>10574</v>
      </c>
      <c r="B6861" s="3">
        <v>45</v>
      </c>
      <c r="C6861" s="3">
        <v>600</v>
      </c>
      <c r="D6861" s="3">
        <v>2990</v>
      </c>
    </row>
    <row r="6862" spans="1:4" x14ac:dyDescent="0.3">
      <c r="A6862" s="2" t="s">
        <v>10576</v>
      </c>
      <c r="B6862" s="3">
        <v>45</v>
      </c>
      <c r="C6862" s="3">
        <v>600</v>
      </c>
      <c r="D6862" s="3">
        <v>2990</v>
      </c>
    </row>
    <row r="6863" spans="1:4" x14ac:dyDescent="0.3">
      <c r="A6863" s="2" t="s">
        <v>10578</v>
      </c>
      <c r="B6863" s="3">
        <v>45</v>
      </c>
      <c r="C6863" s="3">
        <v>600</v>
      </c>
      <c r="D6863" s="3">
        <v>2990</v>
      </c>
    </row>
    <row r="6864" spans="1:4" x14ac:dyDescent="0.3">
      <c r="A6864" s="2" t="s">
        <v>10579</v>
      </c>
      <c r="B6864" s="3">
        <v>45</v>
      </c>
      <c r="C6864" s="3">
        <v>600</v>
      </c>
      <c r="D6864" s="3">
        <v>2990</v>
      </c>
    </row>
    <row r="6865" spans="1:4" x14ac:dyDescent="0.3">
      <c r="A6865" s="2" t="s">
        <v>10580</v>
      </c>
      <c r="B6865" s="3">
        <v>45</v>
      </c>
      <c r="C6865" s="3">
        <v>600</v>
      </c>
      <c r="D6865" s="3">
        <v>2990</v>
      </c>
    </row>
    <row r="6866" spans="1:4" x14ac:dyDescent="0.3">
      <c r="A6866" s="2" t="s">
        <v>10582</v>
      </c>
      <c r="B6866" s="3">
        <v>45</v>
      </c>
      <c r="C6866" s="3">
        <v>600</v>
      </c>
      <c r="D6866" s="3">
        <v>2990</v>
      </c>
    </row>
    <row r="6867" spans="1:4" x14ac:dyDescent="0.3">
      <c r="A6867" s="2" t="s">
        <v>10584</v>
      </c>
      <c r="B6867" s="3">
        <v>45</v>
      </c>
      <c r="C6867" s="3">
        <v>600</v>
      </c>
      <c r="D6867" s="3">
        <v>2990</v>
      </c>
    </row>
    <row r="6868" spans="1:4" x14ac:dyDescent="0.3">
      <c r="A6868" s="2" t="s">
        <v>10586</v>
      </c>
      <c r="B6868" s="3">
        <v>45</v>
      </c>
      <c r="C6868" s="3">
        <v>600</v>
      </c>
      <c r="D6868" s="3">
        <v>2990</v>
      </c>
    </row>
    <row r="6869" spans="1:4" x14ac:dyDescent="0.3">
      <c r="A6869" s="2" t="s">
        <v>12526</v>
      </c>
      <c r="B6869" s="3">
        <v>45</v>
      </c>
      <c r="C6869" s="3">
        <v>600</v>
      </c>
      <c r="D6869" s="3">
        <v>2990</v>
      </c>
    </row>
    <row r="6870" spans="1:4" x14ac:dyDescent="0.3">
      <c r="A6870" s="2" t="s">
        <v>12528</v>
      </c>
      <c r="B6870" s="3">
        <v>45</v>
      </c>
      <c r="C6870" s="3">
        <v>600</v>
      </c>
      <c r="D6870" s="3">
        <v>2990</v>
      </c>
    </row>
    <row r="6871" spans="1:4" x14ac:dyDescent="0.3">
      <c r="A6871" s="2" t="s">
        <v>10588</v>
      </c>
      <c r="B6871" s="3">
        <v>45</v>
      </c>
      <c r="C6871" s="3">
        <v>950</v>
      </c>
      <c r="D6871" s="3">
        <v>2440</v>
      </c>
    </row>
    <row r="6872" spans="1:4" x14ac:dyDescent="0.3">
      <c r="A6872" s="2" t="s">
        <v>10590</v>
      </c>
      <c r="B6872" s="3">
        <v>45</v>
      </c>
      <c r="C6872" s="3">
        <v>950</v>
      </c>
      <c r="D6872" s="3">
        <v>2440</v>
      </c>
    </row>
    <row r="6873" spans="1:4" x14ac:dyDescent="0.3">
      <c r="A6873" s="2" t="s">
        <v>10592</v>
      </c>
      <c r="B6873" s="3">
        <v>45</v>
      </c>
      <c r="C6873" s="3">
        <v>950</v>
      </c>
      <c r="D6873" s="3">
        <v>2440</v>
      </c>
    </row>
    <row r="6874" spans="1:4" x14ac:dyDescent="0.3">
      <c r="A6874" s="2" t="s">
        <v>10594</v>
      </c>
      <c r="B6874" s="3">
        <v>45</v>
      </c>
      <c r="C6874" s="3">
        <v>950</v>
      </c>
      <c r="D6874" s="3">
        <v>2440</v>
      </c>
    </row>
    <row r="6875" spans="1:4" x14ac:dyDescent="0.3">
      <c r="A6875" s="2" t="s">
        <v>10595</v>
      </c>
      <c r="B6875" s="3">
        <v>45</v>
      </c>
      <c r="C6875" s="3">
        <v>950</v>
      </c>
      <c r="D6875" s="3">
        <v>2440</v>
      </c>
    </row>
    <row r="6876" spans="1:4" x14ac:dyDescent="0.3">
      <c r="A6876" s="2" t="s">
        <v>10597</v>
      </c>
      <c r="B6876" s="3">
        <v>45</v>
      </c>
      <c r="C6876" s="3">
        <v>950</v>
      </c>
      <c r="D6876" s="3">
        <v>2440</v>
      </c>
    </row>
    <row r="6877" spans="1:4" x14ac:dyDescent="0.3">
      <c r="A6877" s="2" t="s">
        <v>10599</v>
      </c>
      <c r="B6877" s="3">
        <v>45</v>
      </c>
      <c r="C6877" s="3">
        <v>950</v>
      </c>
      <c r="D6877" s="3">
        <v>2440</v>
      </c>
    </row>
    <row r="6878" spans="1:4" x14ac:dyDescent="0.3">
      <c r="A6878" s="2" t="s">
        <v>10600</v>
      </c>
      <c r="B6878" s="3">
        <v>45</v>
      </c>
      <c r="C6878" s="3">
        <v>950</v>
      </c>
      <c r="D6878" s="3">
        <v>2440</v>
      </c>
    </row>
    <row r="6879" spans="1:4" x14ac:dyDescent="0.3">
      <c r="A6879" s="2" t="s">
        <v>12530</v>
      </c>
      <c r="B6879" s="3">
        <v>45</v>
      </c>
      <c r="C6879" s="3">
        <v>950</v>
      </c>
      <c r="D6879" s="3">
        <v>2440</v>
      </c>
    </row>
    <row r="6880" spans="1:4" x14ac:dyDescent="0.3">
      <c r="A6880" s="2" t="s">
        <v>12532</v>
      </c>
      <c r="B6880" s="3">
        <v>45</v>
      </c>
      <c r="C6880" s="3">
        <v>950</v>
      </c>
      <c r="D6880" s="3">
        <v>2440</v>
      </c>
    </row>
    <row r="6881" spans="1:4" x14ac:dyDescent="0.3">
      <c r="A6881" s="2" t="s">
        <v>10601</v>
      </c>
      <c r="B6881" s="3">
        <v>45</v>
      </c>
      <c r="C6881" s="3">
        <v>950</v>
      </c>
      <c r="D6881" s="3">
        <v>2740</v>
      </c>
    </row>
    <row r="6882" spans="1:4" x14ac:dyDescent="0.3">
      <c r="A6882" s="2" t="s">
        <v>10603</v>
      </c>
      <c r="B6882" s="3">
        <v>45</v>
      </c>
      <c r="C6882" s="3">
        <v>950</v>
      </c>
      <c r="D6882" s="3">
        <v>2740</v>
      </c>
    </row>
    <row r="6883" spans="1:4" x14ac:dyDescent="0.3">
      <c r="A6883" s="2" t="s">
        <v>10605</v>
      </c>
      <c r="B6883" s="3">
        <v>45</v>
      </c>
      <c r="C6883" s="3">
        <v>950</v>
      </c>
      <c r="D6883" s="3">
        <v>2740</v>
      </c>
    </row>
    <row r="6884" spans="1:4" x14ac:dyDescent="0.3">
      <c r="A6884" s="2" t="s">
        <v>10606</v>
      </c>
      <c r="B6884" s="3">
        <v>45</v>
      </c>
      <c r="C6884" s="3">
        <v>950</v>
      </c>
      <c r="D6884" s="3">
        <v>2740</v>
      </c>
    </row>
    <row r="6885" spans="1:4" x14ac:dyDescent="0.3">
      <c r="A6885" s="2" t="s">
        <v>10607</v>
      </c>
      <c r="B6885" s="3">
        <v>45</v>
      </c>
      <c r="C6885" s="3">
        <v>950</v>
      </c>
      <c r="D6885" s="3">
        <v>2740</v>
      </c>
    </row>
    <row r="6886" spans="1:4" x14ac:dyDescent="0.3">
      <c r="A6886" s="2" t="s">
        <v>10609</v>
      </c>
      <c r="B6886" s="3">
        <v>45</v>
      </c>
      <c r="C6886" s="3">
        <v>950</v>
      </c>
      <c r="D6886" s="3">
        <v>2740</v>
      </c>
    </row>
    <row r="6887" spans="1:4" x14ac:dyDescent="0.3">
      <c r="A6887" s="2" t="s">
        <v>10611</v>
      </c>
      <c r="B6887" s="3">
        <v>45</v>
      </c>
      <c r="C6887" s="3">
        <v>950</v>
      </c>
      <c r="D6887" s="3">
        <v>2740</v>
      </c>
    </row>
    <row r="6888" spans="1:4" x14ac:dyDescent="0.3">
      <c r="A6888" s="2" t="s">
        <v>10612</v>
      </c>
      <c r="B6888" s="3">
        <v>45</v>
      </c>
      <c r="C6888" s="3">
        <v>950</v>
      </c>
      <c r="D6888" s="3">
        <v>2740</v>
      </c>
    </row>
    <row r="6889" spans="1:4" x14ac:dyDescent="0.3">
      <c r="A6889" t="s">
        <v>12534</v>
      </c>
      <c r="B6889">
        <v>45</v>
      </c>
      <c r="C6889">
        <v>950</v>
      </c>
      <c r="D6889">
        <v>2740</v>
      </c>
    </row>
    <row r="6890" spans="1:4" x14ac:dyDescent="0.3">
      <c r="A6890" t="s">
        <v>12536</v>
      </c>
      <c r="B6890">
        <v>45</v>
      </c>
      <c r="C6890">
        <v>950</v>
      </c>
      <c r="D6890">
        <v>2740</v>
      </c>
    </row>
    <row r="6891" spans="1:4" x14ac:dyDescent="0.3">
      <c r="A6891" t="s">
        <v>10613</v>
      </c>
      <c r="B6891">
        <v>45</v>
      </c>
      <c r="C6891">
        <v>950</v>
      </c>
      <c r="D6891">
        <v>2990</v>
      </c>
    </row>
    <row r="6892" spans="1:4" x14ac:dyDescent="0.3">
      <c r="A6892" t="s">
        <v>10615</v>
      </c>
      <c r="B6892">
        <v>45</v>
      </c>
      <c r="C6892">
        <v>950</v>
      </c>
      <c r="D6892">
        <v>2990</v>
      </c>
    </row>
    <row r="6893" spans="1:4" x14ac:dyDescent="0.3">
      <c r="A6893" t="s">
        <v>10617</v>
      </c>
      <c r="B6893">
        <v>45</v>
      </c>
      <c r="C6893">
        <v>950</v>
      </c>
      <c r="D6893">
        <v>2990</v>
      </c>
    </row>
    <row r="6894" spans="1:4" x14ac:dyDescent="0.3">
      <c r="A6894" t="s">
        <v>10618</v>
      </c>
      <c r="B6894">
        <v>45</v>
      </c>
      <c r="C6894">
        <v>950</v>
      </c>
      <c r="D6894">
        <v>2990</v>
      </c>
    </row>
    <row r="6895" spans="1:4" x14ac:dyDescent="0.3">
      <c r="A6895" t="s">
        <v>10619</v>
      </c>
      <c r="B6895">
        <v>45</v>
      </c>
      <c r="C6895">
        <v>950</v>
      </c>
      <c r="D6895">
        <v>2990</v>
      </c>
    </row>
    <row r="6896" spans="1:4" x14ac:dyDescent="0.3">
      <c r="A6896" t="s">
        <v>10621</v>
      </c>
      <c r="B6896">
        <v>45</v>
      </c>
      <c r="C6896">
        <v>950</v>
      </c>
      <c r="D6896">
        <v>2990</v>
      </c>
    </row>
    <row r="6897" spans="1:4" x14ac:dyDescent="0.3">
      <c r="A6897" t="s">
        <v>10623</v>
      </c>
      <c r="B6897">
        <v>45</v>
      </c>
      <c r="C6897">
        <v>950</v>
      </c>
      <c r="D6897">
        <v>2990</v>
      </c>
    </row>
    <row r="6898" spans="1:4" x14ac:dyDescent="0.3">
      <c r="A6898" t="s">
        <v>10624</v>
      </c>
      <c r="B6898">
        <v>45</v>
      </c>
      <c r="C6898">
        <v>950</v>
      </c>
      <c r="D6898">
        <v>2990</v>
      </c>
    </row>
    <row r="6899" spans="1:4" x14ac:dyDescent="0.3">
      <c r="A6899" t="s">
        <v>12538</v>
      </c>
      <c r="B6899">
        <v>45</v>
      </c>
      <c r="C6899">
        <v>950</v>
      </c>
      <c r="D6899">
        <v>2990</v>
      </c>
    </row>
    <row r="6900" spans="1:4" x14ac:dyDescent="0.3">
      <c r="A6900" t="s">
        <v>12540</v>
      </c>
      <c r="B6900">
        <v>45</v>
      </c>
      <c r="C6900">
        <v>950</v>
      </c>
      <c r="D6900">
        <v>2990</v>
      </c>
    </row>
    <row r="6901" spans="1:4" x14ac:dyDescent="0.3">
      <c r="A6901" t="s">
        <v>10625</v>
      </c>
      <c r="B6901">
        <v>45</v>
      </c>
      <c r="C6901">
        <v>950</v>
      </c>
      <c r="D6901">
        <v>2037</v>
      </c>
    </row>
    <row r="6902" spans="1:4" x14ac:dyDescent="0.3">
      <c r="A6902" t="s">
        <v>10627</v>
      </c>
      <c r="B6902">
        <v>45</v>
      </c>
      <c r="C6902">
        <v>950</v>
      </c>
      <c r="D6902">
        <v>2037</v>
      </c>
    </row>
    <row r="6903" spans="1:4" x14ac:dyDescent="0.3">
      <c r="A6903" t="s">
        <v>10629</v>
      </c>
      <c r="B6903">
        <v>45</v>
      </c>
      <c r="C6903">
        <v>950</v>
      </c>
      <c r="D6903">
        <v>2037</v>
      </c>
    </row>
    <row r="6904" spans="1:4" x14ac:dyDescent="0.3">
      <c r="A6904" t="s">
        <v>10630</v>
      </c>
      <c r="B6904">
        <v>45</v>
      </c>
      <c r="C6904">
        <v>950</v>
      </c>
      <c r="D6904">
        <v>2037</v>
      </c>
    </row>
    <row r="6905" spans="1:4" x14ac:dyDescent="0.3">
      <c r="A6905" t="s">
        <v>10631</v>
      </c>
      <c r="B6905">
        <v>45</v>
      </c>
      <c r="C6905">
        <v>950</v>
      </c>
      <c r="D6905">
        <v>2037</v>
      </c>
    </row>
    <row r="6906" spans="1:4" x14ac:dyDescent="0.3">
      <c r="A6906" t="s">
        <v>10633</v>
      </c>
      <c r="B6906">
        <v>45</v>
      </c>
      <c r="C6906">
        <v>950</v>
      </c>
      <c r="D6906">
        <v>2037</v>
      </c>
    </row>
    <row r="6907" spans="1:4" x14ac:dyDescent="0.3">
      <c r="A6907" t="s">
        <v>10635</v>
      </c>
      <c r="B6907">
        <v>45</v>
      </c>
      <c r="C6907">
        <v>950</v>
      </c>
      <c r="D6907">
        <v>2037</v>
      </c>
    </row>
    <row r="6908" spans="1:4" x14ac:dyDescent="0.3">
      <c r="A6908" t="s">
        <v>10636</v>
      </c>
      <c r="B6908">
        <v>45</v>
      </c>
      <c r="C6908">
        <v>950</v>
      </c>
      <c r="D6908">
        <v>2037</v>
      </c>
    </row>
    <row r="6909" spans="1:4" x14ac:dyDescent="0.3">
      <c r="A6909" t="s">
        <v>12542</v>
      </c>
      <c r="B6909">
        <v>45</v>
      </c>
      <c r="C6909">
        <v>950</v>
      </c>
      <c r="D6909">
        <v>2037</v>
      </c>
    </row>
    <row r="6910" spans="1:4" x14ac:dyDescent="0.3">
      <c r="A6910" t="s">
        <v>12544</v>
      </c>
      <c r="B6910">
        <v>45</v>
      </c>
      <c r="C6910">
        <v>950</v>
      </c>
      <c r="D6910">
        <v>2037</v>
      </c>
    </row>
    <row r="6911" spans="1:4" x14ac:dyDescent="0.3">
      <c r="A6911" t="s">
        <v>10637</v>
      </c>
      <c r="B6911">
        <v>54</v>
      </c>
      <c r="C6911">
        <v>996</v>
      </c>
      <c r="D6911">
        <v>2096</v>
      </c>
    </row>
    <row r="6912" spans="1:4" x14ac:dyDescent="0.3">
      <c r="A6912" t="s">
        <v>10638</v>
      </c>
      <c r="B6912">
        <v>54</v>
      </c>
      <c r="C6912">
        <v>996</v>
      </c>
      <c r="D6912">
        <v>2096</v>
      </c>
    </row>
    <row r="6913" spans="1:4" x14ac:dyDescent="0.3">
      <c r="A6913" t="s">
        <v>10639</v>
      </c>
      <c r="B6913">
        <v>54</v>
      </c>
      <c r="C6913">
        <v>996</v>
      </c>
      <c r="D6913">
        <v>2096</v>
      </c>
    </row>
    <row r="6914" spans="1:4" x14ac:dyDescent="0.3">
      <c r="A6914" t="s">
        <v>10640</v>
      </c>
      <c r="B6914">
        <v>54</v>
      </c>
      <c r="C6914">
        <v>996</v>
      </c>
      <c r="D6914">
        <v>2096</v>
      </c>
    </row>
    <row r="6915" spans="1:4" x14ac:dyDescent="0.3">
      <c r="A6915" t="s">
        <v>10641</v>
      </c>
      <c r="B6915">
        <v>54</v>
      </c>
      <c r="C6915">
        <v>996</v>
      </c>
      <c r="D6915">
        <v>2499</v>
      </c>
    </row>
    <row r="6916" spans="1:4" x14ac:dyDescent="0.3">
      <c r="A6916" t="s">
        <v>10642</v>
      </c>
      <c r="B6916">
        <v>54</v>
      </c>
      <c r="C6916">
        <v>996</v>
      </c>
      <c r="D6916">
        <v>2499</v>
      </c>
    </row>
    <row r="6917" spans="1:4" x14ac:dyDescent="0.3">
      <c r="A6917" t="s">
        <v>10643</v>
      </c>
      <c r="B6917">
        <v>54</v>
      </c>
      <c r="C6917">
        <v>996</v>
      </c>
      <c r="D6917">
        <v>2499</v>
      </c>
    </row>
    <row r="6918" spans="1:4" x14ac:dyDescent="0.3">
      <c r="A6918" t="s">
        <v>10644</v>
      </c>
      <c r="B6918">
        <v>54</v>
      </c>
      <c r="C6918">
        <v>996</v>
      </c>
      <c r="D6918">
        <v>2499</v>
      </c>
    </row>
    <row r="6919" spans="1:4" x14ac:dyDescent="0.3">
      <c r="A6919" t="s">
        <v>10645</v>
      </c>
      <c r="B6919">
        <v>54</v>
      </c>
      <c r="C6919">
        <v>996</v>
      </c>
      <c r="D6919">
        <v>2799</v>
      </c>
    </row>
    <row r="6920" spans="1:4" x14ac:dyDescent="0.3">
      <c r="A6920" t="s">
        <v>10646</v>
      </c>
      <c r="B6920">
        <v>54</v>
      </c>
      <c r="C6920">
        <v>996</v>
      </c>
      <c r="D6920">
        <v>2799</v>
      </c>
    </row>
    <row r="6921" spans="1:4" x14ac:dyDescent="0.3">
      <c r="A6921" t="s">
        <v>10647</v>
      </c>
      <c r="B6921">
        <v>54</v>
      </c>
      <c r="C6921">
        <v>996</v>
      </c>
      <c r="D6921">
        <v>2799</v>
      </c>
    </row>
    <row r="6922" spans="1:4" x14ac:dyDescent="0.3">
      <c r="A6922" t="s">
        <v>10648</v>
      </c>
      <c r="B6922">
        <v>54</v>
      </c>
      <c r="C6922">
        <v>996</v>
      </c>
      <c r="D6922">
        <v>2799</v>
      </c>
    </row>
    <row r="6923" spans="1:4" x14ac:dyDescent="0.3">
      <c r="A6923" t="s">
        <v>10649</v>
      </c>
      <c r="B6923">
        <v>54</v>
      </c>
      <c r="C6923">
        <v>996</v>
      </c>
      <c r="D6923">
        <v>3049</v>
      </c>
    </row>
    <row r="6924" spans="1:4" x14ac:dyDescent="0.3">
      <c r="A6924" t="s">
        <v>10650</v>
      </c>
      <c r="B6924">
        <v>54</v>
      </c>
      <c r="C6924">
        <v>996</v>
      </c>
      <c r="D6924">
        <v>3049</v>
      </c>
    </row>
    <row r="6925" spans="1:4" x14ac:dyDescent="0.3">
      <c r="A6925" t="s">
        <v>10651</v>
      </c>
      <c r="B6925">
        <v>54</v>
      </c>
      <c r="C6925">
        <v>996</v>
      </c>
      <c r="D6925">
        <v>3049</v>
      </c>
    </row>
    <row r="6926" spans="1:4" x14ac:dyDescent="0.3">
      <c r="A6926" t="s">
        <v>10652</v>
      </c>
      <c r="B6926">
        <v>54</v>
      </c>
      <c r="C6926">
        <v>996</v>
      </c>
      <c r="D6926">
        <v>3049</v>
      </c>
    </row>
    <row r="6927" spans="1:4" x14ac:dyDescent="0.3">
      <c r="A6927" t="s">
        <v>10653</v>
      </c>
      <c r="B6927">
        <v>54</v>
      </c>
      <c r="C6927">
        <v>1196</v>
      </c>
      <c r="D6927">
        <v>2096</v>
      </c>
    </row>
    <row r="6928" spans="1:4" x14ac:dyDescent="0.3">
      <c r="A6928" t="s">
        <v>10654</v>
      </c>
      <c r="B6928">
        <v>54</v>
      </c>
      <c r="C6928">
        <v>1196</v>
      </c>
      <c r="D6928">
        <v>2096</v>
      </c>
    </row>
    <row r="6929" spans="1:4" x14ac:dyDescent="0.3">
      <c r="A6929" t="s">
        <v>10655</v>
      </c>
      <c r="B6929">
        <v>54</v>
      </c>
      <c r="C6929">
        <v>1196</v>
      </c>
      <c r="D6929">
        <v>2499</v>
      </c>
    </row>
    <row r="6930" spans="1:4" x14ac:dyDescent="0.3">
      <c r="A6930" t="s">
        <v>10656</v>
      </c>
      <c r="B6930">
        <v>54</v>
      </c>
      <c r="C6930">
        <v>1196</v>
      </c>
      <c r="D6930">
        <v>2499</v>
      </c>
    </row>
    <row r="6931" spans="1:4" x14ac:dyDescent="0.3">
      <c r="A6931" t="s">
        <v>10657</v>
      </c>
      <c r="B6931">
        <v>54</v>
      </c>
      <c r="C6931">
        <v>1196</v>
      </c>
      <c r="D6931">
        <v>2799</v>
      </c>
    </row>
    <row r="6932" spans="1:4" x14ac:dyDescent="0.3">
      <c r="A6932" t="s">
        <v>10658</v>
      </c>
      <c r="B6932">
        <v>54</v>
      </c>
      <c r="C6932">
        <v>1196</v>
      </c>
      <c r="D6932">
        <v>2799</v>
      </c>
    </row>
    <row r="6933" spans="1:4" x14ac:dyDescent="0.3">
      <c r="A6933" t="s">
        <v>10659</v>
      </c>
      <c r="B6933">
        <v>54</v>
      </c>
      <c r="C6933">
        <v>1196</v>
      </c>
      <c r="D6933">
        <v>3049</v>
      </c>
    </row>
    <row r="6934" spans="1:4" x14ac:dyDescent="0.3">
      <c r="A6934" t="s">
        <v>10660</v>
      </c>
      <c r="B6934">
        <v>54</v>
      </c>
      <c r="C6934">
        <v>1196</v>
      </c>
      <c r="D6934">
        <v>3049</v>
      </c>
    </row>
    <row r="6935" spans="1:4" x14ac:dyDescent="0.3">
      <c r="A6935" t="s">
        <v>10661</v>
      </c>
      <c r="B6935">
        <v>54</v>
      </c>
      <c r="C6935">
        <v>1996</v>
      </c>
      <c r="D6935">
        <v>2096</v>
      </c>
    </row>
    <row r="6936" spans="1:4" x14ac:dyDescent="0.3">
      <c r="A6936" t="s">
        <v>10662</v>
      </c>
      <c r="B6936">
        <v>54</v>
      </c>
      <c r="C6936">
        <v>1996</v>
      </c>
      <c r="D6936">
        <v>2096</v>
      </c>
    </row>
    <row r="6937" spans="1:4" x14ac:dyDescent="0.3">
      <c r="A6937" t="s">
        <v>10663</v>
      </c>
      <c r="B6937">
        <v>54</v>
      </c>
      <c r="C6937">
        <v>1996</v>
      </c>
      <c r="D6937">
        <v>2499</v>
      </c>
    </row>
    <row r="6938" spans="1:4" x14ac:dyDescent="0.3">
      <c r="A6938" t="s">
        <v>10664</v>
      </c>
      <c r="B6938">
        <v>54</v>
      </c>
      <c r="C6938">
        <v>1996</v>
      </c>
      <c r="D6938">
        <v>2499</v>
      </c>
    </row>
    <row r="6939" spans="1:4" x14ac:dyDescent="0.3">
      <c r="A6939" t="s">
        <v>10665</v>
      </c>
      <c r="B6939">
        <v>54</v>
      </c>
      <c r="C6939">
        <v>1996</v>
      </c>
      <c r="D6939">
        <v>2799</v>
      </c>
    </row>
    <row r="6940" spans="1:4" x14ac:dyDescent="0.3">
      <c r="A6940" t="s">
        <v>10666</v>
      </c>
      <c r="B6940">
        <v>54</v>
      </c>
      <c r="C6940">
        <v>1996</v>
      </c>
      <c r="D6940">
        <v>2799</v>
      </c>
    </row>
    <row r="6941" spans="1:4" x14ac:dyDescent="0.3">
      <c r="A6941" t="s">
        <v>10667</v>
      </c>
      <c r="B6941">
        <v>54</v>
      </c>
      <c r="C6941">
        <v>1996</v>
      </c>
      <c r="D6941">
        <v>3049</v>
      </c>
    </row>
    <row r="6942" spans="1:4" x14ac:dyDescent="0.3">
      <c r="A6942" t="s">
        <v>10668</v>
      </c>
      <c r="B6942">
        <v>54</v>
      </c>
      <c r="C6942">
        <v>1996</v>
      </c>
      <c r="D6942">
        <v>3049</v>
      </c>
    </row>
    <row r="6943" spans="1:4" x14ac:dyDescent="0.3">
      <c r="A6943" t="s">
        <v>10669</v>
      </c>
      <c r="B6943">
        <v>54</v>
      </c>
      <c r="C6943">
        <v>990</v>
      </c>
      <c r="D6943">
        <v>2499</v>
      </c>
    </row>
    <row r="6944" spans="1:4" x14ac:dyDescent="0.3">
      <c r="A6944" t="s">
        <v>10670</v>
      </c>
      <c r="B6944">
        <v>54</v>
      </c>
      <c r="C6944">
        <v>990</v>
      </c>
      <c r="D6944">
        <v>2799</v>
      </c>
    </row>
    <row r="6945" spans="1:4" x14ac:dyDescent="0.3">
      <c r="A6945" t="s">
        <v>10671</v>
      </c>
      <c r="B6945">
        <v>54</v>
      </c>
      <c r="C6945">
        <v>990</v>
      </c>
      <c r="D6945">
        <v>3049</v>
      </c>
    </row>
    <row r="6946" spans="1:4" x14ac:dyDescent="0.3">
      <c r="A6946" t="s">
        <v>10672</v>
      </c>
      <c r="B6946">
        <v>54</v>
      </c>
      <c r="C6946">
        <v>1890</v>
      </c>
      <c r="D6946">
        <v>2499</v>
      </c>
    </row>
    <row r="6947" spans="1:4" x14ac:dyDescent="0.3">
      <c r="A6947" t="s">
        <v>10673</v>
      </c>
      <c r="B6947">
        <v>54</v>
      </c>
      <c r="C6947">
        <v>1890</v>
      </c>
      <c r="D6947">
        <v>2799</v>
      </c>
    </row>
    <row r="6948" spans="1:4" x14ac:dyDescent="0.3">
      <c r="A6948" t="s">
        <v>10674</v>
      </c>
      <c r="B6948">
        <v>54</v>
      </c>
      <c r="C6948">
        <v>1890</v>
      </c>
      <c r="D6948">
        <v>3049</v>
      </c>
    </row>
    <row r="6949" spans="1:4" x14ac:dyDescent="0.3">
      <c r="A6949" t="s">
        <v>10675</v>
      </c>
      <c r="B6949">
        <v>54</v>
      </c>
      <c r="C6949">
        <v>1600</v>
      </c>
      <c r="D6949">
        <v>2096</v>
      </c>
    </row>
    <row r="6950" spans="1:4" x14ac:dyDescent="0.3">
      <c r="A6950" t="s">
        <v>10676</v>
      </c>
      <c r="B6950">
        <v>54</v>
      </c>
      <c r="C6950">
        <v>1600</v>
      </c>
      <c r="D6950">
        <v>2500</v>
      </c>
    </row>
    <row r="6951" spans="1:4" x14ac:dyDescent="0.3">
      <c r="A6951" t="s">
        <v>10677</v>
      </c>
      <c r="B6951">
        <v>54</v>
      </c>
      <c r="C6951">
        <v>1600</v>
      </c>
      <c r="D6951">
        <v>2800</v>
      </c>
    </row>
    <row r="6952" spans="1:4" x14ac:dyDescent="0.3">
      <c r="A6952" t="s">
        <v>10678</v>
      </c>
      <c r="B6952">
        <v>54</v>
      </c>
      <c r="C6952">
        <v>1600</v>
      </c>
      <c r="D6952">
        <v>3050</v>
      </c>
    </row>
    <row r="6953" spans="1:4" x14ac:dyDescent="0.3">
      <c r="A6953" t="s">
        <v>12546</v>
      </c>
      <c r="B6953">
        <v>54</v>
      </c>
      <c r="C6953">
        <v>1100</v>
      </c>
      <c r="D6953">
        <v>2096</v>
      </c>
    </row>
    <row r="6954" spans="1:4" x14ac:dyDescent="0.3">
      <c r="A6954" t="s">
        <v>12547</v>
      </c>
      <c r="B6954">
        <v>54</v>
      </c>
      <c r="C6954">
        <v>1100</v>
      </c>
      <c r="D6954">
        <v>2096</v>
      </c>
    </row>
    <row r="6955" spans="1:4" x14ac:dyDescent="0.3">
      <c r="A6955" t="s">
        <v>12548</v>
      </c>
      <c r="B6955">
        <v>54</v>
      </c>
      <c r="C6955">
        <v>1100</v>
      </c>
      <c r="D6955">
        <v>2499</v>
      </c>
    </row>
    <row r="6956" spans="1:4" x14ac:dyDescent="0.3">
      <c r="A6956" t="s">
        <v>12549</v>
      </c>
      <c r="B6956">
        <v>54</v>
      </c>
      <c r="C6956">
        <v>1100</v>
      </c>
      <c r="D6956">
        <v>2499</v>
      </c>
    </row>
    <row r="6957" spans="1:4" x14ac:dyDescent="0.3">
      <c r="A6957" t="s">
        <v>12550</v>
      </c>
      <c r="B6957">
        <v>54</v>
      </c>
      <c r="C6957">
        <v>1100</v>
      </c>
      <c r="D6957">
        <v>2799</v>
      </c>
    </row>
    <row r="6958" spans="1:4" x14ac:dyDescent="0.3">
      <c r="A6958" t="s">
        <v>12551</v>
      </c>
      <c r="B6958">
        <v>54</v>
      </c>
      <c r="C6958">
        <v>1100</v>
      </c>
      <c r="D6958">
        <v>2799</v>
      </c>
    </row>
    <row r="6959" spans="1:4" x14ac:dyDescent="0.3">
      <c r="A6959" t="s">
        <v>12552</v>
      </c>
      <c r="B6959">
        <v>54</v>
      </c>
      <c r="C6959">
        <v>1100</v>
      </c>
      <c r="D6959">
        <v>3049</v>
      </c>
    </row>
    <row r="6960" spans="1:4" x14ac:dyDescent="0.3">
      <c r="A6960" t="s">
        <v>12553</v>
      </c>
      <c r="B6960">
        <v>54</v>
      </c>
      <c r="C6960">
        <v>1100</v>
      </c>
      <c r="D6960">
        <v>3049</v>
      </c>
    </row>
    <row r="6961" spans="1:4" x14ac:dyDescent="0.3">
      <c r="A6961" t="s">
        <v>12554</v>
      </c>
      <c r="B6961">
        <v>54</v>
      </c>
      <c r="C6961">
        <v>2290</v>
      </c>
      <c r="D6961">
        <v>2499</v>
      </c>
    </row>
    <row r="6962" spans="1:4" x14ac:dyDescent="0.3">
      <c r="A6962" t="s">
        <v>12555</v>
      </c>
      <c r="B6962">
        <v>54</v>
      </c>
      <c r="C6962">
        <v>2290</v>
      </c>
      <c r="D6962">
        <v>2799</v>
      </c>
    </row>
    <row r="6963" spans="1:4" x14ac:dyDescent="0.3">
      <c r="A6963" t="s">
        <v>12556</v>
      </c>
      <c r="B6963">
        <v>54</v>
      </c>
      <c r="C6963">
        <v>2290</v>
      </c>
      <c r="D6963">
        <v>3049</v>
      </c>
    </row>
    <row r="6964" spans="1:4" x14ac:dyDescent="0.3">
      <c r="A6964" t="s">
        <v>12557</v>
      </c>
      <c r="B6964">
        <v>54</v>
      </c>
      <c r="C6964">
        <v>1290</v>
      </c>
      <c r="D6964">
        <v>2499</v>
      </c>
    </row>
    <row r="6965" spans="1:4" x14ac:dyDescent="0.3">
      <c r="A6965" t="s">
        <v>12558</v>
      </c>
      <c r="B6965">
        <v>54</v>
      </c>
      <c r="C6965">
        <v>1290</v>
      </c>
      <c r="D6965">
        <v>2799</v>
      </c>
    </row>
    <row r="6966" spans="1:4" x14ac:dyDescent="0.3">
      <c r="A6966" t="s">
        <v>12559</v>
      </c>
      <c r="B6966">
        <v>54</v>
      </c>
      <c r="C6966">
        <v>1290</v>
      </c>
      <c r="D6966">
        <v>3049</v>
      </c>
    </row>
    <row r="6967" spans="1:4" x14ac:dyDescent="0.3">
      <c r="A6967" t="s">
        <v>10679</v>
      </c>
      <c r="B6967">
        <v>86</v>
      </c>
      <c r="C6967">
        <v>896</v>
      </c>
      <c r="D6967">
        <v>2037</v>
      </c>
    </row>
    <row r="6968" spans="1:4" x14ac:dyDescent="0.3">
      <c r="A6968" t="s">
        <v>10681</v>
      </c>
      <c r="B6968">
        <v>86</v>
      </c>
      <c r="C6968">
        <v>896</v>
      </c>
      <c r="D6968">
        <v>2037</v>
      </c>
    </row>
    <row r="6969" spans="1:4" x14ac:dyDescent="0.3">
      <c r="A6969" t="s">
        <v>12560</v>
      </c>
      <c r="B6969">
        <v>86</v>
      </c>
      <c r="C6969">
        <v>896</v>
      </c>
      <c r="D6969">
        <v>2037</v>
      </c>
    </row>
    <row r="6970" spans="1:4" x14ac:dyDescent="0.3">
      <c r="A6970" t="s">
        <v>12562</v>
      </c>
      <c r="B6970">
        <v>86</v>
      </c>
      <c r="C6970">
        <v>896</v>
      </c>
      <c r="D6970">
        <v>2037</v>
      </c>
    </row>
    <row r="6971" spans="1:4" x14ac:dyDescent="0.3">
      <c r="A6971" t="s">
        <v>10683</v>
      </c>
      <c r="B6971">
        <v>86</v>
      </c>
      <c r="C6971">
        <v>896</v>
      </c>
      <c r="D6971">
        <v>2037</v>
      </c>
    </row>
    <row r="6972" spans="1:4" x14ac:dyDescent="0.3">
      <c r="A6972" t="s">
        <v>10685</v>
      </c>
      <c r="B6972">
        <v>86</v>
      </c>
      <c r="C6972">
        <v>896</v>
      </c>
      <c r="D6972">
        <v>2037</v>
      </c>
    </row>
    <row r="6973" spans="1:4" x14ac:dyDescent="0.3">
      <c r="A6973" t="s">
        <v>12564</v>
      </c>
      <c r="B6973">
        <v>86</v>
      </c>
      <c r="C6973">
        <v>896</v>
      </c>
      <c r="D6973">
        <v>2037</v>
      </c>
    </row>
    <row r="6974" spans="1:4" x14ac:dyDescent="0.3">
      <c r="A6974" t="s">
        <v>12566</v>
      </c>
      <c r="B6974">
        <v>86</v>
      </c>
      <c r="C6974">
        <v>896</v>
      </c>
      <c r="D6974">
        <v>2037</v>
      </c>
    </row>
    <row r="6975" spans="1:4" x14ac:dyDescent="0.3">
      <c r="A6975" t="s">
        <v>10687</v>
      </c>
      <c r="B6975">
        <v>86</v>
      </c>
      <c r="C6975">
        <v>896</v>
      </c>
      <c r="D6975">
        <v>2440</v>
      </c>
    </row>
    <row r="6976" spans="1:4" x14ac:dyDescent="0.3">
      <c r="A6976" t="s">
        <v>10689</v>
      </c>
      <c r="B6976">
        <v>86</v>
      </c>
      <c r="C6976">
        <v>896</v>
      </c>
      <c r="D6976">
        <v>2440</v>
      </c>
    </row>
    <row r="6977" spans="1:4" x14ac:dyDescent="0.3">
      <c r="A6977" t="s">
        <v>12568</v>
      </c>
      <c r="B6977">
        <v>86</v>
      </c>
      <c r="C6977">
        <v>896</v>
      </c>
      <c r="D6977">
        <v>2440</v>
      </c>
    </row>
    <row r="6978" spans="1:4" x14ac:dyDescent="0.3">
      <c r="A6978" t="s">
        <v>12570</v>
      </c>
      <c r="B6978">
        <v>86</v>
      </c>
      <c r="C6978">
        <v>896</v>
      </c>
      <c r="D6978">
        <v>2440</v>
      </c>
    </row>
    <row r="6979" spans="1:4" x14ac:dyDescent="0.3">
      <c r="A6979" t="s">
        <v>10691</v>
      </c>
      <c r="B6979">
        <v>86</v>
      </c>
      <c r="C6979">
        <v>896</v>
      </c>
      <c r="D6979">
        <v>2440</v>
      </c>
    </row>
    <row r="6980" spans="1:4" x14ac:dyDescent="0.3">
      <c r="A6980" t="s">
        <v>10693</v>
      </c>
      <c r="B6980">
        <v>86</v>
      </c>
      <c r="C6980">
        <v>896</v>
      </c>
      <c r="D6980">
        <v>2440</v>
      </c>
    </row>
    <row r="6981" spans="1:4" x14ac:dyDescent="0.3">
      <c r="A6981" t="s">
        <v>12572</v>
      </c>
      <c r="B6981">
        <v>86</v>
      </c>
      <c r="C6981">
        <v>896</v>
      </c>
      <c r="D6981">
        <v>2440</v>
      </c>
    </row>
    <row r="6982" spans="1:4" x14ac:dyDescent="0.3">
      <c r="A6982" t="s">
        <v>12574</v>
      </c>
      <c r="B6982">
        <v>86</v>
      </c>
      <c r="C6982">
        <v>896</v>
      </c>
      <c r="D6982">
        <v>2440</v>
      </c>
    </row>
    <row r="6983" spans="1:4" x14ac:dyDescent="0.3">
      <c r="A6983" t="s">
        <v>10695</v>
      </c>
      <c r="B6983">
        <v>86</v>
      </c>
      <c r="C6983">
        <v>896</v>
      </c>
      <c r="D6983">
        <v>2740</v>
      </c>
    </row>
    <row r="6984" spans="1:4" x14ac:dyDescent="0.3">
      <c r="A6984" t="s">
        <v>10697</v>
      </c>
      <c r="B6984">
        <v>86</v>
      </c>
      <c r="C6984">
        <v>896</v>
      </c>
      <c r="D6984">
        <v>2740</v>
      </c>
    </row>
    <row r="6985" spans="1:4" x14ac:dyDescent="0.3">
      <c r="A6985" t="s">
        <v>12576</v>
      </c>
      <c r="B6985">
        <v>86</v>
      </c>
      <c r="C6985">
        <v>896</v>
      </c>
      <c r="D6985">
        <v>2740</v>
      </c>
    </row>
    <row r="6986" spans="1:4" x14ac:dyDescent="0.3">
      <c r="A6986" t="s">
        <v>12578</v>
      </c>
      <c r="B6986">
        <v>86</v>
      </c>
      <c r="C6986">
        <v>896</v>
      </c>
      <c r="D6986">
        <v>2740</v>
      </c>
    </row>
    <row r="6987" spans="1:4" x14ac:dyDescent="0.3">
      <c r="A6987" t="s">
        <v>10699</v>
      </c>
      <c r="B6987">
        <v>86</v>
      </c>
      <c r="C6987">
        <v>896</v>
      </c>
      <c r="D6987">
        <v>2740</v>
      </c>
    </row>
    <row r="6988" spans="1:4" x14ac:dyDescent="0.3">
      <c r="A6988" t="s">
        <v>10701</v>
      </c>
      <c r="B6988">
        <v>86</v>
      </c>
      <c r="C6988">
        <v>896</v>
      </c>
      <c r="D6988">
        <v>2740</v>
      </c>
    </row>
    <row r="6989" spans="1:4" x14ac:dyDescent="0.3">
      <c r="A6989" t="s">
        <v>12580</v>
      </c>
      <c r="B6989">
        <v>86</v>
      </c>
      <c r="C6989">
        <v>896</v>
      </c>
      <c r="D6989">
        <v>2740</v>
      </c>
    </row>
    <row r="6990" spans="1:4" x14ac:dyDescent="0.3">
      <c r="A6990" t="s">
        <v>12582</v>
      </c>
      <c r="B6990">
        <v>86</v>
      </c>
      <c r="C6990">
        <v>896</v>
      </c>
      <c r="D6990">
        <v>2740</v>
      </c>
    </row>
    <row r="6991" spans="1:4" x14ac:dyDescent="0.3">
      <c r="A6991" t="s">
        <v>10703</v>
      </c>
      <c r="B6991">
        <v>86</v>
      </c>
      <c r="C6991">
        <v>896</v>
      </c>
      <c r="D6991">
        <v>2990</v>
      </c>
    </row>
    <row r="6992" spans="1:4" x14ac:dyDescent="0.3">
      <c r="A6992" t="s">
        <v>10705</v>
      </c>
      <c r="B6992">
        <v>86</v>
      </c>
      <c r="C6992">
        <v>896</v>
      </c>
      <c r="D6992">
        <v>2990</v>
      </c>
    </row>
    <row r="6993" spans="1:4" x14ac:dyDescent="0.3">
      <c r="A6993" t="s">
        <v>12584</v>
      </c>
      <c r="B6993">
        <v>86</v>
      </c>
      <c r="C6993">
        <v>896</v>
      </c>
      <c r="D6993">
        <v>2990</v>
      </c>
    </row>
    <row r="6994" spans="1:4" x14ac:dyDescent="0.3">
      <c r="A6994" t="s">
        <v>12586</v>
      </c>
      <c r="B6994">
        <v>86</v>
      </c>
      <c r="C6994">
        <v>896</v>
      </c>
      <c r="D6994">
        <v>2990</v>
      </c>
    </row>
    <row r="6995" spans="1:4" x14ac:dyDescent="0.3">
      <c r="A6995" t="s">
        <v>10707</v>
      </c>
      <c r="B6995">
        <v>86</v>
      </c>
      <c r="C6995">
        <v>896</v>
      </c>
      <c r="D6995">
        <v>2990</v>
      </c>
    </row>
    <row r="6996" spans="1:4" x14ac:dyDescent="0.3">
      <c r="A6996" t="s">
        <v>10709</v>
      </c>
      <c r="B6996">
        <v>86</v>
      </c>
      <c r="C6996">
        <v>896</v>
      </c>
      <c r="D6996">
        <v>2990</v>
      </c>
    </row>
    <row r="6997" spans="1:4" x14ac:dyDescent="0.3">
      <c r="A6997" t="s">
        <v>12588</v>
      </c>
      <c r="B6997">
        <v>86</v>
      </c>
      <c r="C6997">
        <v>896</v>
      </c>
      <c r="D6997">
        <v>2990</v>
      </c>
    </row>
    <row r="6998" spans="1:4" x14ac:dyDescent="0.3">
      <c r="A6998" t="s">
        <v>12590</v>
      </c>
      <c r="B6998">
        <v>86</v>
      </c>
      <c r="C6998">
        <v>896</v>
      </c>
      <c r="D6998">
        <v>2990</v>
      </c>
    </row>
    <row r="6999" spans="1:4" x14ac:dyDescent="0.3">
      <c r="A6999" t="s">
        <v>10711</v>
      </c>
      <c r="B6999">
        <v>86</v>
      </c>
      <c r="C6999">
        <v>1000</v>
      </c>
      <c r="D6999">
        <v>2440</v>
      </c>
    </row>
    <row r="7000" spans="1:4" x14ac:dyDescent="0.3">
      <c r="A7000" t="s">
        <v>10712</v>
      </c>
      <c r="B7000">
        <v>86</v>
      </c>
      <c r="C7000">
        <v>1000</v>
      </c>
      <c r="D7000">
        <v>2440</v>
      </c>
    </row>
    <row r="7001" spans="1:4" x14ac:dyDescent="0.3">
      <c r="A7001" t="s">
        <v>12592</v>
      </c>
      <c r="B7001">
        <v>86</v>
      </c>
      <c r="C7001">
        <v>1000</v>
      </c>
      <c r="D7001">
        <v>2440</v>
      </c>
    </row>
    <row r="7002" spans="1:4" x14ac:dyDescent="0.3">
      <c r="A7002" t="s">
        <v>12593</v>
      </c>
      <c r="B7002">
        <v>86</v>
      </c>
      <c r="C7002">
        <v>1000</v>
      </c>
      <c r="D7002">
        <v>2440</v>
      </c>
    </row>
    <row r="7003" spans="1:4" x14ac:dyDescent="0.3">
      <c r="A7003" t="s">
        <v>10713</v>
      </c>
      <c r="B7003">
        <v>86</v>
      </c>
      <c r="C7003">
        <v>1000</v>
      </c>
      <c r="D7003">
        <v>2440</v>
      </c>
    </row>
    <row r="7004" spans="1:4" x14ac:dyDescent="0.3">
      <c r="A7004" t="s">
        <v>10714</v>
      </c>
      <c r="B7004">
        <v>86</v>
      </c>
      <c r="C7004">
        <v>1000</v>
      </c>
      <c r="D7004">
        <v>2440</v>
      </c>
    </row>
    <row r="7005" spans="1:4" x14ac:dyDescent="0.3">
      <c r="A7005" t="s">
        <v>12594</v>
      </c>
      <c r="B7005">
        <v>86</v>
      </c>
      <c r="C7005">
        <v>1000</v>
      </c>
      <c r="D7005">
        <v>2440</v>
      </c>
    </row>
    <row r="7006" spans="1:4" x14ac:dyDescent="0.3">
      <c r="A7006" t="s">
        <v>12596</v>
      </c>
      <c r="B7006">
        <v>86</v>
      </c>
      <c r="C7006">
        <v>1000</v>
      </c>
      <c r="D7006">
        <v>2440</v>
      </c>
    </row>
    <row r="7007" spans="1:4" x14ac:dyDescent="0.3">
      <c r="A7007" t="s">
        <v>10715</v>
      </c>
      <c r="B7007">
        <v>86</v>
      </c>
      <c r="C7007">
        <v>1000</v>
      </c>
      <c r="D7007">
        <v>2740</v>
      </c>
    </row>
    <row r="7008" spans="1:4" x14ac:dyDescent="0.3">
      <c r="A7008" t="s">
        <v>10716</v>
      </c>
      <c r="B7008">
        <v>86</v>
      </c>
      <c r="C7008">
        <v>1000</v>
      </c>
      <c r="D7008">
        <v>2740</v>
      </c>
    </row>
    <row r="7009" spans="1:4" x14ac:dyDescent="0.3">
      <c r="A7009" t="s">
        <v>12598</v>
      </c>
      <c r="B7009">
        <v>86</v>
      </c>
      <c r="C7009">
        <v>1000</v>
      </c>
      <c r="D7009">
        <v>2740</v>
      </c>
    </row>
    <row r="7010" spans="1:4" x14ac:dyDescent="0.3">
      <c r="A7010" t="s">
        <v>12599</v>
      </c>
      <c r="B7010">
        <v>86</v>
      </c>
      <c r="C7010">
        <v>1000</v>
      </c>
      <c r="D7010">
        <v>2740</v>
      </c>
    </row>
    <row r="7011" spans="1:4" x14ac:dyDescent="0.3">
      <c r="A7011" t="s">
        <v>10717</v>
      </c>
      <c r="B7011">
        <v>86</v>
      </c>
      <c r="C7011">
        <v>1000</v>
      </c>
      <c r="D7011">
        <v>2740</v>
      </c>
    </row>
    <row r="7012" spans="1:4" x14ac:dyDescent="0.3">
      <c r="A7012" t="s">
        <v>10718</v>
      </c>
      <c r="B7012">
        <v>86</v>
      </c>
      <c r="C7012">
        <v>1000</v>
      </c>
      <c r="D7012">
        <v>2740</v>
      </c>
    </row>
    <row r="7013" spans="1:4" x14ac:dyDescent="0.3">
      <c r="A7013" t="s">
        <v>12600</v>
      </c>
      <c r="B7013">
        <v>86</v>
      </c>
      <c r="C7013">
        <v>1000</v>
      </c>
      <c r="D7013">
        <v>2740</v>
      </c>
    </row>
    <row r="7014" spans="1:4" x14ac:dyDescent="0.3">
      <c r="A7014" t="s">
        <v>12601</v>
      </c>
      <c r="B7014">
        <v>86</v>
      </c>
      <c r="C7014">
        <v>1000</v>
      </c>
      <c r="D7014">
        <v>2740</v>
      </c>
    </row>
    <row r="7015" spans="1:4" x14ac:dyDescent="0.3">
      <c r="A7015" t="s">
        <v>10719</v>
      </c>
      <c r="B7015">
        <v>86</v>
      </c>
      <c r="C7015">
        <v>1000</v>
      </c>
      <c r="D7015">
        <v>2990</v>
      </c>
    </row>
    <row r="7016" spans="1:4" x14ac:dyDescent="0.3">
      <c r="A7016" t="s">
        <v>10720</v>
      </c>
      <c r="B7016">
        <v>86</v>
      </c>
      <c r="C7016">
        <v>1000</v>
      </c>
      <c r="D7016">
        <v>2990</v>
      </c>
    </row>
    <row r="7017" spans="1:4" x14ac:dyDescent="0.3">
      <c r="A7017" t="s">
        <v>12602</v>
      </c>
      <c r="B7017">
        <v>86</v>
      </c>
      <c r="C7017">
        <v>1000</v>
      </c>
      <c r="D7017">
        <v>2990</v>
      </c>
    </row>
    <row r="7018" spans="1:4" x14ac:dyDescent="0.3">
      <c r="A7018" t="s">
        <v>12603</v>
      </c>
      <c r="B7018">
        <v>86</v>
      </c>
      <c r="C7018">
        <v>1000</v>
      </c>
      <c r="D7018">
        <v>2990</v>
      </c>
    </row>
    <row r="7019" spans="1:4" x14ac:dyDescent="0.3">
      <c r="A7019" t="s">
        <v>10721</v>
      </c>
      <c r="B7019">
        <v>86</v>
      </c>
      <c r="C7019">
        <v>1000</v>
      </c>
      <c r="D7019">
        <v>2990</v>
      </c>
    </row>
    <row r="7020" spans="1:4" x14ac:dyDescent="0.3">
      <c r="A7020" t="s">
        <v>10722</v>
      </c>
      <c r="B7020">
        <v>86</v>
      </c>
      <c r="C7020">
        <v>1000</v>
      </c>
      <c r="D7020">
        <v>2990</v>
      </c>
    </row>
    <row r="7021" spans="1:4" x14ac:dyDescent="0.3">
      <c r="A7021" t="s">
        <v>12604</v>
      </c>
      <c r="B7021">
        <v>86</v>
      </c>
      <c r="C7021">
        <v>1000</v>
      </c>
      <c r="D7021">
        <v>2990</v>
      </c>
    </row>
    <row r="7022" spans="1:4" x14ac:dyDescent="0.3">
      <c r="A7022" t="s">
        <v>12605</v>
      </c>
      <c r="B7022">
        <v>86</v>
      </c>
      <c r="C7022">
        <v>1000</v>
      </c>
      <c r="D7022">
        <v>2990</v>
      </c>
    </row>
    <row r="7023" spans="1:4" x14ac:dyDescent="0.3">
      <c r="A7023" t="s">
        <v>10723</v>
      </c>
      <c r="B7023">
        <v>0</v>
      </c>
      <c r="C7023">
        <v>0</v>
      </c>
      <c r="D7023">
        <v>0</v>
      </c>
    </row>
    <row r="7024" spans="1:4" x14ac:dyDescent="0.3">
      <c r="A7024" t="s">
        <v>10725</v>
      </c>
      <c r="B7024">
        <v>0</v>
      </c>
      <c r="C7024">
        <v>0</v>
      </c>
      <c r="D7024">
        <v>0</v>
      </c>
    </row>
    <row r="7025" spans="1:4" x14ac:dyDescent="0.3">
      <c r="A7025" t="s">
        <v>10727</v>
      </c>
      <c r="B7025">
        <v>0</v>
      </c>
      <c r="C7025">
        <v>0</v>
      </c>
      <c r="D7025">
        <v>0</v>
      </c>
    </row>
    <row r="7026" spans="1:4" x14ac:dyDescent="0.3">
      <c r="A7026" t="s">
        <v>10729</v>
      </c>
      <c r="B7026">
        <v>0</v>
      </c>
      <c r="C7026">
        <v>0</v>
      </c>
      <c r="D7026">
        <v>0</v>
      </c>
    </row>
    <row r="7027" spans="1:4" x14ac:dyDescent="0.3">
      <c r="A7027" t="s">
        <v>10731</v>
      </c>
      <c r="B7027">
        <v>0</v>
      </c>
      <c r="C7027">
        <v>0</v>
      </c>
      <c r="D7027">
        <v>0</v>
      </c>
    </row>
    <row r="7028" spans="1:4" x14ac:dyDescent="0.3">
      <c r="A7028" t="s">
        <v>10733</v>
      </c>
      <c r="B7028">
        <v>0</v>
      </c>
      <c r="C7028">
        <v>104</v>
      </c>
      <c r="D7028">
        <v>3050</v>
      </c>
    </row>
    <row r="7029" spans="1:4" x14ac:dyDescent="0.3">
      <c r="A7029" t="s">
        <v>10735</v>
      </c>
      <c r="B7029">
        <v>0</v>
      </c>
      <c r="C7029">
        <v>104</v>
      </c>
      <c r="D7029">
        <v>3050</v>
      </c>
    </row>
    <row r="7030" spans="1:4" x14ac:dyDescent="0.3">
      <c r="A7030" t="s">
        <v>10737</v>
      </c>
      <c r="B7030">
        <v>0</v>
      </c>
      <c r="C7030">
        <v>104</v>
      </c>
      <c r="D7030">
        <v>3050</v>
      </c>
    </row>
    <row r="7031" spans="1:4" x14ac:dyDescent="0.3">
      <c r="A7031" t="s">
        <v>10739</v>
      </c>
      <c r="B7031">
        <v>18</v>
      </c>
      <c r="C7031">
        <v>494</v>
      </c>
      <c r="D7031">
        <v>3000</v>
      </c>
    </row>
    <row r="7032" spans="1:4" x14ac:dyDescent="0.3">
      <c r="A7032" t="s">
        <v>10742</v>
      </c>
      <c r="B7032">
        <v>18</v>
      </c>
      <c r="C7032">
        <v>494</v>
      </c>
      <c r="D7032">
        <v>3000</v>
      </c>
    </row>
    <row r="7033" spans="1:4" x14ac:dyDescent="0.3">
      <c r="A7033" t="s">
        <v>10745</v>
      </c>
      <c r="B7033">
        <v>18</v>
      </c>
      <c r="C7033">
        <v>494</v>
      </c>
      <c r="D7033">
        <v>3000</v>
      </c>
    </row>
    <row r="7034" spans="1:4" x14ac:dyDescent="0.3">
      <c r="A7034" t="s">
        <v>10747</v>
      </c>
      <c r="B7034">
        <v>18</v>
      </c>
      <c r="C7034">
        <v>494</v>
      </c>
      <c r="D7034">
        <v>3000</v>
      </c>
    </row>
    <row r="7035" spans="1:4" x14ac:dyDescent="0.3">
      <c r="A7035" t="s">
        <v>10750</v>
      </c>
      <c r="B7035">
        <v>18</v>
      </c>
      <c r="C7035">
        <v>494</v>
      </c>
      <c r="D7035">
        <v>3000</v>
      </c>
    </row>
    <row r="7036" spans="1:4" x14ac:dyDescent="0.3">
      <c r="A7036" t="s">
        <v>10753</v>
      </c>
      <c r="B7036">
        <v>18</v>
      </c>
      <c r="C7036">
        <v>494</v>
      </c>
      <c r="D7036">
        <v>3000</v>
      </c>
    </row>
    <row r="7037" spans="1:4" x14ac:dyDescent="0.3">
      <c r="A7037" t="s">
        <v>10755</v>
      </c>
      <c r="B7037">
        <v>18</v>
      </c>
      <c r="C7037">
        <v>494</v>
      </c>
      <c r="D7037">
        <v>3000</v>
      </c>
    </row>
    <row r="7038" spans="1:4" x14ac:dyDescent="0.3">
      <c r="A7038" t="s">
        <v>10757</v>
      </c>
      <c r="B7038">
        <v>18</v>
      </c>
      <c r="C7038">
        <v>494</v>
      </c>
      <c r="D7038">
        <v>3000</v>
      </c>
    </row>
    <row r="7039" spans="1:4" x14ac:dyDescent="0.3">
      <c r="A7039" t="s">
        <v>10759</v>
      </c>
      <c r="B7039">
        <v>18</v>
      </c>
      <c r="C7039">
        <v>494</v>
      </c>
      <c r="D7039">
        <v>3000</v>
      </c>
    </row>
    <row r="7040" spans="1:4" x14ac:dyDescent="0.3">
      <c r="A7040" t="s">
        <v>10761</v>
      </c>
      <c r="B7040">
        <v>18</v>
      </c>
      <c r="C7040">
        <v>494</v>
      </c>
      <c r="D7040">
        <v>3000</v>
      </c>
    </row>
    <row r="7041" spans="1:4" x14ac:dyDescent="0.3">
      <c r="A7041" t="s">
        <v>10763</v>
      </c>
      <c r="B7041">
        <v>18</v>
      </c>
      <c r="C7041">
        <v>498</v>
      </c>
      <c r="D7041">
        <v>3000</v>
      </c>
    </row>
    <row r="7042" spans="1:4" x14ac:dyDescent="0.3">
      <c r="A7042" t="s">
        <v>10765</v>
      </c>
      <c r="B7042">
        <v>18</v>
      </c>
      <c r="C7042">
        <v>498</v>
      </c>
      <c r="D7042">
        <v>3000</v>
      </c>
    </row>
    <row r="7043" spans="1:4" x14ac:dyDescent="0.3">
      <c r="A7043" t="s">
        <v>10767</v>
      </c>
      <c r="B7043">
        <v>18</v>
      </c>
      <c r="C7043">
        <v>498</v>
      </c>
      <c r="D7043">
        <v>3000</v>
      </c>
    </row>
    <row r="7044" spans="1:4" x14ac:dyDescent="0.3">
      <c r="A7044" t="s">
        <v>10769</v>
      </c>
      <c r="B7044">
        <v>18</v>
      </c>
      <c r="C7044">
        <v>498</v>
      </c>
      <c r="D7044">
        <v>3000</v>
      </c>
    </row>
    <row r="7045" spans="1:4" x14ac:dyDescent="0.3">
      <c r="A7045" t="s">
        <v>10771</v>
      </c>
      <c r="B7045">
        <v>18</v>
      </c>
      <c r="C7045">
        <v>498</v>
      </c>
      <c r="D7045">
        <v>3000</v>
      </c>
    </row>
    <row r="7046" spans="1:4" x14ac:dyDescent="0.3">
      <c r="A7046" t="s">
        <v>10773</v>
      </c>
      <c r="B7046">
        <v>18</v>
      </c>
      <c r="C7046">
        <v>498</v>
      </c>
      <c r="D7046">
        <v>3000</v>
      </c>
    </row>
    <row r="7047" spans="1:4" x14ac:dyDescent="0.3">
      <c r="A7047" t="s">
        <v>10775</v>
      </c>
      <c r="B7047">
        <v>18</v>
      </c>
      <c r="C7047">
        <v>498</v>
      </c>
      <c r="D7047">
        <v>3000</v>
      </c>
    </row>
    <row r="7048" spans="1:4" x14ac:dyDescent="0.3">
      <c r="A7048" t="s">
        <v>10777</v>
      </c>
      <c r="B7048">
        <v>18</v>
      </c>
      <c r="C7048">
        <v>498</v>
      </c>
      <c r="D7048">
        <v>3000</v>
      </c>
    </row>
    <row r="7049" spans="1:4" x14ac:dyDescent="0.3">
      <c r="A7049" t="s">
        <v>10779</v>
      </c>
      <c r="B7049">
        <v>18</v>
      </c>
      <c r="C7049">
        <v>498</v>
      </c>
      <c r="D7049">
        <v>3000</v>
      </c>
    </row>
    <row r="7050" spans="1:4" x14ac:dyDescent="0.3">
      <c r="A7050" t="s">
        <v>10781</v>
      </c>
      <c r="B7050">
        <v>18</v>
      </c>
      <c r="C7050">
        <v>498</v>
      </c>
      <c r="D7050">
        <v>3000</v>
      </c>
    </row>
    <row r="7051" spans="1:4" x14ac:dyDescent="0.3">
      <c r="A7051" t="s">
        <v>10783</v>
      </c>
      <c r="B7051">
        <v>18</v>
      </c>
      <c r="C7051">
        <v>350</v>
      </c>
      <c r="D7051">
        <v>3000</v>
      </c>
    </row>
    <row r="7052" spans="1:4" x14ac:dyDescent="0.3">
      <c r="A7052" t="s">
        <v>10785</v>
      </c>
      <c r="B7052">
        <v>18</v>
      </c>
      <c r="C7052">
        <v>350</v>
      </c>
      <c r="D7052">
        <v>3000</v>
      </c>
    </row>
    <row r="7053" spans="1:4" x14ac:dyDescent="0.3">
      <c r="A7053" t="s">
        <v>10787</v>
      </c>
      <c r="B7053">
        <v>18</v>
      </c>
      <c r="C7053">
        <v>350</v>
      </c>
      <c r="D7053">
        <v>3000</v>
      </c>
    </row>
    <row r="7054" spans="1:4" x14ac:dyDescent="0.3">
      <c r="A7054" t="s">
        <v>10789</v>
      </c>
      <c r="B7054">
        <v>18</v>
      </c>
      <c r="C7054">
        <v>350</v>
      </c>
      <c r="D7054">
        <v>3000</v>
      </c>
    </row>
    <row r="7055" spans="1:4" x14ac:dyDescent="0.3">
      <c r="A7055" t="s">
        <v>10791</v>
      </c>
      <c r="B7055">
        <v>18</v>
      </c>
      <c r="C7055">
        <v>350</v>
      </c>
      <c r="D7055">
        <v>3000</v>
      </c>
    </row>
    <row r="7056" spans="1:4" x14ac:dyDescent="0.3">
      <c r="A7056" t="s">
        <v>10793</v>
      </c>
      <c r="B7056">
        <v>18</v>
      </c>
      <c r="C7056">
        <v>350</v>
      </c>
      <c r="D7056">
        <v>3000</v>
      </c>
    </row>
    <row r="7057" spans="1:4" x14ac:dyDescent="0.3">
      <c r="A7057" t="s">
        <v>10795</v>
      </c>
      <c r="B7057">
        <v>18</v>
      </c>
      <c r="C7057">
        <v>350</v>
      </c>
      <c r="D7057">
        <v>3000</v>
      </c>
    </row>
    <row r="7058" spans="1:4" x14ac:dyDescent="0.3">
      <c r="A7058" t="s">
        <v>10797</v>
      </c>
      <c r="B7058">
        <v>18</v>
      </c>
      <c r="C7058">
        <v>350</v>
      </c>
      <c r="D7058">
        <v>3000</v>
      </c>
    </row>
    <row r="7059" spans="1:4" x14ac:dyDescent="0.3">
      <c r="A7059" t="s">
        <v>10799</v>
      </c>
      <c r="B7059">
        <v>18</v>
      </c>
      <c r="C7059">
        <v>350</v>
      </c>
      <c r="D7059">
        <v>3000</v>
      </c>
    </row>
    <row r="7060" spans="1:4" x14ac:dyDescent="0.3">
      <c r="A7060" t="s">
        <v>10801</v>
      </c>
      <c r="B7060">
        <v>18</v>
      </c>
      <c r="C7060">
        <v>350</v>
      </c>
      <c r="D7060">
        <v>3000</v>
      </c>
    </row>
    <row r="7061" spans="1:4" x14ac:dyDescent="0.3">
      <c r="A7061" t="s">
        <v>10803</v>
      </c>
      <c r="B7061">
        <v>18</v>
      </c>
      <c r="C7061">
        <v>350</v>
      </c>
      <c r="D7061">
        <v>3000</v>
      </c>
    </row>
    <row r="7062" spans="1:4" x14ac:dyDescent="0.3">
      <c r="A7062" t="s">
        <v>10805</v>
      </c>
      <c r="B7062">
        <v>18</v>
      </c>
      <c r="C7062">
        <v>350</v>
      </c>
      <c r="D7062">
        <v>3000</v>
      </c>
    </row>
    <row r="7063" spans="1:4" x14ac:dyDescent="0.3">
      <c r="A7063" t="s">
        <v>10807</v>
      </c>
      <c r="B7063">
        <v>18</v>
      </c>
      <c r="C7063">
        <v>350</v>
      </c>
      <c r="D7063">
        <v>3000</v>
      </c>
    </row>
    <row r="7064" spans="1:4" x14ac:dyDescent="0.3">
      <c r="A7064" t="s">
        <v>10809</v>
      </c>
      <c r="B7064">
        <v>18</v>
      </c>
      <c r="C7064">
        <v>350</v>
      </c>
      <c r="D7064">
        <v>3000</v>
      </c>
    </row>
    <row r="7065" spans="1:4" x14ac:dyDescent="0.3">
      <c r="A7065" t="s">
        <v>10811</v>
      </c>
      <c r="B7065">
        <v>18</v>
      </c>
      <c r="C7065">
        <v>350</v>
      </c>
      <c r="D7065">
        <v>3000</v>
      </c>
    </row>
    <row r="7066" spans="1:4" x14ac:dyDescent="0.3">
      <c r="A7066" t="s">
        <v>10813</v>
      </c>
      <c r="B7066">
        <v>18</v>
      </c>
      <c r="C7066">
        <v>350</v>
      </c>
      <c r="D7066">
        <v>3000</v>
      </c>
    </row>
    <row r="7067" spans="1:4" x14ac:dyDescent="0.3">
      <c r="A7067" t="s">
        <v>10815</v>
      </c>
      <c r="B7067">
        <v>18</v>
      </c>
      <c r="C7067">
        <v>350</v>
      </c>
      <c r="D7067">
        <v>3000</v>
      </c>
    </row>
    <row r="7068" spans="1:4" x14ac:dyDescent="0.3">
      <c r="A7068" t="s">
        <v>10817</v>
      </c>
      <c r="B7068">
        <v>18</v>
      </c>
      <c r="C7068">
        <v>350</v>
      </c>
      <c r="D7068">
        <v>3000</v>
      </c>
    </row>
    <row r="7069" spans="1:4" x14ac:dyDescent="0.3">
      <c r="A7069" t="s">
        <v>10819</v>
      </c>
      <c r="B7069">
        <v>18</v>
      </c>
      <c r="C7069">
        <v>350</v>
      </c>
      <c r="D7069">
        <v>3000</v>
      </c>
    </row>
    <row r="7070" spans="1:4" x14ac:dyDescent="0.3">
      <c r="A7070" t="s">
        <v>10821</v>
      </c>
      <c r="B7070">
        <v>18</v>
      </c>
      <c r="C7070">
        <v>350</v>
      </c>
      <c r="D7070">
        <v>3000</v>
      </c>
    </row>
    <row r="7071" spans="1:4" x14ac:dyDescent="0.3">
      <c r="A7071" t="s">
        <v>10823</v>
      </c>
      <c r="B7071">
        <v>18</v>
      </c>
      <c r="C7071">
        <v>200</v>
      </c>
      <c r="D7071">
        <v>3000</v>
      </c>
    </row>
    <row r="7072" spans="1:4" x14ac:dyDescent="0.3">
      <c r="A7072" t="s">
        <v>10825</v>
      </c>
      <c r="B7072">
        <v>18</v>
      </c>
      <c r="C7072">
        <v>200</v>
      </c>
      <c r="D7072">
        <v>3000</v>
      </c>
    </row>
    <row r="7073" spans="1:4" x14ac:dyDescent="0.3">
      <c r="A7073" t="s">
        <v>10827</v>
      </c>
      <c r="B7073">
        <v>18</v>
      </c>
      <c r="C7073">
        <v>200</v>
      </c>
      <c r="D7073">
        <v>3000</v>
      </c>
    </row>
    <row r="7074" spans="1:4" x14ac:dyDescent="0.3">
      <c r="A7074" t="s">
        <v>10829</v>
      </c>
      <c r="B7074">
        <v>18</v>
      </c>
      <c r="C7074">
        <v>200</v>
      </c>
      <c r="D7074">
        <v>3000</v>
      </c>
    </row>
    <row r="7075" spans="1:4" x14ac:dyDescent="0.3">
      <c r="A7075" t="s">
        <v>10831</v>
      </c>
      <c r="B7075">
        <v>18</v>
      </c>
      <c r="C7075">
        <v>200</v>
      </c>
      <c r="D7075">
        <v>3000</v>
      </c>
    </row>
    <row r="7076" spans="1:4" x14ac:dyDescent="0.3">
      <c r="A7076" t="s">
        <v>10833</v>
      </c>
      <c r="B7076">
        <v>18</v>
      </c>
      <c r="C7076">
        <v>200</v>
      </c>
      <c r="D7076">
        <v>3000</v>
      </c>
    </row>
    <row r="7077" spans="1:4" x14ac:dyDescent="0.3">
      <c r="A7077" t="s">
        <v>10835</v>
      </c>
      <c r="B7077">
        <v>18</v>
      </c>
      <c r="C7077">
        <v>200</v>
      </c>
      <c r="D7077">
        <v>3000</v>
      </c>
    </row>
    <row r="7078" spans="1:4" x14ac:dyDescent="0.3">
      <c r="A7078" t="s">
        <v>10837</v>
      </c>
      <c r="B7078">
        <v>18</v>
      </c>
      <c r="C7078">
        <v>200</v>
      </c>
      <c r="D7078">
        <v>3000</v>
      </c>
    </row>
    <row r="7079" spans="1:4" x14ac:dyDescent="0.3">
      <c r="A7079" t="s">
        <v>10839</v>
      </c>
      <c r="B7079">
        <v>18</v>
      </c>
      <c r="C7079">
        <v>200</v>
      </c>
      <c r="D7079">
        <v>3000</v>
      </c>
    </row>
    <row r="7080" spans="1:4" x14ac:dyDescent="0.3">
      <c r="A7080" t="s">
        <v>10841</v>
      </c>
      <c r="B7080">
        <v>18</v>
      </c>
      <c r="C7080">
        <v>200</v>
      </c>
      <c r="D7080">
        <v>3000</v>
      </c>
    </row>
    <row r="7081" spans="1:4" x14ac:dyDescent="0.3">
      <c r="A7081" t="s">
        <v>10843</v>
      </c>
      <c r="B7081">
        <v>18</v>
      </c>
      <c r="C7081">
        <v>200</v>
      </c>
      <c r="D7081">
        <v>3000</v>
      </c>
    </row>
    <row r="7082" spans="1:4" x14ac:dyDescent="0.3">
      <c r="A7082" t="s">
        <v>10845</v>
      </c>
      <c r="B7082">
        <v>18</v>
      </c>
      <c r="C7082">
        <v>200</v>
      </c>
      <c r="D7082">
        <v>3000</v>
      </c>
    </row>
    <row r="7083" spans="1:4" x14ac:dyDescent="0.3">
      <c r="A7083" t="s">
        <v>10847</v>
      </c>
      <c r="B7083">
        <v>18</v>
      </c>
      <c r="C7083">
        <v>200</v>
      </c>
      <c r="D7083">
        <v>3000</v>
      </c>
    </row>
    <row r="7084" spans="1:4" x14ac:dyDescent="0.3">
      <c r="A7084" t="s">
        <v>10849</v>
      </c>
      <c r="B7084">
        <v>18</v>
      </c>
      <c r="C7084">
        <v>200</v>
      </c>
      <c r="D7084">
        <v>3000</v>
      </c>
    </row>
    <row r="7085" spans="1:4" x14ac:dyDescent="0.3">
      <c r="A7085" t="s">
        <v>10851</v>
      </c>
      <c r="B7085">
        <v>18</v>
      </c>
      <c r="C7085">
        <v>200</v>
      </c>
      <c r="D7085">
        <v>3000</v>
      </c>
    </row>
    <row r="7086" spans="1:4" x14ac:dyDescent="0.3">
      <c r="A7086" t="s">
        <v>10853</v>
      </c>
      <c r="B7086">
        <v>18</v>
      </c>
      <c r="C7086">
        <v>200</v>
      </c>
      <c r="D7086">
        <v>3000</v>
      </c>
    </row>
    <row r="7087" spans="1:4" x14ac:dyDescent="0.3">
      <c r="A7087" t="s">
        <v>10855</v>
      </c>
      <c r="B7087">
        <v>18</v>
      </c>
      <c r="C7087">
        <v>200</v>
      </c>
      <c r="D7087">
        <v>3000</v>
      </c>
    </row>
    <row r="7088" spans="1:4" x14ac:dyDescent="0.3">
      <c r="A7088" t="s">
        <v>10857</v>
      </c>
      <c r="B7088">
        <v>18</v>
      </c>
      <c r="C7088">
        <v>200</v>
      </c>
      <c r="D7088">
        <v>3000</v>
      </c>
    </row>
    <row r="7089" spans="1:4" x14ac:dyDescent="0.3">
      <c r="A7089" t="s">
        <v>10859</v>
      </c>
      <c r="B7089">
        <v>18</v>
      </c>
      <c r="C7089">
        <v>200</v>
      </c>
      <c r="D7089">
        <v>3000</v>
      </c>
    </row>
    <row r="7090" spans="1:4" x14ac:dyDescent="0.3">
      <c r="A7090" t="s">
        <v>10861</v>
      </c>
      <c r="B7090">
        <v>18</v>
      </c>
      <c r="C7090">
        <v>200</v>
      </c>
      <c r="D7090">
        <v>3000</v>
      </c>
    </row>
    <row r="7091" spans="1:4" x14ac:dyDescent="0.3">
      <c r="A7091" t="s">
        <v>10863</v>
      </c>
      <c r="B7091">
        <v>18</v>
      </c>
      <c r="C7091">
        <v>992</v>
      </c>
      <c r="D7091">
        <v>3000</v>
      </c>
    </row>
    <row r="7092" spans="1:4" x14ac:dyDescent="0.3">
      <c r="A7092" t="s">
        <v>10864</v>
      </c>
      <c r="B7092">
        <v>18</v>
      </c>
      <c r="C7092">
        <v>992</v>
      </c>
      <c r="D7092">
        <v>3000</v>
      </c>
    </row>
    <row r="7093" spans="1:4" x14ac:dyDescent="0.3">
      <c r="A7093" t="s">
        <v>10865</v>
      </c>
      <c r="B7093">
        <v>18</v>
      </c>
      <c r="C7093">
        <v>992</v>
      </c>
      <c r="D7093">
        <v>3000</v>
      </c>
    </row>
    <row r="7094" spans="1:4" x14ac:dyDescent="0.3">
      <c r="A7094" t="s">
        <v>10866</v>
      </c>
      <c r="B7094">
        <v>18</v>
      </c>
      <c r="C7094">
        <v>992</v>
      </c>
      <c r="D7094">
        <v>3000</v>
      </c>
    </row>
    <row r="7095" spans="1:4" x14ac:dyDescent="0.3">
      <c r="A7095" t="s">
        <v>10867</v>
      </c>
      <c r="B7095">
        <v>18</v>
      </c>
      <c r="C7095">
        <v>998</v>
      </c>
      <c r="D7095">
        <v>3000</v>
      </c>
    </row>
    <row r="7096" spans="1:4" x14ac:dyDescent="0.3">
      <c r="A7096" t="s">
        <v>12611</v>
      </c>
      <c r="B7096">
        <v>18</v>
      </c>
      <c r="C7096">
        <v>998</v>
      </c>
      <c r="D7096">
        <v>3000</v>
      </c>
    </row>
    <row r="7097" spans="1:4" x14ac:dyDescent="0.3">
      <c r="A7097" t="s">
        <v>12613</v>
      </c>
      <c r="B7097">
        <v>18</v>
      </c>
      <c r="C7097">
        <v>998</v>
      </c>
      <c r="D7097">
        <v>3000</v>
      </c>
    </row>
    <row r="7098" spans="1:4" x14ac:dyDescent="0.3">
      <c r="A7098" t="s">
        <v>10868</v>
      </c>
      <c r="B7098">
        <v>18</v>
      </c>
      <c r="C7098">
        <v>998</v>
      </c>
      <c r="D7098">
        <v>3000</v>
      </c>
    </row>
    <row r="7099" spans="1:4" x14ac:dyDescent="0.3">
      <c r="A7099" t="s">
        <v>10869</v>
      </c>
      <c r="B7099">
        <v>18</v>
      </c>
      <c r="C7099">
        <v>998</v>
      </c>
      <c r="D7099">
        <v>3000</v>
      </c>
    </row>
    <row r="7100" spans="1:4" x14ac:dyDescent="0.3">
      <c r="A7100" t="s">
        <v>12617</v>
      </c>
      <c r="B7100">
        <v>18</v>
      </c>
      <c r="C7100">
        <v>998</v>
      </c>
      <c r="D7100">
        <v>3000</v>
      </c>
    </row>
    <row r="7101" spans="1:4" x14ac:dyDescent="0.3">
      <c r="A7101" t="s">
        <v>12619</v>
      </c>
      <c r="B7101">
        <v>18</v>
      </c>
      <c r="C7101">
        <v>998</v>
      </c>
      <c r="D7101">
        <v>3000</v>
      </c>
    </row>
    <row r="7102" spans="1:4" x14ac:dyDescent="0.3">
      <c r="A7102" t="s">
        <v>10870</v>
      </c>
      <c r="B7102">
        <v>18</v>
      </c>
      <c r="C7102">
        <v>998</v>
      </c>
      <c r="D7102">
        <v>3000</v>
      </c>
    </row>
    <row r="7103" spans="1:4" x14ac:dyDescent="0.3">
      <c r="A7103" t="s">
        <v>10871</v>
      </c>
      <c r="B7103">
        <v>86</v>
      </c>
      <c r="C7103">
        <v>193</v>
      </c>
      <c r="D7103">
        <v>2037</v>
      </c>
    </row>
    <row r="7104" spans="1:4" x14ac:dyDescent="0.3">
      <c r="A7104" t="s">
        <v>10872</v>
      </c>
      <c r="B7104">
        <v>86</v>
      </c>
      <c r="C7104">
        <v>193</v>
      </c>
      <c r="D7104">
        <v>2037</v>
      </c>
    </row>
    <row r="7105" spans="1:4" x14ac:dyDescent="0.3">
      <c r="A7105" t="s">
        <v>12624</v>
      </c>
      <c r="B7105">
        <v>86</v>
      </c>
      <c r="C7105">
        <v>193</v>
      </c>
      <c r="D7105">
        <v>2037</v>
      </c>
    </row>
    <row r="7106" spans="1:4" x14ac:dyDescent="0.3">
      <c r="A7106" t="s">
        <v>12626</v>
      </c>
      <c r="B7106">
        <v>86</v>
      </c>
      <c r="C7106">
        <v>193</v>
      </c>
      <c r="D7106">
        <v>2037</v>
      </c>
    </row>
    <row r="7107" spans="1:4" x14ac:dyDescent="0.3">
      <c r="A7107" t="s">
        <v>10873</v>
      </c>
      <c r="B7107">
        <v>86</v>
      </c>
      <c r="C7107">
        <v>193</v>
      </c>
      <c r="D7107">
        <v>2037</v>
      </c>
    </row>
    <row r="7108" spans="1:4" x14ac:dyDescent="0.3">
      <c r="A7108" t="s">
        <v>10874</v>
      </c>
      <c r="B7108">
        <v>86</v>
      </c>
      <c r="C7108">
        <v>193</v>
      </c>
      <c r="D7108">
        <v>2037</v>
      </c>
    </row>
    <row r="7109" spans="1:4" x14ac:dyDescent="0.3">
      <c r="A7109" t="s">
        <v>12630</v>
      </c>
      <c r="B7109">
        <v>86</v>
      </c>
      <c r="C7109">
        <v>193</v>
      </c>
      <c r="D7109">
        <v>2037</v>
      </c>
    </row>
    <row r="7110" spans="1:4" x14ac:dyDescent="0.3">
      <c r="A7110" t="s">
        <v>12632</v>
      </c>
      <c r="B7110">
        <v>86</v>
      </c>
      <c r="C7110">
        <v>193</v>
      </c>
      <c r="D7110">
        <v>2037</v>
      </c>
    </row>
    <row r="7111" spans="1:4" x14ac:dyDescent="0.3">
      <c r="A7111" t="s">
        <v>10875</v>
      </c>
      <c r="B7111">
        <v>86</v>
      </c>
      <c r="C7111">
        <v>193</v>
      </c>
      <c r="D7111">
        <v>2440</v>
      </c>
    </row>
    <row r="7112" spans="1:4" x14ac:dyDescent="0.3">
      <c r="A7112" t="s">
        <v>10876</v>
      </c>
      <c r="B7112">
        <v>86</v>
      </c>
      <c r="C7112">
        <v>193</v>
      </c>
      <c r="D7112">
        <v>2440</v>
      </c>
    </row>
    <row r="7113" spans="1:4" x14ac:dyDescent="0.3">
      <c r="A7113" t="s">
        <v>12636</v>
      </c>
      <c r="B7113">
        <v>86</v>
      </c>
      <c r="C7113">
        <v>193</v>
      </c>
      <c r="D7113">
        <v>2440</v>
      </c>
    </row>
    <row r="7114" spans="1:4" x14ac:dyDescent="0.3">
      <c r="A7114" t="s">
        <v>12638</v>
      </c>
      <c r="B7114">
        <v>86</v>
      </c>
      <c r="C7114">
        <v>193</v>
      </c>
      <c r="D7114">
        <v>2440</v>
      </c>
    </row>
    <row r="7115" spans="1:4" x14ac:dyDescent="0.3">
      <c r="A7115" t="s">
        <v>10877</v>
      </c>
      <c r="B7115">
        <v>86</v>
      </c>
      <c r="C7115">
        <v>193</v>
      </c>
      <c r="D7115">
        <v>2440</v>
      </c>
    </row>
    <row r="7116" spans="1:4" x14ac:dyDescent="0.3">
      <c r="A7116" t="s">
        <v>10878</v>
      </c>
      <c r="B7116">
        <v>86</v>
      </c>
      <c r="C7116">
        <v>193</v>
      </c>
      <c r="D7116">
        <v>2440</v>
      </c>
    </row>
    <row r="7117" spans="1:4" x14ac:dyDescent="0.3">
      <c r="A7117" t="s">
        <v>12642</v>
      </c>
      <c r="B7117">
        <v>86</v>
      </c>
      <c r="C7117">
        <v>193</v>
      </c>
      <c r="D7117">
        <v>2440</v>
      </c>
    </row>
    <row r="7118" spans="1:4" x14ac:dyDescent="0.3">
      <c r="A7118" t="s">
        <v>12644</v>
      </c>
      <c r="B7118">
        <v>86</v>
      </c>
      <c r="C7118">
        <v>193</v>
      </c>
      <c r="D7118">
        <v>2440</v>
      </c>
    </row>
    <row r="7119" spans="1:4" x14ac:dyDescent="0.3">
      <c r="A7119" t="s">
        <v>10879</v>
      </c>
      <c r="B7119">
        <v>86</v>
      </c>
      <c r="C7119">
        <v>193</v>
      </c>
      <c r="D7119">
        <v>2740</v>
      </c>
    </row>
    <row r="7120" spans="1:4" x14ac:dyDescent="0.3">
      <c r="A7120" t="s">
        <v>10880</v>
      </c>
      <c r="B7120">
        <v>86</v>
      </c>
      <c r="C7120">
        <v>193</v>
      </c>
      <c r="D7120">
        <v>2740</v>
      </c>
    </row>
    <row r="7121" spans="1:4" x14ac:dyDescent="0.3">
      <c r="A7121" t="s">
        <v>12648</v>
      </c>
      <c r="B7121">
        <v>86</v>
      </c>
      <c r="C7121">
        <v>193</v>
      </c>
      <c r="D7121">
        <v>2740</v>
      </c>
    </row>
    <row r="7122" spans="1:4" x14ac:dyDescent="0.3">
      <c r="A7122" t="s">
        <v>12650</v>
      </c>
      <c r="B7122">
        <v>86</v>
      </c>
      <c r="C7122">
        <v>193</v>
      </c>
      <c r="D7122">
        <v>2740</v>
      </c>
    </row>
    <row r="7123" spans="1:4" x14ac:dyDescent="0.3">
      <c r="A7123" t="s">
        <v>10881</v>
      </c>
      <c r="B7123">
        <v>86</v>
      </c>
      <c r="C7123">
        <v>193</v>
      </c>
      <c r="D7123">
        <v>2740</v>
      </c>
    </row>
    <row r="7124" spans="1:4" x14ac:dyDescent="0.3">
      <c r="A7124" t="s">
        <v>10882</v>
      </c>
      <c r="B7124">
        <v>86</v>
      </c>
      <c r="C7124">
        <v>193</v>
      </c>
      <c r="D7124">
        <v>2740</v>
      </c>
    </row>
    <row r="7125" spans="1:4" x14ac:dyDescent="0.3">
      <c r="A7125" t="s">
        <v>12654</v>
      </c>
      <c r="B7125">
        <v>86</v>
      </c>
      <c r="C7125">
        <v>193</v>
      </c>
      <c r="D7125">
        <v>2740</v>
      </c>
    </row>
    <row r="7126" spans="1:4" x14ac:dyDescent="0.3">
      <c r="A7126" t="s">
        <v>12656</v>
      </c>
      <c r="B7126">
        <v>86</v>
      </c>
      <c r="C7126">
        <v>193</v>
      </c>
      <c r="D7126">
        <v>2740</v>
      </c>
    </row>
    <row r="7127" spans="1:4" x14ac:dyDescent="0.3">
      <c r="A7127" t="s">
        <v>10883</v>
      </c>
      <c r="B7127">
        <v>86</v>
      </c>
      <c r="C7127">
        <v>193</v>
      </c>
      <c r="D7127">
        <v>2990</v>
      </c>
    </row>
    <row r="7128" spans="1:4" x14ac:dyDescent="0.3">
      <c r="A7128" t="s">
        <v>10884</v>
      </c>
      <c r="B7128">
        <v>86</v>
      </c>
      <c r="C7128">
        <v>193</v>
      </c>
      <c r="D7128">
        <v>2990</v>
      </c>
    </row>
    <row r="7129" spans="1:4" x14ac:dyDescent="0.3">
      <c r="A7129" t="s">
        <v>12660</v>
      </c>
      <c r="B7129">
        <v>86</v>
      </c>
      <c r="C7129">
        <v>193</v>
      </c>
      <c r="D7129">
        <v>2990</v>
      </c>
    </row>
    <row r="7130" spans="1:4" x14ac:dyDescent="0.3">
      <c r="A7130" t="s">
        <v>12662</v>
      </c>
      <c r="B7130">
        <v>86</v>
      </c>
      <c r="C7130">
        <v>193</v>
      </c>
      <c r="D7130">
        <v>2990</v>
      </c>
    </row>
    <row r="7131" spans="1:4" x14ac:dyDescent="0.3">
      <c r="A7131" t="s">
        <v>10885</v>
      </c>
      <c r="B7131">
        <v>86</v>
      </c>
      <c r="C7131">
        <v>193</v>
      </c>
      <c r="D7131">
        <v>2990</v>
      </c>
    </row>
    <row r="7132" spans="1:4" x14ac:dyDescent="0.3">
      <c r="A7132" t="s">
        <v>10886</v>
      </c>
      <c r="B7132">
        <v>86</v>
      </c>
      <c r="C7132">
        <v>193</v>
      </c>
      <c r="D7132">
        <v>2990</v>
      </c>
    </row>
    <row r="7133" spans="1:4" x14ac:dyDescent="0.3">
      <c r="A7133" t="s">
        <v>12664</v>
      </c>
      <c r="B7133">
        <v>86</v>
      </c>
      <c r="C7133">
        <v>193</v>
      </c>
      <c r="D7133">
        <v>2990</v>
      </c>
    </row>
    <row r="7134" spans="1:4" x14ac:dyDescent="0.3">
      <c r="A7134" t="s">
        <v>12665</v>
      </c>
      <c r="B7134">
        <v>86</v>
      </c>
      <c r="C7134">
        <v>193</v>
      </c>
      <c r="D7134">
        <v>2990</v>
      </c>
    </row>
    <row r="7135" spans="1:4" x14ac:dyDescent="0.3">
      <c r="A7135" t="s">
        <v>10887</v>
      </c>
      <c r="B7135">
        <v>86</v>
      </c>
      <c r="C7135">
        <v>600</v>
      </c>
      <c r="D7135">
        <v>2037</v>
      </c>
    </row>
    <row r="7136" spans="1:4" x14ac:dyDescent="0.3">
      <c r="A7136" t="s">
        <v>10888</v>
      </c>
      <c r="B7136">
        <v>86</v>
      </c>
      <c r="C7136">
        <v>600</v>
      </c>
      <c r="D7136">
        <v>2037</v>
      </c>
    </row>
    <row r="7137" spans="1:4" x14ac:dyDescent="0.3">
      <c r="A7137" t="s">
        <v>12668</v>
      </c>
      <c r="B7137">
        <v>86</v>
      </c>
      <c r="C7137">
        <v>600</v>
      </c>
      <c r="D7137">
        <v>2037</v>
      </c>
    </row>
    <row r="7138" spans="1:4" x14ac:dyDescent="0.3">
      <c r="A7138" t="s">
        <v>12670</v>
      </c>
      <c r="B7138">
        <v>86</v>
      </c>
      <c r="C7138">
        <v>600</v>
      </c>
      <c r="D7138">
        <v>2037</v>
      </c>
    </row>
    <row r="7139" spans="1:4" x14ac:dyDescent="0.3">
      <c r="A7139" t="s">
        <v>10889</v>
      </c>
      <c r="B7139">
        <v>86</v>
      </c>
      <c r="C7139">
        <v>600</v>
      </c>
      <c r="D7139">
        <v>2037</v>
      </c>
    </row>
    <row r="7140" spans="1:4" x14ac:dyDescent="0.3">
      <c r="A7140" t="s">
        <v>10890</v>
      </c>
      <c r="B7140">
        <v>86</v>
      </c>
      <c r="C7140">
        <v>600</v>
      </c>
      <c r="D7140">
        <v>2037</v>
      </c>
    </row>
    <row r="7141" spans="1:4" x14ac:dyDescent="0.3">
      <c r="A7141" t="s">
        <v>12674</v>
      </c>
      <c r="B7141">
        <v>86</v>
      </c>
      <c r="C7141">
        <v>600</v>
      </c>
      <c r="D7141">
        <v>2037</v>
      </c>
    </row>
    <row r="7142" spans="1:4" x14ac:dyDescent="0.3">
      <c r="A7142" t="s">
        <v>12676</v>
      </c>
      <c r="B7142">
        <v>86</v>
      </c>
      <c r="C7142">
        <v>600</v>
      </c>
      <c r="D7142">
        <v>2037</v>
      </c>
    </row>
    <row r="7143" spans="1:4" x14ac:dyDescent="0.3">
      <c r="A7143" t="s">
        <v>10891</v>
      </c>
      <c r="B7143">
        <v>86</v>
      </c>
      <c r="C7143">
        <v>600</v>
      </c>
      <c r="D7143">
        <v>2440</v>
      </c>
    </row>
    <row r="7144" spans="1:4" x14ac:dyDescent="0.3">
      <c r="A7144" t="s">
        <v>10892</v>
      </c>
      <c r="B7144">
        <v>86</v>
      </c>
      <c r="C7144">
        <v>600</v>
      </c>
      <c r="D7144">
        <v>2440</v>
      </c>
    </row>
    <row r="7145" spans="1:4" x14ac:dyDescent="0.3">
      <c r="A7145" t="s">
        <v>12680</v>
      </c>
      <c r="B7145">
        <v>86</v>
      </c>
      <c r="C7145">
        <v>600</v>
      </c>
      <c r="D7145">
        <v>2440</v>
      </c>
    </row>
    <row r="7146" spans="1:4" x14ac:dyDescent="0.3">
      <c r="A7146" t="s">
        <v>12682</v>
      </c>
      <c r="B7146">
        <v>86</v>
      </c>
      <c r="C7146">
        <v>600</v>
      </c>
      <c r="D7146">
        <v>2440</v>
      </c>
    </row>
    <row r="7147" spans="1:4" x14ac:dyDescent="0.3">
      <c r="A7147" t="s">
        <v>10893</v>
      </c>
      <c r="B7147">
        <v>86</v>
      </c>
      <c r="C7147">
        <v>600</v>
      </c>
      <c r="D7147">
        <v>2440</v>
      </c>
    </row>
    <row r="7148" spans="1:4" x14ac:dyDescent="0.3">
      <c r="A7148" t="s">
        <v>10894</v>
      </c>
      <c r="B7148">
        <v>86</v>
      </c>
      <c r="C7148">
        <v>600</v>
      </c>
      <c r="D7148">
        <v>2440</v>
      </c>
    </row>
    <row r="7149" spans="1:4" x14ac:dyDescent="0.3">
      <c r="A7149" t="s">
        <v>12686</v>
      </c>
      <c r="B7149">
        <v>86</v>
      </c>
      <c r="C7149">
        <v>600</v>
      </c>
      <c r="D7149">
        <v>2440</v>
      </c>
    </row>
    <row r="7150" spans="1:4" x14ac:dyDescent="0.3">
      <c r="A7150" t="s">
        <v>12688</v>
      </c>
      <c r="B7150">
        <v>86</v>
      </c>
      <c r="C7150">
        <v>600</v>
      </c>
      <c r="D7150">
        <v>2440</v>
      </c>
    </row>
    <row r="7151" spans="1:4" x14ac:dyDescent="0.3">
      <c r="A7151" t="s">
        <v>10895</v>
      </c>
      <c r="B7151">
        <v>86</v>
      </c>
      <c r="C7151">
        <v>600</v>
      </c>
      <c r="D7151">
        <v>2760</v>
      </c>
    </row>
    <row r="7152" spans="1:4" x14ac:dyDescent="0.3">
      <c r="A7152" t="s">
        <v>10896</v>
      </c>
      <c r="B7152">
        <v>86</v>
      </c>
      <c r="C7152">
        <v>600</v>
      </c>
      <c r="D7152">
        <v>2760</v>
      </c>
    </row>
    <row r="7153" spans="1:4" x14ac:dyDescent="0.3">
      <c r="A7153" t="s">
        <v>12692</v>
      </c>
      <c r="B7153">
        <v>86</v>
      </c>
      <c r="C7153">
        <v>600</v>
      </c>
      <c r="D7153">
        <v>2760</v>
      </c>
    </row>
    <row r="7154" spans="1:4" x14ac:dyDescent="0.3">
      <c r="A7154" t="s">
        <v>12694</v>
      </c>
      <c r="B7154">
        <v>86</v>
      </c>
      <c r="C7154">
        <v>600</v>
      </c>
      <c r="D7154">
        <v>2760</v>
      </c>
    </row>
    <row r="7155" spans="1:4" x14ac:dyDescent="0.3">
      <c r="A7155" t="s">
        <v>10897</v>
      </c>
      <c r="B7155">
        <v>86</v>
      </c>
      <c r="C7155">
        <v>600</v>
      </c>
      <c r="D7155">
        <v>2760</v>
      </c>
    </row>
    <row r="7156" spans="1:4" x14ac:dyDescent="0.3">
      <c r="A7156" t="s">
        <v>10898</v>
      </c>
      <c r="B7156">
        <v>86</v>
      </c>
      <c r="C7156">
        <v>600</v>
      </c>
      <c r="D7156">
        <v>2760</v>
      </c>
    </row>
    <row r="7157" spans="1:4" x14ac:dyDescent="0.3">
      <c r="A7157" t="s">
        <v>12698</v>
      </c>
      <c r="B7157">
        <v>86</v>
      </c>
      <c r="C7157">
        <v>600</v>
      </c>
      <c r="D7157">
        <v>2760</v>
      </c>
    </row>
    <row r="7158" spans="1:4" x14ac:dyDescent="0.3">
      <c r="A7158" t="s">
        <v>12700</v>
      </c>
      <c r="B7158">
        <v>86</v>
      </c>
      <c r="C7158">
        <v>600</v>
      </c>
      <c r="D7158">
        <v>2760</v>
      </c>
    </row>
    <row r="7159" spans="1:4" x14ac:dyDescent="0.3">
      <c r="A7159" t="s">
        <v>10899</v>
      </c>
      <c r="B7159">
        <v>86</v>
      </c>
      <c r="C7159">
        <v>600</v>
      </c>
      <c r="D7159">
        <v>2990</v>
      </c>
    </row>
    <row r="7160" spans="1:4" x14ac:dyDescent="0.3">
      <c r="A7160" t="s">
        <v>10900</v>
      </c>
      <c r="B7160">
        <v>86</v>
      </c>
      <c r="C7160">
        <v>600</v>
      </c>
      <c r="D7160">
        <v>2990</v>
      </c>
    </row>
    <row r="7161" spans="1:4" x14ac:dyDescent="0.3">
      <c r="A7161" t="s">
        <v>12704</v>
      </c>
      <c r="B7161">
        <v>86</v>
      </c>
      <c r="C7161">
        <v>600</v>
      </c>
      <c r="D7161">
        <v>2990</v>
      </c>
    </row>
    <row r="7162" spans="1:4" x14ac:dyDescent="0.3">
      <c r="A7162" t="s">
        <v>12706</v>
      </c>
      <c r="B7162">
        <v>86</v>
      </c>
      <c r="C7162">
        <v>600</v>
      </c>
      <c r="D7162">
        <v>2990</v>
      </c>
    </row>
    <row r="7163" spans="1:4" x14ac:dyDescent="0.3">
      <c r="A7163" t="s">
        <v>10901</v>
      </c>
      <c r="B7163">
        <v>86</v>
      </c>
      <c r="C7163">
        <v>600</v>
      </c>
      <c r="D7163">
        <v>2990</v>
      </c>
    </row>
    <row r="7164" spans="1:4" x14ac:dyDescent="0.3">
      <c r="A7164" t="s">
        <v>10902</v>
      </c>
      <c r="B7164">
        <v>86</v>
      </c>
      <c r="C7164">
        <v>600</v>
      </c>
      <c r="D7164">
        <v>2990</v>
      </c>
    </row>
    <row r="7165" spans="1:4" x14ac:dyDescent="0.3">
      <c r="A7165" t="s">
        <v>12710</v>
      </c>
      <c r="B7165">
        <v>86</v>
      </c>
      <c r="C7165">
        <v>600</v>
      </c>
      <c r="D7165">
        <v>2990</v>
      </c>
    </row>
    <row r="7166" spans="1:4" x14ac:dyDescent="0.3">
      <c r="A7166" t="s">
        <v>12712</v>
      </c>
      <c r="B7166">
        <v>86</v>
      </c>
      <c r="C7166">
        <v>600</v>
      </c>
      <c r="D7166">
        <v>2990</v>
      </c>
    </row>
    <row r="7167" spans="1:4" x14ac:dyDescent="0.3">
      <c r="A7167" t="s">
        <v>10903</v>
      </c>
      <c r="B7167">
        <v>86</v>
      </c>
      <c r="C7167">
        <v>950</v>
      </c>
      <c r="D7167">
        <v>2440</v>
      </c>
    </row>
    <row r="7168" spans="1:4" x14ac:dyDescent="0.3">
      <c r="A7168" t="s">
        <v>10904</v>
      </c>
      <c r="B7168">
        <v>86</v>
      </c>
      <c r="C7168">
        <v>950</v>
      </c>
      <c r="D7168">
        <v>2440</v>
      </c>
    </row>
    <row r="7169" spans="1:4" x14ac:dyDescent="0.3">
      <c r="A7169" t="s">
        <v>12716</v>
      </c>
      <c r="B7169">
        <v>86</v>
      </c>
      <c r="C7169">
        <v>950</v>
      </c>
      <c r="D7169">
        <v>2440</v>
      </c>
    </row>
    <row r="7170" spans="1:4" x14ac:dyDescent="0.3">
      <c r="A7170" t="s">
        <v>12718</v>
      </c>
      <c r="B7170">
        <v>86</v>
      </c>
      <c r="C7170">
        <v>950</v>
      </c>
      <c r="D7170">
        <v>2440</v>
      </c>
    </row>
    <row r="7171" spans="1:4" x14ac:dyDescent="0.3">
      <c r="A7171" t="s">
        <v>10905</v>
      </c>
      <c r="B7171">
        <v>86</v>
      </c>
      <c r="C7171">
        <v>950</v>
      </c>
      <c r="D7171">
        <v>2440</v>
      </c>
    </row>
    <row r="7172" spans="1:4" x14ac:dyDescent="0.3">
      <c r="A7172" t="s">
        <v>10906</v>
      </c>
      <c r="B7172">
        <v>86</v>
      </c>
      <c r="C7172">
        <v>950</v>
      </c>
      <c r="D7172">
        <v>2440</v>
      </c>
    </row>
    <row r="7173" spans="1:4" x14ac:dyDescent="0.3">
      <c r="A7173" t="s">
        <v>12722</v>
      </c>
      <c r="B7173">
        <v>86</v>
      </c>
      <c r="C7173">
        <v>950</v>
      </c>
      <c r="D7173">
        <v>2440</v>
      </c>
    </row>
    <row r="7174" spans="1:4" x14ac:dyDescent="0.3">
      <c r="A7174" t="s">
        <v>12724</v>
      </c>
      <c r="B7174">
        <v>86</v>
      </c>
      <c r="C7174">
        <v>950</v>
      </c>
      <c r="D7174">
        <v>2440</v>
      </c>
    </row>
    <row r="7175" spans="1:4" x14ac:dyDescent="0.3">
      <c r="A7175" t="s">
        <v>10907</v>
      </c>
      <c r="B7175">
        <v>86</v>
      </c>
      <c r="C7175">
        <v>950</v>
      </c>
      <c r="D7175">
        <v>2760</v>
      </c>
    </row>
    <row r="7176" spans="1:4" x14ac:dyDescent="0.3">
      <c r="A7176" t="s">
        <v>10908</v>
      </c>
      <c r="B7176">
        <v>86</v>
      </c>
      <c r="C7176">
        <v>950</v>
      </c>
      <c r="D7176">
        <v>2760</v>
      </c>
    </row>
    <row r="7177" spans="1:4" x14ac:dyDescent="0.3">
      <c r="A7177" t="s">
        <v>12728</v>
      </c>
      <c r="B7177">
        <v>86</v>
      </c>
      <c r="C7177">
        <v>950</v>
      </c>
      <c r="D7177">
        <v>2760</v>
      </c>
    </row>
    <row r="7178" spans="1:4" x14ac:dyDescent="0.3">
      <c r="A7178" t="s">
        <v>12730</v>
      </c>
      <c r="B7178">
        <v>86</v>
      </c>
      <c r="C7178">
        <v>950</v>
      </c>
      <c r="D7178">
        <v>2760</v>
      </c>
    </row>
    <row r="7179" spans="1:4" x14ac:dyDescent="0.3">
      <c r="A7179" t="s">
        <v>10909</v>
      </c>
      <c r="B7179">
        <v>86</v>
      </c>
      <c r="C7179">
        <v>950</v>
      </c>
      <c r="D7179">
        <v>2760</v>
      </c>
    </row>
    <row r="7180" spans="1:4" x14ac:dyDescent="0.3">
      <c r="A7180" t="s">
        <v>10910</v>
      </c>
      <c r="B7180">
        <v>86</v>
      </c>
      <c r="C7180">
        <v>950</v>
      </c>
      <c r="D7180">
        <v>2760</v>
      </c>
    </row>
    <row r="7181" spans="1:4" x14ac:dyDescent="0.3">
      <c r="A7181" t="s">
        <v>12734</v>
      </c>
      <c r="B7181">
        <v>86</v>
      </c>
      <c r="C7181">
        <v>950</v>
      </c>
      <c r="D7181">
        <v>2760</v>
      </c>
    </row>
    <row r="7182" spans="1:4" x14ac:dyDescent="0.3">
      <c r="A7182" t="s">
        <v>12736</v>
      </c>
      <c r="B7182">
        <v>86</v>
      </c>
      <c r="C7182">
        <v>950</v>
      </c>
      <c r="D7182">
        <v>2760</v>
      </c>
    </row>
    <row r="7183" spans="1:4" x14ac:dyDescent="0.3">
      <c r="A7183" t="s">
        <v>10911</v>
      </c>
      <c r="B7183">
        <v>86</v>
      </c>
      <c r="C7183">
        <v>950</v>
      </c>
      <c r="D7183">
        <v>2990</v>
      </c>
    </row>
    <row r="7184" spans="1:4" x14ac:dyDescent="0.3">
      <c r="A7184" t="s">
        <v>10912</v>
      </c>
      <c r="B7184">
        <v>86</v>
      </c>
      <c r="C7184">
        <v>950</v>
      </c>
      <c r="D7184">
        <v>2990</v>
      </c>
    </row>
    <row r="7185" spans="1:4" x14ac:dyDescent="0.3">
      <c r="A7185" t="s">
        <v>12740</v>
      </c>
      <c r="B7185">
        <v>86</v>
      </c>
      <c r="C7185">
        <v>950</v>
      </c>
      <c r="D7185">
        <v>2990</v>
      </c>
    </row>
    <row r="7186" spans="1:4" x14ac:dyDescent="0.3">
      <c r="A7186" t="s">
        <v>12742</v>
      </c>
      <c r="B7186">
        <v>86</v>
      </c>
      <c r="C7186">
        <v>950</v>
      </c>
      <c r="D7186">
        <v>2990</v>
      </c>
    </row>
    <row r="7187" spans="1:4" x14ac:dyDescent="0.3">
      <c r="A7187" t="s">
        <v>10913</v>
      </c>
      <c r="B7187">
        <v>86</v>
      </c>
      <c r="C7187">
        <v>950</v>
      </c>
      <c r="D7187">
        <v>2990</v>
      </c>
    </row>
    <row r="7188" spans="1:4" x14ac:dyDescent="0.3">
      <c r="A7188" t="s">
        <v>10914</v>
      </c>
      <c r="B7188">
        <v>86</v>
      </c>
      <c r="C7188">
        <v>950</v>
      </c>
      <c r="D7188">
        <v>2990</v>
      </c>
    </row>
    <row r="7189" spans="1:4" x14ac:dyDescent="0.3">
      <c r="A7189" t="s">
        <v>12746</v>
      </c>
      <c r="B7189">
        <v>86</v>
      </c>
      <c r="C7189">
        <v>950</v>
      </c>
      <c r="D7189">
        <v>2990</v>
      </c>
    </row>
    <row r="7190" spans="1:4" x14ac:dyDescent="0.3">
      <c r="A7190" t="s">
        <v>12748</v>
      </c>
      <c r="B7190">
        <v>86</v>
      </c>
      <c r="C7190">
        <v>950</v>
      </c>
      <c r="D7190">
        <v>2990</v>
      </c>
    </row>
    <row r="7191" spans="1:4" x14ac:dyDescent="0.3">
      <c r="A7191" t="s">
        <v>3080</v>
      </c>
      <c r="B7191">
        <v>0</v>
      </c>
      <c r="C7191">
        <v>0</v>
      </c>
      <c r="D7191">
        <v>0</v>
      </c>
    </row>
    <row r="7192" spans="1:4" x14ac:dyDescent="0.3">
      <c r="A7192" t="s">
        <v>3082</v>
      </c>
      <c r="B7192">
        <v>0</v>
      </c>
      <c r="C7192">
        <v>0</v>
      </c>
      <c r="D7192">
        <v>0</v>
      </c>
    </row>
    <row r="7193" spans="1:4" x14ac:dyDescent="0.3">
      <c r="A7193" t="s">
        <v>3084</v>
      </c>
      <c r="B7193">
        <v>0</v>
      </c>
      <c r="C7193">
        <v>0</v>
      </c>
      <c r="D7193">
        <v>0</v>
      </c>
    </row>
    <row r="7194" spans="1:4" x14ac:dyDescent="0.3">
      <c r="A7194" t="s">
        <v>3086</v>
      </c>
      <c r="B7194">
        <v>0</v>
      </c>
      <c r="C7194">
        <v>0</v>
      </c>
      <c r="D7194">
        <v>0</v>
      </c>
    </row>
    <row r="7195" spans="1:4" x14ac:dyDescent="0.3">
      <c r="A7195" t="s">
        <v>3088</v>
      </c>
      <c r="B7195">
        <v>0</v>
      </c>
      <c r="C7195">
        <v>0</v>
      </c>
      <c r="D7195">
        <v>0</v>
      </c>
    </row>
    <row r="7196" spans="1:4" x14ac:dyDescent="0.3">
      <c r="A7196" t="s">
        <v>3090</v>
      </c>
      <c r="B7196">
        <v>0</v>
      </c>
      <c r="C7196">
        <v>0</v>
      </c>
      <c r="D7196">
        <v>0</v>
      </c>
    </row>
    <row r="7197" spans="1:4" x14ac:dyDescent="0.3">
      <c r="A7197" t="s">
        <v>3092</v>
      </c>
      <c r="B7197">
        <v>0</v>
      </c>
      <c r="C7197">
        <v>0</v>
      </c>
      <c r="D7197">
        <v>0</v>
      </c>
    </row>
    <row r="7198" spans="1:4" x14ac:dyDescent="0.3">
      <c r="A7198" t="s">
        <v>10915</v>
      </c>
      <c r="B7198">
        <v>86</v>
      </c>
      <c r="C7198">
        <v>996</v>
      </c>
      <c r="D7198">
        <v>2096</v>
      </c>
    </row>
    <row r="7199" spans="1:4" x14ac:dyDescent="0.3">
      <c r="A7199" t="s">
        <v>10917</v>
      </c>
      <c r="B7199">
        <v>86</v>
      </c>
      <c r="C7199">
        <v>996</v>
      </c>
      <c r="D7199">
        <v>2096</v>
      </c>
    </row>
    <row r="7200" spans="1:4" x14ac:dyDescent="0.3">
      <c r="A7200" t="s">
        <v>10919</v>
      </c>
      <c r="B7200">
        <v>86</v>
      </c>
      <c r="C7200">
        <v>996</v>
      </c>
      <c r="D7200">
        <v>2096</v>
      </c>
    </row>
    <row r="7201" spans="1:4" x14ac:dyDescent="0.3">
      <c r="A7201" t="s">
        <v>10921</v>
      </c>
      <c r="B7201">
        <v>86</v>
      </c>
      <c r="C7201">
        <v>996</v>
      </c>
      <c r="D7201">
        <v>2096</v>
      </c>
    </row>
    <row r="7202" spans="1:4" x14ac:dyDescent="0.3">
      <c r="A7202" t="s">
        <v>10923</v>
      </c>
      <c r="B7202">
        <v>86</v>
      </c>
      <c r="C7202">
        <v>996</v>
      </c>
      <c r="D7202">
        <v>2500</v>
      </c>
    </row>
    <row r="7203" spans="1:4" x14ac:dyDescent="0.3">
      <c r="A7203" t="s">
        <v>10925</v>
      </c>
      <c r="B7203">
        <v>86</v>
      </c>
      <c r="C7203">
        <v>996</v>
      </c>
      <c r="D7203">
        <v>2500</v>
      </c>
    </row>
    <row r="7204" spans="1:4" x14ac:dyDescent="0.3">
      <c r="A7204" t="s">
        <v>10927</v>
      </c>
      <c r="B7204">
        <v>86</v>
      </c>
      <c r="C7204">
        <v>996</v>
      </c>
      <c r="D7204">
        <v>2500</v>
      </c>
    </row>
    <row r="7205" spans="1:4" x14ac:dyDescent="0.3">
      <c r="A7205" t="s">
        <v>10929</v>
      </c>
      <c r="B7205">
        <v>86</v>
      </c>
      <c r="C7205">
        <v>996</v>
      </c>
      <c r="D7205">
        <v>2500</v>
      </c>
    </row>
    <row r="7206" spans="1:4" x14ac:dyDescent="0.3">
      <c r="A7206" t="s">
        <v>10931</v>
      </c>
      <c r="B7206">
        <v>86</v>
      </c>
      <c r="C7206">
        <v>996</v>
      </c>
      <c r="D7206">
        <v>2800</v>
      </c>
    </row>
    <row r="7207" spans="1:4" x14ac:dyDescent="0.3">
      <c r="A7207" t="s">
        <v>10933</v>
      </c>
      <c r="B7207">
        <v>86</v>
      </c>
      <c r="C7207">
        <v>996</v>
      </c>
      <c r="D7207">
        <v>2800</v>
      </c>
    </row>
    <row r="7208" spans="1:4" x14ac:dyDescent="0.3">
      <c r="A7208" t="s">
        <v>10935</v>
      </c>
      <c r="B7208">
        <v>86</v>
      </c>
      <c r="C7208">
        <v>996</v>
      </c>
      <c r="D7208">
        <v>2800</v>
      </c>
    </row>
    <row r="7209" spans="1:4" x14ac:dyDescent="0.3">
      <c r="A7209" t="s">
        <v>10937</v>
      </c>
      <c r="B7209">
        <v>86</v>
      </c>
      <c r="C7209">
        <v>996</v>
      </c>
      <c r="D7209">
        <v>2800</v>
      </c>
    </row>
    <row r="7210" spans="1:4" x14ac:dyDescent="0.3">
      <c r="A7210" t="s">
        <v>10939</v>
      </c>
      <c r="B7210">
        <v>86</v>
      </c>
      <c r="C7210">
        <v>996</v>
      </c>
      <c r="D7210">
        <v>3050</v>
      </c>
    </row>
    <row r="7211" spans="1:4" x14ac:dyDescent="0.3">
      <c r="A7211" t="s">
        <v>10941</v>
      </c>
      <c r="B7211">
        <v>86</v>
      </c>
      <c r="C7211">
        <v>996</v>
      </c>
      <c r="D7211">
        <v>3050</v>
      </c>
    </row>
    <row r="7212" spans="1:4" x14ac:dyDescent="0.3">
      <c r="A7212" t="s">
        <v>10943</v>
      </c>
      <c r="B7212">
        <v>86</v>
      </c>
      <c r="C7212">
        <v>996</v>
      </c>
      <c r="D7212">
        <v>3050</v>
      </c>
    </row>
    <row r="7213" spans="1:4" x14ac:dyDescent="0.3">
      <c r="A7213" t="s">
        <v>10945</v>
      </c>
      <c r="B7213">
        <v>86</v>
      </c>
      <c r="C7213">
        <v>996</v>
      </c>
      <c r="D7213">
        <v>3050</v>
      </c>
    </row>
    <row r="7214" spans="1:4" x14ac:dyDescent="0.3">
      <c r="A7214" t="s">
        <v>10947</v>
      </c>
      <c r="B7214">
        <v>86</v>
      </c>
      <c r="C7214">
        <v>1194</v>
      </c>
      <c r="D7214">
        <v>2096</v>
      </c>
    </row>
    <row r="7215" spans="1:4" x14ac:dyDescent="0.3">
      <c r="A7215" t="s">
        <v>10949</v>
      </c>
      <c r="B7215">
        <v>86</v>
      </c>
      <c r="C7215">
        <v>1194</v>
      </c>
      <c r="D7215">
        <v>2096</v>
      </c>
    </row>
    <row r="7216" spans="1:4" x14ac:dyDescent="0.3">
      <c r="A7216" t="s">
        <v>10951</v>
      </c>
      <c r="B7216">
        <v>86</v>
      </c>
      <c r="C7216">
        <v>1194</v>
      </c>
      <c r="D7216">
        <v>2500</v>
      </c>
    </row>
    <row r="7217" spans="1:4" x14ac:dyDescent="0.3">
      <c r="A7217" t="s">
        <v>10953</v>
      </c>
      <c r="B7217">
        <v>86</v>
      </c>
      <c r="C7217">
        <v>1194</v>
      </c>
      <c r="D7217">
        <v>2500</v>
      </c>
    </row>
    <row r="7218" spans="1:4" x14ac:dyDescent="0.3">
      <c r="A7218" t="s">
        <v>10955</v>
      </c>
      <c r="B7218">
        <v>86</v>
      </c>
      <c r="C7218">
        <v>1194</v>
      </c>
      <c r="D7218">
        <v>2800</v>
      </c>
    </row>
    <row r="7219" spans="1:4" x14ac:dyDescent="0.3">
      <c r="A7219" t="s">
        <v>10957</v>
      </c>
      <c r="B7219">
        <v>86</v>
      </c>
      <c r="C7219">
        <v>1194</v>
      </c>
      <c r="D7219">
        <v>2800</v>
      </c>
    </row>
    <row r="7220" spans="1:4" x14ac:dyDescent="0.3">
      <c r="A7220" t="s">
        <v>10959</v>
      </c>
      <c r="B7220">
        <v>86</v>
      </c>
      <c r="C7220">
        <v>1194</v>
      </c>
      <c r="D7220">
        <v>3050</v>
      </c>
    </row>
    <row r="7221" spans="1:4" x14ac:dyDescent="0.3">
      <c r="A7221" t="s">
        <v>10961</v>
      </c>
      <c r="B7221">
        <v>86</v>
      </c>
      <c r="C7221">
        <v>1194</v>
      </c>
      <c r="D7221">
        <v>3050</v>
      </c>
    </row>
    <row r="7222" spans="1:4" x14ac:dyDescent="0.3">
      <c r="A7222" t="s">
        <v>10963</v>
      </c>
      <c r="B7222">
        <v>86</v>
      </c>
      <c r="C7222">
        <v>1600</v>
      </c>
      <c r="D7222">
        <v>2096</v>
      </c>
    </row>
    <row r="7223" spans="1:4" x14ac:dyDescent="0.3">
      <c r="A7223" t="s">
        <v>10965</v>
      </c>
      <c r="B7223">
        <v>86</v>
      </c>
      <c r="C7223">
        <v>1600</v>
      </c>
      <c r="D7223">
        <v>2096</v>
      </c>
    </row>
    <row r="7224" spans="1:4" x14ac:dyDescent="0.3">
      <c r="A7224" t="s">
        <v>10967</v>
      </c>
      <c r="B7224">
        <v>86</v>
      </c>
      <c r="C7224">
        <v>1600</v>
      </c>
      <c r="D7224">
        <v>2500</v>
      </c>
    </row>
    <row r="7225" spans="1:4" x14ac:dyDescent="0.3">
      <c r="A7225" t="s">
        <v>10969</v>
      </c>
      <c r="B7225">
        <v>86</v>
      </c>
      <c r="C7225">
        <v>1600</v>
      </c>
      <c r="D7225">
        <v>2500</v>
      </c>
    </row>
    <row r="7226" spans="1:4" x14ac:dyDescent="0.3">
      <c r="A7226" t="s">
        <v>10971</v>
      </c>
      <c r="B7226">
        <v>86</v>
      </c>
      <c r="C7226">
        <v>1600</v>
      </c>
      <c r="D7226">
        <v>2800</v>
      </c>
    </row>
    <row r="7227" spans="1:4" x14ac:dyDescent="0.3">
      <c r="A7227" t="s">
        <v>10973</v>
      </c>
      <c r="B7227">
        <v>86</v>
      </c>
      <c r="C7227">
        <v>1600</v>
      </c>
      <c r="D7227">
        <v>2800</v>
      </c>
    </row>
    <row r="7228" spans="1:4" x14ac:dyDescent="0.3">
      <c r="A7228" t="s">
        <v>10975</v>
      </c>
      <c r="B7228">
        <v>86</v>
      </c>
      <c r="C7228">
        <v>1600</v>
      </c>
      <c r="D7228">
        <v>3050</v>
      </c>
    </row>
    <row r="7229" spans="1:4" x14ac:dyDescent="0.3">
      <c r="A7229" t="s">
        <v>10977</v>
      </c>
      <c r="B7229">
        <v>86</v>
      </c>
      <c r="C7229">
        <v>1600</v>
      </c>
      <c r="D7229">
        <v>3050</v>
      </c>
    </row>
    <row r="7230" spans="1:4" x14ac:dyDescent="0.3">
      <c r="A7230" t="s">
        <v>10979</v>
      </c>
      <c r="B7230">
        <v>86</v>
      </c>
      <c r="C7230">
        <v>990</v>
      </c>
      <c r="D7230">
        <v>2500</v>
      </c>
    </row>
    <row r="7231" spans="1:4" x14ac:dyDescent="0.3">
      <c r="A7231" t="s">
        <v>10981</v>
      </c>
      <c r="B7231">
        <v>86</v>
      </c>
      <c r="C7231">
        <v>990</v>
      </c>
      <c r="D7231">
        <v>2800</v>
      </c>
    </row>
    <row r="7232" spans="1:4" x14ac:dyDescent="0.3">
      <c r="A7232" t="s">
        <v>10983</v>
      </c>
      <c r="B7232">
        <v>86</v>
      </c>
      <c r="C7232">
        <v>990</v>
      </c>
      <c r="D7232">
        <v>3050</v>
      </c>
    </row>
    <row r="7233" spans="1:4" x14ac:dyDescent="0.3">
      <c r="A7233" t="s">
        <v>10985</v>
      </c>
      <c r="B7233">
        <v>86</v>
      </c>
      <c r="C7233">
        <v>1890</v>
      </c>
      <c r="D7233">
        <v>2500</v>
      </c>
    </row>
    <row r="7234" spans="1:4" x14ac:dyDescent="0.3">
      <c r="A7234" t="s">
        <v>10987</v>
      </c>
      <c r="B7234">
        <v>86</v>
      </c>
      <c r="C7234">
        <v>1890</v>
      </c>
      <c r="D7234">
        <v>2800</v>
      </c>
    </row>
    <row r="7235" spans="1:4" x14ac:dyDescent="0.3">
      <c r="A7235" t="s">
        <v>10989</v>
      </c>
      <c r="B7235">
        <v>86</v>
      </c>
      <c r="C7235">
        <v>1890</v>
      </c>
      <c r="D7235">
        <v>3050</v>
      </c>
    </row>
    <row r="7236" spans="1:4" x14ac:dyDescent="0.3">
      <c r="A7236" t="s">
        <v>10991</v>
      </c>
      <c r="B7236">
        <v>86</v>
      </c>
      <c r="C7236">
        <v>1996</v>
      </c>
      <c r="D7236">
        <v>2096</v>
      </c>
    </row>
    <row r="7237" spans="1:4" x14ac:dyDescent="0.3">
      <c r="A7237" t="s">
        <v>10993</v>
      </c>
      <c r="B7237">
        <v>86</v>
      </c>
      <c r="C7237">
        <v>1996</v>
      </c>
      <c r="D7237">
        <v>2096</v>
      </c>
    </row>
    <row r="7238" spans="1:4" x14ac:dyDescent="0.3">
      <c r="A7238" t="s">
        <v>10995</v>
      </c>
      <c r="B7238">
        <v>86</v>
      </c>
      <c r="C7238">
        <v>1996</v>
      </c>
      <c r="D7238">
        <v>2500</v>
      </c>
    </row>
    <row r="7239" spans="1:4" x14ac:dyDescent="0.3">
      <c r="A7239" t="s">
        <v>10997</v>
      </c>
      <c r="B7239">
        <v>86</v>
      </c>
      <c r="C7239">
        <v>1996</v>
      </c>
      <c r="D7239">
        <v>2500</v>
      </c>
    </row>
    <row r="7240" spans="1:4" x14ac:dyDescent="0.3">
      <c r="A7240" t="s">
        <v>10999</v>
      </c>
      <c r="B7240">
        <v>86</v>
      </c>
      <c r="C7240">
        <v>1996</v>
      </c>
      <c r="D7240">
        <v>2800</v>
      </c>
    </row>
    <row r="7241" spans="1:4" x14ac:dyDescent="0.3">
      <c r="A7241" t="s">
        <v>11001</v>
      </c>
      <c r="B7241">
        <v>86</v>
      </c>
      <c r="C7241">
        <v>1996</v>
      </c>
      <c r="D7241">
        <v>2800</v>
      </c>
    </row>
    <row r="7242" spans="1:4" x14ac:dyDescent="0.3">
      <c r="A7242" t="s">
        <v>11003</v>
      </c>
      <c r="B7242">
        <v>86</v>
      </c>
      <c r="C7242">
        <v>1996</v>
      </c>
      <c r="D7242">
        <v>3050</v>
      </c>
    </row>
    <row r="7243" spans="1:4" x14ac:dyDescent="0.3">
      <c r="A7243" t="s">
        <v>11005</v>
      </c>
      <c r="B7243">
        <v>86</v>
      </c>
      <c r="C7243">
        <v>1996</v>
      </c>
      <c r="D7243">
        <v>3050</v>
      </c>
    </row>
    <row r="7244" spans="1:4" x14ac:dyDescent="0.3">
      <c r="A7244" t="s">
        <v>12750</v>
      </c>
      <c r="B7244">
        <v>86</v>
      </c>
      <c r="C7244">
        <v>1100</v>
      </c>
      <c r="D7244">
        <v>2096</v>
      </c>
    </row>
    <row r="7245" spans="1:4" x14ac:dyDescent="0.3">
      <c r="A7245" t="s">
        <v>12752</v>
      </c>
      <c r="B7245">
        <v>86</v>
      </c>
      <c r="C7245">
        <v>1100</v>
      </c>
      <c r="D7245">
        <v>2096</v>
      </c>
    </row>
    <row r="7246" spans="1:4" x14ac:dyDescent="0.3">
      <c r="A7246" t="s">
        <v>12754</v>
      </c>
      <c r="B7246">
        <v>86</v>
      </c>
      <c r="C7246">
        <v>1100</v>
      </c>
      <c r="D7246">
        <v>2500</v>
      </c>
    </row>
    <row r="7247" spans="1:4" x14ac:dyDescent="0.3">
      <c r="A7247" t="s">
        <v>12756</v>
      </c>
      <c r="B7247">
        <v>86</v>
      </c>
      <c r="C7247">
        <v>1100</v>
      </c>
      <c r="D7247">
        <v>2500</v>
      </c>
    </row>
    <row r="7248" spans="1:4" x14ac:dyDescent="0.3">
      <c r="A7248" t="s">
        <v>12758</v>
      </c>
      <c r="B7248">
        <v>86</v>
      </c>
      <c r="C7248">
        <v>1100</v>
      </c>
      <c r="D7248">
        <v>2800</v>
      </c>
    </row>
    <row r="7249" spans="1:4" x14ac:dyDescent="0.3">
      <c r="A7249" t="s">
        <v>12760</v>
      </c>
      <c r="B7249">
        <v>86</v>
      </c>
      <c r="C7249">
        <v>1100</v>
      </c>
      <c r="D7249">
        <v>2800</v>
      </c>
    </row>
    <row r="7250" spans="1:4" x14ac:dyDescent="0.3">
      <c r="A7250" t="s">
        <v>12762</v>
      </c>
      <c r="B7250">
        <v>86</v>
      </c>
      <c r="C7250">
        <v>1100</v>
      </c>
      <c r="D7250">
        <v>3050</v>
      </c>
    </row>
    <row r="7251" spans="1:4" x14ac:dyDescent="0.3">
      <c r="A7251" t="s">
        <v>12764</v>
      </c>
      <c r="B7251">
        <v>86</v>
      </c>
      <c r="C7251">
        <v>1100</v>
      </c>
      <c r="D7251">
        <v>3050</v>
      </c>
    </row>
    <row r="7252" spans="1:4" x14ac:dyDescent="0.3">
      <c r="A7252" t="s">
        <v>12766</v>
      </c>
      <c r="B7252">
        <v>86</v>
      </c>
      <c r="C7252">
        <v>2290</v>
      </c>
      <c r="D7252">
        <v>2500</v>
      </c>
    </row>
    <row r="7253" spans="1:4" x14ac:dyDescent="0.3">
      <c r="A7253" t="s">
        <v>12767</v>
      </c>
      <c r="B7253">
        <v>86</v>
      </c>
      <c r="C7253">
        <v>2290</v>
      </c>
      <c r="D7253">
        <v>2800</v>
      </c>
    </row>
    <row r="7254" spans="1:4" x14ac:dyDescent="0.3">
      <c r="A7254" t="s">
        <v>12768</v>
      </c>
      <c r="B7254">
        <v>86</v>
      </c>
      <c r="C7254">
        <v>2290</v>
      </c>
      <c r="D7254">
        <v>3050</v>
      </c>
    </row>
    <row r="7255" spans="1:4" x14ac:dyDescent="0.3">
      <c r="A7255" t="s">
        <v>12769</v>
      </c>
      <c r="B7255">
        <v>86</v>
      </c>
      <c r="C7255">
        <v>1290</v>
      </c>
      <c r="D7255">
        <v>2500</v>
      </c>
    </row>
    <row r="7256" spans="1:4" x14ac:dyDescent="0.3">
      <c r="A7256" t="s">
        <v>12770</v>
      </c>
      <c r="B7256">
        <v>86</v>
      </c>
      <c r="C7256">
        <v>1290</v>
      </c>
      <c r="D7256">
        <v>2800</v>
      </c>
    </row>
    <row r="7257" spans="1:4" x14ac:dyDescent="0.3">
      <c r="A7257" t="s">
        <v>12771</v>
      </c>
      <c r="B7257">
        <v>86</v>
      </c>
      <c r="C7257">
        <v>1290</v>
      </c>
      <c r="D7257">
        <v>3050</v>
      </c>
    </row>
    <row r="7258" spans="1:4" x14ac:dyDescent="0.3">
      <c r="A7258" t="s">
        <v>1164</v>
      </c>
      <c r="B7258">
        <v>34</v>
      </c>
      <c r="C7258">
        <v>6000</v>
      </c>
      <c r="D7258">
        <v>21</v>
      </c>
    </row>
    <row r="7259" spans="1:4" x14ac:dyDescent="0.3">
      <c r="A7259" t="s">
        <v>11009</v>
      </c>
      <c r="B7259">
        <v>0</v>
      </c>
      <c r="C7259">
        <v>0</v>
      </c>
      <c r="D7259">
        <v>0</v>
      </c>
    </row>
    <row r="7260" spans="1:4" x14ac:dyDescent="0.3">
      <c r="A7260" t="s">
        <v>11011</v>
      </c>
      <c r="B7260">
        <v>0</v>
      </c>
      <c r="C7260">
        <v>0</v>
      </c>
      <c r="D7260">
        <v>0</v>
      </c>
    </row>
    <row r="7261" spans="1:4" x14ac:dyDescent="0.3">
      <c r="A7261" t="s">
        <v>3094</v>
      </c>
      <c r="B7261">
        <v>0</v>
      </c>
      <c r="C7261">
        <v>200</v>
      </c>
      <c r="D7261">
        <v>0</v>
      </c>
    </row>
    <row r="7262" spans="1:4" x14ac:dyDescent="0.3">
      <c r="A7262" t="s">
        <v>3102</v>
      </c>
      <c r="B7262">
        <v>47</v>
      </c>
      <c r="C7262">
        <v>1000</v>
      </c>
      <c r="D7262">
        <v>2096</v>
      </c>
    </row>
    <row r="7263" spans="1:4" x14ac:dyDescent="0.3">
      <c r="A7263" t="s">
        <v>3105</v>
      </c>
      <c r="B7263">
        <v>47</v>
      </c>
      <c r="C7263">
        <v>1000</v>
      </c>
      <c r="D7263">
        <v>2096</v>
      </c>
    </row>
    <row r="7264" spans="1:4" x14ac:dyDescent="0.3">
      <c r="A7264" t="s">
        <v>3107</v>
      </c>
      <c r="B7264">
        <v>47</v>
      </c>
      <c r="C7264">
        <v>1000</v>
      </c>
      <c r="D7264">
        <v>2608</v>
      </c>
    </row>
    <row r="7265" spans="1:4" x14ac:dyDescent="0.3">
      <c r="A7265" t="s">
        <v>3109</v>
      </c>
      <c r="B7265">
        <v>47</v>
      </c>
      <c r="C7265">
        <v>1000</v>
      </c>
      <c r="D7265">
        <v>2608</v>
      </c>
    </row>
    <row r="7266" spans="1:4" x14ac:dyDescent="0.3">
      <c r="A7266" t="s">
        <v>3111</v>
      </c>
      <c r="B7266">
        <v>47</v>
      </c>
      <c r="C7266">
        <v>1000</v>
      </c>
      <c r="D7266">
        <v>2800</v>
      </c>
    </row>
    <row r="7267" spans="1:4" x14ac:dyDescent="0.3">
      <c r="A7267" t="s">
        <v>3113</v>
      </c>
      <c r="B7267">
        <v>47</v>
      </c>
      <c r="C7267">
        <v>1000</v>
      </c>
      <c r="D7267">
        <v>2800</v>
      </c>
    </row>
    <row r="7268" spans="1:4" x14ac:dyDescent="0.3">
      <c r="A7268" t="s">
        <v>3115</v>
      </c>
      <c r="B7268">
        <v>47</v>
      </c>
      <c r="C7268">
        <v>1200</v>
      </c>
      <c r="D7268">
        <v>2096</v>
      </c>
    </row>
    <row r="7269" spans="1:4" x14ac:dyDescent="0.3">
      <c r="A7269" t="s">
        <v>3117</v>
      </c>
      <c r="B7269">
        <v>47</v>
      </c>
      <c r="C7269">
        <v>1200</v>
      </c>
      <c r="D7269">
        <v>2096</v>
      </c>
    </row>
    <row r="7270" spans="1:4" x14ac:dyDescent="0.3">
      <c r="A7270" t="s">
        <v>3119</v>
      </c>
      <c r="B7270">
        <v>47</v>
      </c>
      <c r="C7270">
        <v>1200</v>
      </c>
      <c r="D7270">
        <v>2608</v>
      </c>
    </row>
    <row r="7271" spans="1:4" x14ac:dyDescent="0.3">
      <c r="A7271" t="s">
        <v>3121</v>
      </c>
      <c r="B7271">
        <v>47</v>
      </c>
      <c r="C7271">
        <v>1200</v>
      </c>
      <c r="D7271">
        <v>2608</v>
      </c>
    </row>
    <row r="7272" spans="1:4" x14ac:dyDescent="0.3">
      <c r="A7272" t="s">
        <v>3123</v>
      </c>
      <c r="B7272">
        <v>47</v>
      </c>
      <c r="C7272">
        <v>2000</v>
      </c>
      <c r="D7272">
        <v>2096</v>
      </c>
    </row>
    <row r="7273" spans="1:4" x14ac:dyDescent="0.3">
      <c r="A7273" t="s">
        <v>3125</v>
      </c>
      <c r="B7273">
        <v>47</v>
      </c>
      <c r="C7273">
        <v>2000</v>
      </c>
      <c r="D7273">
        <v>2096</v>
      </c>
    </row>
    <row r="7274" spans="1:4" x14ac:dyDescent="0.3">
      <c r="A7274" t="s">
        <v>3127</v>
      </c>
      <c r="B7274">
        <v>47</v>
      </c>
      <c r="C7274">
        <v>2000</v>
      </c>
      <c r="D7274">
        <v>2608</v>
      </c>
    </row>
    <row r="7275" spans="1:4" x14ac:dyDescent="0.3">
      <c r="A7275" t="s">
        <v>3129</v>
      </c>
      <c r="B7275">
        <v>47</v>
      </c>
      <c r="C7275">
        <v>2000</v>
      </c>
      <c r="D7275">
        <v>2608</v>
      </c>
    </row>
    <row r="7276" spans="1:4" x14ac:dyDescent="0.3">
      <c r="A7276" t="s">
        <v>1165</v>
      </c>
      <c r="B7276">
        <v>0</v>
      </c>
      <c r="C7276">
        <v>0</v>
      </c>
      <c r="D7276">
        <v>0</v>
      </c>
    </row>
    <row r="7277" spans="1:4" x14ac:dyDescent="0.3">
      <c r="A7277" t="s">
        <v>1166</v>
      </c>
      <c r="B7277">
        <v>0</v>
      </c>
      <c r="C7277">
        <v>0</v>
      </c>
      <c r="D7277">
        <v>0</v>
      </c>
    </row>
    <row r="7278" spans="1:4" x14ac:dyDescent="0.3">
      <c r="A7278" t="s">
        <v>3150</v>
      </c>
      <c r="B7278">
        <v>0</v>
      </c>
      <c r="C7278">
        <v>0</v>
      </c>
      <c r="D7278">
        <v>0</v>
      </c>
    </row>
    <row r="7279" spans="1:4" x14ac:dyDescent="0.3">
      <c r="A7279" t="s">
        <v>3153</v>
      </c>
      <c r="B7279">
        <v>0</v>
      </c>
      <c r="C7279">
        <v>0</v>
      </c>
      <c r="D7279">
        <v>0</v>
      </c>
    </row>
    <row r="7280" spans="1:4" x14ac:dyDescent="0.3">
      <c r="A7280" t="s">
        <v>3155</v>
      </c>
      <c r="B7280">
        <v>0</v>
      </c>
      <c r="C7280">
        <v>0</v>
      </c>
      <c r="D7280">
        <v>0</v>
      </c>
    </row>
    <row r="7281" spans="1:4" x14ac:dyDescent="0.3">
      <c r="A7281" t="s">
        <v>3157</v>
      </c>
      <c r="B7281">
        <v>0</v>
      </c>
      <c r="C7281">
        <v>0</v>
      </c>
      <c r="D728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3DA2-277B-4B37-B24A-1E37A4710B41}">
  <dimension ref="A1:D8636"/>
  <sheetViews>
    <sheetView workbookViewId="0"/>
  </sheetViews>
  <sheetFormatPr defaultColWidth="8.88671875" defaultRowHeight="14.4" x14ac:dyDescent="0.3"/>
  <cols>
    <col min="1" max="1" width="15.6640625" customWidth="1"/>
    <col min="2" max="2" width="63.88671875" customWidth="1"/>
    <col min="3" max="3" width="16.88671875" bestFit="1" customWidth="1"/>
  </cols>
  <sheetData>
    <row r="1" spans="1:4" x14ac:dyDescent="0.3">
      <c r="A1" s="36" t="s">
        <v>0</v>
      </c>
      <c r="B1" s="36" t="s">
        <v>1167</v>
      </c>
      <c r="C1" s="36" t="s">
        <v>1168</v>
      </c>
      <c r="D1" s="36" t="s">
        <v>13171</v>
      </c>
    </row>
    <row r="2" spans="1:4" x14ac:dyDescent="0.3">
      <c r="A2" s="8" t="s">
        <v>4257</v>
      </c>
      <c r="B2" s="8" t="s">
        <v>14698</v>
      </c>
      <c r="C2" s="8" t="s">
        <v>3776</v>
      </c>
      <c r="D2" t="s">
        <v>13173</v>
      </c>
    </row>
    <row r="3" spans="1:4" x14ac:dyDescent="0.3">
      <c r="A3" s="8" t="s">
        <v>727</v>
      </c>
      <c r="B3" s="8" t="s">
        <v>11946</v>
      </c>
      <c r="C3" s="8" t="s">
        <v>2535</v>
      </c>
      <c r="D3" t="s">
        <v>13172</v>
      </c>
    </row>
    <row r="4" spans="1:4" x14ac:dyDescent="0.3">
      <c r="A4" s="8" t="s">
        <v>12003</v>
      </c>
      <c r="B4" s="8" t="s">
        <v>11946</v>
      </c>
      <c r="C4" s="8" t="s">
        <v>2807</v>
      </c>
      <c r="D4" t="s">
        <v>13172</v>
      </c>
    </row>
    <row r="5" spans="1:4" x14ac:dyDescent="0.3">
      <c r="A5" s="8" t="s">
        <v>12004</v>
      </c>
      <c r="B5" s="8" t="s">
        <v>12005</v>
      </c>
      <c r="C5" s="8" t="s">
        <v>2807</v>
      </c>
      <c r="D5" t="s">
        <v>13172</v>
      </c>
    </row>
    <row r="6" spans="1:4" x14ac:dyDescent="0.3">
      <c r="A6" s="8" t="s">
        <v>728</v>
      </c>
      <c r="B6" s="8" t="s">
        <v>11947</v>
      </c>
      <c r="C6" s="8" t="s">
        <v>2535</v>
      </c>
      <c r="D6" t="s">
        <v>13172</v>
      </c>
    </row>
    <row r="7" spans="1:4" x14ac:dyDescent="0.3">
      <c r="A7" s="8" t="s">
        <v>12006</v>
      </c>
      <c r="B7" s="8" t="s">
        <v>11947</v>
      </c>
      <c r="C7" s="8" t="s">
        <v>2807</v>
      </c>
      <c r="D7" t="s">
        <v>13172</v>
      </c>
    </row>
    <row r="8" spans="1:4" x14ac:dyDescent="0.3">
      <c r="A8" s="8" t="s">
        <v>12007</v>
      </c>
      <c r="B8" s="8" t="s">
        <v>12008</v>
      </c>
      <c r="C8" s="8" t="s">
        <v>2807</v>
      </c>
      <c r="D8" t="s">
        <v>13172</v>
      </c>
    </row>
    <row r="9" spans="1:4" x14ac:dyDescent="0.3">
      <c r="A9" s="8" t="s">
        <v>11908</v>
      </c>
      <c r="B9" s="8" t="s">
        <v>11909</v>
      </c>
      <c r="C9" s="8" t="s">
        <v>2813</v>
      </c>
      <c r="D9" t="s">
        <v>13173</v>
      </c>
    </row>
    <row r="10" spans="1:4" x14ac:dyDescent="0.3">
      <c r="A10" s="8" t="s">
        <v>12024</v>
      </c>
      <c r="B10" s="8" t="s">
        <v>12025</v>
      </c>
      <c r="C10" s="8" t="s">
        <v>2813</v>
      </c>
      <c r="D10" t="s">
        <v>13173</v>
      </c>
    </row>
    <row r="11" spans="1:4" x14ac:dyDescent="0.3">
      <c r="A11" s="8" t="s">
        <v>9392</v>
      </c>
      <c r="B11" s="8" t="s">
        <v>12023</v>
      </c>
      <c r="C11" s="8" t="s">
        <v>9393</v>
      </c>
      <c r="D11" t="s">
        <v>13173</v>
      </c>
    </row>
    <row r="12" spans="1:4" x14ac:dyDescent="0.3">
      <c r="A12" s="8" t="s">
        <v>2853</v>
      </c>
      <c r="B12" s="8" t="s">
        <v>12023</v>
      </c>
      <c r="C12" s="8" t="s">
        <v>2813</v>
      </c>
      <c r="D12" t="s">
        <v>13173</v>
      </c>
    </row>
    <row r="13" spans="1:4" x14ac:dyDescent="0.3">
      <c r="A13" s="8" t="s">
        <v>12026</v>
      </c>
      <c r="B13" s="8" t="s">
        <v>12027</v>
      </c>
      <c r="C13" s="8" t="s">
        <v>2813</v>
      </c>
      <c r="D13" t="s">
        <v>13173</v>
      </c>
    </row>
    <row r="14" spans="1:4" x14ac:dyDescent="0.3">
      <c r="A14" s="8" t="s">
        <v>729</v>
      </c>
      <c r="B14" s="8" t="s">
        <v>11948</v>
      </c>
      <c r="C14" s="8" t="s">
        <v>2535</v>
      </c>
      <c r="D14" t="s">
        <v>13172</v>
      </c>
    </row>
    <row r="15" spans="1:4" x14ac:dyDescent="0.3">
      <c r="A15" s="8" t="s">
        <v>2854</v>
      </c>
      <c r="B15" s="8" t="s">
        <v>12028</v>
      </c>
      <c r="C15" s="8" t="s">
        <v>2813</v>
      </c>
      <c r="D15" t="s">
        <v>13173</v>
      </c>
    </row>
    <row r="16" spans="1:4" x14ac:dyDescent="0.3">
      <c r="A16" s="8" t="s">
        <v>12029</v>
      </c>
      <c r="B16" s="8" t="s">
        <v>12030</v>
      </c>
      <c r="C16" s="8" t="s">
        <v>2813</v>
      </c>
      <c r="D16" t="s">
        <v>13173</v>
      </c>
    </row>
    <row r="17" spans="1:4" x14ac:dyDescent="0.3">
      <c r="A17" s="8" t="s">
        <v>12031</v>
      </c>
      <c r="B17" s="8" t="s">
        <v>12032</v>
      </c>
      <c r="C17" s="8" t="s">
        <v>2813</v>
      </c>
      <c r="D17" t="s">
        <v>13173</v>
      </c>
    </row>
    <row r="18" spans="1:4" x14ac:dyDescent="0.3">
      <c r="A18" s="8" t="s">
        <v>9394</v>
      </c>
      <c r="B18" s="8" t="s">
        <v>12333</v>
      </c>
      <c r="C18" s="8" t="s">
        <v>9393</v>
      </c>
      <c r="D18" t="s">
        <v>13173</v>
      </c>
    </row>
    <row r="19" spans="1:4" x14ac:dyDescent="0.3">
      <c r="A19" s="8" t="s">
        <v>730</v>
      </c>
      <c r="B19" s="8" t="s">
        <v>11949</v>
      </c>
      <c r="C19" s="8" t="s">
        <v>2535</v>
      </c>
      <c r="D19" t="s">
        <v>13172</v>
      </c>
    </row>
    <row r="20" spans="1:4" x14ac:dyDescent="0.3">
      <c r="A20" s="8" t="s">
        <v>2855</v>
      </c>
      <c r="B20" s="8" t="s">
        <v>12334</v>
      </c>
      <c r="C20" s="8" t="s">
        <v>2836</v>
      </c>
      <c r="D20" t="s">
        <v>13173</v>
      </c>
    </row>
    <row r="21" spans="1:4" x14ac:dyDescent="0.3">
      <c r="A21" s="8" t="s">
        <v>731</v>
      </c>
      <c r="B21" s="8" t="s">
        <v>11950</v>
      </c>
      <c r="C21" s="8" t="s">
        <v>2535</v>
      </c>
      <c r="D21" t="s">
        <v>13172</v>
      </c>
    </row>
    <row r="22" spans="1:4" x14ac:dyDescent="0.3">
      <c r="A22" s="8" t="s">
        <v>9309</v>
      </c>
      <c r="B22" s="8" t="s">
        <v>9310</v>
      </c>
      <c r="C22" s="8" t="s">
        <v>9311</v>
      </c>
      <c r="D22" t="s">
        <v>13173</v>
      </c>
    </row>
    <row r="23" spans="1:4" x14ac:dyDescent="0.3">
      <c r="A23" s="8" t="s">
        <v>12300</v>
      </c>
      <c r="B23" s="8" t="s">
        <v>9310</v>
      </c>
      <c r="C23" s="8" t="s">
        <v>9311</v>
      </c>
      <c r="D23" t="s">
        <v>13173</v>
      </c>
    </row>
    <row r="24" spans="1:4" x14ac:dyDescent="0.3">
      <c r="A24" s="8" t="s">
        <v>2856</v>
      </c>
      <c r="B24" s="8" t="s">
        <v>12033</v>
      </c>
      <c r="C24" s="8" t="s">
        <v>2813</v>
      </c>
      <c r="D24" t="s">
        <v>13173</v>
      </c>
    </row>
    <row r="25" spans="1:4" x14ac:dyDescent="0.3">
      <c r="A25" s="8" t="s">
        <v>12034</v>
      </c>
      <c r="B25" s="8" t="s">
        <v>12033</v>
      </c>
      <c r="C25" s="8" t="s">
        <v>2813</v>
      </c>
      <c r="D25" t="s">
        <v>13173</v>
      </c>
    </row>
    <row r="26" spans="1:4" x14ac:dyDescent="0.3">
      <c r="A26" s="8" t="s">
        <v>12035</v>
      </c>
      <c r="B26" s="8" t="s">
        <v>12033</v>
      </c>
      <c r="C26" s="8" t="s">
        <v>2813</v>
      </c>
      <c r="D26" t="s">
        <v>13173</v>
      </c>
    </row>
    <row r="27" spans="1:4" x14ac:dyDescent="0.3">
      <c r="A27" s="8" t="s">
        <v>732</v>
      </c>
      <c r="B27" s="8" t="s">
        <v>11951</v>
      </c>
      <c r="C27" s="8" t="s">
        <v>2535</v>
      </c>
      <c r="D27" t="s">
        <v>13172</v>
      </c>
    </row>
    <row r="28" spans="1:4" x14ac:dyDescent="0.3">
      <c r="A28" s="8" t="s">
        <v>12070</v>
      </c>
      <c r="B28" s="8" t="s">
        <v>12071</v>
      </c>
      <c r="C28" s="8" t="s">
        <v>2813</v>
      </c>
      <c r="D28" t="s">
        <v>13173</v>
      </c>
    </row>
    <row r="29" spans="1:4" x14ac:dyDescent="0.3">
      <c r="A29" s="8" t="s">
        <v>12072</v>
      </c>
      <c r="B29" s="8" t="s">
        <v>12071</v>
      </c>
      <c r="C29" s="8" t="s">
        <v>2813</v>
      </c>
      <c r="D29" t="s">
        <v>13173</v>
      </c>
    </row>
    <row r="30" spans="1:4" x14ac:dyDescent="0.3">
      <c r="A30" s="8" t="s">
        <v>2857</v>
      </c>
      <c r="B30" s="8" t="s">
        <v>12036</v>
      </c>
      <c r="C30" s="8" t="s">
        <v>2813</v>
      </c>
      <c r="D30" t="s">
        <v>13173</v>
      </c>
    </row>
    <row r="31" spans="1:4" x14ac:dyDescent="0.3">
      <c r="A31" s="8" t="s">
        <v>12037</v>
      </c>
      <c r="B31" s="8" t="s">
        <v>12038</v>
      </c>
      <c r="C31" s="8" t="s">
        <v>2813</v>
      </c>
      <c r="D31" t="s">
        <v>13173</v>
      </c>
    </row>
    <row r="32" spans="1:4" x14ac:dyDescent="0.3">
      <c r="A32" s="8" t="s">
        <v>12039</v>
      </c>
      <c r="B32" s="8" t="s">
        <v>12038</v>
      </c>
      <c r="C32" s="8" t="s">
        <v>2813</v>
      </c>
      <c r="D32" t="s">
        <v>13173</v>
      </c>
    </row>
    <row r="33" spans="1:4" x14ac:dyDescent="0.3">
      <c r="A33" s="8" t="s">
        <v>733</v>
      </c>
      <c r="B33" s="8" t="s">
        <v>11952</v>
      </c>
      <c r="C33" s="8" t="s">
        <v>2535</v>
      </c>
      <c r="D33" t="s">
        <v>13172</v>
      </c>
    </row>
    <row r="34" spans="1:4" x14ac:dyDescent="0.3">
      <c r="A34" s="8" t="s">
        <v>2805</v>
      </c>
      <c r="B34" s="8" t="s">
        <v>2806</v>
      </c>
      <c r="C34" s="8" t="s">
        <v>2807</v>
      </c>
      <c r="D34" t="s">
        <v>13172</v>
      </c>
    </row>
    <row r="35" spans="1:4" x14ac:dyDescent="0.3">
      <c r="A35" s="8" t="s">
        <v>12301</v>
      </c>
      <c r="B35" s="8" t="s">
        <v>12302</v>
      </c>
      <c r="C35" s="8" t="s">
        <v>9311</v>
      </c>
      <c r="D35" t="s">
        <v>13173</v>
      </c>
    </row>
    <row r="36" spans="1:4" x14ac:dyDescent="0.3">
      <c r="A36" s="8" t="s">
        <v>734</v>
      </c>
      <c r="B36" s="8" t="s">
        <v>11953</v>
      </c>
      <c r="C36" s="8" t="s">
        <v>2535</v>
      </c>
      <c r="D36" t="s">
        <v>13172</v>
      </c>
    </row>
    <row r="37" spans="1:4" x14ac:dyDescent="0.3">
      <c r="A37" s="8" t="s">
        <v>848</v>
      </c>
      <c r="B37" s="8" t="s">
        <v>2679</v>
      </c>
      <c r="C37" s="8" t="s">
        <v>2556</v>
      </c>
      <c r="D37" t="s">
        <v>13173</v>
      </c>
    </row>
    <row r="38" spans="1:4" x14ac:dyDescent="0.3">
      <c r="A38" s="8" t="s">
        <v>850</v>
      </c>
      <c r="B38" s="8" t="s">
        <v>2680</v>
      </c>
      <c r="C38" s="8" t="s">
        <v>2556</v>
      </c>
      <c r="D38" t="s">
        <v>13173</v>
      </c>
    </row>
    <row r="39" spans="1:4" x14ac:dyDescent="0.3">
      <c r="A39" s="8" t="s">
        <v>757</v>
      </c>
      <c r="B39" s="8" t="s">
        <v>2587</v>
      </c>
      <c r="C39" s="8" t="s">
        <v>2556</v>
      </c>
      <c r="D39" t="s">
        <v>13173</v>
      </c>
    </row>
    <row r="40" spans="1:4" x14ac:dyDescent="0.3">
      <c r="A40" s="8" t="s">
        <v>355</v>
      </c>
      <c r="B40" s="8" t="s">
        <v>1388</v>
      </c>
      <c r="C40" s="8" t="s">
        <v>1309</v>
      </c>
      <c r="D40" t="s">
        <v>13173</v>
      </c>
    </row>
    <row r="41" spans="1:4" x14ac:dyDescent="0.3">
      <c r="A41" s="8" t="s">
        <v>742</v>
      </c>
      <c r="B41" s="8" t="s">
        <v>11960</v>
      </c>
      <c r="C41" s="8" t="s">
        <v>2575</v>
      </c>
      <c r="D41" t="s">
        <v>13174</v>
      </c>
    </row>
    <row r="42" spans="1:4" x14ac:dyDescent="0.3">
      <c r="A42" s="8" t="s">
        <v>739</v>
      </c>
      <c r="B42" s="8" t="s">
        <v>11957</v>
      </c>
      <c r="C42" s="8" t="s">
        <v>2575</v>
      </c>
      <c r="D42" t="s">
        <v>13174</v>
      </c>
    </row>
    <row r="43" spans="1:4" x14ac:dyDescent="0.3">
      <c r="A43" s="8" t="s">
        <v>740</v>
      </c>
      <c r="B43" s="8" t="s">
        <v>11958</v>
      </c>
      <c r="C43" s="8" t="s">
        <v>2575</v>
      </c>
      <c r="D43" t="s">
        <v>13174</v>
      </c>
    </row>
    <row r="44" spans="1:4" x14ac:dyDescent="0.3">
      <c r="A44" s="8" t="s">
        <v>741</v>
      </c>
      <c r="B44" s="8" t="s">
        <v>11959</v>
      </c>
      <c r="C44" s="8" t="s">
        <v>2575</v>
      </c>
      <c r="D44" t="s">
        <v>13174</v>
      </c>
    </row>
    <row r="45" spans="1:4" x14ac:dyDescent="0.3">
      <c r="A45" s="8" t="s">
        <v>788</v>
      </c>
      <c r="B45" s="8" t="s">
        <v>11971</v>
      </c>
      <c r="C45" s="8" t="s">
        <v>2608</v>
      </c>
      <c r="D45" t="s">
        <v>13173</v>
      </c>
    </row>
    <row r="46" spans="1:4" x14ac:dyDescent="0.3">
      <c r="A46" s="8" t="s">
        <v>785</v>
      </c>
      <c r="B46" s="8" t="s">
        <v>2616</v>
      </c>
      <c r="C46" s="8" t="s">
        <v>2608</v>
      </c>
      <c r="D46" t="s">
        <v>13173</v>
      </c>
    </row>
    <row r="47" spans="1:4" x14ac:dyDescent="0.3">
      <c r="A47" s="8" t="s">
        <v>1139</v>
      </c>
      <c r="B47" s="8" t="s">
        <v>3015</v>
      </c>
      <c r="C47" s="8" t="s">
        <v>2905</v>
      </c>
      <c r="D47" t="s">
        <v>13173</v>
      </c>
    </row>
    <row r="48" spans="1:4" x14ac:dyDescent="0.3">
      <c r="A48" s="8" t="s">
        <v>1136</v>
      </c>
      <c r="B48" s="8" t="s">
        <v>3012</v>
      </c>
      <c r="C48" s="8" t="s">
        <v>2905</v>
      </c>
      <c r="D48" t="s">
        <v>13173</v>
      </c>
    </row>
    <row r="49" spans="1:4" x14ac:dyDescent="0.3">
      <c r="A49" s="8" t="s">
        <v>1140</v>
      </c>
      <c r="B49" s="8" t="s">
        <v>3016</v>
      </c>
      <c r="C49" s="8" t="s">
        <v>2905</v>
      </c>
      <c r="D49" t="s">
        <v>13173</v>
      </c>
    </row>
    <row r="50" spans="1:4" x14ac:dyDescent="0.3">
      <c r="A50" s="8" t="s">
        <v>897</v>
      </c>
      <c r="B50" s="8" t="s">
        <v>2724</v>
      </c>
      <c r="C50" s="8" t="s">
        <v>2634</v>
      </c>
      <c r="D50" t="s">
        <v>13173</v>
      </c>
    </row>
    <row r="51" spans="1:4" x14ac:dyDescent="0.3">
      <c r="A51" s="8" t="s">
        <v>1188</v>
      </c>
      <c r="B51" s="8" t="s">
        <v>1189</v>
      </c>
      <c r="C51" s="8" t="s">
        <v>1169</v>
      </c>
      <c r="D51" t="s">
        <v>13175</v>
      </c>
    </row>
    <row r="52" spans="1:4" x14ac:dyDescent="0.3">
      <c r="A52" s="8" t="s">
        <v>151</v>
      </c>
      <c r="B52" s="8" t="s">
        <v>1243</v>
      </c>
      <c r="C52" s="8" t="s">
        <v>1211</v>
      </c>
      <c r="D52" t="s">
        <v>13173</v>
      </c>
    </row>
    <row r="53" spans="1:4" x14ac:dyDescent="0.3">
      <c r="A53" s="8" t="s">
        <v>159</v>
      </c>
      <c r="B53" s="8" t="s">
        <v>1251</v>
      </c>
      <c r="C53" s="8" t="s">
        <v>1211</v>
      </c>
      <c r="D53" t="s">
        <v>13173</v>
      </c>
    </row>
    <row r="54" spans="1:4" x14ac:dyDescent="0.3">
      <c r="A54" s="8" t="s">
        <v>132</v>
      </c>
      <c r="B54" s="8" t="s">
        <v>1228</v>
      </c>
      <c r="C54" s="8" t="s">
        <v>1211</v>
      </c>
      <c r="D54" t="s">
        <v>13173</v>
      </c>
    </row>
    <row r="55" spans="1:4" x14ac:dyDescent="0.3">
      <c r="A55" s="8" t="s">
        <v>131</v>
      </c>
      <c r="B55" s="8" t="s">
        <v>1227</v>
      </c>
      <c r="C55" s="8" t="s">
        <v>1211</v>
      </c>
      <c r="D55" t="s">
        <v>13173</v>
      </c>
    </row>
    <row r="56" spans="1:4" x14ac:dyDescent="0.3">
      <c r="A56" s="8" t="s">
        <v>152</v>
      </c>
      <c r="B56" s="8" t="s">
        <v>1244</v>
      </c>
      <c r="C56" s="8" t="s">
        <v>1211</v>
      </c>
      <c r="D56" t="s">
        <v>13173</v>
      </c>
    </row>
    <row r="57" spans="1:4" x14ac:dyDescent="0.3">
      <c r="A57" s="8" t="s">
        <v>160</v>
      </c>
      <c r="B57" s="8" t="s">
        <v>1252</v>
      </c>
      <c r="C57" s="8" t="s">
        <v>1211</v>
      </c>
      <c r="D57" t="s">
        <v>13173</v>
      </c>
    </row>
    <row r="58" spans="1:4" x14ac:dyDescent="0.3">
      <c r="A58" s="8" t="s">
        <v>134</v>
      </c>
      <c r="B58" s="8" t="s">
        <v>1230</v>
      </c>
      <c r="C58" s="8" t="s">
        <v>1211</v>
      </c>
      <c r="D58" t="s">
        <v>13173</v>
      </c>
    </row>
    <row r="59" spans="1:4" x14ac:dyDescent="0.3">
      <c r="A59" s="8" t="s">
        <v>133</v>
      </c>
      <c r="B59" s="8" t="s">
        <v>1229</v>
      </c>
      <c r="C59" s="8" t="s">
        <v>1211</v>
      </c>
      <c r="D59" t="s">
        <v>13173</v>
      </c>
    </row>
    <row r="60" spans="1:4" x14ac:dyDescent="0.3">
      <c r="A60" s="8" t="s">
        <v>122</v>
      </c>
      <c r="B60" s="8" t="s">
        <v>1218</v>
      </c>
      <c r="C60" s="8" t="s">
        <v>1211</v>
      </c>
      <c r="D60" t="s">
        <v>13173</v>
      </c>
    </row>
    <row r="61" spans="1:4" x14ac:dyDescent="0.3">
      <c r="A61" s="8" t="s">
        <v>130</v>
      </c>
      <c r="B61" s="8" t="s">
        <v>1226</v>
      </c>
      <c r="C61" s="8" t="s">
        <v>1211</v>
      </c>
      <c r="D61" t="s">
        <v>13173</v>
      </c>
    </row>
    <row r="62" spans="1:4" x14ac:dyDescent="0.3">
      <c r="A62" s="8" t="s">
        <v>121</v>
      </c>
      <c r="B62" s="8" t="s">
        <v>1217</v>
      </c>
      <c r="C62" s="8" t="s">
        <v>1211</v>
      </c>
      <c r="D62" t="s">
        <v>13173</v>
      </c>
    </row>
    <row r="63" spans="1:4" x14ac:dyDescent="0.3">
      <c r="A63" s="8" t="s">
        <v>123</v>
      </c>
      <c r="B63" s="8" t="s">
        <v>1219</v>
      </c>
      <c r="C63" s="8" t="s">
        <v>1211</v>
      </c>
      <c r="D63" t="s">
        <v>13173</v>
      </c>
    </row>
    <row r="64" spans="1:4" x14ac:dyDescent="0.3">
      <c r="A64" s="8" t="s">
        <v>114</v>
      </c>
      <c r="B64" s="8" t="s">
        <v>1212</v>
      </c>
      <c r="C64" s="8" t="s">
        <v>1211</v>
      </c>
      <c r="D64" t="s">
        <v>13173</v>
      </c>
    </row>
    <row r="65" spans="1:4" x14ac:dyDescent="0.3">
      <c r="A65" s="8" t="s">
        <v>127</v>
      </c>
      <c r="B65" s="8" t="s">
        <v>1223</v>
      </c>
      <c r="C65" s="8" t="s">
        <v>1211</v>
      </c>
      <c r="D65" t="s">
        <v>13173</v>
      </c>
    </row>
    <row r="66" spans="1:4" x14ac:dyDescent="0.3">
      <c r="A66" s="8" t="s">
        <v>113</v>
      </c>
      <c r="B66" s="8" t="s">
        <v>1210</v>
      </c>
      <c r="C66" s="8" t="s">
        <v>1211</v>
      </c>
      <c r="D66" t="s">
        <v>13173</v>
      </c>
    </row>
    <row r="67" spans="1:4" x14ac:dyDescent="0.3">
      <c r="A67" s="8" t="s">
        <v>126</v>
      </c>
      <c r="B67" s="8" t="s">
        <v>1222</v>
      </c>
      <c r="C67" s="8" t="s">
        <v>1211</v>
      </c>
      <c r="D67" t="s">
        <v>13173</v>
      </c>
    </row>
    <row r="68" spans="1:4" x14ac:dyDescent="0.3">
      <c r="A68" s="8" t="s">
        <v>8334</v>
      </c>
      <c r="B68" s="8" t="s">
        <v>14699</v>
      </c>
      <c r="C68" s="8" t="s">
        <v>8328</v>
      </c>
      <c r="D68" t="s">
        <v>13173</v>
      </c>
    </row>
    <row r="69" spans="1:4" x14ac:dyDescent="0.3">
      <c r="A69" s="8" t="s">
        <v>9504</v>
      </c>
      <c r="B69" s="8" t="s">
        <v>14699</v>
      </c>
      <c r="C69" s="8" t="s">
        <v>8328</v>
      </c>
      <c r="D69" t="s">
        <v>13173</v>
      </c>
    </row>
    <row r="70" spans="1:4" x14ac:dyDescent="0.3">
      <c r="A70" s="8" t="s">
        <v>8335</v>
      </c>
      <c r="B70" s="8" t="s">
        <v>14700</v>
      </c>
      <c r="C70" s="8" t="s">
        <v>8328</v>
      </c>
      <c r="D70" t="s">
        <v>13173</v>
      </c>
    </row>
    <row r="71" spans="1:4" x14ac:dyDescent="0.3">
      <c r="A71" s="8" t="s">
        <v>9505</v>
      </c>
      <c r="B71" s="8" t="s">
        <v>14701</v>
      </c>
      <c r="C71" s="8" t="s">
        <v>8328</v>
      </c>
      <c r="D71" t="s">
        <v>13173</v>
      </c>
    </row>
    <row r="72" spans="1:4" x14ac:dyDescent="0.3">
      <c r="A72" s="8" t="s">
        <v>8336</v>
      </c>
      <c r="B72" s="8" t="s">
        <v>14702</v>
      </c>
      <c r="C72" s="8" t="s">
        <v>8328</v>
      </c>
      <c r="D72" t="s">
        <v>13173</v>
      </c>
    </row>
    <row r="73" spans="1:4" x14ac:dyDescent="0.3">
      <c r="A73" s="8" t="s">
        <v>9506</v>
      </c>
      <c r="B73" s="8" t="s">
        <v>14703</v>
      </c>
      <c r="C73" s="8" t="s">
        <v>8328</v>
      </c>
      <c r="D73" t="s">
        <v>13173</v>
      </c>
    </row>
    <row r="74" spans="1:4" x14ac:dyDescent="0.3">
      <c r="A74" s="8" t="s">
        <v>8337</v>
      </c>
      <c r="B74" s="8" t="s">
        <v>14704</v>
      </c>
      <c r="C74" s="8" t="s">
        <v>8328</v>
      </c>
      <c r="D74" t="s">
        <v>13173</v>
      </c>
    </row>
    <row r="75" spans="1:4" x14ac:dyDescent="0.3">
      <c r="A75" s="8" t="s">
        <v>9507</v>
      </c>
      <c r="B75" s="8" t="s">
        <v>14704</v>
      </c>
      <c r="C75" s="8" t="s">
        <v>8328</v>
      </c>
      <c r="D75" t="s">
        <v>13173</v>
      </c>
    </row>
    <row r="76" spans="1:4" x14ac:dyDescent="0.3">
      <c r="A76" s="8" t="s">
        <v>8338</v>
      </c>
      <c r="B76" s="8" t="s">
        <v>14705</v>
      </c>
      <c r="C76" s="8" t="s">
        <v>8328</v>
      </c>
      <c r="D76" t="s">
        <v>13173</v>
      </c>
    </row>
    <row r="77" spans="1:4" x14ac:dyDescent="0.3">
      <c r="A77" s="8" t="s">
        <v>9508</v>
      </c>
      <c r="B77" s="8" t="s">
        <v>14706</v>
      </c>
      <c r="C77" s="8" t="s">
        <v>8328</v>
      </c>
      <c r="D77" t="s">
        <v>13173</v>
      </c>
    </row>
    <row r="78" spans="1:4" x14ac:dyDescent="0.3">
      <c r="A78" s="8" t="s">
        <v>8339</v>
      </c>
      <c r="B78" s="8" t="s">
        <v>14707</v>
      </c>
      <c r="C78" s="8" t="s">
        <v>8328</v>
      </c>
      <c r="D78" t="s">
        <v>13173</v>
      </c>
    </row>
    <row r="79" spans="1:4" x14ac:dyDescent="0.3">
      <c r="A79" s="8" t="s">
        <v>9509</v>
      </c>
      <c r="B79" s="8" t="s">
        <v>14707</v>
      </c>
      <c r="C79" s="8" t="s">
        <v>8328</v>
      </c>
      <c r="D79" t="s">
        <v>13173</v>
      </c>
    </row>
    <row r="80" spans="1:4" x14ac:dyDescent="0.3">
      <c r="A80" s="8" t="s">
        <v>8340</v>
      </c>
      <c r="B80" s="8" t="s">
        <v>14708</v>
      </c>
      <c r="C80" s="8" t="s">
        <v>8328</v>
      </c>
      <c r="D80" t="s">
        <v>13173</v>
      </c>
    </row>
    <row r="81" spans="1:4" x14ac:dyDescent="0.3">
      <c r="A81" s="8" t="s">
        <v>9510</v>
      </c>
      <c r="B81" s="8" t="s">
        <v>14708</v>
      </c>
      <c r="C81" s="8" t="s">
        <v>8328</v>
      </c>
      <c r="D81" t="s">
        <v>13173</v>
      </c>
    </row>
    <row r="82" spans="1:4" x14ac:dyDescent="0.3">
      <c r="A82" s="8" t="s">
        <v>8341</v>
      </c>
      <c r="B82" s="8" t="s">
        <v>14709</v>
      </c>
      <c r="C82" s="8" t="s">
        <v>8328</v>
      </c>
      <c r="D82" t="s">
        <v>13173</v>
      </c>
    </row>
    <row r="83" spans="1:4" x14ac:dyDescent="0.3">
      <c r="A83" s="8" t="s">
        <v>9511</v>
      </c>
      <c r="B83" s="8" t="s">
        <v>14710</v>
      </c>
      <c r="C83" s="8" t="s">
        <v>8328</v>
      </c>
      <c r="D83" t="s">
        <v>13173</v>
      </c>
    </row>
    <row r="84" spans="1:4" x14ac:dyDescent="0.3">
      <c r="A84" s="8" t="s">
        <v>8342</v>
      </c>
      <c r="B84" s="8" t="s">
        <v>14711</v>
      </c>
      <c r="C84" s="8" t="s">
        <v>8328</v>
      </c>
      <c r="D84" t="s">
        <v>13173</v>
      </c>
    </row>
    <row r="85" spans="1:4" x14ac:dyDescent="0.3">
      <c r="A85" s="8" t="s">
        <v>9512</v>
      </c>
      <c r="B85" s="8" t="s">
        <v>14711</v>
      </c>
      <c r="C85" s="8" t="s">
        <v>8328</v>
      </c>
      <c r="D85" t="s">
        <v>13173</v>
      </c>
    </row>
    <row r="86" spans="1:4" x14ac:dyDescent="0.3">
      <c r="A86" s="8" t="s">
        <v>8343</v>
      </c>
      <c r="B86" s="8" t="s">
        <v>14712</v>
      </c>
      <c r="C86" s="8" t="s">
        <v>8328</v>
      </c>
      <c r="D86" t="s">
        <v>13173</v>
      </c>
    </row>
    <row r="87" spans="1:4" x14ac:dyDescent="0.3">
      <c r="A87" s="8" t="s">
        <v>9513</v>
      </c>
      <c r="B87" s="8" t="s">
        <v>14712</v>
      </c>
      <c r="C87" s="8" t="s">
        <v>8328</v>
      </c>
      <c r="D87" t="s">
        <v>13173</v>
      </c>
    </row>
    <row r="88" spans="1:4" x14ac:dyDescent="0.3">
      <c r="A88" s="8" t="s">
        <v>8344</v>
      </c>
      <c r="B88" s="8" t="s">
        <v>14713</v>
      </c>
      <c r="C88" s="8" t="s">
        <v>8328</v>
      </c>
      <c r="D88" t="s">
        <v>13173</v>
      </c>
    </row>
    <row r="89" spans="1:4" x14ac:dyDescent="0.3">
      <c r="A89" s="8" t="s">
        <v>9514</v>
      </c>
      <c r="B89" s="8" t="s">
        <v>14714</v>
      </c>
      <c r="C89" s="8" t="s">
        <v>8328</v>
      </c>
      <c r="D89" t="s">
        <v>13173</v>
      </c>
    </row>
    <row r="90" spans="1:4" x14ac:dyDescent="0.3">
      <c r="A90" s="8" t="s">
        <v>8345</v>
      </c>
      <c r="B90" s="8" t="s">
        <v>14715</v>
      </c>
      <c r="C90" s="8" t="s">
        <v>8328</v>
      </c>
      <c r="D90" t="s">
        <v>13173</v>
      </c>
    </row>
    <row r="91" spans="1:4" x14ac:dyDescent="0.3">
      <c r="A91" s="8" t="s">
        <v>9515</v>
      </c>
      <c r="B91" s="8" t="s">
        <v>14715</v>
      </c>
      <c r="C91" s="8" t="s">
        <v>8328</v>
      </c>
      <c r="D91" t="s">
        <v>13173</v>
      </c>
    </row>
    <row r="92" spans="1:4" x14ac:dyDescent="0.3">
      <c r="A92" s="8" t="s">
        <v>8327</v>
      </c>
      <c r="B92" s="8" t="s">
        <v>14716</v>
      </c>
      <c r="C92" s="8" t="s">
        <v>8328</v>
      </c>
      <c r="D92" t="s">
        <v>13173</v>
      </c>
    </row>
    <row r="93" spans="1:4" x14ac:dyDescent="0.3">
      <c r="A93" s="8" t="s">
        <v>9498</v>
      </c>
      <c r="B93" s="8" t="s">
        <v>14716</v>
      </c>
      <c r="C93" s="8" t="s">
        <v>8328</v>
      </c>
      <c r="D93" t="s">
        <v>13173</v>
      </c>
    </row>
    <row r="94" spans="1:4" x14ac:dyDescent="0.3">
      <c r="A94" s="8" t="s">
        <v>8329</v>
      </c>
      <c r="B94" s="8" t="s">
        <v>14717</v>
      </c>
      <c r="C94" s="8" t="s">
        <v>8328</v>
      </c>
      <c r="D94" t="s">
        <v>13173</v>
      </c>
    </row>
    <row r="95" spans="1:4" x14ac:dyDescent="0.3">
      <c r="A95" s="8" t="s">
        <v>9499</v>
      </c>
      <c r="B95" s="8" t="s">
        <v>14718</v>
      </c>
      <c r="C95" s="8" t="s">
        <v>8328</v>
      </c>
      <c r="D95" t="s">
        <v>13173</v>
      </c>
    </row>
    <row r="96" spans="1:4" x14ac:dyDescent="0.3">
      <c r="A96" s="8" t="s">
        <v>8330</v>
      </c>
      <c r="B96" s="8" t="s">
        <v>14719</v>
      </c>
      <c r="C96" s="8" t="s">
        <v>8328</v>
      </c>
      <c r="D96" t="s">
        <v>13173</v>
      </c>
    </row>
    <row r="97" spans="1:4" x14ac:dyDescent="0.3">
      <c r="A97" s="8" t="s">
        <v>9500</v>
      </c>
      <c r="B97" s="8" t="s">
        <v>14719</v>
      </c>
      <c r="C97" s="8" t="s">
        <v>8328</v>
      </c>
      <c r="D97" t="s">
        <v>13173</v>
      </c>
    </row>
    <row r="98" spans="1:4" x14ac:dyDescent="0.3">
      <c r="A98" s="8" t="s">
        <v>8331</v>
      </c>
      <c r="B98" s="8" t="s">
        <v>14720</v>
      </c>
      <c r="C98" s="8" t="s">
        <v>8328</v>
      </c>
      <c r="D98" t="s">
        <v>13173</v>
      </c>
    </row>
    <row r="99" spans="1:4" x14ac:dyDescent="0.3">
      <c r="A99" s="8" t="s">
        <v>9501</v>
      </c>
      <c r="B99" s="8" t="s">
        <v>14720</v>
      </c>
      <c r="C99" s="8" t="s">
        <v>8328</v>
      </c>
      <c r="D99" t="s">
        <v>13173</v>
      </c>
    </row>
    <row r="100" spans="1:4" x14ac:dyDescent="0.3">
      <c r="A100" s="8" t="s">
        <v>8332</v>
      </c>
      <c r="B100" s="8" t="s">
        <v>14721</v>
      </c>
      <c r="C100" s="8" t="s">
        <v>8328</v>
      </c>
      <c r="D100" t="s">
        <v>13173</v>
      </c>
    </row>
    <row r="101" spans="1:4" x14ac:dyDescent="0.3">
      <c r="A101" s="8" t="s">
        <v>9502</v>
      </c>
      <c r="B101" s="8" t="s">
        <v>14722</v>
      </c>
      <c r="C101" s="8" t="s">
        <v>8328</v>
      </c>
      <c r="D101" t="s">
        <v>13173</v>
      </c>
    </row>
    <row r="102" spans="1:4" x14ac:dyDescent="0.3">
      <c r="A102" s="8" t="s">
        <v>8333</v>
      </c>
      <c r="B102" s="8" t="s">
        <v>14723</v>
      </c>
      <c r="C102" s="8" t="s">
        <v>8328</v>
      </c>
      <c r="D102" t="s">
        <v>13173</v>
      </c>
    </row>
    <row r="103" spans="1:4" x14ac:dyDescent="0.3">
      <c r="A103" s="8" t="s">
        <v>9503</v>
      </c>
      <c r="B103" s="8" t="s">
        <v>14723</v>
      </c>
      <c r="C103" s="8" t="s">
        <v>8328</v>
      </c>
      <c r="D103" t="s">
        <v>13173</v>
      </c>
    </row>
    <row r="104" spans="1:4" x14ac:dyDescent="0.3">
      <c r="A104" s="8" t="s">
        <v>9560</v>
      </c>
      <c r="B104" s="8" t="s">
        <v>9561</v>
      </c>
      <c r="C104" s="8" t="s">
        <v>8328</v>
      </c>
      <c r="D104" t="s">
        <v>13173</v>
      </c>
    </row>
    <row r="105" spans="1:4" x14ac:dyDescent="0.3">
      <c r="A105" s="8" t="s">
        <v>9562</v>
      </c>
      <c r="B105" s="8" t="s">
        <v>9563</v>
      </c>
      <c r="C105" s="8" t="s">
        <v>8328</v>
      </c>
      <c r="D105" t="s">
        <v>13173</v>
      </c>
    </row>
    <row r="106" spans="1:4" x14ac:dyDescent="0.3">
      <c r="A106" s="8" t="s">
        <v>9556</v>
      </c>
      <c r="B106" s="8" t="s">
        <v>9557</v>
      </c>
      <c r="C106" s="8" t="s">
        <v>8328</v>
      </c>
      <c r="D106" t="s">
        <v>13173</v>
      </c>
    </row>
    <row r="107" spans="1:4" x14ac:dyDescent="0.3">
      <c r="A107" s="8" t="s">
        <v>9558</v>
      </c>
      <c r="B107" s="8" t="s">
        <v>9559</v>
      </c>
      <c r="C107" s="8" t="s">
        <v>8328</v>
      </c>
      <c r="D107" t="s">
        <v>13173</v>
      </c>
    </row>
    <row r="108" spans="1:4" x14ac:dyDescent="0.3">
      <c r="A108" s="8" t="s">
        <v>148</v>
      </c>
      <c r="B108" s="8" t="s">
        <v>1240</v>
      </c>
      <c r="C108" s="8" t="s">
        <v>1211</v>
      </c>
      <c r="D108" t="s">
        <v>13173</v>
      </c>
    </row>
    <row r="109" spans="1:4" x14ac:dyDescent="0.3">
      <c r="A109" s="8" t="s">
        <v>157</v>
      </c>
      <c r="B109" s="8" t="s">
        <v>1249</v>
      </c>
      <c r="C109" s="8" t="s">
        <v>1211</v>
      </c>
      <c r="D109" t="s">
        <v>13173</v>
      </c>
    </row>
    <row r="110" spans="1:4" x14ac:dyDescent="0.3">
      <c r="A110" s="8" t="s">
        <v>165</v>
      </c>
      <c r="B110" s="8" t="s">
        <v>1257</v>
      </c>
      <c r="C110" s="8" t="s">
        <v>1211</v>
      </c>
      <c r="D110" t="s">
        <v>13173</v>
      </c>
    </row>
    <row r="111" spans="1:4" x14ac:dyDescent="0.3">
      <c r="A111" s="8" t="s">
        <v>147</v>
      </c>
      <c r="B111" s="8" t="s">
        <v>1239</v>
      </c>
      <c r="C111" s="8" t="s">
        <v>1211</v>
      </c>
      <c r="D111" t="s">
        <v>13173</v>
      </c>
    </row>
    <row r="112" spans="1:4" x14ac:dyDescent="0.3">
      <c r="A112" s="8" t="s">
        <v>4752</v>
      </c>
      <c r="B112" s="8" t="s">
        <v>4753</v>
      </c>
      <c r="C112" s="8" t="s">
        <v>4655</v>
      </c>
      <c r="D112" t="s">
        <v>13173</v>
      </c>
    </row>
    <row r="113" spans="1:4" x14ac:dyDescent="0.3">
      <c r="A113" s="8" t="s">
        <v>81</v>
      </c>
      <c r="B113" s="8" t="s">
        <v>3213</v>
      </c>
      <c r="C113" s="8" t="s">
        <v>3211</v>
      </c>
      <c r="D113" t="s">
        <v>13173</v>
      </c>
    </row>
    <row r="114" spans="1:4" x14ac:dyDescent="0.3">
      <c r="A114" s="8" t="s">
        <v>171</v>
      </c>
      <c r="B114" s="8" t="s">
        <v>3233</v>
      </c>
      <c r="C114" s="8" t="s">
        <v>3211</v>
      </c>
      <c r="D114" t="s">
        <v>13173</v>
      </c>
    </row>
    <row r="115" spans="1:4" x14ac:dyDescent="0.3">
      <c r="A115" s="8" t="s">
        <v>83</v>
      </c>
      <c r="B115" s="8" t="s">
        <v>3214</v>
      </c>
      <c r="C115" s="8" t="s">
        <v>3211</v>
      </c>
      <c r="D115" t="s">
        <v>13173</v>
      </c>
    </row>
    <row r="116" spans="1:4" x14ac:dyDescent="0.3">
      <c r="A116" s="8" t="s">
        <v>172</v>
      </c>
      <c r="B116" s="8" t="s">
        <v>3234</v>
      </c>
      <c r="C116" s="8" t="s">
        <v>3211</v>
      </c>
      <c r="D116" t="s">
        <v>13173</v>
      </c>
    </row>
    <row r="117" spans="1:4" x14ac:dyDescent="0.3">
      <c r="A117" s="8" t="s">
        <v>14724</v>
      </c>
      <c r="B117" s="8" t="s">
        <v>14725</v>
      </c>
      <c r="C117" s="8" t="s">
        <v>8435</v>
      </c>
      <c r="D117" t="s">
        <v>13173</v>
      </c>
    </row>
    <row r="118" spans="1:4" x14ac:dyDescent="0.3">
      <c r="A118" s="8" t="s">
        <v>14726</v>
      </c>
      <c r="B118" s="8" t="s">
        <v>14727</v>
      </c>
      <c r="C118" s="8" t="s">
        <v>8435</v>
      </c>
      <c r="D118" t="s">
        <v>13173</v>
      </c>
    </row>
    <row r="119" spans="1:4" x14ac:dyDescent="0.3">
      <c r="A119" s="8" t="s">
        <v>14728</v>
      </c>
      <c r="B119" s="8" t="s">
        <v>14729</v>
      </c>
      <c r="C119" s="8" t="s">
        <v>8435</v>
      </c>
      <c r="D119" t="s">
        <v>13173</v>
      </c>
    </row>
    <row r="120" spans="1:4" x14ac:dyDescent="0.3">
      <c r="A120" s="8" t="s">
        <v>14730</v>
      </c>
      <c r="B120" s="8" t="s">
        <v>14731</v>
      </c>
      <c r="C120" s="8" t="s">
        <v>8435</v>
      </c>
      <c r="D120" t="s">
        <v>13173</v>
      </c>
    </row>
    <row r="121" spans="1:4" x14ac:dyDescent="0.3">
      <c r="A121" s="8" t="s">
        <v>14732</v>
      </c>
      <c r="B121" s="8" t="s">
        <v>14733</v>
      </c>
      <c r="C121" s="8" t="s">
        <v>8435</v>
      </c>
      <c r="D121" t="s">
        <v>13173</v>
      </c>
    </row>
    <row r="122" spans="1:4" x14ac:dyDescent="0.3">
      <c r="A122" s="8" t="s">
        <v>14734</v>
      </c>
      <c r="B122" s="8" t="s">
        <v>14735</v>
      </c>
      <c r="C122" s="8" t="s">
        <v>8435</v>
      </c>
      <c r="D122" t="s">
        <v>13173</v>
      </c>
    </row>
    <row r="123" spans="1:4" x14ac:dyDescent="0.3">
      <c r="A123" s="8" t="s">
        <v>14736</v>
      </c>
      <c r="B123" s="8" t="s">
        <v>14737</v>
      </c>
      <c r="C123" s="8" t="s">
        <v>8435</v>
      </c>
      <c r="D123" t="s">
        <v>13173</v>
      </c>
    </row>
    <row r="124" spans="1:4" x14ac:dyDescent="0.3">
      <c r="A124" s="8" t="s">
        <v>14738</v>
      </c>
      <c r="B124" s="8" t="s">
        <v>14739</v>
      </c>
      <c r="C124" s="8" t="s">
        <v>8435</v>
      </c>
      <c r="D124" t="s">
        <v>13173</v>
      </c>
    </row>
    <row r="125" spans="1:4" x14ac:dyDescent="0.3">
      <c r="A125" s="8" t="s">
        <v>14740</v>
      </c>
      <c r="B125" s="8" t="s">
        <v>14741</v>
      </c>
      <c r="C125" s="8" t="s">
        <v>8435</v>
      </c>
      <c r="D125" t="s">
        <v>13173</v>
      </c>
    </row>
    <row r="126" spans="1:4" x14ac:dyDescent="0.3">
      <c r="A126" s="8" t="s">
        <v>14742</v>
      </c>
      <c r="B126" s="8" t="s">
        <v>14743</v>
      </c>
      <c r="C126" s="8" t="s">
        <v>8435</v>
      </c>
      <c r="D126" t="s">
        <v>13173</v>
      </c>
    </row>
    <row r="127" spans="1:4" x14ac:dyDescent="0.3">
      <c r="A127" s="8" t="s">
        <v>14744</v>
      </c>
      <c r="B127" s="8" t="s">
        <v>14745</v>
      </c>
      <c r="C127" s="8" t="s">
        <v>8435</v>
      </c>
      <c r="D127" t="s">
        <v>13173</v>
      </c>
    </row>
    <row r="128" spans="1:4" x14ac:dyDescent="0.3">
      <c r="A128" s="8" t="s">
        <v>14746</v>
      </c>
      <c r="B128" s="8" t="s">
        <v>14747</v>
      </c>
      <c r="C128" s="8" t="s">
        <v>8435</v>
      </c>
      <c r="D128" t="s">
        <v>13173</v>
      </c>
    </row>
    <row r="129" spans="1:4" x14ac:dyDescent="0.3">
      <c r="A129" s="8" t="s">
        <v>14748</v>
      </c>
      <c r="B129" s="8" t="s">
        <v>14749</v>
      </c>
      <c r="C129" s="8" t="s">
        <v>8435</v>
      </c>
      <c r="D129" t="s">
        <v>13173</v>
      </c>
    </row>
    <row r="130" spans="1:4" x14ac:dyDescent="0.3">
      <c r="A130" s="8" t="s">
        <v>14750</v>
      </c>
      <c r="B130" s="8" t="s">
        <v>14751</v>
      </c>
      <c r="C130" s="8" t="s">
        <v>8435</v>
      </c>
      <c r="D130" t="s">
        <v>13173</v>
      </c>
    </row>
    <row r="131" spans="1:4" x14ac:dyDescent="0.3">
      <c r="A131" s="8" t="s">
        <v>14752</v>
      </c>
      <c r="B131" s="8" t="s">
        <v>14753</v>
      </c>
      <c r="C131" s="8" t="s">
        <v>8435</v>
      </c>
      <c r="D131" t="s">
        <v>13173</v>
      </c>
    </row>
    <row r="132" spans="1:4" x14ac:dyDescent="0.3">
      <c r="A132" s="8" t="s">
        <v>14754</v>
      </c>
      <c r="B132" s="8" t="s">
        <v>14755</v>
      </c>
      <c r="C132" s="8" t="s">
        <v>8435</v>
      </c>
      <c r="D132" t="s">
        <v>13173</v>
      </c>
    </row>
    <row r="133" spans="1:4" x14ac:dyDescent="0.3">
      <c r="A133" s="8" t="s">
        <v>14756</v>
      </c>
      <c r="B133" s="8" t="s">
        <v>14757</v>
      </c>
      <c r="C133" s="8" t="s">
        <v>8435</v>
      </c>
      <c r="D133" t="s">
        <v>13173</v>
      </c>
    </row>
    <row r="134" spans="1:4" x14ac:dyDescent="0.3">
      <c r="A134" s="8" t="s">
        <v>14758</v>
      </c>
      <c r="B134" s="8" t="s">
        <v>14759</v>
      </c>
      <c r="C134" s="8" t="s">
        <v>8435</v>
      </c>
      <c r="D134" t="s">
        <v>13173</v>
      </c>
    </row>
    <row r="135" spans="1:4" x14ac:dyDescent="0.3">
      <c r="A135" s="8" t="s">
        <v>14760</v>
      </c>
      <c r="B135" s="8" t="s">
        <v>14761</v>
      </c>
      <c r="C135" s="8" t="s">
        <v>8435</v>
      </c>
      <c r="D135" t="s">
        <v>13173</v>
      </c>
    </row>
    <row r="136" spans="1:4" x14ac:dyDescent="0.3">
      <c r="A136" s="8" t="s">
        <v>14762</v>
      </c>
      <c r="B136" s="8" t="s">
        <v>14763</v>
      </c>
      <c r="C136" s="8" t="s">
        <v>8435</v>
      </c>
      <c r="D136" t="s">
        <v>13173</v>
      </c>
    </row>
    <row r="137" spans="1:4" x14ac:dyDescent="0.3">
      <c r="A137" s="8" t="s">
        <v>14764</v>
      </c>
      <c r="B137" s="8" t="s">
        <v>14765</v>
      </c>
      <c r="C137" s="8" t="s">
        <v>8435</v>
      </c>
      <c r="D137" t="s">
        <v>13173</v>
      </c>
    </row>
    <row r="138" spans="1:4" x14ac:dyDescent="0.3">
      <c r="A138" s="8" t="s">
        <v>14766</v>
      </c>
      <c r="B138" s="8" t="s">
        <v>14767</v>
      </c>
      <c r="C138" s="8" t="s">
        <v>8435</v>
      </c>
      <c r="D138" t="s">
        <v>13173</v>
      </c>
    </row>
    <row r="139" spans="1:4" x14ac:dyDescent="0.3">
      <c r="A139" s="8" t="s">
        <v>14768</v>
      </c>
      <c r="B139" s="8" t="s">
        <v>14769</v>
      </c>
      <c r="C139" s="8" t="s">
        <v>8435</v>
      </c>
      <c r="D139" t="s">
        <v>13173</v>
      </c>
    </row>
    <row r="140" spans="1:4" x14ac:dyDescent="0.3">
      <c r="A140" s="8" t="s">
        <v>14770</v>
      </c>
      <c r="B140" s="8" t="s">
        <v>14771</v>
      </c>
      <c r="C140" s="8" t="s">
        <v>8435</v>
      </c>
      <c r="D140" t="s">
        <v>13173</v>
      </c>
    </row>
    <row r="141" spans="1:4" x14ac:dyDescent="0.3">
      <c r="A141" s="8" t="s">
        <v>14772</v>
      </c>
      <c r="B141" s="8" t="s">
        <v>14773</v>
      </c>
      <c r="C141" s="8" t="s">
        <v>8435</v>
      </c>
      <c r="D141" t="s">
        <v>13173</v>
      </c>
    </row>
    <row r="142" spans="1:4" x14ac:dyDescent="0.3">
      <c r="A142" s="8" t="s">
        <v>14774</v>
      </c>
      <c r="B142" s="8" t="s">
        <v>14775</v>
      </c>
      <c r="C142" s="8" t="s">
        <v>8435</v>
      </c>
      <c r="D142" t="s">
        <v>13173</v>
      </c>
    </row>
    <row r="143" spans="1:4" x14ac:dyDescent="0.3">
      <c r="A143" s="8" t="s">
        <v>14776</v>
      </c>
      <c r="B143" s="8" t="s">
        <v>14777</v>
      </c>
      <c r="C143" s="8" t="s">
        <v>8435</v>
      </c>
      <c r="D143" t="s">
        <v>13173</v>
      </c>
    </row>
    <row r="144" spans="1:4" x14ac:dyDescent="0.3">
      <c r="A144" s="8" t="s">
        <v>14778</v>
      </c>
      <c r="B144" s="8" t="s">
        <v>14779</v>
      </c>
      <c r="C144" s="8" t="s">
        <v>8435</v>
      </c>
      <c r="D144" t="s">
        <v>13173</v>
      </c>
    </row>
    <row r="145" spans="1:4" x14ac:dyDescent="0.3">
      <c r="A145" s="8" t="s">
        <v>14780</v>
      </c>
      <c r="B145" s="8" t="s">
        <v>14781</v>
      </c>
      <c r="C145" s="8" t="s">
        <v>8435</v>
      </c>
      <c r="D145" t="s">
        <v>13173</v>
      </c>
    </row>
    <row r="146" spans="1:4" x14ac:dyDescent="0.3">
      <c r="A146" s="8" t="s">
        <v>14782</v>
      </c>
      <c r="B146" s="8" t="s">
        <v>14783</v>
      </c>
      <c r="C146" s="8" t="s">
        <v>8435</v>
      </c>
      <c r="D146" t="s">
        <v>13173</v>
      </c>
    </row>
    <row r="147" spans="1:4" x14ac:dyDescent="0.3">
      <c r="A147" s="8" t="s">
        <v>14784</v>
      </c>
      <c r="B147" s="8" t="s">
        <v>14785</v>
      </c>
      <c r="C147" s="8" t="s">
        <v>8435</v>
      </c>
      <c r="D147" t="s">
        <v>13173</v>
      </c>
    </row>
    <row r="148" spans="1:4" x14ac:dyDescent="0.3">
      <c r="A148" s="8" t="s">
        <v>14786</v>
      </c>
      <c r="B148" s="8" t="s">
        <v>14787</v>
      </c>
      <c r="C148" s="8" t="s">
        <v>8435</v>
      </c>
      <c r="D148" t="s">
        <v>13173</v>
      </c>
    </row>
    <row r="149" spans="1:4" x14ac:dyDescent="0.3">
      <c r="A149" s="8" t="s">
        <v>14788</v>
      </c>
      <c r="B149" s="8" t="s">
        <v>14789</v>
      </c>
      <c r="C149" s="8" t="s">
        <v>8435</v>
      </c>
      <c r="D149" t="s">
        <v>13173</v>
      </c>
    </row>
    <row r="150" spans="1:4" x14ac:dyDescent="0.3">
      <c r="A150" s="8" t="s">
        <v>14790</v>
      </c>
      <c r="B150" s="8" t="s">
        <v>14791</v>
      </c>
      <c r="C150" s="8" t="s">
        <v>8435</v>
      </c>
      <c r="D150" t="s">
        <v>13173</v>
      </c>
    </row>
    <row r="151" spans="1:4" x14ac:dyDescent="0.3">
      <c r="A151" s="8" t="s">
        <v>14792</v>
      </c>
      <c r="B151" s="8" t="s">
        <v>14793</v>
      </c>
      <c r="C151" s="8" t="s">
        <v>8435</v>
      </c>
      <c r="D151" t="s">
        <v>13173</v>
      </c>
    </row>
    <row r="152" spans="1:4" x14ac:dyDescent="0.3">
      <c r="A152" s="8" t="s">
        <v>14794</v>
      </c>
      <c r="B152" s="8" t="s">
        <v>14795</v>
      </c>
      <c r="C152" s="8" t="s">
        <v>8435</v>
      </c>
      <c r="D152" t="s">
        <v>13173</v>
      </c>
    </row>
    <row r="153" spans="1:4" x14ac:dyDescent="0.3">
      <c r="A153" s="8" t="s">
        <v>14796</v>
      </c>
      <c r="B153" s="8" t="s">
        <v>14797</v>
      </c>
      <c r="C153" s="8" t="s">
        <v>8435</v>
      </c>
      <c r="D153" t="s">
        <v>13173</v>
      </c>
    </row>
    <row r="154" spans="1:4" x14ac:dyDescent="0.3">
      <c r="A154" s="8" t="s">
        <v>14798</v>
      </c>
      <c r="B154" s="8" t="s">
        <v>14799</v>
      </c>
      <c r="C154" s="8" t="s">
        <v>8435</v>
      </c>
      <c r="D154" t="s">
        <v>13173</v>
      </c>
    </row>
    <row r="155" spans="1:4" x14ac:dyDescent="0.3">
      <c r="A155" s="8" t="s">
        <v>14800</v>
      </c>
      <c r="B155" s="8" t="s">
        <v>14801</v>
      </c>
      <c r="C155" s="8" t="s">
        <v>8435</v>
      </c>
      <c r="D155" t="s">
        <v>13173</v>
      </c>
    </row>
    <row r="156" spans="1:4" x14ac:dyDescent="0.3">
      <c r="A156" s="8" t="s">
        <v>14802</v>
      </c>
      <c r="B156" s="8" t="s">
        <v>14803</v>
      </c>
      <c r="C156" s="8" t="s">
        <v>8435</v>
      </c>
      <c r="D156" t="s">
        <v>13173</v>
      </c>
    </row>
    <row r="157" spans="1:4" x14ac:dyDescent="0.3">
      <c r="A157" s="8" t="s">
        <v>14804</v>
      </c>
      <c r="B157" s="8" t="s">
        <v>14805</v>
      </c>
      <c r="C157" s="8" t="s">
        <v>8435</v>
      </c>
      <c r="D157" t="s">
        <v>13173</v>
      </c>
    </row>
    <row r="158" spans="1:4" x14ac:dyDescent="0.3">
      <c r="A158" s="8" t="s">
        <v>14806</v>
      </c>
      <c r="B158" s="8" t="s">
        <v>14807</v>
      </c>
      <c r="C158" s="8" t="s">
        <v>8435</v>
      </c>
      <c r="D158" t="s">
        <v>13173</v>
      </c>
    </row>
    <row r="159" spans="1:4" x14ac:dyDescent="0.3">
      <c r="A159" s="8" t="s">
        <v>14808</v>
      </c>
      <c r="B159" s="8" t="s">
        <v>14809</v>
      </c>
      <c r="C159" s="8" t="s">
        <v>8435</v>
      </c>
      <c r="D159" t="s">
        <v>13173</v>
      </c>
    </row>
    <row r="160" spans="1:4" x14ac:dyDescent="0.3">
      <c r="A160" s="8" t="s">
        <v>14810</v>
      </c>
      <c r="B160" s="8" t="s">
        <v>14811</v>
      </c>
      <c r="C160" s="8" t="s">
        <v>8435</v>
      </c>
      <c r="D160" t="s">
        <v>13173</v>
      </c>
    </row>
    <row r="161" spans="1:4" x14ac:dyDescent="0.3">
      <c r="A161" s="8" t="s">
        <v>14812</v>
      </c>
      <c r="B161" s="8" t="s">
        <v>14813</v>
      </c>
      <c r="C161" s="8" t="s">
        <v>8435</v>
      </c>
      <c r="D161" t="s">
        <v>13173</v>
      </c>
    </row>
    <row r="162" spans="1:4" x14ac:dyDescent="0.3">
      <c r="A162" s="8" t="s">
        <v>14814</v>
      </c>
      <c r="B162" s="8" t="s">
        <v>14815</v>
      </c>
      <c r="C162" s="8" t="s">
        <v>8435</v>
      </c>
      <c r="D162" t="s">
        <v>13173</v>
      </c>
    </row>
    <row r="163" spans="1:4" x14ac:dyDescent="0.3">
      <c r="A163" s="8" t="s">
        <v>14816</v>
      </c>
      <c r="B163" s="8" t="s">
        <v>14817</v>
      </c>
      <c r="C163" s="8" t="s">
        <v>8435</v>
      </c>
      <c r="D163" t="s">
        <v>13173</v>
      </c>
    </row>
    <row r="164" spans="1:4" x14ac:dyDescent="0.3">
      <c r="A164" s="8" t="s">
        <v>14818</v>
      </c>
      <c r="B164" s="8" t="s">
        <v>14819</v>
      </c>
      <c r="C164" s="8" t="s">
        <v>8435</v>
      </c>
      <c r="D164" t="s">
        <v>13173</v>
      </c>
    </row>
    <row r="165" spans="1:4" x14ac:dyDescent="0.3">
      <c r="A165" s="8" t="s">
        <v>14820</v>
      </c>
      <c r="B165" s="8" t="s">
        <v>14821</v>
      </c>
      <c r="C165" s="8" t="s">
        <v>8435</v>
      </c>
      <c r="D165" t="s">
        <v>13173</v>
      </c>
    </row>
    <row r="166" spans="1:4" x14ac:dyDescent="0.3">
      <c r="A166" s="8" t="s">
        <v>14822</v>
      </c>
      <c r="B166" s="8" t="s">
        <v>14823</v>
      </c>
      <c r="C166" s="8" t="s">
        <v>8435</v>
      </c>
      <c r="D166" t="s">
        <v>13173</v>
      </c>
    </row>
    <row r="167" spans="1:4" x14ac:dyDescent="0.3">
      <c r="A167" s="8" t="s">
        <v>14824</v>
      </c>
      <c r="B167" s="8" t="s">
        <v>14825</v>
      </c>
      <c r="C167" s="8" t="s">
        <v>8435</v>
      </c>
      <c r="D167" t="s">
        <v>13173</v>
      </c>
    </row>
    <row r="168" spans="1:4" x14ac:dyDescent="0.3">
      <c r="A168" s="8" t="s">
        <v>14826</v>
      </c>
      <c r="B168" s="8" t="s">
        <v>14827</v>
      </c>
      <c r="C168" s="8" t="s">
        <v>8435</v>
      </c>
      <c r="D168" t="s">
        <v>13173</v>
      </c>
    </row>
    <row r="169" spans="1:4" x14ac:dyDescent="0.3">
      <c r="A169" s="8" t="s">
        <v>14828</v>
      </c>
      <c r="B169" s="8" t="s">
        <v>14829</v>
      </c>
      <c r="C169" s="8" t="s">
        <v>8435</v>
      </c>
      <c r="D169" t="s">
        <v>13173</v>
      </c>
    </row>
    <row r="170" spans="1:4" x14ac:dyDescent="0.3">
      <c r="A170" s="8" t="s">
        <v>14830</v>
      </c>
      <c r="B170" s="8" t="s">
        <v>14831</v>
      </c>
      <c r="C170" s="8" t="s">
        <v>8435</v>
      </c>
      <c r="D170" t="s">
        <v>13173</v>
      </c>
    </row>
    <row r="171" spans="1:4" x14ac:dyDescent="0.3">
      <c r="A171" s="8" t="s">
        <v>14832</v>
      </c>
      <c r="B171" s="8" t="s">
        <v>14833</v>
      </c>
      <c r="C171" s="8" t="s">
        <v>8435</v>
      </c>
      <c r="D171" t="s">
        <v>13173</v>
      </c>
    </row>
    <row r="172" spans="1:4" x14ac:dyDescent="0.3">
      <c r="A172" s="8" t="s">
        <v>14834</v>
      </c>
      <c r="B172" s="8" t="s">
        <v>14835</v>
      </c>
      <c r="C172" s="8" t="s">
        <v>8435</v>
      </c>
      <c r="D172" t="s">
        <v>13173</v>
      </c>
    </row>
    <row r="173" spans="1:4" x14ac:dyDescent="0.3">
      <c r="A173" s="8" t="s">
        <v>14836</v>
      </c>
      <c r="B173" s="8" t="s">
        <v>14837</v>
      </c>
      <c r="C173" s="8" t="s">
        <v>8435</v>
      </c>
      <c r="D173" t="s">
        <v>13173</v>
      </c>
    </row>
    <row r="174" spans="1:4" x14ac:dyDescent="0.3">
      <c r="A174" s="8" t="s">
        <v>14838</v>
      </c>
      <c r="B174" s="8" t="s">
        <v>14839</v>
      </c>
      <c r="C174" s="8" t="s">
        <v>8435</v>
      </c>
      <c r="D174" t="s">
        <v>13173</v>
      </c>
    </row>
    <row r="175" spans="1:4" x14ac:dyDescent="0.3">
      <c r="A175" s="8" t="s">
        <v>14840</v>
      </c>
      <c r="B175" s="8" t="s">
        <v>14841</v>
      </c>
      <c r="C175" s="8" t="s">
        <v>8435</v>
      </c>
      <c r="D175" t="s">
        <v>13173</v>
      </c>
    </row>
    <row r="176" spans="1:4" x14ac:dyDescent="0.3">
      <c r="A176" s="8" t="s">
        <v>14842</v>
      </c>
      <c r="B176" s="8" t="s">
        <v>14843</v>
      </c>
      <c r="C176" s="8" t="s">
        <v>8435</v>
      </c>
      <c r="D176" t="s">
        <v>13173</v>
      </c>
    </row>
    <row r="177" spans="1:4" x14ac:dyDescent="0.3">
      <c r="A177" s="8" t="s">
        <v>14844</v>
      </c>
      <c r="B177" s="8" t="s">
        <v>14845</v>
      </c>
      <c r="C177" s="8" t="s">
        <v>8435</v>
      </c>
      <c r="D177" t="s">
        <v>13173</v>
      </c>
    </row>
    <row r="178" spans="1:4" x14ac:dyDescent="0.3">
      <c r="A178" s="8" t="s">
        <v>14846</v>
      </c>
      <c r="B178" s="8" t="s">
        <v>14847</v>
      </c>
      <c r="C178" s="8" t="s">
        <v>8435</v>
      </c>
      <c r="D178" t="s">
        <v>13173</v>
      </c>
    </row>
    <row r="179" spans="1:4" x14ac:dyDescent="0.3">
      <c r="A179" s="8" t="s">
        <v>14848</v>
      </c>
      <c r="B179" s="8" t="s">
        <v>14849</v>
      </c>
      <c r="C179" s="8" t="s">
        <v>8435</v>
      </c>
      <c r="D179" t="s">
        <v>13173</v>
      </c>
    </row>
    <row r="180" spans="1:4" x14ac:dyDescent="0.3">
      <c r="A180" s="8" t="s">
        <v>14850</v>
      </c>
      <c r="B180" s="8" t="s">
        <v>14851</v>
      </c>
      <c r="C180" s="8" t="s">
        <v>8435</v>
      </c>
      <c r="D180" t="s">
        <v>13173</v>
      </c>
    </row>
    <row r="181" spans="1:4" x14ac:dyDescent="0.3">
      <c r="A181" s="8" t="s">
        <v>14852</v>
      </c>
      <c r="B181" s="8" t="s">
        <v>14853</v>
      </c>
      <c r="C181" s="8" t="s">
        <v>8435</v>
      </c>
      <c r="D181" t="s">
        <v>13173</v>
      </c>
    </row>
    <row r="182" spans="1:4" x14ac:dyDescent="0.3">
      <c r="A182" s="8" t="s">
        <v>14854</v>
      </c>
      <c r="B182" s="8" t="s">
        <v>14855</v>
      </c>
      <c r="C182" s="8" t="s">
        <v>8435</v>
      </c>
      <c r="D182" t="s">
        <v>13173</v>
      </c>
    </row>
    <row r="183" spans="1:4" x14ac:dyDescent="0.3">
      <c r="A183" s="8" t="s">
        <v>14856</v>
      </c>
      <c r="B183" s="8" t="s">
        <v>14857</v>
      </c>
      <c r="C183" s="8" t="s">
        <v>8435</v>
      </c>
      <c r="D183" t="s">
        <v>13173</v>
      </c>
    </row>
    <row r="184" spans="1:4" x14ac:dyDescent="0.3">
      <c r="A184" s="8" t="s">
        <v>14858</v>
      </c>
      <c r="B184" s="8" t="s">
        <v>14859</v>
      </c>
      <c r="C184" s="8" t="s">
        <v>8435</v>
      </c>
      <c r="D184" t="s">
        <v>13173</v>
      </c>
    </row>
    <row r="185" spans="1:4" x14ac:dyDescent="0.3">
      <c r="A185" s="8" t="s">
        <v>14860</v>
      </c>
      <c r="B185" s="8" t="s">
        <v>14861</v>
      </c>
      <c r="C185" s="8" t="s">
        <v>8435</v>
      </c>
      <c r="D185" t="s">
        <v>13173</v>
      </c>
    </row>
    <row r="186" spans="1:4" x14ac:dyDescent="0.3">
      <c r="A186" s="8" t="s">
        <v>14862</v>
      </c>
      <c r="B186" s="8" t="s">
        <v>14863</v>
      </c>
      <c r="C186" s="8" t="s">
        <v>8435</v>
      </c>
      <c r="D186" t="s">
        <v>13173</v>
      </c>
    </row>
    <row r="187" spans="1:4" x14ac:dyDescent="0.3">
      <c r="A187" s="8" t="s">
        <v>14864</v>
      </c>
      <c r="B187" s="8" t="s">
        <v>14865</v>
      </c>
      <c r="C187" s="8" t="s">
        <v>8435</v>
      </c>
      <c r="D187" t="s">
        <v>13173</v>
      </c>
    </row>
    <row r="188" spans="1:4" x14ac:dyDescent="0.3">
      <c r="A188" s="8" t="s">
        <v>14866</v>
      </c>
      <c r="B188" s="8" t="s">
        <v>14867</v>
      </c>
      <c r="C188" s="8" t="s">
        <v>8435</v>
      </c>
      <c r="D188" t="s">
        <v>13173</v>
      </c>
    </row>
    <row r="189" spans="1:4" x14ac:dyDescent="0.3">
      <c r="A189" s="8" t="s">
        <v>14868</v>
      </c>
      <c r="B189" s="8" t="s">
        <v>14869</v>
      </c>
      <c r="C189" s="8" t="s">
        <v>8435</v>
      </c>
      <c r="D189" t="s">
        <v>13173</v>
      </c>
    </row>
    <row r="190" spans="1:4" x14ac:dyDescent="0.3">
      <c r="A190" s="8" t="s">
        <v>14870</v>
      </c>
      <c r="B190" s="8" t="s">
        <v>14871</v>
      </c>
      <c r="C190" s="8" t="s">
        <v>8435</v>
      </c>
      <c r="D190" t="s">
        <v>13173</v>
      </c>
    </row>
    <row r="191" spans="1:4" x14ac:dyDescent="0.3">
      <c r="A191" s="8" t="s">
        <v>14872</v>
      </c>
      <c r="B191" s="8" t="s">
        <v>14873</v>
      </c>
      <c r="C191" s="8" t="s">
        <v>8435</v>
      </c>
      <c r="D191" t="s">
        <v>13173</v>
      </c>
    </row>
    <row r="192" spans="1:4" x14ac:dyDescent="0.3">
      <c r="A192" s="8" t="s">
        <v>14874</v>
      </c>
      <c r="B192" s="8" t="s">
        <v>14875</v>
      </c>
      <c r="C192" s="8" t="s">
        <v>8435</v>
      </c>
      <c r="D192" t="s">
        <v>13173</v>
      </c>
    </row>
    <row r="193" spans="1:4" x14ac:dyDescent="0.3">
      <c r="A193" s="8" t="s">
        <v>14876</v>
      </c>
      <c r="B193" s="8" t="s">
        <v>14877</v>
      </c>
      <c r="C193" s="8" t="s">
        <v>8435</v>
      </c>
      <c r="D193" t="s">
        <v>13173</v>
      </c>
    </row>
    <row r="194" spans="1:4" x14ac:dyDescent="0.3">
      <c r="A194" s="8" t="s">
        <v>14878</v>
      </c>
      <c r="B194" s="8" t="s">
        <v>14879</v>
      </c>
      <c r="C194" s="8" t="s">
        <v>8435</v>
      </c>
      <c r="D194" t="s">
        <v>13173</v>
      </c>
    </row>
    <row r="195" spans="1:4" x14ac:dyDescent="0.3">
      <c r="A195" s="8" t="s">
        <v>14880</v>
      </c>
      <c r="B195" s="8" t="s">
        <v>14881</v>
      </c>
      <c r="C195" s="8" t="s">
        <v>8435</v>
      </c>
      <c r="D195" t="s">
        <v>13173</v>
      </c>
    </row>
    <row r="196" spans="1:4" x14ac:dyDescent="0.3">
      <c r="A196" s="8" t="s">
        <v>14882</v>
      </c>
      <c r="B196" s="8" t="s">
        <v>14883</v>
      </c>
      <c r="C196" s="8" t="s">
        <v>8435</v>
      </c>
      <c r="D196" t="s">
        <v>13173</v>
      </c>
    </row>
    <row r="197" spans="1:4" x14ac:dyDescent="0.3">
      <c r="A197" s="8" t="s">
        <v>14884</v>
      </c>
      <c r="B197" s="8" t="s">
        <v>14885</v>
      </c>
      <c r="C197" s="8" t="s">
        <v>8435</v>
      </c>
      <c r="D197" t="s">
        <v>13173</v>
      </c>
    </row>
    <row r="198" spans="1:4" x14ac:dyDescent="0.3">
      <c r="A198" s="8" t="s">
        <v>14886</v>
      </c>
      <c r="B198" s="8" t="s">
        <v>14887</v>
      </c>
      <c r="C198" s="8" t="s">
        <v>8435</v>
      </c>
      <c r="D198" t="s">
        <v>13173</v>
      </c>
    </row>
    <row r="199" spans="1:4" x14ac:dyDescent="0.3">
      <c r="A199" s="8" t="s">
        <v>14888</v>
      </c>
      <c r="B199" s="8" t="s">
        <v>14889</v>
      </c>
      <c r="C199" s="8" t="s">
        <v>8435</v>
      </c>
      <c r="D199" t="s">
        <v>13173</v>
      </c>
    </row>
    <row r="200" spans="1:4" x14ac:dyDescent="0.3">
      <c r="A200" s="8" t="s">
        <v>14890</v>
      </c>
      <c r="B200" s="8" t="s">
        <v>14891</v>
      </c>
      <c r="C200" s="8" t="s">
        <v>8435</v>
      </c>
      <c r="D200" t="s">
        <v>13173</v>
      </c>
    </row>
    <row r="201" spans="1:4" x14ac:dyDescent="0.3">
      <c r="A201" s="8" t="s">
        <v>14892</v>
      </c>
      <c r="B201" s="8" t="s">
        <v>14893</v>
      </c>
      <c r="C201" s="8" t="s">
        <v>8435</v>
      </c>
      <c r="D201" t="s">
        <v>13173</v>
      </c>
    </row>
    <row r="202" spans="1:4" x14ac:dyDescent="0.3">
      <c r="A202" s="8" t="s">
        <v>14894</v>
      </c>
      <c r="B202" s="8" t="s">
        <v>14895</v>
      </c>
      <c r="C202" s="8" t="s">
        <v>8435</v>
      </c>
      <c r="D202" t="s">
        <v>13173</v>
      </c>
    </row>
    <row r="203" spans="1:4" x14ac:dyDescent="0.3">
      <c r="A203" s="8" t="s">
        <v>14896</v>
      </c>
      <c r="B203" s="8" t="s">
        <v>14897</v>
      </c>
      <c r="C203" s="8" t="s">
        <v>8435</v>
      </c>
      <c r="D203" t="s">
        <v>13173</v>
      </c>
    </row>
    <row r="204" spans="1:4" x14ac:dyDescent="0.3">
      <c r="A204" s="8" t="s">
        <v>14898</v>
      </c>
      <c r="B204" s="8" t="s">
        <v>14899</v>
      </c>
      <c r="C204" s="8" t="s">
        <v>8435</v>
      </c>
      <c r="D204" t="s">
        <v>13173</v>
      </c>
    </row>
    <row r="205" spans="1:4" x14ac:dyDescent="0.3">
      <c r="A205" s="8" t="s">
        <v>14900</v>
      </c>
      <c r="B205" s="8" t="s">
        <v>14901</v>
      </c>
      <c r="C205" s="8" t="s">
        <v>8435</v>
      </c>
      <c r="D205" t="s">
        <v>13173</v>
      </c>
    </row>
    <row r="206" spans="1:4" x14ac:dyDescent="0.3">
      <c r="A206" s="8" t="s">
        <v>14902</v>
      </c>
      <c r="B206" s="8" t="s">
        <v>14903</v>
      </c>
      <c r="C206" s="8" t="s">
        <v>8435</v>
      </c>
      <c r="D206" t="s">
        <v>13173</v>
      </c>
    </row>
    <row r="207" spans="1:4" x14ac:dyDescent="0.3">
      <c r="A207" s="8" t="s">
        <v>14904</v>
      </c>
      <c r="B207" s="8" t="s">
        <v>14905</v>
      </c>
      <c r="C207" s="8" t="s">
        <v>8435</v>
      </c>
      <c r="D207" t="s">
        <v>13173</v>
      </c>
    </row>
    <row r="208" spans="1:4" x14ac:dyDescent="0.3">
      <c r="A208" s="8" t="s">
        <v>14906</v>
      </c>
      <c r="B208" s="8" t="s">
        <v>14907</v>
      </c>
      <c r="C208" s="8" t="s">
        <v>8435</v>
      </c>
      <c r="D208" t="s">
        <v>13173</v>
      </c>
    </row>
    <row r="209" spans="1:4" x14ac:dyDescent="0.3">
      <c r="A209" s="8" t="s">
        <v>14908</v>
      </c>
      <c r="B209" s="8" t="s">
        <v>14909</v>
      </c>
      <c r="C209" s="8" t="s">
        <v>8435</v>
      </c>
      <c r="D209" t="s">
        <v>13173</v>
      </c>
    </row>
    <row r="210" spans="1:4" x14ac:dyDescent="0.3">
      <c r="A210" s="8" t="s">
        <v>14910</v>
      </c>
      <c r="B210" s="8" t="s">
        <v>14911</v>
      </c>
      <c r="C210" s="8" t="s">
        <v>8435</v>
      </c>
      <c r="D210" t="s">
        <v>13173</v>
      </c>
    </row>
    <row r="211" spans="1:4" x14ac:dyDescent="0.3">
      <c r="A211" s="8" t="s">
        <v>14912</v>
      </c>
      <c r="B211" s="8" t="s">
        <v>14913</v>
      </c>
      <c r="C211" s="8" t="s">
        <v>8435</v>
      </c>
      <c r="D211" t="s">
        <v>13173</v>
      </c>
    </row>
    <row r="212" spans="1:4" x14ac:dyDescent="0.3">
      <c r="A212" s="8" t="s">
        <v>14914</v>
      </c>
      <c r="B212" s="8" t="s">
        <v>14915</v>
      </c>
      <c r="C212" s="8" t="s">
        <v>8435</v>
      </c>
      <c r="D212" t="s">
        <v>13173</v>
      </c>
    </row>
    <row r="213" spans="1:4" x14ac:dyDescent="0.3">
      <c r="A213" s="8" t="s">
        <v>14916</v>
      </c>
      <c r="B213" s="8" t="s">
        <v>14917</v>
      </c>
      <c r="C213" s="8" t="s">
        <v>8435</v>
      </c>
      <c r="D213" t="s">
        <v>13173</v>
      </c>
    </row>
    <row r="214" spans="1:4" x14ac:dyDescent="0.3">
      <c r="A214" s="8" t="s">
        <v>14918</v>
      </c>
      <c r="B214" s="8" t="s">
        <v>14919</v>
      </c>
      <c r="C214" s="8" t="s">
        <v>8435</v>
      </c>
      <c r="D214" t="s">
        <v>13173</v>
      </c>
    </row>
    <row r="215" spans="1:4" x14ac:dyDescent="0.3">
      <c r="A215" s="8" t="s">
        <v>14920</v>
      </c>
      <c r="B215" s="8" t="s">
        <v>14921</v>
      </c>
      <c r="C215" s="8" t="s">
        <v>8435</v>
      </c>
      <c r="D215" t="s">
        <v>13173</v>
      </c>
    </row>
    <row r="216" spans="1:4" x14ac:dyDescent="0.3">
      <c r="A216" s="8" t="s">
        <v>14922</v>
      </c>
      <c r="B216" s="8" t="s">
        <v>14923</v>
      </c>
      <c r="C216" s="8" t="s">
        <v>8435</v>
      </c>
      <c r="D216" t="s">
        <v>13173</v>
      </c>
    </row>
    <row r="217" spans="1:4" x14ac:dyDescent="0.3">
      <c r="A217" s="8" t="s">
        <v>14924</v>
      </c>
      <c r="B217" s="8" t="s">
        <v>14925</v>
      </c>
      <c r="C217" s="8" t="s">
        <v>8435</v>
      </c>
      <c r="D217" t="s">
        <v>13173</v>
      </c>
    </row>
    <row r="218" spans="1:4" x14ac:dyDescent="0.3">
      <c r="A218" s="8" t="s">
        <v>14926</v>
      </c>
      <c r="B218" s="8" t="s">
        <v>14927</v>
      </c>
      <c r="C218" s="8" t="s">
        <v>8435</v>
      </c>
      <c r="D218" t="s">
        <v>13173</v>
      </c>
    </row>
    <row r="219" spans="1:4" x14ac:dyDescent="0.3">
      <c r="A219" s="8" t="s">
        <v>14928</v>
      </c>
      <c r="B219" s="8" t="s">
        <v>14929</v>
      </c>
      <c r="C219" s="8" t="s">
        <v>8435</v>
      </c>
      <c r="D219" t="s">
        <v>13173</v>
      </c>
    </row>
    <row r="220" spans="1:4" x14ac:dyDescent="0.3">
      <c r="A220" s="8" t="s">
        <v>14930</v>
      </c>
      <c r="B220" s="8" t="s">
        <v>14931</v>
      </c>
      <c r="C220" s="8" t="s">
        <v>8435</v>
      </c>
      <c r="D220" t="s">
        <v>13173</v>
      </c>
    </row>
    <row r="221" spans="1:4" x14ac:dyDescent="0.3">
      <c r="A221" s="8" t="s">
        <v>14932</v>
      </c>
      <c r="B221" s="8" t="s">
        <v>14933</v>
      </c>
      <c r="C221" s="8" t="s">
        <v>8435</v>
      </c>
      <c r="D221" t="s">
        <v>13173</v>
      </c>
    </row>
    <row r="222" spans="1:4" x14ac:dyDescent="0.3">
      <c r="A222" s="8" t="s">
        <v>14934</v>
      </c>
      <c r="B222" s="8" t="s">
        <v>14935</v>
      </c>
      <c r="C222" s="8" t="s">
        <v>8435</v>
      </c>
      <c r="D222" t="s">
        <v>13173</v>
      </c>
    </row>
    <row r="223" spans="1:4" x14ac:dyDescent="0.3">
      <c r="A223" s="8" t="s">
        <v>14936</v>
      </c>
      <c r="B223" s="8" t="s">
        <v>14937</v>
      </c>
      <c r="C223" s="8" t="s">
        <v>8435</v>
      </c>
      <c r="D223" t="s">
        <v>13173</v>
      </c>
    </row>
    <row r="224" spans="1:4" x14ac:dyDescent="0.3">
      <c r="A224" s="8" t="s">
        <v>14938</v>
      </c>
      <c r="B224" s="8" t="s">
        <v>14939</v>
      </c>
      <c r="C224" s="8" t="s">
        <v>8435</v>
      </c>
      <c r="D224" t="s">
        <v>13173</v>
      </c>
    </row>
    <row r="225" spans="1:4" x14ac:dyDescent="0.3">
      <c r="A225" s="8" t="s">
        <v>14940</v>
      </c>
      <c r="B225" s="8" t="s">
        <v>14941</v>
      </c>
      <c r="C225" s="8" t="s">
        <v>8328</v>
      </c>
      <c r="D225" t="s">
        <v>13173</v>
      </c>
    </row>
    <row r="226" spans="1:4" x14ac:dyDescent="0.3">
      <c r="A226" s="8" t="s">
        <v>14942</v>
      </c>
      <c r="B226" s="8" t="s">
        <v>14943</v>
      </c>
      <c r="C226" s="8" t="s">
        <v>8328</v>
      </c>
      <c r="D226" t="s">
        <v>13173</v>
      </c>
    </row>
    <row r="227" spans="1:4" x14ac:dyDescent="0.3">
      <c r="A227" s="8" t="s">
        <v>14944</v>
      </c>
      <c r="B227" s="8" t="s">
        <v>14945</v>
      </c>
      <c r="C227" s="8" t="s">
        <v>8328</v>
      </c>
      <c r="D227" t="s">
        <v>13173</v>
      </c>
    </row>
    <row r="228" spans="1:4" x14ac:dyDescent="0.3">
      <c r="A228" s="8" t="s">
        <v>14946</v>
      </c>
      <c r="B228" s="8" t="s">
        <v>14947</v>
      </c>
      <c r="C228" s="8" t="s">
        <v>8328</v>
      </c>
      <c r="D228" t="s">
        <v>13173</v>
      </c>
    </row>
    <row r="229" spans="1:4" x14ac:dyDescent="0.3">
      <c r="A229" s="8" t="s">
        <v>14948</v>
      </c>
      <c r="B229" s="8" t="s">
        <v>14949</v>
      </c>
      <c r="C229" s="8" t="s">
        <v>8328</v>
      </c>
      <c r="D229" t="s">
        <v>13173</v>
      </c>
    </row>
    <row r="230" spans="1:4" x14ac:dyDescent="0.3">
      <c r="A230" s="8" t="s">
        <v>14950</v>
      </c>
      <c r="B230" s="8" t="s">
        <v>14951</v>
      </c>
      <c r="C230" s="8" t="s">
        <v>8328</v>
      </c>
      <c r="D230" t="s">
        <v>13173</v>
      </c>
    </row>
    <row r="231" spans="1:4" x14ac:dyDescent="0.3">
      <c r="A231" s="8" t="s">
        <v>14952</v>
      </c>
      <c r="B231" s="8" t="s">
        <v>14953</v>
      </c>
      <c r="C231" s="8" t="s">
        <v>8328</v>
      </c>
      <c r="D231" t="s">
        <v>13173</v>
      </c>
    </row>
    <row r="232" spans="1:4" x14ac:dyDescent="0.3">
      <c r="A232" s="8" t="s">
        <v>14954</v>
      </c>
      <c r="B232" s="8" t="s">
        <v>14955</v>
      </c>
      <c r="C232" s="8" t="s">
        <v>8328</v>
      </c>
      <c r="D232" t="s">
        <v>13173</v>
      </c>
    </row>
    <row r="233" spans="1:4" x14ac:dyDescent="0.3">
      <c r="A233" s="8" t="s">
        <v>14956</v>
      </c>
      <c r="B233" s="8" t="s">
        <v>14957</v>
      </c>
      <c r="C233" s="8" t="s">
        <v>8328</v>
      </c>
      <c r="D233" t="s">
        <v>13173</v>
      </c>
    </row>
    <row r="234" spans="1:4" x14ac:dyDescent="0.3">
      <c r="A234" s="8" t="s">
        <v>14958</v>
      </c>
      <c r="B234" s="8" t="s">
        <v>14959</v>
      </c>
      <c r="C234" s="8" t="s">
        <v>8328</v>
      </c>
      <c r="D234" t="s">
        <v>13173</v>
      </c>
    </row>
    <row r="235" spans="1:4" x14ac:dyDescent="0.3">
      <c r="A235" s="8" t="s">
        <v>14960</v>
      </c>
      <c r="B235" s="8" t="s">
        <v>14961</v>
      </c>
      <c r="C235" s="8" t="s">
        <v>8328</v>
      </c>
      <c r="D235" t="s">
        <v>13173</v>
      </c>
    </row>
    <row r="236" spans="1:4" x14ac:dyDescent="0.3">
      <c r="A236" s="8" t="s">
        <v>14962</v>
      </c>
      <c r="B236" s="8" t="s">
        <v>14963</v>
      </c>
      <c r="C236" s="8" t="s">
        <v>8328</v>
      </c>
      <c r="D236" t="s">
        <v>13173</v>
      </c>
    </row>
    <row r="237" spans="1:4" x14ac:dyDescent="0.3">
      <c r="A237" s="8" t="s">
        <v>14964</v>
      </c>
      <c r="B237" s="8" t="s">
        <v>14965</v>
      </c>
      <c r="C237" s="8" t="s">
        <v>8328</v>
      </c>
      <c r="D237" t="s">
        <v>13173</v>
      </c>
    </row>
    <row r="238" spans="1:4" x14ac:dyDescent="0.3">
      <c r="A238" s="8" t="s">
        <v>14966</v>
      </c>
      <c r="B238" s="8" t="s">
        <v>14967</v>
      </c>
      <c r="C238" s="8" t="s">
        <v>8328</v>
      </c>
      <c r="D238" t="s">
        <v>13173</v>
      </c>
    </row>
    <row r="239" spans="1:4" x14ac:dyDescent="0.3">
      <c r="A239" s="8" t="s">
        <v>14968</v>
      </c>
      <c r="B239" s="8" t="s">
        <v>14969</v>
      </c>
      <c r="C239" s="8" t="s">
        <v>8328</v>
      </c>
      <c r="D239" t="s">
        <v>13173</v>
      </c>
    </row>
    <row r="240" spans="1:4" x14ac:dyDescent="0.3">
      <c r="A240" s="8" t="s">
        <v>14970</v>
      </c>
      <c r="B240" s="8" t="s">
        <v>14971</v>
      </c>
      <c r="C240" s="8" t="s">
        <v>8328</v>
      </c>
      <c r="D240" t="s">
        <v>13173</v>
      </c>
    </row>
    <row r="241" spans="1:4" x14ac:dyDescent="0.3">
      <c r="A241" s="8" t="s">
        <v>14972</v>
      </c>
      <c r="B241" s="8" t="s">
        <v>14973</v>
      </c>
      <c r="C241" s="8" t="s">
        <v>8328</v>
      </c>
      <c r="D241" t="s">
        <v>13173</v>
      </c>
    </row>
    <row r="242" spans="1:4" x14ac:dyDescent="0.3">
      <c r="A242" s="8" t="s">
        <v>14974</v>
      </c>
      <c r="B242" s="8" t="s">
        <v>14975</v>
      </c>
      <c r="C242" s="8" t="s">
        <v>8328</v>
      </c>
      <c r="D242" t="s">
        <v>13173</v>
      </c>
    </row>
    <row r="243" spans="1:4" x14ac:dyDescent="0.3">
      <c r="A243" s="8" t="s">
        <v>14976</v>
      </c>
      <c r="B243" s="8" t="s">
        <v>14977</v>
      </c>
      <c r="C243" s="8" t="s">
        <v>8435</v>
      </c>
      <c r="D243" t="s">
        <v>13173</v>
      </c>
    </row>
    <row r="244" spans="1:4" x14ac:dyDescent="0.3">
      <c r="A244" s="8" t="s">
        <v>14978</v>
      </c>
      <c r="B244" s="8" t="s">
        <v>14979</v>
      </c>
      <c r="C244" s="8" t="s">
        <v>8435</v>
      </c>
      <c r="D244" t="s">
        <v>13173</v>
      </c>
    </row>
    <row r="245" spans="1:4" x14ac:dyDescent="0.3">
      <c r="A245" s="8" t="s">
        <v>14980</v>
      </c>
      <c r="B245" s="8" t="s">
        <v>14981</v>
      </c>
      <c r="C245" s="8" t="s">
        <v>8435</v>
      </c>
      <c r="D245" t="s">
        <v>13173</v>
      </c>
    </row>
    <row r="246" spans="1:4" x14ac:dyDescent="0.3">
      <c r="A246" s="8" t="s">
        <v>8441</v>
      </c>
      <c r="B246" s="8" t="s">
        <v>14982</v>
      </c>
      <c r="C246" s="8" t="s">
        <v>8435</v>
      </c>
      <c r="D246" t="s">
        <v>13173</v>
      </c>
    </row>
    <row r="247" spans="1:4" x14ac:dyDescent="0.3">
      <c r="A247" s="8" t="s">
        <v>8442</v>
      </c>
      <c r="B247" s="8" t="s">
        <v>14983</v>
      </c>
      <c r="C247" s="8" t="s">
        <v>8435</v>
      </c>
      <c r="D247" t="s">
        <v>13173</v>
      </c>
    </row>
    <row r="248" spans="1:4" x14ac:dyDescent="0.3">
      <c r="A248" s="8" t="s">
        <v>8443</v>
      </c>
      <c r="B248" s="8" t="s">
        <v>14984</v>
      </c>
      <c r="C248" s="8" t="s">
        <v>8435</v>
      </c>
      <c r="D248" t="s">
        <v>13173</v>
      </c>
    </row>
    <row r="249" spans="1:4" x14ac:dyDescent="0.3">
      <c r="A249" s="8" t="s">
        <v>14985</v>
      </c>
      <c r="B249" s="8" t="s">
        <v>14986</v>
      </c>
      <c r="C249" s="8" t="s">
        <v>8435</v>
      </c>
      <c r="D249" t="s">
        <v>13173</v>
      </c>
    </row>
    <row r="250" spans="1:4" x14ac:dyDescent="0.3">
      <c r="A250" s="8" t="s">
        <v>14987</v>
      </c>
      <c r="B250" s="8" t="s">
        <v>14988</v>
      </c>
      <c r="C250" s="8" t="s">
        <v>8435</v>
      </c>
      <c r="D250" t="s">
        <v>13173</v>
      </c>
    </row>
    <row r="251" spans="1:4" x14ac:dyDescent="0.3">
      <c r="A251" s="8" t="s">
        <v>14989</v>
      </c>
      <c r="B251" s="8" t="s">
        <v>14990</v>
      </c>
      <c r="C251" s="8" t="s">
        <v>8435</v>
      </c>
      <c r="D251" t="s">
        <v>13173</v>
      </c>
    </row>
    <row r="252" spans="1:4" x14ac:dyDescent="0.3">
      <c r="A252" s="8" t="s">
        <v>8444</v>
      </c>
      <c r="B252" s="8" t="s">
        <v>14991</v>
      </c>
      <c r="C252" s="8" t="s">
        <v>8435</v>
      </c>
      <c r="D252" t="s">
        <v>13173</v>
      </c>
    </row>
    <row r="253" spans="1:4" x14ac:dyDescent="0.3">
      <c r="A253" s="8" t="s">
        <v>8445</v>
      </c>
      <c r="B253" s="8" t="s">
        <v>14992</v>
      </c>
      <c r="C253" s="8" t="s">
        <v>8435</v>
      </c>
      <c r="D253" t="s">
        <v>13173</v>
      </c>
    </row>
    <row r="254" spans="1:4" x14ac:dyDescent="0.3">
      <c r="A254" s="8" t="s">
        <v>8446</v>
      </c>
      <c r="B254" s="8" t="s">
        <v>14993</v>
      </c>
      <c r="C254" s="8" t="s">
        <v>8435</v>
      </c>
      <c r="D254" t="s">
        <v>13173</v>
      </c>
    </row>
    <row r="255" spans="1:4" x14ac:dyDescent="0.3">
      <c r="A255" s="8" t="s">
        <v>14994</v>
      </c>
      <c r="B255" s="8" t="s">
        <v>14995</v>
      </c>
      <c r="C255" s="8" t="s">
        <v>8435</v>
      </c>
      <c r="D255" t="s">
        <v>13173</v>
      </c>
    </row>
    <row r="256" spans="1:4" x14ac:dyDescent="0.3">
      <c r="A256" s="8" t="s">
        <v>14996</v>
      </c>
      <c r="B256" s="8" t="s">
        <v>14997</v>
      </c>
      <c r="C256" s="8" t="s">
        <v>8435</v>
      </c>
      <c r="D256" t="s">
        <v>13173</v>
      </c>
    </row>
    <row r="257" spans="1:4" x14ac:dyDescent="0.3">
      <c r="A257" s="8" t="s">
        <v>14998</v>
      </c>
      <c r="B257" s="8" t="s">
        <v>14999</v>
      </c>
      <c r="C257" s="8" t="s">
        <v>8435</v>
      </c>
      <c r="D257" t="s">
        <v>13173</v>
      </c>
    </row>
    <row r="258" spans="1:4" x14ac:dyDescent="0.3">
      <c r="A258" s="8" t="s">
        <v>8447</v>
      </c>
      <c r="B258" s="8" t="s">
        <v>15000</v>
      </c>
      <c r="C258" s="8" t="s">
        <v>8435</v>
      </c>
      <c r="D258" t="s">
        <v>13173</v>
      </c>
    </row>
    <row r="259" spans="1:4" x14ac:dyDescent="0.3">
      <c r="A259" s="8" t="s">
        <v>8448</v>
      </c>
      <c r="B259" s="8" t="s">
        <v>15001</v>
      </c>
      <c r="C259" s="8" t="s">
        <v>8435</v>
      </c>
      <c r="D259" t="s">
        <v>13173</v>
      </c>
    </row>
    <row r="260" spans="1:4" x14ac:dyDescent="0.3">
      <c r="A260" s="8" t="s">
        <v>8449</v>
      </c>
      <c r="B260" s="8" t="s">
        <v>15002</v>
      </c>
      <c r="C260" s="8" t="s">
        <v>8435</v>
      </c>
      <c r="D260" t="s">
        <v>13173</v>
      </c>
    </row>
    <row r="261" spans="1:4" x14ac:dyDescent="0.3">
      <c r="A261" s="8" t="s">
        <v>15003</v>
      </c>
      <c r="B261" s="8" t="s">
        <v>15004</v>
      </c>
      <c r="C261" s="8" t="s">
        <v>8435</v>
      </c>
      <c r="D261" t="s">
        <v>13173</v>
      </c>
    </row>
    <row r="262" spans="1:4" x14ac:dyDescent="0.3">
      <c r="A262" s="8" t="s">
        <v>15005</v>
      </c>
      <c r="B262" s="8" t="s">
        <v>15006</v>
      </c>
      <c r="C262" s="8" t="s">
        <v>8435</v>
      </c>
      <c r="D262" t="s">
        <v>13173</v>
      </c>
    </row>
    <row r="263" spans="1:4" x14ac:dyDescent="0.3">
      <c r="A263" s="8" t="s">
        <v>15007</v>
      </c>
      <c r="B263" s="8" t="s">
        <v>15008</v>
      </c>
      <c r="C263" s="8" t="s">
        <v>8435</v>
      </c>
      <c r="D263" t="s">
        <v>13173</v>
      </c>
    </row>
    <row r="264" spans="1:4" x14ac:dyDescent="0.3">
      <c r="A264" s="8" t="s">
        <v>8450</v>
      </c>
      <c r="B264" s="8" t="s">
        <v>15009</v>
      </c>
      <c r="C264" s="8" t="s">
        <v>8435</v>
      </c>
      <c r="D264" t="s">
        <v>13173</v>
      </c>
    </row>
    <row r="265" spans="1:4" x14ac:dyDescent="0.3">
      <c r="A265" s="8" t="s">
        <v>8451</v>
      </c>
      <c r="B265" s="8" t="s">
        <v>15010</v>
      </c>
      <c r="C265" s="8" t="s">
        <v>8435</v>
      </c>
      <c r="D265" t="s">
        <v>13173</v>
      </c>
    </row>
    <row r="266" spans="1:4" x14ac:dyDescent="0.3">
      <c r="A266" s="8" t="s">
        <v>8452</v>
      </c>
      <c r="B266" s="8" t="s">
        <v>15011</v>
      </c>
      <c r="C266" s="8" t="s">
        <v>8435</v>
      </c>
      <c r="D266" t="s">
        <v>13173</v>
      </c>
    </row>
    <row r="267" spans="1:4" x14ac:dyDescent="0.3">
      <c r="A267" s="8" t="s">
        <v>15012</v>
      </c>
      <c r="B267" s="8" t="s">
        <v>15013</v>
      </c>
      <c r="C267" s="8" t="s">
        <v>8435</v>
      </c>
      <c r="D267" t="s">
        <v>13173</v>
      </c>
    </row>
    <row r="268" spans="1:4" x14ac:dyDescent="0.3">
      <c r="A268" s="8" t="s">
        <v>15014</v>
      </c>
      <c r="B268" s="8" t="s">
        <v>15015</v>
      </c>
      <c r="C268" s="8" t="s">
        <v>8435</v>
      </c>
      <c r="D268" t="s">
        <v>13173</v>
      </c>
    </row>
    <row r="269" spans="1:4" x14ac:dyDescent="0.3">
      <c r="A269" s="8" t="s">
        <v>15016</v>
      </c>
      <c r="B269" s="8" t="s">
        <v>15017</v>
      </c>
      <c r="C269" s="8" t="s">
        <v>8435</v>
      </c>
      <c r="D269" t="s">
        <v>13173</v>
      </c>
    </row>
    <row r="270" spans="1:4" x14ac:dyDescent="0.3">
      <c r="A270" s="8" t="s">
        <v>8434</v>
      </c>
      <c r="B270" s="8" t="s">
        <v>15018</v>
      </c>
      <c r="C270" s="8" t="s">
        <v>8435</v>
      </c>
      <c r="D270" t="s">
        <v>13173</v>
      </c>
    </row>
    <row r="271" spans="1:4" x14ac:dyDescent="0.3">
      <c r="A271" s="8" t="s">
        <v>8436</v>
      </c>
      <c r="B271" s="8" t="s">
        <v>15019</v>
      </c>
      <c r="C271" s="8" t="s">
        <v>8435</v>
      </c>
      <c r="D271" t="s">
        <v>13173</v>
      </c>
    </row>
    <row r="272" spans="1:4" x14ac:dyDescent="0.3">
      <c r="A272" s="8" t="s">
        <v>8437</v>
      </c>
      <c r="B272" s="8" t="s">
        <v>15020</v>
      </c>
      <c r="C272" s="8" t="s">
        <v>8435</v>
      </c>
      <c r="D272" t="s">
        <v>13173</v>
      </c>
    </row>
    <row r="273" spans="1:4" x14ac:dyDescent="0.3">
      <c r="A273" s="8" t="s">
        <v>15021</v>
      </c>
      <c r="B273" s="8" t="s">
        <v>15022</v>
      </c>
      <c r="C273" s="8" t="s">
        <v>8435</v>
      </c>
      <c r="D273" t="s">
        <v>13173</v>
      </c>
    </row>
    <row r="274" spans="1:4" x14ac:dyDescent="0.3">
      <c r="A274" s="8" t="s">
        <v>15023</v>
      </c>
      <c r="B274" s="8" t="s">
        <v>15024</v>
      </c>
      <c r="C274" s="8" t="s">
        <v>8435</v>
      </c>
      <c r="D274" t="s">
        <v>13173</v>
      </c>
    </row>
    <row r="275" spans="1:4" x14ac:dyDescent="0.3">
      <c r="A275" s="8" t="s">
        <v>15025</v>
      </c>
      <c r="B275" s="8" t="s">
        <v>15026</v>
      </c>
      <c r="C275" s="8" t="s">
        <v>8435</v>
      </c>
      <c r="D275" t="s">
        <v>13173</v>
      </c>
    </row>
    <row r="276" spans="1:4" x14ac:dyDescent="0.3">
      <c r="A276" s="8" t="s">
        <v>8438</v>
      </c>
      <c r="B276" s="8" t="s">
        <v>15027</v>
      </c>
      <c r="C276" s="8" t="s">
        <v>8435</v>
      </c>
      <c r="D276" t="s">
        <v>13173</v>
      </c>
    </row>
    <row r="277" spans="1:4" x14ac:dyDescent="0.3">
      <c r="A277" s="8" t="s">
        <v>8439</v>
      </c>
      <c r="B277" s="8" t="s">
        <v>15028</v>
      </c>
      <c r="C277" s="8" t="s">
        <v>8435</v>
      </c>
      <c r="D277" t="s">
        <v>13173</v>
      </c>
    </row>
    <row r="278" spans="1:4" x14ac:dyDescent="0.3">
      <c r="A278" s="8" t="s">
        <v>8440</v>
      </c>
      <c r="B278" s="8" t="s">
        <v>15029</v>
      </c>
      <c r="C278" s="8" t="s">
        <v>8435</v>
      </c>
      <c r="D278" t="s">
        <v>13173</v>
      </c>
    </row>
    <row r="279" spans="1:4" x14ac:dyDescent="0.3">
      <c r="A279" s="8" t="s">
        <v>15030</v>
      </c>
      <c r="B279" s="8" t="s">
        <v>15031</v>
      </c>
      <c r="C279" s="8" t="s">
        <v>8435</v>
      </c>
      <c r="D279" t="s">
        <v>13173</v>
      </c>
    </row>
    <row r="280" spans="1:4" x14ac:dyDescent="0.3">
      <c r="A280" s="8" t="s">
        <v>15032</v>
      </c>
      <c r="B280" s="8" t="s">
        <v>15033</v>
      </c>
      <c r="C280" s="8" t="s">
        <v>8435</v>
      </c>
      <c r="D280" t="s">
        <v>13173</v>
      </c>
    </row>
    <row r="281" spans="1:4" x14ac:dyDescent="0.3">
      <c r="A281" s="8" t="s">
        <v>15034</v>
      </c>
      <c r="B281" s="8" t="s">
        <v>15035</v>
      </c>
      <c r="C281" s="8" t="s">
        <v>8435</v>
      </c>
      <c r="D281" t="s">
        <v>13173</v>
      </c>
    </row>
    <row r="282" spans="1:4" x14ac:dyDescent="0.3">
      <c r="A282" s="8" t="s">
        <v>15036</v>
      </c>
      <c r="B282" s="8" t="s">
        <v>15037</v>
      </c>
      <c r="C282" s="8" t="s">
        <v>8435</v>
      </c>
      <c r="D282" t="s">
        <v>13173</v>
      </c>
    </row>
    <row r="283" spans="1:4" x14ac:dyDescent="0.3">
      <c r="A283" s="8" t="s">
        <v>15038</v>
      </c>
      <c r="B283" s="8" t="s">
        <v>15039</v>
      </c>
      <c r="C283" s="8" t="s">
        <v>8435</v>
      </c>
      <c r="D283" t="s">
        <v>13173</v>
      </c>
    </row>
    <row r="284" spans="1:4" x14ac:dyDescent="0.3">
      <c r="A284" s="8" t="s">
        <v>15040</v>
      </c>
      <c r="B284" s="8" t="s">
        <v>15041</v>
      </c>
      <c r="C284" s="8" t="s">
        <v>8435</v>
      </c>
      <c r="D284" t="s">
        <v>13173</v>
      </c>
    </row>
    <row r="285" spans="1:4" x14ac:dyDescent="0.3">
      <c r="A285" s="8" t="s">
        <v>15042</v>
      </c>
      <c r="B285" s="8" t="s">
        <v>15043</v>
      </c>
      <c r="C285" s="8" t="s">
        <v>8435</v>
      </c>
      <c r="D285" t="s">
        <v>13173</v>
      </c>
    </row>
    <row r="286" spans="1:4" x14ac:dyDescent="0.3">
      <c r="A286" s="8" t="s">
        <v>15044</v>
      </c>
      <c r="B286" s="8" t="s">
        <v>15045</v>
      </c>
      <c r="C286" s="8" t="s">
        <v>8435</v>
      </c>
      <c r="D286" t="s">
        <v>13173</v>
      </c>
    </row>
    <row r="287" spans="1:4" x14ac:dyDescent="0.3">
      <c r="A287" s="8" t="s">
        <v>15046</v>
      </c>
      <c r="B287" s="8" t="s">
        <v>15047</v>
      </c>
      <c r="C287" s="8" t="s">
        <v>8435</v>
      </c>
      <c r="D287" t="s">
        <v>13173</v>
      </c>
    </row>
    <row r="288" spans="1:4" x14ac:dyDescent="0.3">
      <c r="A288" s="8" t="s">
        <v>15048</v>
      </c>
      <c r="B288" s="8" t="s">
        <v>15049</v>
      </c>
      <c r="C288" s="8" t="s">
        <v>8435</v>
      </c>
      <c r="D288" t="s">
        <v>13173</v>
      </c>
    </row>
    <row r="289" spans="1:4" x14ac:dyDescent="0.3">
      <c r="A289" s="8" t="s">
        <v>15050</v>
      </c>
      <c r="B289" s="8" t="s">
        <v>15051</v>
      </c>
      <c r="C289" s="8" t="s">
        <v>8435</v>
      </c>
      <c r="D289" t="s">
        <v>13173</v>
      </c>
    </row>
    <row r="290" spans="1:4" x14ac:dyDescent="0.3">
      <c r="A290" s="8" t="s">
        <v>15052</v>
      </c>
      <c r="B290" s="8" t="s">
        <v>15053</v>
      </c>
      <c r="C290" s="8" t="s">
        <v>8435</v>
      </c>
      <c r="D290" t="s">
        <v>13173</v>
      </c>
    </row>
    <row r="291" spans="1:4" x14ac:dyDescent="0.3">
      <c r="A291" s="8" t="s">
        <v>15054</v>
      </c>
      <c r="B291" s="8" t="s">
        <v>15055</v>
      </c>
      <c r="C291" s="8" t="s">
        <v>8435</v>
      </c>
      <c r="D291" t="s">
        <v>13173</v>
      </c>
    </row>
    <row r="292" spans="1:4" x14ac:dyDescent="0.3">
      <c r="A292" s="8" t="s">
        <v>15056</v>
      </c>
      <c r="B292" s="8" t="s">
        <v>15057</v>
      </c>
      <c r="C292" s="8" t="s">
        <v>8435</v>
      </c>
      <c r="D292" t="s">
        <v>13173</v>
      </c>
    </row>
    <row r="293" spans="1:4" x14ac:dyDescent="0.3">
      <c r="A293" s="8" t="s">
        <v>15058</v>
      </c>
      <c r="B293" s="8" t="s">
        <v>15059</v>
      </c>
      <c r="C293" s="8" t="s">
        <v>8435</v>
      </c>
      <c r="D293" t="s">
        <v>13173</v>
      </c>
    </row>
    <row r="294" spans="1:4" x14ac:dyDescent="0.3">
      <c r="A294" s="8" t="s">
        <v>15060</v>
      </c>
      <c r="B294" s="8" t="s">
        <v>15061</v>
      </c>
      <c r="C294" s="8" t="s">
        <v>8435</v>
      </c>
      <c r="D294" t="s">
        <v>13173</v>
      </c>
    </row>
    <row r="295" spans="1:4" x14ac:dyDescent="0.3">
      <c r="A295" s="8" t="s">
        <v>15062</v>
      </c>
      <c r="B295" s="8" t="s">
        <v>15063</v>
      </c>
      <c r="C295" s="8" t="s">
        <v>8435</v>
      </c>
      <c r="D295" t="s">
        <v>13173</v>
      </c>
    </row>
    <row r="296" spans="1:4" x14ac:dyDescent="0.3">
      <c r="A296" s="8" t="s">
        <v>15064</v>
      </c>
      <c r="B296" s="8" t="s">
        <v>15065</v>
      </c>
      <c r="C296" s="8" t="s">
        <v>8435</v>
      </c>
      <c r="D296" t="s">
        <v>13173</v>
      </c>
    </row>
    <row r="297" spans="1:4" x14ac:dyDescent="0.3">
      <c r="A297" s="8" t="s">
        <v>15066</v>
      </c>
      <c r="B297" s="8" t="s">
        <v>15067</v>
      </c>
      <c r="C297" s="8" t="s">
        <v>8435</v>
      </c>
      <c r="D297" t="s">
        <v>13173</v>
      </c>
    </row>
    <row r="298" spans="1:4" x14ac:dyDescent="0.3">
      <c r="A298" s="8" t="s">
        <v>15068</v>
      </c>
      <c r="B298" s="8" t="s">
        <v>15069</v>
      </c>
      <c r="C298" s="8" t="s">
        <v>8435</v>
      </c>
      <c r="D298" t="s">
        <v>13173</v>
      </c>
    </row>
    <row r="299" spans="1:4" x14ac:dyDescent="0.3">
      <c r="A299" s="8" t="s">
        <v>15070</v>
      </c>
      <c r="B299" s="8" t="s">
        <v>15071</v>
      </c>
      <c r="C299" s="8" t="s">
        <v>8435</v>
      </c>
      <c r="D299" t="s">
        <v>13173</v>
      </c>
    </row>
    <row r="300" spans="1:4" x14ac:dyDescent="0.3">
      <c r="A300" s="8" t="s">
        <v>15072</v>
      </c>
      <c r="B300" s="8" t="s">
        <v>15073</v>
      </c>
      <c r="C300" s="8" t="s">
        <v>8435</v>
      </c>
      <c r="D300" t="s">
        <v>13173</v>
      </c>
    </row>
    <row r="301" spans="1:4" x14ac:dyDescent="0.3">
      <c r="A301" s="8" t="s">
        <v>15074</v>
      </c>
      <c r="B301" s="8" t="s">
        <v>15075</v>
      </c>
      <c r="C301" s="8" t="s">
        <v>8435</v>
      </c>
      <c r="D301" t="s">
        <v>13173</v>
      </c>
    </row>
    <row r="302" spans="1:4" x14ac:dyDescent="0.3">
      <c r="A302" s="8" t="s">
        <v>15076</v>
      </c>
      <c r="B302" s="8" t="s">
        <v>15077</v>
      </c>
      <c r="C302" s="8" t="s">
        <v>8435</v>
      </c>
      <c r="D302" t="s">
        <v>13173</v>
      </c>
    </row>
    <row r="303" spans="1:4" x14ac:dyDescent="0.3">
      <c r="A303" s="8" t="s">
        <v>15078</v>
      </c>
      <c r="B303" s="8" t="s">
        <v>15079</v>
      </c>
      <c r="C303" s="8" t="s">
        <v>8435</v>
      </c>
      <c r="D303" t="s">
        <v>13173</v>
      </c>
    </row>
    <row r="304" spans="1:4" x14ac:dyDescent="0.3">
      <c r="A304" s="8" t="s">
        <v>15080</v>
      </c>
      <c r="B304" s="8" t="s">
        <v>15081</v>
      </c>
      <c r="C304" s="8" t="s">
        <v>8435</v>
      </c>
      <c r="D304" t="s">
        <v>13173</v>
      </c>
    </row>
    <row r="305" spans="1:4" x14ac:dyDescent="0.3">
      <c r="A305" s="8" t="s">
        <v>15082</v>
      </c>
      <c r="B305" s="8" t="s">
        <v>15083</v>
      </c>
      <c r="C305" s="8" t="s">
        <v>8435</v>
      </c>
      <c r="D305" t="s">
        <v>13173</v>
      </c>
    </row>
    <row r="306" spans="1:4" x14ac:dyDescent="0.3">
      <c r="A306" s="8" t="s">
        <v>15084</v>
      </c>
      <c r="B306" s="8" t="s">
        <v>15085</v>
      </c>
      <c r="C306" s="8" t="s">
        <v>8435</v>
      </c>
      <c r="D306" t="s">
        <v>13173</v>
      </c>
    </row>
    <row r="307" spans="1:4" x14ac:dyDescent="0.3">
      <c r="A307" s="8" t="s">
        <v>15086</v>
      </c>
      <c r="B307" s="8" t="s">
        <v>15087</v>
      </c>
      <c r="C307" s="8" t="s">
        <v>8435</v>
      </c>
      <c r="D307" t="s">
        <v>13173</v>
      </c>
    </row>
    <row r="308" spans="1:4" x14ac:dyDescent="0.3">
      <c r="A308" s="8" t="s">
        <v>15088</v>
      </c>
      <c r="B308" s="8" t="s">
        <v>15089</v>
      </c>
      <c r="C308" s="8" t="s">
        <v>8435</v>
      </c>
      <c r="D308" t="s">
        <v>13173</v>
      </c>
    </row>
    <row r="309" spans="1:4" x14ac:dyDescent="0.3">
      <c r="A309" s="8" t="s">
        <v>15090</v>
      </c>
      <c r="B309" s="8" t="s">
        <v>15091</v>
      </c>
      <c r="C309" s="8" t="s">
        <v>8435</v>
      </c>
      <c r="D309" t="s">
        <v>13173</v>
      </c>
    </row>
    <row r="310" spans="1:4" x14ac:dyDescent="0.3">
      <c r="A310" s="8" t="s">
        <v>15092</v>
      </c>
      <c r="B310" s="8" t="s">
        <v>15093</v>
      </c>
      <c r="C310" s="8" t="s">
        <v>8435</v>
      </c>
      <c r="D310" t="s">
        <v>13173</v>
      </c>
    </row>
    <row r="311" spans="1:4" x14ac:dyDescent="0.3">
      <c r="A311" s="8" t="s">
        <v>15094</v>
      </c>
      <c r="B311" s="8" t="s">
        <v>15095</v>
      </c>
      <c r="C311" s="8" t="s">
        <v>8435</v>
      </c>
      <c r="D311" t="s">
        <v>13173</v>
      </c>
    </row>
    <row r="312" spans="1:4" x14ac:dyDescent="0.3">
      <c r="A312" s="8" t="s">
        <v>15096</v>
      </c>
      <c r="B312" s="8" t="s">
        <v>15097</v>
      </c>
      <c r="C312" s="8" t="s">
        <v>8435</v>
      </c>
      <c r="D312" t="s">
        <v>13173</v>
      </c>
    </row>
    <row r="313" spans="1:4" x14ac:dyDescent="0.3">
      <c r="A313" s="8" t="s">
        <v>15098</v>
      </c>
      <c r="B313" s="8" t="s">
        <v>15099</v>
      </c>
      <c r="C313" s="8" t="s">
        <v>8435</v>
      </c>
      <c r="D313" t="s">
        <v>13173</v>
      </c>
    </row>
    <row r="314" spans="1:4" x14ac:dyDescent="0.3">
      <c r="A314" s="8" t="s">
        <v>15100</v>
      </c>
      <c r="B314" s="8" t="s">
        <v>15101</v>
      </c>
      <c r="C314" s="8" t="s">
        <v>8435</v>
      </c>
      <c r="D314" t="s">
        <v>13173</v>
      </c>
    </row>
    <row r="315" spans="1:4" x14ac:dyDescent="0.3">
      <c r="A315" s="8" t="s">
        <v>15102</v>
      </c>
      <c r="B315" s="8" t="s">
        <v>15103</v>
      </c>
      <c r="C315" s="8" t="s">
        <v>8435</v>
      </c>
      <c r="D315" t="s">
        <v>13173</v>
      </c>
    </row>
    <row r="316" spans="1:4" x14ac:dyDescent="0.3">
      <c r="A316" s="8" t="s">
        <v>15104</v>
      </c>
      <c r="B316" s="8" t="s">
        <v>15105</v>
      </c>
      <c r="C316" s="8" t="s">
        <v>8435</v>
      </c>
      <c r="D316" t="s">
        <v>13173</v>
      </c>
    </row>
    <row r="317" spans="1:4" x14ac:dyDescent="0.3">
      <c r="A317" s="8" t="s">
        <v>15106</v>
      </c>
      <c r="B317" s="8" t="s">
        <v>15107</v>
      </c>
      <c r="C317" s="8" t="s">
        <v>8435</v>
      </c>
      <c r="D317" t="s">
        <v>13173</v>
      </c>
    </row>
    <row r="318" spans="1:4" x14ac:dyDescent="0.3">
      <c r="A318" s="8" t="s">
        <v>15108</v>
      </c>
      <c r="B318" s="8" t="s">
        <v>15109</v>
      </c>
      <c r="C318" s="8" t="s">
        <v>8435</v>
      </c>
      <c r="D318" t="s">
        <v>13173</v>
      </c>
    </row>
    <row r="319" spans="1:4" x14ac:dyDescent="0.3">
      <c r="A319" s="8" t="s">
        <v>15110</v>
      </c>
      <c r="B319" s="8" t="s">
        <v>15111</v>
      </c>
      <c r="C319" s="8" t="s">
        <v>8435</v>
      </c>
      <c r="D319" t="s">
        <v>13173</v>
      </c>
    </row>
    <row r="320" spans="1:4" x14ac:dyDescent="0.3">
      <c r="A320" s="8" t="s">
        <v>8509</v>
      </c>
      <c r="B320" s="8" t="s">
        <v>8510</v>
      </c>
      <c r="C320" s="8" t="s">
        <v>8435</v>
      </c>
      <c r="D320" t="s">
        <v>13173</v>
      </c>
    </row>
    <row r="321" spans="1:4" x14ac:dyDescent="0.3">
      <c r="A321" s="8" t="s">
        <v>8511</v>
      </c>
      <c r="B321" s="8" t="s">
        <v>15112</v>
      </c>
      <c r="C321" s="8" t="s">
        <v>8435</v>
      </c>
      <c r="D321" t="s">
        <v>13173</v>
      </c>
    </row>
    <row r="322" spans="1:4" x14ac:dyDescent="0.3">
      <c r="A322" s="8" t="s">
        <v>8512</v>
      </c>
      <c r="B322" s="8" t="s">
        <v>15113</v>
      </c>
      <c r="C322" s="8" t="s">
        <v>8435</v>
      </c>
      <c r="D322" t="s">
        <v>13173</v>
      </c>
    </row>
    <row r="323" spans="1:4" x14ac:dyDescent="0.3">
      <c r="A323" s="8" t="s">
        <v>15114</v>
      </c>
      <c r="B323" s="8" t="s">
        <v>15115</v>
      </c>
      <c r="C323" s="8" t="s">
        <v>8435</v>
      </c>
      <c r="D323" t="s">
        <v>13173</v>
      </c>
    </row>
    <row r="324" spans="1:4" x14ac:dyDescent="0.3">
      <c r="A324" s="8" t="s">
        <v>15116</v>
      </c>
      <c r="B324" s="8" t="s">
        <v>15117</v>
      </c>
      <c r="C324" s="8" t="s">
        <v>8435</v>
      </c>
      <c r="D324" t="s">
        <v>13173</v>
      </c>
    </row>
    <row r="325" spans="1:4" x14ac:dyDescent="0.3">
      <c r="A325" s="8" t="s">
        <v>15118</v>
      </c>
      <c r="B325" s="8" t="s">
        <v>15119</v>
      </c>
      <c r="C325" s="8" t="s">
        <v>8435</v>
      </c>
      <c r="D325" t="s">
        <v>13173</v>
      </c>
    </row>
    <row r="326" spans="1:4" x14ac:dyDescent="0.3">
      <c r="A326" s="8" t="s">
        <v>8513</v>
      </c>
      <c r="B326" s="8" t="s">
        <v>8514</v>
      </c>
      <c r="C326" s="8" t="s">
        <v>8435</v>
      </c>
      <c r="D326" t="s">
        <v>13173</v>
      </c>
    </row>
    <row r="327" spans="1:4" x14ac:dyDescent="0.3">
      <c r="A327" s="8" t="s">
        <v>8515</v>
      </c>
      <c r="B327" s="8" t="s">
        <v>15120</v>
      </c>
      <c r="C327" s="8" t="s">
        <v>8435</v>
      </c>
      <c r="D327" t="s">
        <v>13173</v>
      </c>
    </row>
    <row r="328" spans="1:4" x14ac:dyDescent="0.3">
      <c r="A328" s="8" t="s">
        <v>8516</v>
      </c>
      <c r="B328" s="8" t="s">
        <v>15121</v>
      </c>
      <c r="C328" s="8" t="s">
        <v>8435</v>
      </c>
      <c r="D328" t="s">
        <v>13173</v>
      </c>
    </row>
    <row r="329" spans="1:4" x14ac:dyDescent="0.3">
      <c r="A329" s="8" t="s">
        <v>15122</v>
      </c>
      <c r="B329" s="8" t="s">
        <v>15123</v>
      </c>
      <c r="C329" s="8" t="s">
        <v>8435</v>
      </c>
      <c r="D329" t="s">
        <v>13173</v>
      </c>
    </row>
    <row r="330" spans="1:4" x14ac:dyDescent="0.3">
      <c r="A330" s="8" t="s">
        <v>15124</v>
      </c>
      <c r="B330" s="8" t="s">
        <v>15125</v>
      </c>
      <c r="C330" s="8" t="s">
        <v>8435</v>
      </c>
      <c r="D330" t="s">
        <v>13173</v>
      </c>
    </row>
    <row r="331" spans="1:4" x14ac:dyDescent="0.3">
      <c r="A331" s="8" t="s">
        <v>15126</v>
      </c>
      <c r="B331" s="8" t="s">
        <v>15127</v>
      </c>
      <c r="C331" s="8" t="s">
        <v>8435</v>
      </c>
      <c r="D331" t="s">
        <v>13173</v>
      </c>
    </row>
    <row r="332" spans="1:4" x14ac:dyDescent="0.3">
      <c r="A332" s="8" t="s">
        <v>8517</v>
      </c>
      <c r="B332" s="8" t="s">
        <v>8518</v>
      </c>
      <c r="C332" s="8" t="s">
        <v>8435</v>
      </c>
      <c r="D332" t="s">
        <v>13173</v>
      </c>
    </row>
    <row r="333" spans="1:4" x14ac:dyDescent="0.3">
      <c r="A333" s="8" t="s">
        <v>8519</v>
      </c>
      <c r="B333" s="8" t="s">
        <v>15128</v>
      </c>
      <c r="C333" s="8" t="s">
        <v>8435</v>
      </c>
      <c r="D333" t="s">
        <v>13173</v>
      </c>
    </row>
    <row r="334" spans="1:4" x14ac:dyDescent="0.3">
      <c r="A334" s="8" t="s">
        <v>8520</v>
      </c>
      <c r="B334" s="8" t="s">
        <v>15129</v>
      </c>
      <c r="C334" s="8" t="s">
        <v>8435</v>
      </c>
      <c r="D334" t="s">
        <v>13173</v>
      </c>
    </row>
    <row r="335" spans="1:4" x14ac:dyDescent="0.3">
      <c r="A335" s="8" t="s">
        <v>15130</v>
      </c>
      <c r="B335" s="8" t="s">
        <v>15131</v>
      </c>
      <c r="C335" s="8" t="s">
        <v>8435</v>
      </c>
      <c r="D335" t="s">
        <v>13173</v>
      </c>
    </row>
    <row r="336" spans="1:4" x14ac:dyDescent="0.3">
      <c r="A336" s="8" t="s">
        <v>15132</v>
      </c>
      <c r="B336" s="8" t="s">
        <v>15133</v>
      </c>
      <c r="C336" s="8" t="s">
        <v>8435</v>
      </c>
      <c r="D336" t="s">
        <v>13173</v>
      </c>
    </row>
    <row r="337" spans="1:4" x14ac:dyDescent="0.3">
      <c r="A337" s="8" t="s">
        <v>15134</v>
      </c>
      <c r="B337" s="8" t="s">
        <v>15135</v>
      </c>
      <c r="C337" s="8" t="s">
        <v>8435</v>
      </c>
      <c r="D337" t="s">
        <v>13173</v>
      </c>
    </row>
    <row r="338" spans="1:4" x14ac:dyDescent="0.3">
      <c r="A338" s="8" t="s">
        <v>8521</v>
      </c>
      <c r="B338" s="8" t="s">
        <v>8522</v>
      </c>
      <c r="C338" s="8" t="s">
        <v>8435</v>
      </c>
      <c r="D338" t="s">
        <v>13173</v>
      </c>
    </row>
    <row r="339" spans="1:4" x14ac:dyDescent="0.3">
      <c r="A339" s="8" t="s">
        <v>8523</v>
      </c>
      <c r="B339" s="8" t="s">
        <v>15136</v>
      </c>
      <c r="C339" s="8" t="s">
        <v>8435</v>
      </c>
      <c r="D339" t="s">
        <v>13173</v>
      </c>
    </row>
    <row r="340" spans="1:4" x14ac:dyDescent="0.3">
      <c r="A340" s="8" t="s">
        <v>8524</v>
      </c>
      <c r="B340" s="8" t="s">
        <v>15137</v>
      </c>
      <c r="C340" s="8" t="s">
        <v>8435</v>
      </c>
      <c r="D340" t="s">
        <v>13173</v>
      </c>
    </row>
    <row r="341" spans="1:4" x14ac:dyDescent="0.3">
      <c r="A341" s="8" t="s">
        <v>15138</v>
      </c>
      <c r="B341" s="8" t="s">
        <v>15139</v>
      </c>
      <c r="C341" s="8" t="s">
        <v>8435</v>
      </c>
      <c r="D341" t="s">
        <v>13173</v>
      </c>
    </row>
    <row r="342" spans="1:4" x14ac:dyDescent="0.3">
      <c r="A342" s="8" t="s">
        <v>15140</v>
      </c>
      <c r="B342" s="8" t="s">
        <v>15141</v>
      </c>
      <c r="C342" s="8" t="s">
        <v>8435</v>
      </c>
      <c r="D342" t="s">
        <v>13173</v>
      </c>
    </row>
    <row r="343" spans="1:4" x14ac:dyDescent="0.3">
      <c r="A343" s="8" t="s">
        <v>15142</v>
      </c>
      <c r="B343" s="8" t="s">
        <v>15143</v>
      </c>
      <c r="C343" s="8" t="s">
        <v>8435</v>
      </c>
      <c r="D343" t="s">
        <v>13173</v>
      </c>
    </row>
    <row r="344" spans="1:4" x14ac:dyDescent="0.3">
      <c r="A344" s="8" t="s">
        <v>8501</v>
      </c>
      <c r="B344" s="8" t="s">
        <v>8502</v>
      </c>
      <c r="C344" s="8" t="s">
        <v>8435</v>
      </c>
      <c r="D344" t="s">
        <v>13173</v>
      </c>
    </row>
    <row r="345" spans="1:4" x14ac:dyDescent="0.3">
      <c r="A345" s="8" t="s">
        <v>8503</v>
      </c>
      <c r="B345" s="8" t="s">
        <v>15144</v>
      </c>
      <c r="C345" s="8" t="s">
        <v>8435</v>
      </c>
      <c r="D345" t="s">
        <v>13173</v>
      </c>
    </row>
    <row r="346" spans="1:4" x14ac:dyDescent="0.3">
      <c r="A346" s="8" t="s">
        <v>8504</v>
      </c>
      <c r="B346" s="8" t="s">
        <v>15145</v>
      </c>
      <c r="C346" s="8" t="s">
        <v>8435</v>
      </c>
      <c r="D346" t="s">
        <v>13173</v>
      </c>
    </row>
    <row r="347" spans="1:4" x14ac:dyDescent="0.3">
      <c r="A347" s="8" t="s">
        <v>15146</v>
      </c>
      <c r="B347" s="8" t="s">
        <v>15147</v>
      </c>
      <c r="C347" s="8" t="s">
        <v>8435</v>
      </c>
      <c r="D347" t="s">
        <v>13173</v>
      </c>
    </row>
    <row r="348" spans="1:4" x14ac:dyDescent="0.3">
      <c r="A348" s="8" t="s">
        <v>15148</v>
      </c>
      <c r="B348" s="8" t="s">
        <v>15149</v>
      </c>
      <c r="C348" s="8" t="s">
        <v>8435</v>
      </c>
      <c r="D348" t="s">
        <v>13173</v>
      </c>
    </row>
    <row r="349" spans="1:4" x14ac:dyDescent="0.3">
      <c r="A349" s="8" t="s">
        <v>15150</v>
      </c>
      <c r="B349" s="8" t="s">
        <v>15151</v>
      </c>
      <c r="C349" s="8" t="s">
        <v>8435</v>
      </c>
      <c r="D349" t="s">
        <v>13173</v>
      </c>
    </row>
    <row r="350" spans="1:4" x14ac:dyDescent="0.3">
      <c r="A350" s="8" t="s">
        <v>8505</v>
      </c>
      <c r="B350" s="8" t="s">
        <v>8506</v>
      </c>
      <c r="C350" s="8" t="s">
        <v>8435</v>
      </c>
      <c r="D350" t="s">
        <v>13173</v>
      </c>
    </row>
    <row r="351" spans="1:4" x14ac:dyDescent="0.3">
      <c r="A351" s="8" t="s">
        <v>8507</v>
      </c>
      <c r="B351" s="8" t="s">
        <v>15152</v>
      </c>
      <c r="C351" s="8" t="s">
        <v>8435</v>
      </c>
      <c r="D351" t="s">
        <v>13173</v>
      </c>
    </row>
    <row r="352" spans="1:4" x14ac:dyDescent="0.3">
      <c r="A352" s="8" t="s">
        <v>8508</v>
      </c>
      <c r="B352" s="8" t="s">
        <v>15153</v>
      </c>
      <c r="C352" s="8" t="s">
        <v>8435</v>
      </c>
      <c r="D352" t="s">
        <v>13173</v>
      </c>
    </row>
    <row r="353" spans="1:4" x14ac:dyDescent="0.3">
      <c r="A353" s="8" t="s">
        <v>15154</v>
      </c>
      <c r="B353" s="8" t="s">
        <v>15155</v>
      </c>
      <c r="C353" s="8" t="s">
        <v>8435</v>
      </c>
      <c r="D353" t="s">
        <v>13173</v>
      </c>
    </row>
    <row r="354" spans="1:4" x14ac:dyDescent="0.3">
      <c r="A354" s="8" t="s">
        <v>15156</v>
      </c>
      <c r="B354" s="8" t="s">
        <v>15157</v>
      </c>
      <c r="C354" s="8" t="s">
        <v>8435</v>
      </c>
      <c r="D354" t="s">
        <v>13173</v>
      </c>
    </row>
    <row r="355" spans="1:4" x14ac:dyDescent="0.3">
      <c r="A355" s="8" t="s">
        <v>15158</v>
      </c>
      <c r="B355" s="8" t="s">
        <v>15159</v>
      </c>
      <c r="C355" s="8" t="s">
        <v>8435</v>
      </c>
      <c r="D355" t="s">
        <v>13173</v>
      </c>
    </row>
    <row r="356" spans="1:4" x14ac:dyDescent="0.3">
      <c r="A356" s="8" t="s">
        <v>15160</v>
      </c>
      <c r="B356" s="8" t="s">
        <v>15161</v>
      </c>
      <c r="C356" s="8" t="s">
        <v>8435</v>
      </c>
      <c r="D356" t="s">
        <v>13173</v>
      </c>
    </row>
    <row r="357" spans="1:4" x14ac:dyDescent="0.3">
      <c r="A357" s="8" t="s">
        <v>15162</v>
      </c>
      <c r="B357" s="8" t="s">
        <v>15163</v>
      </c>
      <c r="C357" s="8" t="s">
        <v>8435</v>
      </c>
      <c r="D357" t="s">
        <v>13173</v>
      </c>
    </row>
    <row r="358" spans="1:4" x14ac:dyDescent="0.3">
      <c r="A358" s="8" t="s">
        <v>15164</v>
      </c>
      <c r="B358" s="8" t="s">
        <v>15165</v>
      </c>
      <c r="C358" s="8" t="s">
        <v>8435</v>
      </c>
      <c r="D358" t="s">
        <v>13173</v>
      </c>
    </row>
    <row r="359" spans="1:4" x14ac:dyDescent="0.3">
      <c r="A359" s="8" t="s">
        <v>15166</v>
      </c>
      <c r="B359" s="8" t="s">
        <v>15167</v>
      </c>
      <c r="C359" s="8" t="s">
        <v>8435</v>
      </c>
      <c r="D359" t="s">
        <v>13173</v>
      </c>
    </row>
    <row r="360" spans="1:4" x14ac:dyDescent="0.3">
      <c r="A360" s="8" t="s">
        <v>15168</v>
      </c>
      <c r="B360" s="8" t="s">
        <v>15169</v>
      </c>
      <c r="C360" s="8" t="s">
        <v>8435</v>
      </c>
      <c r="D360" t="s">
        <v>13173</v>
      </c>
    </row>
    <row r="361" spans="1:4" x14ac:dyDescent="0.3">
      <c r="A361" s="8" t="s">
        <v>15170</v>
      </c>
      <c r="B361" s="8" t="s">
        <v>15171</v>
      </c>
      <c r="C361" s="8" t="s">
        <v>8435</v>
      </c>
      <c r="D361" t="s">
        <v>13173</v>
      </c>
    </row>
    <row r="362" spans="1:4" x14ac:dyDescent="0.3">
      <c r="A362" s="8" t="s">
        <v>15172</v>
      </c>
      <c r="B362" s="8" t="s">
        <v>15173</v>
      </c>
      <c r="C362" s="8" t="s">
        <v>8435</v>
      </c>
      <c r="D362" t="s">
        <v>13173</v>
      </c>
    </row>
    <row r="363" spans="1:4" x14ac:dyDescent="0.3">
      <c r="A363" s="8" t="s">
        <v>15174</v>
      </c>
      <c r="B363" s="8" t="s">
        <v>15175</v>
      </c>
      <c r="C363" s="8" t="s">
        <v>8435</v>
      </c>
      <c r="D363" t="s">
        <v>13173</v>
      </c>
    </row>
    <row r="364" spans="1:4" x14ac:dyDescent="0.3">
      <c r="A364" s="8" t="s">
        <v>15176</v>
      </c>
      <c r="B364" s="8" t="s">
        <v>15177</v>
      </c>
      <c r="C364" s="8" t="s">
        <v>8435</v>
      </c>
      <c r="D364" t="s">
        <v>13173</v>
      </c>
    </row>
    <row r="365" spans="1:4" x14ac:dyDescent="0.3">
      <c r="A365" s="8" t="s">
        <v>15178</v>
      </c>
      <c r="B365" s="8" t="s">
        <v>15179</v>
      </c>
      <c r="C365" s="8" t="s">
        <v>8435</v>
      </c>
      <c r="D365" t="s">
        <v>13173</v>
      </c>
    </row>
    <row r="366" spans="1:4" x14ac:dyDescent="0.3">
      <c r="A366" s="8" t="s">
        <v>15180</v>
      </c>
      <c r="B366" s="8" t="s">
        <v>15181</v>
      </c>
      <c r="C366" s="8" t="s">
        <v>8435</v>
      </c>
      <c r="D366" t="s">
        <v>13173</v>
      </c>
    </row>
    <row r="367" spans="1:4" x14ac:dyDescent="0.3">
      <c r="A367" s="8" t="s">
        <v>15182</v>
      </c>
      <c r="B367" s="8" t="s">
        <v>15183</v>
      </c>
      <c r="C367" s="8" t="s">
        <v>8435</v>
      </c>
      <c r="D367" t="s">
        <v>13173</v>
      </c>
    </row>
    <row r="368" spans="1:4" x14ac:dyDescent="0.3">
      <c r="A368" s="8" t="s">
        <v>15184</v>
      </c>
      <c r="B368" s="8" t="s">
        <v>15185</v>
      </c>
      <c r="C368" s="8" t="s">
        <v>8435</v>
      </c>
      <c r="D368" t="s">
        <v>13173</v>
      </c>
    </row>
    <row r="369" spans="1:4" x14ac:dyDescent="0.3">
      <c r="A369" s="8" t="s">
        <v>8461</v>
      </c>
      <c r="B369" s="8" t="s">
        <v>8462</v>
      </c>
      <c r="C369" s="8" t="s">
        <v>8435</v>
      </c>
      <c r="D369" t="s">
        <v>13173</v>
      </c>
    </row>
    <row r="370" spans="1:4" x14ac:dyDescent="0.3">
      <c r="A370" s="8" t="s">
        <v>8463</v>
      </c>
      <c r="B370" s="8" t="s">
        <v>15186</v>
      </c>
      <c r="C370" s="8" t="s">
        <v>8435</v>
      </c>
      <c r="D370" t="s">
        <v>13173</v>
      </c>
    </row>
    <row r="371" spans="1:4" x14ac:dyDescent="0.3">
      <c r="A371" s="8" t="s">
        <v>8464</v>
      </c>
      <c r="B371" s="8" t="s">
        <v>15187</v>
      </c>
      <c r="C371" s="8" t="s">
        <v>8435</v>
      </c>
      <c r="D371" t="s">
        <v>13173</v>
      </c>
    </row>
    <row r="372" spans="1:4" x14ac:dyDescent="0.3">
      <c r="A372" s="8" t="s">
        <v>8465</v>
      </c>
      <c r="B372" s="8" t="s">
        <v>8466</v>
      </c>
      <c r="C372" s="8" t="s">
        <v>8435</v>
      </c>
      <c r="D372" t="s">
        <v>13173</v>
      </c>
    </row>
    <row r="373" spans="1:4" x14ac:dyDescent="0.3">
      <c r="A373" s="8" t="s">
        <v>8467</v>
      </c>
      <c r="B373" s="8" t="s">
        <v>15188</v>
      </c>
      <c r="C373" s="8" t="s">
        <v>8435</v>
      </c>
      <c r="D373" t="s">
        <v>13173</v>
      </c>
    </row>
    <row r="374" spans="1:4" x14ac:dyDescent="0.3">
      <c r="A374" s="8" t="s">
        <v>8468</v>
      </c>
      <c r="B374" s="8" t="s">
        <v>15189</v>
      </c>
      <c r="C374" s="8" t="s">
        <v>8435</v>
      </c>
      <c r="D374" t="s">
        <v>13173</v>
      </c>
    </row>
    <row r="375" spans="1:4" x14ac:dyDescent="0.3">
      <c r="A375" s="8" t="s">
        <v>8469</v>
      </c>
      <c r="B375" s="8" t="s">
        <v>8470</v>
      </c>
      <c r="C375" s="8" t="s">
        <v>8435</v>
      </c>
      <c r="D375" t="s">
        <v>13173</v>
      </c>
    </row>
    <row r="376" spans="1:4" x14ac:dyDescent="0.3">
      <c r="A376" s="8" t="s">
        <v>8471</v>
      </c>
      <c r="B376" s="8" t="s">
        <v>15190</v>
      </c>
      <c r="C376" s="8" t="s">
        <v>8435</v>
      </c>
      <c r="D376" t="s">
        <v>13173</v>
      </c>
    </row>
    <row r="377" spans="1:4" x14ac:dyDescent="0.3">
      <c r="A377" s="8" t="s">
        <v>8472</v>
      </c>
      <c r="B377" s="8" t="s">
        <v>15191</v>
      </c>
      <c r="C377" s="8" t="s">
        <v>8435</v>
      </c>
      <c r="D377" t="s">
        <v>13173</v>
      </c>
    </row>
    <row r="378" spans="1:4" x14ac:dyDescent="0.3">
      <c r="A378" s="8" t="s">
        <v>8473</v>
      </c>
      <c r="B378" s="8" t="s">
        <v>8474</v>
      </c>
      <c r="C378" s="8" t="s">
        <v>8435</v>
      </c>
      <c r="D378" t="s">
        <v>13173</v>
      </c>
    </row>
    <row r="379" spans="1:4" x14ac:dyDescent="0.3">
      <c r="A379" s="8" t="s">
        <v>8475</v>
      </c>
      <c r="B379" s="8" t="s">
        <v>15192</v>
      </c>
      <c r="C379" s="8" t="s">
        <v>8435</v>
      </c>
      <c r="D379" t="s">
        <v>13173</v>
      </c>
    </row>
    <row r="380" spans="1:4" x14ac:dyDescent="0.3">
      <c r="A380" s="8" t="s">
        <v>8476</v>
      </c>
      <c r="B380" s="8" t="s">
        <v>15193</v>
      </c>
      <c r="C380" s="8" t="s">
        <v>8435</v>
      </c>
      <c r="D380" t="s">
        <v>13173</v>
      </c>
    </row>
    <row r="381" spans="1:4" x14ac:dyDescent="0.3">
      <c r="A381" s="8" t="s">
        <v>8453</v>
      </c>
      <c r="B381" s="8" t="s">
        <v>8454</v>
      </c>
      <c r="C381" s="8" t="s">
        <v>8435</v>
      </c>
      <c r="D381" t="s">
        <v>13173</v>
      </c>
    </row>
    <row r="382" spans="1:4" x14ac:dyDescent="0.3">
      <c r="A382" s="8" t="s">
        <v>8455</v>
      </c>
      <c r="B382" s="8" t="s">
        <v>15194</v>
      </c>
      <c r="C382" s="8" t="s">
        <v>8435</v>
      </c>
      <c r="D382" t="s">
        <v>13173</v>
      </c>
    </row>
    <row r="383" spans="1:4" x14ac:dyDescent="0.3">
      <c r="A383" s="8" t="s">
        <v>8456</v>
      </c>
      <c r="B383" s="8" t="s">
        <v>15195</v>
      </c>
      <c r="C383" s="8" t="s">
        <v>8435</v>
      </c>
      <c r="D383" t="s">
        <v>13173</v>
      </c>
    </row>
    <row r="384" spans="1:4" x14ac:dyDescent="0.3">
      <c r="A384" s="8" t="s">
        <v>8457</v>
      </c>
      <c r="B384" s="8" t="s">
        <v>8458</v>
      </c>
      <c r="C384" s="8" t="s">
        <v>8435</v>
      </c>
      <c r="D384" t="s">
        <v>13173</v>
      </c>
    </row>
    <row r="385" spans="1:4" x14ac:dyDescent="0.3">
      <c r="A385" s="8" t="s">
        <v>8459</v>
      </c>
      <c r="B385" s="8" t="s">
        <v>15196</v>
      </c>
      <c r="C385" s="8" t="s">
        <v>8435</v>
      </c>
      <c r="D385" t="s">
        <v>13173</v>
      </c>
    </row>
    <row r="386" spans="1:4" x14ac:dyDescent="0.3">
      <c r="A386" s="8" t="s">
        <v>8460</v>
      </c>
      <c r="B386" s="8" t="s">
        <v>15197</v>
      </c>
      <c r="C386" s="8" t="s">
        <v>8435</v>
      </c>
      <c r="D386" t="s">
        <v>13173</v>
      </c>
    </row>
    <row r="387" spans="1:4" x14ac:dyDescent="0.3">
      <c r="A387" s="8" t="s">
        <v>15198</v>
      </c>
      <c r="B387" s="8" t="s">
        <v>15199</v>
      </c>
      <c r="C387" s="8" t="s">
        <v>8435</v>
      </c>
      <c r="D387" t="s">
        <v>13173</v>
      </c>
    </row>
    <row r="388" spans="1:4" x14ac:dyDescent="0.3">
      <c r="A388" s="8" t="s">
        <v>15200</v>
      </c>
      <c r="B388" s="8" t="s">
        <v>15201</v>
      </c>
      <c r="C388" s="8" t="s">
        <v>8435</v>
      </c>
      <c r="D388" t="s">
        <v>13173</v>
      </c>
    </row>
    <row r="389" spans="1:4" x14ac:dyDescent="0.3">
      <c r="A389" s="8" t="s">
        <v>15202</v>
      </c>
      <c r="B389" s="8" t="s">
        <v>15203</v>
      </c>
      <c r="C389" s="8" t="s">
        <v>8435</v>
      </c>
      <c r="D389" t="s">
        <v>13173</v>
      </c>
    </row>
    <row r="390" spans="1:4" x14ac:dyDescent="0.3">
      <c r="A390" s="8" t="s">
        <v>15204</v>
      </c>
      <c r="B390" s="8" t="s">
        <v>15205</v>
      </c>
      <c r="C390" s="8" t="s">
        <v>8435</v>
      </c>
      <c r="D390" t="s">
        <v>13173</v>
      </c>
    </row>
    <row r="391" spans="1:4" x14ac:dyDescent="0.3">
      <c r="A391" s="8" t="s">
        <v>15206</v>
      </c>
      <c r="B391" s="8" t="s">
        <v>15207</v>
      </c>
      <c r="C391" s="8" t="s">
        <v>8435</v>
      </c>
      <c r="D391" t="s">
        <v>13173</v>
      </c>
    </row>
    <row r="392" spans="1:4" x14ac:dyDescent="0.3">
      <c r="A392" s="8" t="s">
        <v>15208</v>
      </c>
      <c r="B392" s="8" t="s">
        <v>15209</v>
      </c>
      <c r="C392" s="8" t="s">
        <v>8435</v>
      </c>
      <c r="D392" t="s">
        <v>13173</v>
      </c>
    </row>
    <row r="393" spans="1:4" x14ac:dyDescent="0.3">
      <c r="A393" s="8" t="s">
        <v>15210</v>
      </c>
      <c r="B393" s="8" t="s">
        <v>15211</v>
      </c>
      <c r="C393" s="8" t="s">
        <v>8435</v>
      </c>
      <c r="D393" t="s">
        <v>13173</v>
      </c>
    </row>
    <row r="394" spans="1:4" x14ac:dyDescent="0.3">
      <c r="A394" s="8" t="s">
        <v>15212</v>
      </c>
      <c r="B394" s="8" t="s">
        <v>15213</v>
      </c>
      <c r="C394" s="8" t="s">
        <v>8435</v>
      </c>
      <c r="D394" t="s">
        <v>13173</v>
      </c>
    </row>
    <row r="395" spans="1:4" x14ac:dyDescent="0.3">
      <c r="A395" s="8" t="s">
        <v>15214</v>
      </c>
      <c r="B395" s="8" t="s">
        <v>15215</v>
      </c>
      <c r="C395" s="8" t="s">
        <v>8435</v>
      </c>
      <c r="D395" t="s">
        <v>13173</v>
      </c>
    </row>
    <row r="396" spans="1:4" x14ac:dyDescent="0.3">
      <c r="A396" s="8" t="s">
        <v>15216</v>
      </c>
      <c r="B396" s="8" t="s">
        <v>15217</v>
      </c>
      <c r="C396" s="8" t="s">
        <v>8435</v>
      </c>
      <c r="D396" t="s">
        <v>13173</v>
      </c>
    </row>
    <row r="397" spans="1:4" x14ac:dyDescent="0.3">
      <c r="A397" s="8" t="s">
        <v>15218</v>
      </c>
      <c r="B397" s="8" t="s">
        <v>15219</v>
      </c>
      <c r="C397" s="8" t="s">
        <v>8435</v>
      </c>
      <c r="D397" t="s">
        <v>13173</v>
      </c>
    </row>
    <row r="398" spans="1:4" x14ac:dyDescent="0.3">
      <c r="A398" s="8" t="s">
        <v>15220</v>
      </c>
      <c r="B398" s="8" t="s">
        <v>15221</v>
      </c>
      <c r="C398" s="8" t="s">
        <v>8435</v>
      </c>
      <c r="D398" t="s">
        <v>13173</v>
      </c>
    </row>
    <row r="399" spans="1:4" x14ac:dyDescent="0.3">
      <c r="A399" s="8" t="s">
        <v>15222</v>
      </c>
      <c r="B399" s="8" t="s">
        <v>15223</v>
      </c>
      <c r="C399" s="8" t="s">
        <v>8435</v>
      </c>
      <c r="D399" t="s">
        <v>13173</v>
      </c>
    </row>
    <row r="400" spans="1:4" x14ac:dyDescent="0.3">
      <c r="A400" s="8" t="s">
        <v>15224</v>
      </c>
      <c r="B400" s="8" t="s">
        <v>15225</v>
      </c>
      <c r="C400" s="8" t="s">
        <v>8435</v>
      </c>
      <c r="D400" t="s">
        <v>13173</v>
      </c>
    </row>
    <row r="401" spans="1:4" x14ac:dyDescent="0.3">
      <c r="A401" s="8" t="s">
        <v>15226</v>
      </c>
      <c r="B401" s="8" t="s">
        <v>15227</v>
      </c>
      <c r="C401" s="8" t="s">
        <v>8435</v>
      </c>
      <c r="D401" t="s">
        <v>13173</v>
      </c>
    </row>
    <row r="402" spans="1:4" x14ac:dyDescent="0.3">
      <c r="A402" s="8" t="s">
        <v>15228</v>
      </c>
      <c r="B402" s="8" t="s">
        <v>15229</v>
      </c>
      <c r="C402" s="8" t="s">
        <v>8435</v>
      </c>
      <c r="D402" t="s">
        <v>13173</v>
      </c>
    </row>
    <row r="403" spans="1:4" x14ac:dyDescent="0.3">
      <c r="A403" s="8" t="s">
        <v>15230</v>
      </c>
      <c r="B403" s="8" t="s">
        <v>15231</v>
      </c>
      <c r="C403" s="8" t="s">
        <v>8435</v>
      </c>
      <c r="D403" t="s">
        <v>13173</v>
      </c>
    </row>
    <row r="404" spans="1:4" x14ac:dyDescent="0.3">
      <c r="A404" s="8" t="s">
        <v>15232</v>
      </c>
      <c r="B404" s="8" t="s">
        <v>15233</v>
      </c>
      <c r="C404" s="8" t="s">
        <v>8435</v>
      </c>
      <c r="D404" t="s">
        <v>13173</v>
      </c>
    </row>
    <row r="405" spans="1:4" x14ac:dyDescent="0.3">
      <c r="A405" s="8" t="s">
        <v>15234</v>
      </c>
      <c r="B405" s="8" t="s">
        <v>15235</v>
      </c>
      <c r="C405" s="8" t="s">
        <v>8328</v>
      </c>
      <c r="D405" t="s">
        <v>13173</v>
      </c>
    </row>
    <row r="406" spans="1:4" x14ac:dyDescent="0.3">
      <c r="A406" s="8" t="s">
        <v>15236</v>
      </c>
      <c r="B406" s="8" t="s">
        <v>15237</v>
      </c>
      <c r="C406" s="8" t="s">
        <v>8328</v>
      </c>
      <c r="D406" t="s">
        <v>13173</v>
      </c>
    </row>
    <row r="407" spans="1:4" x14ac:dyDescent="0.3">
      <c r="A407" s="8" t="s">
        <v>15238</v>
      </c>
      <c r="B407" s="8" t="s">
        <v>15239</v>
      </c>
      <c r="C407" s="8" t="s">
        <v>8328</v>
      </c>
      <c r="D407" t="s">
        <v>13173</v>
      </c>
    </row>
    <row r="408" spans="1:4" x14ac:dyDescent="0.3">
      <c r="A408" s="8" t="s">
        <v>8485</v>
      </c>
      <c r="B408" s="8" t="s">
        <v>8486</v>
      </c>
      <c r="C408" s="8" t="s">
        <v>8328</v>
      </c>
      <c r="D408" t="s">
        <v>13173</v>
      </c>
    </row>
    <row r="409" spans="1:4" x14ac:dyDescent="0.3">
      <c r="A409" s="8" t="s">
        <v>8487</v>
      </c>
      <c r="B409" s="8" t="s">
        <v>15240</v>
      </c>
      <c r="C409" s="8" t="s">
        <v>8328</v>
      </c>
      <c r="D409" t="s">
        <v>13173</v>
      </c>
    </row>
    <row r="410" spans="1:4" x14ac:dyDescent="0.3">
      <c r="A410" s="8" t="s">
        <v>8488</v>
      </c>
      <c r="B410" s="8" t="s">
        <v>15241</v>
      </c>
      <c r="C410" s="8" t="s">
        <v>8328</v>
      </c>
      <c r="D410" t="s">
        <v>13173</v>
      </c>
    </row>
    <row r="411" spans="1:4" x14ac:dyDescent="0.3">
      <c r="A411" s="8" t="s">
        <v>15242</v>
      </c>
      <c r="B411" s="8" t="s">
        <v>15243</v>
      </c>
      <c r="C411" s="8" t="s">
        <v>8328</v>
      </c>
      <c r="D411" t="s">
        <v>13173</v>
      </c>
    </row>
    <row r="412" spans="1:4" x14ac:dyDescent="0.3">
      <c r="A412" s="8" t="s">
        <v>15244</v>
      </c>
      <c r="B412" s="8" t="s">
        <v>15245</v>
      </c>
      <c r="C412" s="8" t="s">
        <v>8328</v>
      </c>
      <c r="D412" t="s">
        <v>13173</v>
      </c>
    </row>
    <row r="413" spans="1:4" x14ac:dyDescent="0.3">
      <c r="A413" s="8" t="s">
        <v>15246</v>
      </c>
      <c r="B413" s="8" t="s">
        <v>15247</v>
      </c>
      <c r="C413" s="8" t="s">
        <v>8328</v>
      </c>
      <c r="D413" t="s">
        <v>13173</v>
      </c>
    </row>
    <row r="414" spans="1:4" x14ac:dyDescent="0.3">
      <c r="A414" s="8" t="s">
        <v>8489</v>
      </c>
      <c r="B414" s="8" t="s">
        <v>8490</v>
      </c>
      <c r="C414" s="8" t="s">
        <v>8328</v>
      </c>
      <c r="D414" t="s">
        <v>13173</v>
      </c>
    </row>
    <row r="415" spans="1:4" x14ac:dyDescent="0.3">
      <c r="A415" s="8" t="s">
        <v>8491</v>
      </c>
      <c r="B415" s="8" t="s">
        <v>15248</v>
      </c>
      <c r="C415" s="8" t="s">
        <v>8328</v>
      </c>
      <c r="D415" t="s">
        <v>13173</v>
      </c>
    </row>
    <row r="416" spans="1:4" x14ac:dyDescent="0.3">
      <c r="A416" s="8" t="s">
        <v>8492</v>
      </c>
      <c r="B416" s="8" t="s">
        <v>15249</v>
      </c>
      <c r="C416" s="8" t="s">
        <v>8328</v>
      </c>
      <c r="D416" t="s">
        <v>13173</v>
      </c>
    </row>
    <row r="417" spans="1:4" x14ac:dyDescent="0.3">
      <c r="A417" s="8" t="s">
        <v>15250</v>
      </c>
      <c r="B417" s="8" t="s">
        <v>15251</v>
      </c>
      <c r="C417" s="8" t="s">
        <v>8328</v>
      </c>
      <c r="D417" t="s">
        <v>13173</v>
      </c>
    </row>
    <row r="418" spans="1:4" x14ac:dyDescent="0.3">
      <c r="A418" s="8" t="s">
        <v>15252</v>
      </c>
      <c r="B418" s="8" t="s">
        <v>15253</v>
      </c>
      <c r="C418" s="8" t="s">
        <v>8328</v>
      </c>
      <c r="D418" t="s">
        <v>13173</v>
      </c>
    </row>
    <row r="419" spans="1:4" x14ac:dyDescent="0.3">
      <c r="A419" s="8" t="s">
        <v>15254</v>
      </c>
      <c r="B419" s="8" t="s">
        <v>15255</v>
      </c>
      <c r="C419" s="8" t="s">
        <v>8328</v>
      </c>
      <c r="D419" t="s">
        <v>13173</v>
      </c>
    </row>
    <row r="420" spans="1:4" x14ac:dyDescent="0.3">
      <c r="A420" s="8" t="s">
        <v>8493</v>
      </c>
      <c r="B420" s="8" t="s">
        <v>8494</v>
      </c>
      <c r="C420" s="8" t="s">
        <v>8328</v>
      </c>
      <c r="D420" t="s">
        <v>13173</v>
      </c>
    </row>
    <row r="421" spans="1:4" x14ac:dyDescent="0.3">
      <c r="A421" s="8" t="s">
        <v>8495</v>
      </c>
      <c r="B421" s="8" t="s">
        <v>15256</v>
      </c>
      <c r="C421" s="8" t="s">
        <v>8328</v>
      </c>
      <c r="D421" t="s">
        <v>13173</v>
      </c>
    </row>
    <row r="422" spans="1:4" x14ac:dyDescent="0.3">
      <c r="A422" s="8" t="s">
        <v>8496</v>
      </c>
      <c r="B422" s="8" t="s">
        <v>15257</v>
      </c>
      <c r="C422" s="8" t="s">
        <v>8328</v>
      </c>
      <c r="D422" t="s">
        <v>13173</v>
      </c>
    </row>
    <row r="423" spans="1:4" x14ac:dyDescent="0.3">
      <c r="A423" s="8" t="s">
        <v>15258</v>
      </c>
      <c r="B423" s="8" t="s">
        <v>15259</v>
      </c>
      <c r="C423" s="8" t="s">
        <v>8328</v>
      </c>
      <c r="D423" t="s">
        <v>13173</v>
      </c>
    </row>
    <row r="424" spans="1:4" x14ac:dyDescent="0.3">
      <c r="A424" s="8" t="s">
        <v>15260</v>
      </c>
      <c r="B424" s="8" t="s">
        <v>15261</v>
      </c>
      <c r="C424" s="8" t="s">
        <v>8328</v>
      </c>
      <c r="D424" t="s">
        <v>13173</v>
      </c>
    </row>
    <row r="425" spans="1:4" x14ac:dyDescent="0.3">
      <c r="A425" s="8" t="s">
        <v>15262</v>
      </c>
      <c r="B425" s="8" t="s">
        <v>15263</v>
      </c>
      <c r="C425" s="8" t="s">
        <v>8328</v>
      </c>
      <c r="D425" t="s">
        <v>13173</v>
      </c>
    </row>
    <row r="426" spans="1:4" x14ac:dyDescent="0.3">
      <c r="A426" s="8" t="s">
        <v>8497</v>
      </c>
      <c r="B426" s="8" t="s">
        <v>8498</v>
      </c>
      <c r="C426" s="8" t="s">
        <v>8328</v>
      </c>
      <c r="D426" t="s">
        <v>13173</v>
      </c>
    </row>
    <row r="427" spans="1:4" x14ac:dyDescent="0.3">
      <c r="A427" s="8" t="s">
        <v>8499</v>
      </c>
      <c r="B427" s="8" t="s">
        <v>15264</v>
      </c>
      <c r="C427" s="8" t="s">
        <v>8328</v>
      </c>
      <c r="D427" t="s">
        <v>13173</v>
      </c>
    </row>
    <row r="428" spans="1:4" x14ac:dyDescent="0.3">
      <c r="A428" s="8" t="s">
        <v>8500</v>
      </c>
      <c r="B428" s="8" t="s">
        <v>15265</v>
      </c>
      <c r="C428" s="8" t="s">
        <v>8328</v>
      </c>
      <c r="D428" t="s">
        <v>13173</v>
      </c>
    </row>
    <row r="429" spans="1:4" x14ac:dyDescent="0.3">
      <c r="A429" s="8" t="s">
        <v>15266</v>
      </c>
      <c r="B429" s="8" t="s">
        <v>15267</v>
      </c>
      <c r="C429" s="8" t="s">
        <v>8328</v>
      </c>
      <c r="D429" t="s">
        <v>13173</v>
      </c>
    </row>
    <row r="430" spans="1:4" x14ac:dyDescent="0.3">
      <c r="A430" s="8" t="s">
        <v>15268</v>
      </c>
      <c r="B430" s="8" t="s">
        <v>15269</v>
      </c>
      <c r="C430" s="8" t="s">
        <v>8328</v>
      </c>
      <c r="D430" t="s">
        <v>13173</v>
      </c>
    </row>
    <row r="431" spans="1:4" x14ac:dyDescent="0.3">
      <c r="A431" s="8" t="s">
        <v>15270</v>
      </c>
      <c r="B431" s="8" t="s">
        <v>15271</v>
      </c>
      <c r="C431" s="8" t="s">
        <v>8328</v>
      </c>
      <c r="D431" t="s">
        <v>13173</v>
      </c>
    </row>
    <row r="432" spans="1:4" x14ac:dyDescent="0.3">
      <c r="A432" s="8" t="s">
        <v>8477</v>
      </c>
      <c r="B432" s="8" t="s">
        <v>8478</v>
      </c>
      <c r="C432" s="8" t="s">
        <v>8328</v>
      </c>
      <c r="D432" t="s">
        <v>13173</v>
      </c>
    </row>
    <row r="433" spans="1:4" x14ac:dyDescent="0.3">
      <c r="A433" s="8" t="s">
        <v>8479</v>
      </c>
      <c r="B433" s="8" t="s">
        <v>15272</v>
      </c>
      <c r="C433" s="8" t="s">
        <v>8328</v>
      </c>
      <c r="D433" t="s">
        <v>13173</v>
      </c>
    </row>
    <row r="434" spans="1:4" x14ac:dyDescent="0.3">
      <c r="A434" s="8" t="s">
        <v>8480</v>
      </c>
      <c r="B434" s="8" t="s">
        <v>15273</v>
      </c>
      <c r="C434" s="8" t="s">
        <v>8328</v>
      </c>
      <c r="D434" t="s">
        <v>13173</v>
      </c>
    </row>
    <row r="435" spans="1:4" x14ac:dyDescent="0.3">
      <c r="A435" s="8" t="s">
        <v>15274</v>
      </c>
      <c r="B435" s="8" t="s">
        <v>15275</v>
      </c>
      <c r="C435" s="8" t="s">
        <v>8328</v>
      </c>
      <c r="D435" t="s">
        <v>13173</v>
      </c>
    </row>
    <row r="436" spans="1:4" x14ac:dyDescent="0.3">
      <c r="A436" s="8" t="s">
        <v>15276</v>
      </c>
      <c r="B436" s="8" t="s">
        <v>15277</v>
      </c>
      <c r="C436" s="8" t="s">
        <v>8328</v>
      </c>
      <c r="D436" t="s">
        <v>13173</v>
      </c>
    </row>
    <row r="437" spans="1:4" x14ac:dyDescent="0.3">
      <c r="A437" s="8" t="s">
        <v>15278</v>
      </c>
      <c r="B437" s="8" t="s">
        <v>15279</v>
      </c>
      <c r="C437" s="8" t="s">
        <v>8328</v>
      </c>
      <c r="D437" t="s">
        <v>13173</v>
      </c>
    </row>
    <row r="438" spans="1:4" x14ac:dyDescent="0.3">
      <c r="A438" s="8" t="s">
        <v>8481</v>
      </c>
      <c r="B438" s="8" t="s">
        <v>8482</v>
      </c>
      <c r="C438" s="8" t="s">
        <v>8328</v>
      </c>
      <c r="D438" t="s">
        <v>13173</v>
      </c>
    </row>
    <row r="439" spans="1:4" x14ac:dyDescent="0.3">
      <c r="A439" s="8" t="s">
        <v>8483</v>
      </c>
      <c r="B439" s="8" t="s">
        <v>15280</v>
      </c>
      <c r="C439" s="8" t="s">
        <v>8328</v>
      </c>
      <c r="D439" t="s">
        <v>13173</v>
      </c>
    </row>
    <row r="440" spans="1:4" x14ac:dyDescent="0.3">
      <c r="A440" s="8" t="s">
        <v>8484</v>
      </c>
      <c r="B440" s="8" t="s">
        <v>15281</v>
      </c>
      <c r="C440" s="8" t="s">
        <v>8328</v>
      </c>
      <c r="D440" t="s">
        <v>13173</v>
      </c>
    </row>
    <row r="441" spans="1:4" x14ac:dyDescent="0.3">
      <c r="A441" s="8" t="s">
        <v>15282</v>
      </c>
      <c r="B441" s="8" t="s">
        <v>15283</v>
      </c>
      <c r="C441" s="8" t="s">
        <v>8435</v>
      </c>
      <c r="D441" t="s">
        <v>13173</v>
      </c>
    </row>
    <row r="442" spans="1:4" x14ac:dyDescent="0.3">
      <c r="A442" s="8" t="s">
        <v>15284</v>
      </c>
      <c r="B442" s="8" t="s">
        <v>15285</v>
      </c>
      <c r="C442" s="8" t="s">
        <v>8435</v>
      </c>
      <c r="D442" t="s">
        <v>13173</v>
      </c>
    </row>
    <row r="443" spans="1:4" x14ac:dyDescent="0.3">
      <c r="A443" s="8" t="s">
        <v>15286</v>
      </c>
      <c r="B443" s="8" t="s">
        <v>15287</v>
      </c>
      <c r="C443" s="8" t="s">
        <v>8435</v>
      </c>
      <c r="D443" t="s">
        <v>13173</v>
      </c>
    </row>
    <row r="444" spans="1:4" x14ac:dyDescent="0.3">
      <c r="A444" s="8" t="s">
        <v>15288</v>
      </c>
      <c r="B444" s="8" t="s">
        <v>15289</v>
      </c>
      <c r="C444" s="8" t="s">
        <v>8435</v>
      </c>
      <c r="D444" t="s">
        <v>13173</v>
      </c>
    </row>
    <row r="445" spans="1:4" x14ac:dyDescent="0.3">
      <c r="A445" s="8" t="s">
        <v>15290</v>
      </c>
      <c r="B445" s="8" t="s">
        <v>15291</v>
      </c>
      <c r="C445" s="8" t="s">
        <v>8435</v>
      </c>
      <c r="D445" t="s">
        <v>13173</v>
      </c>
    </row>
    <row r="446" spans="1:4" x14ac:dyDescent="0.3">
      <c r="A446" s="8" t="s">
        <v>15292</v>
      </c>
      <c r="B446" s="8" t="s">
        <v>15293</v>
      </c>
      <c r="C446" s="8" t="s">
        <v>8435</v>
      </c>
      <c r="D446" t="s">
        <v>13173</v>
      </c>
    </row>
    <row r="447" spans="1:4" x14ac:dyDescent="0.3">
      <c r="A447" s="8" t="s">
        <v>15294</v>
      </c>
      <c r="B447" s="8" t="s">
        <v>15295</v>
      </c>
      <c r="C447" s="8" t="s">
        <v>8435</v>
      </c>
      <c r="D447" t="s">
        <v>13173</v>
      </c>
    </row>
    <row r="448" spans="1:4" x14ac:dyDescent="0.3">
      <c r="A448" s="8" t="s">
        <v>15296</v>
      </c>
      <c r="B448" s="8" t="s">
        <v>15297</v>
      </c>
      <c r="C448" s="8" t="s">
        <v>8435</v>
      </c>
      <c r="D448" t="s">
        <v>13173</v>
      </c>
    </row>
    <row r="449" spans="1:4" x14ac:dyDescent="0.3">
      <c r="A449" s="8" t="s">
        <v>15298</v>
      </c>
      <c r="B449" s="8" t="s">
        <v>15299</v>
      </c>
      <c r="C449" s="8" t="s">
        <v>8435</v>
      </c>
      <c r="D449" t="s">
        <v>13173</v>
      </c>
    </row>
    <row r="450" spans="1:4" x14ac:dyDescent="0.3">
      <c r="A450" s="8" t="s">
        <v>15300</v>
      </c>
      <c r="B450" s="8" t="s">
        <v>15301</v>
      </c>
      <c r="C450" s="8" t="s">
        <v>8435</v>
      </c>
      <c r="D450" t="s">
        <v>13173</v>
      </c>
    </row>
    <row r="451" spans="1:4" x14ac:dyDescent="0.3">
      <c r="A451" s="8" t="s">
        <v>15302</v>
      </c>
      <c r="B451" s="8" t="s">
        <v>15303</v>
      </c>
      <c r="C451" s="8" t="s">
        <v>8435</v>
      </c>
      <c r="D451" t="s">
        <v>13173</v>
      </c>
    </row>
    <row r="452" spans="1:4" x14ac:dyDescent="0.3">
      <c r="A452" s="8" t="s">
        <v>15304</v>
      </c>
      <c r="B452" s="8" t="s">
        <v>15305</v>
      </c>
      <c r="C452" s="8" t="s">
        <v>8435</v>
      </c>
      <c r="D452" t="s">
        <v>13173</v>
      </c>
    </row>
    <row r="453" spans="1:4" x14ac:dyDescent="0.3">
      <c r="A453" s="8" t="s">
        <v>15306</v>
      </c>
      <c r="B453" s="8" t="s">
        <v>15307</v>
      </c>
      <c r="C453" s="8" t="s">
        <v>8435</v>
      </c>
      <c r="D453" t="s">
        <v>13173</v>
      </c>
    </row>
    <row r="454" spans="1:4" x14ac:dyDescent="0.3">
      <c r="A454" s="8" t="s">
        <v>15308</v>
      </c>
      <c r="B454" s="8" t="s">
        <v>15309</v>
      </c>
      <c r="C454" s="8" t="s">
        <v>8435</v>
      </c>
      <c r="D454" t="s">
        <v>13173</v>
      </c>
    </row>
    <row r="455" spans="1:4" x14ac:dyDescent="0.3">
      <c r="A455" s="8" t="s">
        <v>15310</v>
      </c>
      <c r="B455" s="8" t="s">
        <v>15311</v>
      </c>
      <c r="C455" s="8" t="s">
        <v>8435</v>
      </c>
      <c r="D455" t="s">
        <v>13173</v>
      </c>
    </row>
    <row r="456" spans="1:4" x14ac:dyDescent="0.3">
      <c r="A456" s="8" t="s">
        <v>15312</v>
      </c>
      <c r="B456" s="8" t="s">
        <v>15313</v>
      </c>
      <c r="C456" s="8" t="s">
        <v>8435</v>
      </c>
      <c r="D456" t="s">
        <v>13173</v>
      </c>
    </row>
    <row r="457" spans="1:4" x14ac:dyDescent="0.3">
      <c r="A457" s="8" t="s">
        <v>15314</v>
      </c>
      <c r="B457" s="8" t="s">
        <v>15315</v>
      </c>
      <c r="C457" s="8" t="s">
        <v>8435</v>
      </c>
      <c r="D457" t="s">
        <v>13173</v>
      </c>
    </row>
    <row r="458" spans="1:4" x14ac:dyDescent="0.3">
      <c r="A458" s="8" t="s">
        <v>15316</v>
      </c>
      <c r="B458" s="8" t="s">
        <v>15317</v>
      </c>
      <c r="C458" s="8" t="s">
        <v>8435</v>
      </c>
      <c r="D458" t="s">
        <v>13173</v>
      </c>
    </row>
    <row r="459" spans="1:4" x14ac:dyDescent="0.3">
      <c r="A459" s="8" t="s">
        <v>15318</v>
      </c>
      <c r="B459" s="8" t="s">
        <v>15319</v>
      </c>
      <c r="C459" s="8" t="s">
        <v>8435</v>
      </c>
      <c r="D459" t="s">
        <v>13173</v>
      </c>
    </row>
    <row r="460" spans="1:4" x14ac:dyDescent="0.3">
      <c r="A460" s="8" t="s">
        <v>15320</v>
      </c>
      <c r="B460" s="8" t="s">
        <v>15321</v>
      </c>
      <c r="C460" s="8" t="s">
        <v>8435</v>
      </c>
      <c r="D460" t="s">
        <v>13173</v>
      </c>
    </row>
    <row r="461" spans="1:4" x14ac:dyDescent="0.3">
      <c r="A461" s="8" t="s">
        <v>15322</v>
      </c>
      <c r="B461" s="8" t="s">
        <v>15323</v>
      </c>
      <c r="C461" s="8" t="s">
        <v>8435</v>
      </c>
      <c r="D461" t="s">
        <v>13173</v>
      </c>
    </row>
    <row r="462" spans="1:4" x14ac:dyDescent="0.3">
      <c r="A462" s="8" t="s">
        <v>15324</v>
      </c>
      <c r="B462" s="8" t="s">
        <v>15325</v>
      </c>
      <c r="C462" s="8" t="s">
        <v>8435</v>
      </c>
      <c r="D462" t="s">
        <v>13173</v>
      </c>
    </row>
    <row r="463" spans="1:4" x14ac:dyDescent="0.3">
      <c r="A463" s="8" t="s">
        <v>15326</v>
      </c>
      <c r="B463" s="8" t="s">
        <v>15327</v>
      </c>
      <c r="C463" s="8" t="s">
        <v>8435</v>
      </c>
      <c r="D463" t="s">
        <v>13173</v>
      </c>
    </row>
    <row r="464" spans="1:4" x14ac:dyDescent="0.3">
      <c r="A464" s="8" t="s">
        <v>15328</v>
      </c>
      <c r="B464" s="8" t="s">
        <v>15329</v>
      </c>
      <c r="C464" s="8" t="s">
        <v>8435</v>
      </c>
      <c r="D464" t="s">
        <v>13173</v>
      </c>
    </row>
    <row r="465" spans="1:4" x14ac:dyDescent="0.3">
      <c r="A465" s="8" t="s">
        <v>15330</v>
      </c>
      <c r="B465" s="8" t="s">
        <v>15331</v>
      </c>
      <c r="C465" s="8" t="s">
        <v>8328</v>
      </c>
      <c r="D465" t="s">
        <v>13173</v>
      </c>
    </row>
    <row r="466" spans="1:4" x14ac:dyDescent="0.3">
      <c r="A466" s="8" t="s">
        <v>15332</v>
      </c>
      <c r="B466" s="8" t="s">
        <v>15333</v>
      </c>
      <c r="C466" s="8" t="s">
        <v>8328</v>
      </c>
      <c r="D466" t="s">
        <v>13173</v>
      </c>
    </row>
    <row r="467" spans="1:4" x14ac:dyDescent="0.3">
      <c r="A467" s="8" t="s">
        <v>15334</v>
      </c>
      <c r="B467" s="8" t="s">
        <v>15335</v>
      </c>
      <c r="C467" s="8" t="s">
        <v>8328</v>
      </c>
      <c r="D467" t="s">
        <v>13173</v>
      </c>
    </row>
    <row r="468" spans="1:4" x14ac:dyDescent="0.3">
      <c r="A468" s="8" t="s">
        <v>15336</v>
      </c>
      <c r="B468" s="8" t="s">
        <v>15337</v>
      </c>
      <c r="C468" s="8" t="s">
        <v>8328</v>
      </c>
      <c r="D468" t="s">
        <v>13173</v>
      </c>
    </row>
    <row r="469" spans="1:4" x14ac:dyDescent="0.3">
      <c r="A469" s="8" t="s">
        <v>8351</v>
      </c>
      <c r="B469" s="8" t="s">
        <v>8352</v>
      </c>
      <c r="C469" s="8" t="s">
        <v>8348</v>
      </c>
      <c r="D469" t="s">
        <v>13173</v>
      </c>
    </row>
    <row r="470" spans="1:4" x14ac:dyDescent="0.3">
      <c r="A470" s="8" t="s">
        <v>8353</v>
      </c>
      <c r="B470" s="8" t="s">
        <v>8354</v>
      </c>
      <c r="C470" s="8" t="s">
        <v>8348</v>
      </c>
      <c r="D470" t="s">
        <v>13173</v>
      </c>
    </row>
    <row r="471" spans="1:4" x14ac:dyDescent="0.3">
      <c r="A471" s="8" t="s">
        <v>8346</v>
      </c>
      <c r="B471" s="8" t="s">
        <v>8347</v>
      </c>
      <c r="C471" s="8" t="s">
        <v>8348</v>
      </c>
      <c r="D471" t="s">
        <v>13173</v>
      </c>
    </row>
    <row r="472" spans="1:4" x14ac:dyDescent="0.3">
      <c r="A472" s="8" t="s">
        <v>8349</v>
      </c>
      <c r="B472" s="8" t="s">
        <v>8350</v>
      </c>
      <c r="C472" s="8" t="s">
        <v>8348</v>
      </c>
      <c r="D472" t="s">
        <v>13173</v>
      </c>
    </row>
    <row r="473" spans="1:4" x14ac:dyDescent="0.3">
      <c r="A473" s="8" t="s">
        <v>9458</v>
      </c>
      <c r="B473" s="8" t="s">
        <v>9459</v>
      </c>
      <c r="C473" s="8" t="s">
        <v>8435</v>
      </c>
      <c r="D473" t="s">
        <v>13173</v>
      </c>
    </row>
    <row r="474" spans="1:4" x14ac:dyDescent="0.3">
      <c r="A474" s="8" t="s">
        <v>9460</v>
      </c>
      <c r="B474" s="8" t="s">
        <v>15338</v>
      </c>
      <c r="C474" s="8" t="s">
        <v>8435</v>
      </c>
      <c r="D474" t="s">
        <v>13173</v>
      </c>
    </row>
    <row r="475" spans="1:4" x14ac:dyDescent="0.3">
      <c r="A475" s="8" t="s">
        <v>9461</v>
      </c>
      <c r="B475" s="8" t="s">
        <v>15339</v>
      </c>
      <c r="C475" s="8" t="s">
        <v>8435</v>
      </c>
      <c r="D475" t="s">
        <v>13173</v>
      </c>
    </row>
    <row r="476" spans="1:4" x14ac:dyDescent="0.3">
      <c r="A476" s="8" t="s">
        <v>9462</v>
      </c>
      <c r="B476" s="8" t="s">
        <v>9463</v>
      </c>
      <c r="C476" s="8" t="s">
        <v>8435</v>
      </c>
      <c r="D476" t="s">
        <v>13173</v>
      </c>
    </row>
    <row r="477" spans="1:4" x14ac:dyDescent="0.3">
      <c r="A477" s="8" t="s">
        <v>9464</v>
      </c>
      <c r="B477" s="8" t="s">
        <v>15340</v>
      </c>
      <c r="C477" s="8" t="s">
        <v>8435</v>
      </c>
      <c r="D477" t="s">
        <v>13173</v>
      </c>
    </row>
    <row r="478" spans="1:4" x14ac:dyDescent="0.3">
      <c r="A478" s="8" t="s">
        <v>9465</v>
      </c>
      <c r="B478" s="8" t="s">
        <v>15341</v>
      </c>
      <c r="C478" s="8" t="s">
        <v>8435</v>
      </c>
      <c r="D478" t="s">
        <v>13173</v>
      </c>
    </row>
    <row r="479" spans="1:4" x14ac:dyDescent="0.3">
      <c r="A479" s="8" t="s">
        <v>9466</v>
      </c>
      <c r="B479" s="8" t="s">
        <v>9467</v>
      </c>
      <c r="C479" s="8" t="s">
        <v>8435</v>
      </c>
      <c r="D479" t="s">
        <v>13173</v>
      </c>
    </row>
    <row r="480" spans="1:4" x14ac:dyDescent="0.3">
      <c r="A480" s="8" t="s">
        <v>9468</v>
      </c>
      <c r="B480" s="8" t="s">
        <v>15342</v>
      </c>
      <c r="C480" s="8" t="s">
        <v>8435</v>
      </c>
      <c r="D480" t="s">
        <v>13173</v>
      </c>
    </row>
    <row r="481" spans="1:4" x14ac:dyDescent="0.3">
      <c r="A481" s="8" t="s">
        <v>9469</v>
      </c>
      <c r="B481" s="8" t="s">
        <v>15343</v>
      </c>
      <c r="C481" s="8" t="s">
        <v>8435</v>
      </c>
      <c r="D481" t="s">
        <v>13173</v>
      </c>
    </row>
    <row r="482" spans="1:4" x14ac:dyDescent="0.3">
      <c r="A482" s="8" t="s">
        <v>9470</v>
      </c>
      <c r="B482" s="8" t="s">
        <v>9471</v>
      </c>
      <c r="C482" s="8" t="s">
        <v>8435</v>
      </c>
      <c r="D482" t="s">
        <v>13173</v>
      </c>
    </row>
    <row r="483" spans="1:4" x14ac:dyDescent="0.3">
      <c r="A483" s="8" t="s">
        <v>9472</v>
      </c>
      <c r="B483" s="8" t="s">
        <v>15344</v>
      </c>
      <c r="C483" s="8" t="s">
        <v>8435</v>
      </c>
      <c r="D483" t="s">
        <v>13173</v>
      </c>
    </row>
    <row r="484" spans="1:4" x14ac:dyDescent="0.3">
      <c r="A484" s="8" t="s">
        <v>9473</v>
      </c>
      <c r="B484" s="8" t="s">
        <v>15345</v>
      </c>
      <c r="C484" s="8" t="s">
        <v>8435</v>
      </c>
      <c r="D484" t="s">
        <v>13173</v>
      </c>
    </row>
    <row r="485" spans="1:4" x14ac:dyDescent="0.3">
      <c r="A485" s="8" t="s">
        <v>9450</v>
      </c>
      <c r="B485" s="8" t="s">
        <v>9451</v>
      </c>
      <c r="C485" s="8" t="s">
        <v>8435</v>
      </c>
      <c r="D485" t="s">
        <v>13173</v>
      </c>
    </row>
    <row r="486" spans="1:4" x14ac:dyDescent="0.3">
      <c r="A486" s="8" t="s">
        <v>9452</v>
      </c>
      <c r="B486" s="8" t="s">
        <v>15346</v>
      </c>
      <c r="C486" s="8" t="s">
        <v>8435</v>
      </c>
      <c r="D486" t="s">
        <v>13173</v>
      </c>
    </row>
    <row r="487" spans="1:4" x14ac:dyDescent="0.3">
      <c r="A487" s="8" t="s">
        <v>9453</v>
      </c>
      <c r="B487" s="8" t="s">
        <v>15347</v>
      </c>
      <c r="C487" s="8" t="s">
        <v>8435</v>
      </c>
      <c r="D487" t="s">
        <v>13173</v>
      </c>
    </row>
    <row r="488" spans="1:4" x14ac:dyDescent="0.3">
      <c r="A488" s="8" t="s">
        <v>9454</v>
      </c>
      <c r="B488" s="8" t="s">
        <v>9455</v>
      </c>
      <c r="C488" s="8" t="s">
        <v>8435</v>
      </c>
      <c r="D488" t="s">
        <v>13173</v>
      </c>
    </row>
    <row r="489" spans="1:4" x14ac:dyDescent="0.3">
      <c r="A489" s="8" t="s">
        <v>9456</v>
      </c>
      <c r="B489" s="8" t="s">
        <v>15348</v>
      </c>
      <c r="C489" s="8" t="s">
        <v>8435</v>
      </c>
      <c r="D489" t="s">
        <v>13173</v>
      </c>
    </row>
    <row r="490" spans="1:4" x14ac:dyDescent="0.3">
      <c r="A490" s="8" t="s">
        <v>9457</v>
      </c>
      <c r="B490" s="8" t="s">
        <v>15349</v>
      </c>
      <c r="C490" s="8" t="s">
        <v>8435</v>
      </c>
      <c r="D490" t="s">
        <v>13173</v>
      </c>
    </row>
    <row r="491" spans="1:4" x14ac:dyDescent="0.3">
      <c r="A491" s="8" t="s">
        <v>9524</v>
      </c>
      <c r="B491" s="8" t="s">
        <v>9525</v>
      </c>
      <c r="C491" s="8" t="s">
        <v>8435</v>
      </c>
      <c r="D491" t="s">
        <v>13173</v>
      </c>
    </row>
    <row r="492" spans="1:4" x14ac:dyDescent="0.3">
      <c r="A492" s="8" t="s">
        <v>9526</v>
      </c>
      <c r="B492" s="8" t="s">
        <v>15350</v>
      </c>
      <c r="C492" s="8" t="s">
        <v>8435</v>
      </c>
      <c r="D492" t="s">
        <v>13173</v>
      </c>
    </row>
    <row r="493" spans="1:4" x14ac:dyDescent="0.3">
      <c r="A493" s="8" t="s">
        <v>9527</v>
      </c>
      <c r="B493" s="8" t="s">
        <v>15351</v>
      </c>
      <c r="C493" s="8" t="s">
        <v>8435</v>
      </c>
      <c r="D493" t="s">
        <v>13173</v>
      </c>
    </row>
    <row r="494" spans="1:4" x14ac:dyDescent="0.3">
      <c r="A494" s="8" t="s">
        <v>9528</v>
      </c>
      <c r="B494" s="8" t="s">
        <v>9529</v>
      </c>
      <c r="C494" s="8" t="s">
        <v>8435</v>
      </c>
      <c r="D494" t="s">
        <v>13173</v>
      </c>
    </row>
    <row r="495" spans="1:4" x14ac:dyDescent="0.3">
      <c r="A495" s="8" t="s">
        <v>9530</v>
      </c>
      <c r="B495" s="8" t="s">
        <v>15352</v>
      </c>
      <c r="C495" s="8" t="s">
        <v>8435</v>
      </c>
      <c r="D495" t="s">
        <v>13173</v>
      </c>
    </row>
    <row r="496" spans="1:4" x14ac:dyDescent="0.3">
      <c r="A496" s="8" t="s">
        <v>9531</v>
      </c>
      <c r="B496" s="8" t="s">
        <v>15353</v>
      </c>
      <c r="C496" s="8" t="s">
        <v>8435</v>
      </c>
      <c r="D496" t="s">
        <v>13173</v>
      </c>
    </row>
    <row r="497" spans="1:4" x14ac:dyDescent="0.3">
      <c r="A497" s="8" t="s">
        <v>9532</v>
      </c>
      <c r="B497" s="8" t="s">
        <v>9533</v>
      </c>
      <c r="C497" s="8" t="s">
        <v>8435</v>
      </c>
      <c r="D497" t="s">
        <v>13173</v>
      </c>
    </row>
    <row r="498" spans="1:4" x14ac:dyDescent="0.3">
      <c r="A498" s="8" t="s">
        <v>9534</v>
      </c>
      <c r="B498" s="8" t="s">
        <v>15354</v>
      </c>
      <c r="C498" s="8" t="s">
        <v>8435</v>
      </c>
      <c r="D498" t="s">
        <v>13173</v>
      </c>
    </row>
    <row r="499" spans="1:4" x14ac:dyDescent="0.3">
      <c r="A499" s="8" t="s">
        <v>9535</v>
      </c>
      <c r="B499" s="8" t="s">
        <v>15355</v>
      </c>
      <c r="C499" s="8" t="s">
        <v>8435</v>
      </c>
      <c r="D499" t="s">
        <v>13173</v>
      </c>
    </row>
    <row r="500" spans="1:4" x14ac:dyDescent="0.3">
      <c r="A500" s="8" t="s">
        <v>9536</v>
      </c>
      <c r="B500" s="8" t="s">
        <v>9537</v>
      </c>
      <c r="C500" s="8" t="s">
        <v>8435</v>
      </c>
      <c r="D500" t="s">
        <v>13173</v>
      </c>
    </row>
    <row r="501" spans="1:4" x14ac:dyDescent="0.3">
      <c r="A501" s="8" t="s">
        <v>9538</v>
      </c>
      <c r="B501" s="8" t="s">
        <v>15356</v>
      </c>
      <c r="C501" s="8" t="s">
        <v>8435</v>
      </c>
      <c r="D501" t="s">
        <v>13173</v>
      </c>
    </row>
    <row r="502" spans="1:4" x14ac:dyDescent="0.3">
      <c r="A502" s="8" t="s">
        <v>9539</v>
      </c>
      <c r="B502" s="8" t="s">
        <v>15357</v>
      </c>
      <c r="C502" s="8" t="s">
        <v>8435</v>
      </c>
      <c r="D502" t="s">
        <v>13173</v>
      </c>
    </row>
    <row r="503" spans="1:4" x14ac:dyDescent="0.3">
      <c r="A503" s="8" t="s">
        <v>9516</v>
      </c>
      <c r="B503" s="8" t="s">
        <v>9517</v>
      </c>
      <c r="C503" s="8" t="s">
        <v>8435</v>
      </c>
      <c r="D503" t="s">
        <v>13173</v>
      </c>
    </row>
    <row r="504" spans="1:4" x14ac:dyDescent="0.3">
      <c r="A504" s="8" t="s">
        <v>9518</v>
      </c>
      <c r="B504" s="8" t="s">
        <v>15358</v>
      </c>
      <c r="C504" s="8" t="s">
        <v>8435</v>
      </c>
      <c r="D504" t="s">
        <v>13173</v>
      </c>
    </row>
    <row r="505" spans="1:4" x14ac:dyDescent="0.3">
      <c r="A505" s="8" t="s">
        <v>9519</v>
      </c>
      <c r="B505" s="8" t="s">
        <v>15359</v>
      </c>
      <c r="C505" s="8" t="s">
        <v>8435</v>
      </c>
      <c r="D505" t="s">
        <v>13173</v>
      </c>
    </row>
    <row r="506" spans="1:4" x14ac:dyDescent="0.3">
      <c r="A506" s="8" t="s">
        <v>9520</v>
      </c>
      <c r="B506" s="8" t="s">
        <v>9521</v>
      </c>
      <c r="C506" s="8" t="s">
        <v>8435</v>
      </c>
      <c r="D506" t="s">
        <v>13173</v>
      </c>
    </row>
    <row r="507" spans="1:4" x14ac:dyDescent="0.3">
      <c r="A507" s="8" t="s">
        <v>9522</v>
      </c>
      <c r="B507" s="8" t="s">
        <v>15360</v>
      </c>
      <c r="C507" s="8" t="s">
        <v>8435</v>
      </c>
      <c r="D507" t="s">
        <v>13173</v>
      </c>
    </row>
    <row r="508" spans="1:4" x14ac:dyDescent="0.3">
      <c r="A508" s="8" t="s">
        <v>9523</v>
      </c>
      <c r="B508" s="8" t="s">
        <v>15361</v>
      </c>
      <c r="C508" s="8" t="s">
        <v>8435</v>
      </c>
      <c r="D508" t="s">
        <v>13173</v>
      </c>
    </row>
    <row r="509" spans="1:4" x14ac:dyDescent="0.3">
      <c r="A509" s="8" t="s">
        <v>9482</v>
      </c>
      <c r="B509" s="8" t="s">
        <v>9483</v>
      </c>
      <c r="C509" s="8" t="s">
        <v>8435</v>
      </c>
      <c r="D509" t="s">
        <v>13173</v>
      </c>
    </row>
    <row r="510" spans="1:4" x14ac:dyDescent="0.3">
      <c r="A510" s="8" t="s">
        <v>9484</v>
      </c>
      <c r="B510" s="8" t="s">
        <v>15362</v>
      </c>
      <c r="C510" s="8" t="s">
        <v>8435</v>
      </c>
      <c r="D510" t="s">
        <v>13173</v>
      </c>
    </row>
    <row r="511" spans="1:4" x14ac:dyDescent="0.3">
      <c r="A511" s="8" t="s">
        <v>9485</v>
      </c>
      <c r="B511" s="8" t="s">
        <v>15363</v>
      </c>
      <c r="C511" s="8" t="s">
        <v>8435</v>
      </c>
      <c r="D511" t="s">
        <v>13173</v>
      </c>
    </row>
    <row r="512" spans="1:4" x14ac:dyDescent="0.3">
      <c r="A512" s="8" t="s">
        <v>9486</v>
      </c>
      <c r="B512" s="8" t="s">
        <v>9487</v>
      </c>
      <c r="C512" s="8" t="s">
        <v>8435</v>
      </c>
      <c r="D512" t="s">
        <v>13173</v>
      </c>
    </row>
    <row r="513" spans="1:4" x14ac:dyDescent="0.3">
      <c r="A513" s="8" t="s">
        <v>9488</v>
      </c>
      <c r="B513" s="8" t="s">
        <v>15364</v>
      </c>
      <c r="C513" s="8" t="s">
        <v>8435</v>
      </c>
      <c r="D513" t="s">
        <v>13173</v>
      </c>
    </row>
    <row r="514" spans="1:4" x14ac:dyDescent="0.3">
      <c r="A514" s="8" t="s">
        <v>9489</v>
      </c>
      <c r="B514" s="8" t="s">
        <v>15365</v>
      </c>
      <c r="C514" s="8" t="s">
        <v>8435</v>
      </c>
      <c r="D514" t="s">
        <v>13173</v>
      </c>
    </row>
    <row r="515" spans="1:4" x14ac:dyDescent="0.3">
      <c r="A515" s="8" t="s">
        <v>9490</v>
      </c>
      <c r="B515" s="8" t="s">
        <v>9491</v>
      </c>
      <c r="C515" s="8" t="s">
        <v>8435</v>
      </c>
      <c r="D515" t="s">
        <v>13173</v>
      </c>
    </row>
    <row r="516" spans="1:4" x14ac:dyDescent="0.3">
      <c r="A516" s="8" t="s">
        <v>9492</v>
      </c>
      <c r="B516" s="8" t="s">
        <v>15366</v>
      </c>
      <c r="C516" s="8" t="s">
        <v>8435</v>
      </c>
      <c r="D516" t="s">
        <v>13173</v>
      </c>
    </row>
    <row r="517" spans="1:4" x14ac:dyDescent="0.3">
      <c r="A517" s="8" t="s">
        <v>9493</v>
      </c>
      <c r="B517" s="8" t="s">
        <v>15367</v>
      </c>
      <c r="C517" s="8" t="s">
        <v>8435</v>
      </c>
      <c r="D517" t="s">
        <v>13173</v>
      </c>
    </row>
    <row r="518" spans="1:4" x14ac:dyDescent="0.3">
      <c r="A518" s="8" t="s">
        <v>9494</v>
      </c>
      <c r="B518" s="8" t="s">
        <v>9495</v>
      </c>
      <c r="C518" s="8" t="s">
        <v>8435</v>
      </c>
      <c r="D518" t="s">
        <v>13173</v>
      </c>
    </row>
    <row r="519" spans="1:4" x14ac:dyDescent="0.3">
      <c r="A519" s="8" t="s">
        <v>9496</v>
      </c>
      <c r="B519" s="8" t="s">
        <v>15368</v>
      </c>
      <c r="C519" s="8" t="s">
        <v>8435</v>
      </c>
      <c r="D519" t="s">
        <v>13173</v>
      </c>
    </row>
    <row r="520" spans="1:4" x14ac:dyDescent="0.3">
      <c r="A520" s="8" t="s">
        <v>9497</v>
      </c>
      <c r="B520" s="8" t="s">
        <v>15369</v>
      </c>
      <c r="C520" s="8" t="s">
        <v>8435</v>
      </c>
      <c r="D520" t="s">
        <v>13173</v>
      </c>
    </row>
    <row r="521" spans="1:4" x14ac:dyDescent="0.3">
      <c r="A521" s="8" t="s">
        <v>9474</v>
      </c>
      <c r="B521" s="8" t="s">
        <v>9475</v>
      </c>
      <c r="C521" s="8" t="s">
        <v>8435</v>
      </c>
      <c r="D521" t="s">
        <v>13173</v>
      </c>
    </row>
    <row r="522" spans="1:4" x14ac:dyDescent="0.3">
      <c r="A522" s="8" t="s">
        <v>9476</v>
      </c>
      <c r="B522" s="8" t="s">
        <v>15370</v>
      </c>
      <c r="C522" s="8" t="s">
        <v>8435</v>
      </c>
      <c r="D522" t="s">
        <v>13173</v>
      </c>
    </row>
    <row r="523" spans="1:4" x14ac:dyDescent="0.3">
      <c r="A523" s="8" t="s">
        <v>9477</v>
      </c>
      <c r="B523" s="8" t="s">
        <v>15371</v>
      </c>
      <c r="C523" s="8" t="s">
        <v>8435</v>
      </c>
      <c r="D523" t="s">
        <v>13173</v>
      </c>
    </row>
    <row r="524" spans="1:4" x14ac:dyDescent="0.3">
      <c r="A524" s="8" t="s">
        <v>9478</v>
      </c>
      <c r="B524" s="8" t="s">
        <v>9479</v>
      </c>
      <c r="C524" s="8" t="s">
        <v>8435</v>
      </c>
      <c r="D524" t="s">
        <v>13173</v>
      </c>
    </row>
    <row r="525" spans="1:4" x14ac:dyDescent="0.3">
      <c r="A525" s="8" t="s">
        <v>9480</v>
      </c>
      <c r="B525" s="8" t="s">
        <v>15372</v>
      </c>
      <c r="C525" s="8" t="s">
        <v>8435</v>
      </c>
      <c r="D525" t="s">
        <v>13173</v>
      </c>
    </row>
    <row r="526" spans="1:4" x14ac:dyDescent="0.3">
      <c r="A526" s="8" t="s">
        <v>9481</v>
      </c>
      <c r="B526" s="8" t="s">
        <v>15373</v>
      </c>
      <c r="C526" s="8" t="s">
        <v>8435</v>
      </c>
      <c r="D526" t="s">
        <v>13173</v>
      </c>
    </row>
    <row r="527" spans="1:4" x14ac:dyDescent="0.3">
      <c r="A527" s="8" t="s">
        <v>9544</v>
      </c>
      <c r="B527" s="8" t="s">
        <v>9545</v>
      </c>
      <c r="C527" s="8" t="s">
        <v>8435</v>
      </c>
      <c r="D527" t="s">
        <v>13173</v>
      </c>
    </row>
    <row r="528" spans="1:4" x14ac:dyDescent="0.3">
      <c r="A528" s="8" t="s">
        <v>9546</v>
      </c>
      <c r="B528" s="8" t="s">
        <v>9547</v>
      </c>
      <c r="C528" s="8" t="s">
        <v>8435</v>
      </c>
      <c r="D528" t="s">
        <v>13173</v>
      </c>
    </row>
    <row r="529" spans="1:4" x14ac:dyDescent="0.3">
      <c r="A529" s="8" t="s">
        <v>9540</v>
      </c>
      <c r="B529" s="8" t="s">
        <v>9541</v>
      </c>
      <c r="C529" s="8" t="s">
        <v>8435</v>
      </c>
      <c r="D529" t="s">
        <v>13173</v>
      </c>
    </row>
    <row r="530" spans="1:4" x14ac:dyDescent="0.3">
      <c r="A530" s="8" t="s">
        <v>9542</v>
      </c>
      <c r="B530" s="8" t="s">
        <v>9543</v>
      </c>
      <c r="C530" s="8" t="s">
        <v>8435</v>
      </c>
      <c r="D530" t="s">
        <v>13173</v>
      </c>
    </row>
    <row r="531" spans="1:4" x14ac:dyDescent="0.3">
      <c r="A531" s="8" t="s">
        <v>9576</v>
      </c>
      <c r="B531" s="8" t="s">
        <v>9577</v>
      </c>
      <c r="C531" s="8" t="s">
        <v>8435</v>
      </c>
      <c r="D531" t="s">
        <v>13173</v>
      </c>
    </row>
    <row r="532" spans="1:4" x14ac:dyDescent="0.3">
      <c r="A532" s="8" t="s">
        <v>9578</v>
      </c>
      <c r="B532" s="8" t="s">
        <v>9579</v>
      </c>
      <c r="C532" s="8" t="s">
        <v>8435</v>
      </c>
      <c r="D532" t="s">
        <v>13173</v>
      </c>
    </row>
    <row r="533" spans="1:4" x14ac:dyDescent="0.3">
      <c r="A533" s="8" t="s">
        <v>9572</v>
      </c>
      <c r="B533" s="8" t="s">
        <v>9573</v>
      </c>
      <c r="C533" s="8" t="s">
        <v>8435</v>
      </c>
      <c r="D533" t="s">
        <v>13173</v>
      </c>
    </row>
    <row r="534" spans="1:4" x14ac:dyDescent="0.3">
      <c r="A534" s="8" t="s">
        <v>9574</v>
      </c>
      <c r="B534" s="8" t="s">
        <v>9575</v>
      </c>
      <c r="C534" s="8" t="s">
        <v>8435</v>
      </c>
      <c r="D534" t="s">
        <v>13173</v>
      </c>
    </row>
    <row r="535" spans="1:4" x14ac:dyDescent="0.3">
      <c r="A535" s="8" t="s">
        <v>9552</v>
      </c>
      <c r="B535" s="8" t="s">
        <v>9553</v>
      </c>
      <c r="C535" s="8" t="s">
        <v>8435</v>
      </c>
      <c r="D535" t="s">
        <v>13173</v>
      </c>
    </row>
    <row r="536" spans="1:4" x14ac:dyDescent="0.3">
      <c r="A536" s="8" t="s">
        <v>9554</v>
      </c>
      <c r="B536" s="8" t="s">
        <v>9555</v>
      </c>
      <c r="C536" s="8" t="s">
        <v>8435</v>
      </c>
      <c r="D536" t="s">
        <v>13173</v>
      </c>
    </row>
    <row r="537" spans="1:4" x14ac:dyDescent="0.3">
      <c r="A537" s="8" t="s">
        <v>9548</v>
      </c>
      <c r="B537" s="8" t="s">
        <v>9549</v>
      </c>
      <c r="C537" s="8" t="s">
        <v>8435</v>
      </c>
      <c r="D537" t="s">
        <v>13173</v>
      </c>
    </row>
    <row r="538" spans="1:4" x14ac:dyDescent="0.3">
      <c r="A538" s="8" t="s">
        <v>9550</v>
      </c>
      <c r="B538" s="8" t="s">
        <v>9551</v>
      </c>
      <c r="C538" s="8" t="s">
        <v>8435</v>
      </c>
      <c r="D538" t="s">
        <v>13173</v>
      </c>
    </row>
    <row r="539" spans="1:4" x14ac:dyDescent="0.3">
      <c r="A539" s="8" t="s">
        <v>9568</v>
      </c>
      <c r="B539" s="8" t="s">
        <v>9569</v>
      </c>
      <c r="C539" s="8" t="s">
        <v>8348</v>
      </c>
      <c r="D539" t="s">
        <v>13173</v>
      </c>
    </row>
    <row r="540" spans="1:4" x14ac:dyDescent="0.3">
      <c r="A540" s="8" t="s">
        <v>9570</v>
      </c>
      <c r="B540" s="8" t="s">
        <v>9571</v>
      </c>
      <c r="C540" s="8" t="s">
        <v>8348</v>
      </c>
      <c r="D540" t="s">
        <v>13173</v>
      </c>
    </row>
    <row r="541" spans="1:4" x14ac:dyDescent="0.3">
      <c r="A541" s="8" t="s">
        <v>9564</v>
      </c>
      <c r="B541" s="8" t="s">
        <v>9565</v>
      </c>
      <c r="C541" s="8" t="s">
        <v>8348</v>
      </c>
      <c r="D541" t="s">
        <v>13173</v>
      </c>
    </row>
    <row r="542" spans="1:4" x14ac:dyDescent="0.3">
      <c r="A542" s="8" t="s">
        <v>9566</v>
      </c>
      <c r="B542" s="8" t="s">
        <v>9567</v>
      </c>
      <c r="C542" s="8" t="s">
        <v>8348</v>
      </c>
      <c r="D542" t="s">
        <v>13173</v>
      </c>
    </row>
    <row r="543" spans="1:4" x14ac:dyDescent="0.3">
      <c r="A543" s="8" t="s">
        <v>15374</v>
      </c>
      <c r="B543" s="8" t="s">
        <v>15375</v>
      </c>
      <c r="C543" s="8" t="s">
        <v>8435</v>
      </c>
      <c r="D543" t="s">
        <v>13173</v>
      </c>
    </row>
    <row r="544" spans="1:4" x14ac:dyDescent="0.3">
      <c r="A544" s="8" t="s">
        <v>15376</v>
      </c>
      <c r="B544" s="8" t="s">
        <v>15377</v>
      </c>
      <c r="C544" s="8" t="s">
        <v>8435</v>
      </c>
      <c r="D544" t="s">
        <v>13173</v>
      </c>
    </row>
    <row r="545" spans="1:4" x14ac:dyDescent="0.3">
      <c r="A545" s="8" t="s">
        <v>15378</v>
      </c>
      <c r="B545" s="8" t="s">
        <v>15379</v>
      </c>
      <c r="C545" s="8" t="s">
        <v>8435</v>
      </c>
      <c r="D545" t="s">
        <v>13173</v>
      </c>
    </row>
    <row r="546" spans="1:4" x14ac:dyDescent="0.3">
      <c r="A546" s="8" t="s">
        <v>15380</v>
      </c>
      <c r="B546" s="8" t="s">
        <v>15381</v>
      </c>
      <c r="C546" s="8" t="s">
        <v>8435</v>
      </c>
      <c r="D546" t="s">
        <v>13173</v>
      </c>
    </row>
    <row r="547" spans="1:4" x14ac:dyDescent="0.3">
      <c r="A547" s="8" t="s">
        <v>15382</v>
      </c>
      <c r="B547" s="8" t="s">
        <v>15383</v>
      </c>
      <c r="C547" s="8" t="s">
        <v>8435</v>
      </c>
      <c r="D547" t="s">
        <v>13173</v>
      </c>
    </row>
    <row r="548" spans="1:4" x14ac:dyDescent="0.3">
      <c r="A548" s="8" t="s">
        <v>15384</v>
      </c>
      <c r="B548" s="8" t="s">
        <v>15385</v>
      </c>
      <c r="C548" s="8" t="s">
        <v>8435</v>
      </c>
      <c r="D548" t="s">
        <v>13173</v>
      </c>
    </row>
    <row r="549" spans="1:4" x14ac:dyDescent="0.3">
      <c r="A549" s="8" t="s">
        <v>15386</v>
      </c>
      <c r="B549" s="8" t="s">
        <v>15387</v>
      </c>
      <c r="C549" s="8" t="s">
        <v>8435</v>
      </c>
      <c r="D549" t="s">
        <v>13173</v>
      </c>
    </row>
    <row r="550" spans="1:4" x14ac:dyDescent="0.3">
      <c r="A550" s="8" t="s">
        <v>15388</v>
      </c>
      <c r="B550" s="8" t="s">
        <v>15389</v>
      </c>
      <c r="C550" s="8" t="s">
        <v>8435</v>
      </c>
      <c r="D550" t="s">
        <v>13173</v>
      </c>
    </row>
    <row r="551" spans="1:4" x14ac:dyDescent="0.3">
      <c r="A551" s="8" t="s">
        <v>15390</v>
      </c>
      <c r="B551" s="8" t="s">
        <v>15391</v>
      </c>
      <c r="C551" s="8" t="s">
        <v>8435</v>
      </c>
      <c r="D551" t="s">
        <v>13173</v>
      </c>
    </row>
    <row r="552" spans="1:4" x14ac:dyDescent="0.3">
      <c r="A552" s="8" t="s">
        <v>15392</v>
      </c>
      <c r="B552" s="8" t="s">
        <v>15393</v>
      </c>
      <c r="C552" s="8" t="s">
        <v>8435</v>
      </c>
      <c r="D552" t="s">
        <v>13173</v>
      </c>
    </row>
    <row r="553" spans="1:4" x14ac:dyDescent="0.3">
      <c r="A553" s="8" t="s">
        <v>15394</v>
      </c>
      <c r="B553" s="8" t="s">
        <v>15395</v>
      </c>
      <c r="C553" s="8" t="s">
        <v>8435</v>
      </c>
      <c r="D553" t="s">
        <v>13173</v>
      </c>
    </row>
    <row r="554" spans="1:4" x14ac:dyDescent="0.3">
      <c r="A554" s="8" t="s">
        <v>15396</v>
      </c>
      <c r="B554" s="8" t="s">
        <v>15397</v>
      </c>
      <c r="C554" s="8" t="s">
        <v>8435</v>
      </c>
      <c r="D554" t="s">
        <v>13173</v>
      </c>
    </row>
    <row r="555" spans="1:4" x14ac:dyDescent="0.3">
      <c r="A555" s="8" t="s">
        <v>15398</v>
      </c>
      <c r="B555" s="8" t="s">
        <v>15399</v>
      </c>
      <c r="C555" s="8" t="s">
        <v>8435</v>
      </c>
      <c r="D555" t="s">
        <v>13173</v>
      </c>
    </row>
    <row r="556" spans="1:4" x14ac:dyDescent="0.3">
      <c r="A556" s="8" t="s">
        <v>15400</v>
      </c>
      <c r="B556" s="8" t="s">
        <v>15401</v>
      </c>
      <c r="C556" s="8" t="s">
        <v>8435</v>
      </c>
      <c r="D556" t="s">
        <v>13173</v>
      </c>
    </row>
    <row r="557" spans="1:4" x14ac:dyDescent="0.3">
      <c r="A557" s="8" t="s">
        <v>15402</v>
      </c>
      <c r="B557" s="8" t="s">
        <v>15403</v>
      </c>
      <c r="C557" s="8" t="s">
        <v>8435</v>
      </c>
      <c r="D557" t="s">
        <v>13173</v>
      </c>
    </row>
    <row r="558" spans="1:4" x14ac:dyDescent="0.3">
      <c r="A558" s="8" t="s">
        <v>15404</v>
      </c>
      <c r="B558" s="8" t="s">
        <v>15405</v>
      </c>
      <c r="C558" s="8" t="s">
        <v>8435</v>
      </c>
      <c r="D558" t="s">
        <v>13173</v>
      </c>
    </row>
    <row r="559" spans="1:4" x14ac:dyDescent="0.3">
      <c r="A559" s="8" t="s">
        <v>15406</v>
      </c>
      <c r="B559" s="8" t="s">
        <v>15407</v>
      </c>
      <c r="C559" s="8" t="s">
        <v>8435</v>
      </c>
      <c r="D559" t="s">
        <v>13173</v>
      </c>
    </row>
    <row r="560" spans="1:4" x14ac:dyDescent="0.3">
      <c r="A560" s="8" t="s">
        <v>15408</v>
      </c>
      <c r="B560" s="8" t="s">
        <v>15409</v>
      </c>
      <c r="C560" s="8" t="s">
        <v>8435</v>
      </c>
      <c r="D560" t="s">
        <v>13173</v>
      </c>
    </row>
    <row r="561" spans="1:4" x14ac:dyDescent="0.3">
      <c r="A561" s="8" t="s">
        <v>9588</v>
      </c>
      <c r="B561" s="8" t="s">
        <v>9589</v>
      </c>
      <c r="C561" s="8" t="s">
        <v>8435</v>
      </c>
      <c r="D561" t="s">
        <v>13173</v>
      </c>
    </row>
    <row r="562" spans="1:4" x14ac:dyDescent="0.3">
      <c r="A562" s="8" t="s">
        <v>9590</v>
      </c>
      <c r="B562" s="8" t="s">
        <v>15410</v>
      </c>
      <c r="C562" s="8" t="s">
        <v>8435</v>
      </c>
      <c r="D562" t="s">
        <v>13173</v>
      </c>
    </row>
    <row r="563" spans="1:4" x14ac:dyDescent="0.3">
      <c r="A563" s="8" t="s">
        <v>9591</v>
      </c>
      <c r="B563" s="8" t="s">
        <v>15411</v>
      </c>
      <c r="C563" s="8" t="s">
        <v>8435</v>
      </c>
      <c r="D563" t="s">
        <v>13173</v>
      </c>
    </row>
    <row r="564" spans="1:4" x14ac:dyDescent="0.3">
      <c r="A564" s="8" t="s">
        <v>9592</v>
      </c>
      <c r="B564" s="8" t="s">
        <v>9593</v>
      </c>
      <c r="C564" s="8" t="s">
        <v>8435</v>
      </c>
      <c r="D564" t="s">
        <v>13173</v>
      </c>
    </row>
    <row r="565" spans="1:4" x14ac:dyDescent="0.3">
      <c r="A565" s="8" t="s">
        <v>9594</v>
      </c>
      <c r="B565" s="8" t="s">
        <v>15412</v>
      </c>
      <c r="C565" s="8" t="s">
        <v>8435</v>
      </c>
      <c r="D565" t="s">
        <v>13173</v>
      </c>
    </row>
    <row r="566" spans="1:4" x14ac:dyDescent="0.3">
      <c r="A566" s="8" t="s">
        <v>9595</v>
      </c>
      <c r="B566" s="8" t="s">
        <v>15413</v>
      </c>
      <c r="C566" s="8" t="s">
        <v>8435</v>
      </c>
      <c r="D566" t="s">
        <v>13173</v>
      </c>
    </row>
    <row r="567" spans="1:4" x14ac:dyDescent="0.3">
      <c r="A567" s="8" t="s">
        <v>9596</v>
      </c>
      <c r="B567" s="8" t="s">
        <v>9597</v>
      </c>
      <c r="C567" s="8" t="s">
        <v>8435</v>
      </c>
      <c r="D567" t="s">
        <v>13173</v>
      </c>
    </row>
    <row r="568" spans="1:4" x14ac:dyDescent="0.3">
      <c r="A568" s="8" t="s">
        <v>9598</v>
      </c>
      <c r="B568" s="8" t="s">
        <v>15414</v>
      </c>
      <c r="C568" s="8" t="s">
        <v>8435</v>
      </c>
      <c r="D568" t="s">
        <v>13173</v>
      </c>
    </row>
    <row r="569" spans="1:4" x14ac:dyDescent="0.3">
      <c r="A569" s="8" t="s">
        <v>9599</v>
      </c>
      <c r="B569" s="8" t="s">
        <v>15415</v>
      </c>
      <c r="C569" s="8" t="s">
        <v>8435</v>
      </c>
      <c r="D569" t="s">
        <v>13173</v>
      </c>
    </row>
    <row r="570" spans="1:4" x14ac:dyDescent="0.3">
      <c r="A570" s="8" t="s">
        <v>9600</v>
      </c>
      <c r="B570" s="8" t="s">
        <v>9601</v>
      </c>
      <c r="C570" s="8" t="s">
        <v>8435</v>
      </c>
      <c r="D570" t="s">
        <v>13173</v>
      </c>
    </row>
    <row r="571" spans="1:4" x14ac:dyDescent="0.3">
      <c r="A571" s="8" t="s">
        <v>9602</v>
      </c>
      <c r="B571" s="8" t="s">
        <v>15416</v>
      </c>
      <c r="C571" s="8" t="s">
        <v>8435</v>
      </c>
      <c r="D571" t="s">
        <v>13173</v>
      </c>
    </row>
    <row r="572" spans="1:4" x14ac:dyDescent="0.3">
      <c r="A572" s="8" t="s">
        <v>9603</v>
      </c>
      <c r="B572" s="8" t="s">
        <v>15417</v>
      </c>
      <c r="C572" s="8" t="s">
        <v>8435</v>
      </c>
      <c r="D572" t="s">
        <v>13173</v>
      </c>
    </row>
    <row r="573" spans="1:4" x14ac:dyDescent="0.3">
      <c r="A573" s="8" t="s">
        <v>9580</v>
      </c>
      <c r="B573" s="8" t="s">
        <v>9581</v>
      </c>
      <c r="C573" s="8" t="s">
        <v>8435</v>
      </c>
      <c r="D573" t="s">
        <v>13173</v>
      </c>
    </row>
    <row r="574" spans="1:4" x14ac:dyDescent="0.3">
      <c r="A574" s="8" t="s">
        <v>9582</v>
      </c>
      <c r="B574" s="8" t="s">
        <v>15418</v>
      </c>
      <c r="C574" s="8" t="s">
        <v>8435</v>
      </c>
      <c r="D574" t="s">
        <v>13173</v>
      </c>
    </row>
    <row r="575" spans="1:4" x14ac:dyDescent="0.3">
      <c r="A575" s="8" t="s">
        <v>9583</v>
      </c>
      <c r="B575" s="8" t="s">
        <v>15419</v>
      </c>
      <c r="C575" s="8" t="s">
        <v>8435</v>
      </c>
      <c r="D575" t="s">
        <v>13173</v>
      </c>
    </row>
    <row r="576" spans="1:4" x14ac:dyDescent="0.3">
      <c r="A576" s="8" t="s">
        <v>9584</v>
      </c>
      <c r="B576" s="8" t="s">
        <v>9585</v>
      </c>
      <c r="C576" s="8" t="s">
        <v>8435</v>
      </c>
      <c r="D576" t="s">
        <v>13173</v>
      </c>
    </row>
    <row r="577" spans="1:4" x14ac:dyDescent="0.3">
      <c r="A577" s="8" t="s">
        <v>9586</v>
      </c>
      <c r="B577" s="8" t="s">
        <v>15420</v>
      </c>
      <c r="C577" s="8" t="s">
        <v>8435</v>
      </c>
      <c r="D577" t="s">
        <v>13173</v>
      </c>
    </row>
    <row r="578" spans="1:4" x14ac:dyDescent="0.3">
      <c r="A578" s="8" t="s">
        <v>9587</v>
      </c>
      <c r="B578" s="8" t="s">
        <v>15421</v>
      </c>
      <c r="C578" s="8" t="s">
        <v>8435</v>
      </c>
      <c r="D578" t="s">
        <v>13173</v>
      </c>
    </row>
    <row r="579" spans="1:4" x14ac:dyDescent="0.3">
      <c r="A579" s="8" t="s">
        <v>15422</v>
      </c>
      <c r="B579" s="8" t="s">
        <v>15423</v>
      </c>
      <c r="C579" s="8" t="s">
        <v>8435</v>
      </c>
      <c r="D579" t="s">
        <v>13173</v>
      </c>
    </row>
    <row r="580" spans="1:4" x14ac:dyDescent="0.3">
      <c r="A580" s="8" t="s">
        <v>15424</v>
      </c>
      <c r="B580" s="8" t="s">
        <v>15425</v>
      </c>
      <c r="C580" s="8" t="s">
        <v>8435</v>
      </c>
      <c r="D580" t="s">
        <v>13173</v>
      </c>
    </row>
    <row r="581" spans="1:4" x14ac:dyDescent="0.3">
      <c r="A581" s="8" t="s">
        <v>15426</v>
      </c>
      <c r="B581" s="8" t="s">
        <v>15427</v>
      </c>
      <c r="C581" s="8" t="s">
        <v>8435</v>
      </c>
      <c r="D581" t="s">
        <v>13173</v>
      </c>
    </row>
    <row r="582" spans="1:4" x14ac:dyDescent="0.3">
      <c r="A582" s="8" t="s">
        <v>15428</v>
      </c>
      <c r="B582" s="8" t="s">
        <v>15429</v>
      </c>
      <c r="C582" s="8" t="s">
        <v>8435</v>
      </c>
      <c r="D582" t="s">
        <v>13173</v>
      </c>
    </row>
    <row r="583" spans="1:4" x14ac:dyDescent="0.3">
      <c r="A583" s="8" t="s">
        <v>15430</v>
      </c>
      <c r="B583" s="8" t="s">
        <v>15431</v>
      </c>
      <c r="C583" s="8" t="s">
        <v>8435</v>
      </c>
      <c r="D583" t="s">
        <v>13173</v>
      </c>
    </row>
    <row r="584" spans="1:4" x14ac:dyDescent="0.3">
      <c r="A584" s="8" t="s">
        <v>15432</v>
      </c>
      <c r="B584" s="8" t="s">
        <v>15433</v>
      </c>
      <c r="C584" s="8" t="s">
        <v>8435</v>
      </c>
      <c r="D584" t="s">
        <v>13173</v>
      </c>
    </row>
    <row r="585" spans="1:4" x14ac:dyDescent="0.3">
      <c r="A585" s="8" t="s">
        <v>15434</v>
      </c>
      <c r="B585" s="8" t="s">
        <v>15435</v>
      </c>
      <c r="C585" s="8" t="s">
        <v>8435</v>
      </c>
      <c r="D585" t="s">
        <v>13173</v>
      </c>
    </row>
    <row r="586" spans="1:4" x14ac:dyDescent="0.3">
      <c r="A586" s="8" t="s">
        <v>15436</v>
      </c>
      <c r="B586" s="8" t="s">
        <v>15437</v>
      </c>
      <c r="C586" s="8" t="s">
        <v>8435</v>
      </c>
      <c r="D586" t="s">
        <v>13173</v>
      </c>
    </row>
    <row r="587" spans="1:4" x14ac:dyDescent="0.3">
      <c r="A587" s="8" t="s">
        <v>15438</v>
      </c>
      <c r="B587" s="8" t="s">
        <v>15439</v>
      </c>
      <c r="C587" s="8" t="s">
        <v>8435</v>
      </c>
      <c r="D587" t="s">
        <v>13173</v>
      </c>
    </row>
    <row r="588" spans="1:4" x14ac:dyDescent="0.3">
      <c r="A588" s="8" t="s">
        <v>15440</v>
      </c>
      <c r="B588" s="8" t="s">
        <v>15441</v>
      </c>
      <c r="C588" s="8" t="s">
        <v>8435</v>
      </c>
      <c r="D588" t="s">
        <v>13173</v>
      </c>
    </row>
    <row r="589" spans="1:4" x14ac:dyDescent="0.3">
      <c r="A589" s="8" t="s">
        <v>15442</v>
      </c>
      <c r="B589" s="8" t="s">
        <v>15443</v>
      </c>
      <c r="C589" s="8" t="s">
        <v>8435</v>
      </c>
      <c r="D589" t="s">
        <v>13173</v>
      </c>
    </row>
    <row r="590" spans="1:4" x14ac:dyDescent="0.3">
      <c r="A590" s="8" t="s">
        <v>15444</v>
      </c>
      <c r="B590" s="8" t="s">
        <v>15445</v>
      </c>
      <c r="C590" s="8" t="s">
        <v>8435</v>
      </c>
      <c r="D590" t="s">
        <v>13173</v>
      </c>
    </row>
    <row r="591" spans="1:4" x14ac:dyDescent="0.3">
      <c r="A591" s="8" t="s">
        <v>15446</v>
      </c>
      <c r="B591" s="8" t="s">
        <v>15447</v>
      </c>
      <c r="C591" s="8" t="s">
        <v>8435</v>
      </c>
      <c r="D591" t="s">
        <v>13173</v>
      </c>
    </row>
    <row r="592" spans="1:4" x14ac:dyDescent="0.3">
      <c r="A592" s="8" t="s">
        <v>15448</v>
      </c>
      <c r="B592" s="8" t="s">
        <v>15449</v>
      </c>
      <c r="C592" s="8" t="s">
        <v>8435</v>
      </c>
      <c r="D592" t="s">
        <v>13173</v>
      </c>
    </row>
    <row r="593" spans="1:4" x14ac:dyDescent="0.3">
      <c r="A593" s="8" t="s">
        <v>15450</v>
      </c>
      <c r="B593" s="8" t="s">
        <v>15451</v>
      </c>
      <c r="C593" s="8" t="s">
        <v>8435</v>
      </c>
      <c r="D593" t="s">
        <v>13173</v>
      </c>
    </row>
    <row r="594" spans="1:4" x14ac:dyDescent="0.3">
      <c r="A594" s="8" t="s">
        <v>15452</v>
      </c>
      <c r="B594" s="8" t="s">
        <v>15453</v>
      </c>
      <c r="C594" s="8" t="s">
        <v>8435</v>
      </c>
      <c r="D594" t="s">
        <v>13173</v>
      </c>
    </row>
    <row r="595" spans="1:4" x14ac:dyDescent="0.3">
      <c r="A595" s="8" t="s">
        <v>15454</v>
      </c>
      <c r="B595" s="8" t="s">
        <v>15455</v>
      </c>
      <c r="C595" s="8" t="s">
        <v>8435</v>
      </c>
      <c r="D595" t="s">
        <v>13173</v>
      </c>
    </row>
    <row r="596" spans="1:4" x14ac:dyDescent="0.3">
      <c r="A596" s="8" t="s">
        <v>15456</v>
      </c>
      <c r="B596" s="8" t="s">
        <v>15457</v>
      </c>
      <c r="C596" s="8" t="s">
        <v>8435</v>
      </c>
      <c r="D596" t="s">
        <v>13173</v>
      </c>
    </row>
    <row r="597" spans="1:4" x14ac:dyDescent="0.3">
      <c r="A597" s="8" t="s">
        <v>15458</v>
      </c>
      <c r="B597" s="8" t="s">
        <v>15459</v>
      </c>
      <c r="C597" s="8" t="s">
        <v>8435</v>
      </c>
      <c r="D597" t="s">
        <v>13173</v>
      </c>
    </row>
    <row r="598" spans="1:4" x14ac:dyDescent="0.3">
      <c r="A598" s="8" t="s">
        <v>15460</v>
      </c>
      <c r="B598" s="8" t="s">
        <v>15461</v>
      </c>
      <c r="C598" s="8" t="s">
        <v>8435</v>
      </c>
      <c r="D598" t="s">
        <v>13173</v>
      </c>
    </row>
    <row r="599" spans="1:4" x14ac:dyDescent="0.3">
      <c r="A599" s="8" t="s">
        <v>15462</v>
      </c>
      <c r="B599" s="8" t="s">
        <v>15463</v>
      </c>
      <c r="C599" s="8" t="s">
        <v>8435</v>
      </c>
      <c r="D599" t="s">
        <v>13173</v>
      </c>
    </row>
    <row r="600" spans="1:4" x14ac:dyDescent="0.3">
      <c r="A600" s="8" t="s">
        <v>15464</v>
      </c>
      <c r="B600" s="8" t="s">
        <v>15465</v>
      </c>
      <c r="C600" s="8" t="s">
        <v>8435</v>
      </c>
      <c r="D600" t="s">
        <v>13173</v>
      </c>
    </row>
    <row r="601" spans="1:4" x14ac:dyDescent="0.3">
      <c r="A601" s="8" t="s">
        <v>15466</v>
      </c>
      <c r="B601" s="8" t="s">
        <v>15467</v>
      </c>
      <c r="C601" s="8" t="s">
        <v>8435</v>
      </c>
      <c r="D601" t="s">
        <v>13173</v>
      </c>
    </row>
    <row r="602" spans="1:4" x14ac:dyDescent="0.3">
      <c r="A602" s="8" t="s">
        <v>15468</v>
      </c>
      <c r="B602" s="8" t="s">
        <v>15469</v>
      </c>
      <c r="C602" s="8" t="s">
        <v>8435</v>
      </c>
      <c r="D602" t="s">
        <v>13173</v>
      </c>
    </row>
    <row r="603" spans="1:4" x14ac:dyDescent="0.3">
      <c r="A603" s="8" t="s">
        <v>15470</v>
      </c>
      <c r="B603" s="8" t="s">
        <v>15471</v>
      </c>
      <c r="C603" s="8" t="s">
        <v>8435</v>
      </c>
      <c r="D603" t="s">
        <v>13173</v>
      </c>
    </row>
    <row r="604" spans="1:4" x14ac:dyDescent="0.3">
      <c r="A604" s="8" t="s">
        <v>15472</v>
      </c>
      <c r="B604" s="8" t="s">
        <v>15473</v>
      </c>
      <c r="C604" s="8" t="s">
        <v>8435</v>
      </c>
      <c r="D604" t="s">
        <v>13173</v>
      </c>
    </row>
    <row r="605" spans="1:4" x14ac:dyDescent="0.3">
      <c r="A605" s="8" t="s">
        <v>15474</v>
      </c>
      <c r="B605" s="8" t="s">
        <v>15475</v>
      </c>
      <c r="C605" s="8" t="s">
        <v>8435</v>
      </c>
      <c r="D605" t="s">
        <v>13173</v>
      </c>
    </row>
    <row r="606" spans="1:4" x14ac:dyDescent="0.3">
      <c r="A606" s="8" t="s">
        <v>15476</v>
      </c>
      <c r="B606" s="8" t="s">
        <v>15477</v>
      </c>
      <c r="C606" s="8" t="s">
        <v>8435</v>
      </c>
      <c r="D606" t="s">
        <v>13173</v>
      </c>
    </row>
    <row r="607" spans="1:4" x14ac:dyDescent="0.3">
      <c r="A607" s="8" t="s">
        <v>15478</v>
      </c>
      <c r="B607" s="8" t="s">
        <v>15479</v>
      </c>
      <c r="C607" s="8" t="s">
        <v>8435</v>
      </c>
      <c r="D607" t="s">
        <v>13173</v>
      </c>
    </row>
    <row r="608" spans="1:4" x14ac:dyDescent="0.3">
      <c r="A608" s="8" t="s">
        <v>15480</v>
      </c>
      <c r="B608" s="8" t="s">
        <v>15481</v>
      </c>
      <c r="C608" s="8" t="s">
        <v>8435</v>
      </c>
      <c r="D608" t="s">
        <v>13173</v>
      </c>
    </row>
    <row r="609" spans="1:4" x14ac:dyDescent="0.3">
      <c r="A609" s="8" t="s">
        <v>15482</v>
      </c>
      <c r="B609" s="8" t="s">
        <v>15483</v>
      </c>
      <c r="C609" s="8" t="s">
        <v>8435</v>
      </c>
      <c r="D609" t="s">
        <v>13173</v>
      </c>
    </row>
    <row r="610" spans="1:4" x14ac:dyDescent="0.3">
      <c r="A610" s="8" t="s">
        <v>15484</v>
      </c>
      <c r="B610" s="8" t="s">
        <v>15485</v>
      </c>
      <c r="C610" s="8" t="s">
        <v>8435</v>
      </c>
      <c r="D610" t="s">
        <v>13173</v>
      </c>
    </row>
    <row r="611" spans="1:4" x14ac:dyDescent="0.3">
      <c r="A611" s="8" t="s">
        <v>15486</v>
      </c>
      <c r="B611" s="8" t="s">
        <v>15487</v>
      </c>
      <c r="C611" s="8" t="s">
        <v>8435</v>
      </c>
      <c r="D611" t="s">
        <v>13173</v>
      </c>
    </row>
    <row r="612" spans="1:4" x14ac:dyDescent="0.3">
      <c r="A612" s="8" t="s">
        <v>15488</v>
      </c>
      <c r="B612" s="8" t="s">
        <v>15489</v>
      </c>
      <c r="C612" s="8" t="s">
        <v>8435</v>
      </c>
      <c r="D612" t="s">
        <v>13173</v>
      </c>
    </row>
    <row r="613" spans="1:4" x14ac:dyDescent="0.3">
      <c r="A613" s="8" t="s">
        <v>15490</v>
      </c>
      <c r="B613" s="8" t="s">
        <v>15491</v>
      </c>
      <c r="C613" s="8" t="s">
        <v>8435</v>
      </c>
      <c r="D613" t="s">
        <v>13173</v>
      </c>
    </row>
    <row r="614" spans="1:4" x14ac:dyDescent="0.3">
      <c r="A614" s="8" t="s">
        <v>15492</v>
      </c>
      <c r="B614" s="8" t="s">
        <v>15493</v>
      </c>
      <c r="C614" s="8" t="s">
        <v>8435</v>
      </c>
      <c r="D614" t="s">
        <v>13173</v>
      </c>
    </row>
    <row r="615" spans="1:4" x14ac:dyDescent="0.3">
      <c r="A615" s="8" t="s">
        <v>9654</v>
      </c>
      <c r="B615" s="8" t="s">
        <v>9655</v>
      </c>
      <c r="C615" s="8" t="s">
        <v>8435</v>
      </c>
      <c r="D615" t="s">
        <v>13173</v>
      </c>
    </row>
    <row r="616" spans="1:4" x14ac:dyDescent="0.3">
      <c r="A616" s="8" t="s">
        <v>15494</v>
      </c>
      <c r="B616" s="8" t="s">
        <v>15495</v>
      </c>
      <c r="C616" s="8" t="s">
        <v>8435</v>
      </c>
      <c r="D616" t="s">
        <v>13173</v>
      </c>
    </row>
    <row r="617" spans="1:4" x14ac:dyDescent="0.3">
      <c r="A617" s="8" t="s">
        <v>9656</v>
      </c>
      <c r="B617" s="8" t="s">
        <v>15496</v>
      </c>
      <c r="C617" s="8" t="s">
        <v>8435</v>
      </c>
      <c r="D617" t="s">
        <v>13173</v>
      </c>
    </row>
    <row r="618" spans="1:4" x14ac:dyDescent="0.3">
      <c r="A618" s="8" t="s">
        <v>15497</v>
      </c>
      <c r="B618" s="8" t="s">
        <v>15498</v>
      </c>
      <c r="C618" s="8" t="s">
        <v>8435</v>
      </c>
      <c r="D618" t="s">
        <v>13173</v>
      </c>
    </row>
    <row r="619" spans="1:4" x14ac:dyDescent="0.3">
      <c r="A619" s="8" t="s">
        <v>9657</v>
      </c>
      <c r="B619" s="8" t="s">
        <v>15499</v>
      </c>
      <c r="C619" s="8" t="s">
        <v>8435</v>
      </c>
      <c r="D619" t="s">
        <v>13173</v>
      </c>
    </row>
    <row r="620" spans="1:4" x14ac:dyDescent="0.3">
      <c r="A620" s="8" t="s">
        <v>15500</v>
      </c>
      <c r="B620" s="8" t="s">
        <v>15501</v>
      </c>
      <c r="C620" s="8" t="s">
        <v>8435</v>
      </c>
      <c r="D620" t="s">
        <v>13173</v>
      </c>
    </row>
    <row r="621" spans="1:4" x14ac:dyDescent="0.3">
      <c r="A621" s="8" t="s">
        <v>9658</v>
      </c>
      <c r="B621" s="8" t="s">
        <v>9659</v>
      </c>
      <c r="C621" s="8" t="s">
        <v>8435</v>
      </c>
      <c r="D621" t="s">
        <v>13173</v>
      </c>
    </row>
    <row r="622" spans="1:4" x14ac:dyDescent="0.3">
      <c r="A622" s="8" t="s">
        <v>15502</v>
      </c>
      <c r="B622" s="8" t="s">
        <v>15503</v>
      </c>
      <c r="C622" s="8" t="s">
        <v>8435</v>
      </c>
      <c r="D622" t="s">
        <v>13173</v>
      </c>
    </row>
    <row r="623" spans="1:4" x14ac:dyDescent="0.3">
      <c r="A623" s="8" t="s">
        <v>9660</v>
      </c>
      <c r="B623" s="8" t="s">
        <v>15504</v>
      </c>
      <c r="C623" s="8" t="s">
        <v>8435</v>
      </c>
      <c r="D623" t="s">
        <v>13173</v>
      </c>
    </row>
    <row r="624" spans="1:4" x14ac:dyDescent="0.3">
      <c r="A624" s="8" t="s">
        <v>15505</v>
      </c>
      <c r="B624" s="8" t="s">
        <v>15506</v>
      </c>
      <c r="C624" s="8" t="s">
        <v>8435</v>
      </c>
      <c r="D624" t="s">
        <v>13173</v>
      </c>
    </row>
    <row r="625" spans="1:4" x14ac:dyDescent="0.3">
      <c r="A625" s="8" t="s">
        <v>9661</v>
      </c>
      <c r="B625" s="8" t="s">
        <v>15507</v>
      </c>
      <c r="C625" s="8" t="s">
        <v>8435</v>
      </c>
      <c r="D625" t="s">
        <v>13173</v>
      </c>
    </row>
    <row r="626" spans="1:4" x14ac:dyDescent="0.3">
      <c r="A626" s="8" t="s">
        <v>15508</v>
      </c>
      <c r="B626" s="8" t="s">
        <v>15509</v>
      </c>
      <c r="C626" s="8" t="s">
        <v>8435</v>
      </c>
      <c r="D626" t="s">
        <v>13173</v>
      </c>
    </row>
    <row r="627" spans="1:4" x14ac:dyDescent="0.3">
      <c r="A627" s="8" t="s">
        <v>9662</v>
      </c>
      <c r="B627" s="8" t="s">
        <v>9663</v>
      </c>
      <c r="C627" s="8" t="s">
        <v>8435</v>
      </c>
      <c r="D627" t="s">
        <v>13173</v>
      </c>
    </row>
    <row r="628" spans="1:4" x14ac:dyDescent="0.3">
      <c r="A628" s="8" t="s">
        <v>15510</v>
      </c>
      <c r="B628" s="8" t="s">
        <v>15511</v>
      </c>
      <c r="C628" s="8" t="s">
        <v>8435</v>
      </c>
      <c r="D628" t="s">
        <v>13173</v>
      </c>
    </row>
    <row r="629" spans="1:4" x14ac:dyDescent="0.3">
      <c r="A629" s="8" t="s">
        <v>9664</v>
      </c>
      <c r="B629" s="8" t="s">
        <v>15512</v>
      </c>
      <c r="C629" s="8" t="s">
        <v>8435</v>
      </c>
      <c r="D629" t="s">
        <v>13173</v>
      </c>
    </row>
    <row r="630" spans="1:4" x14ac:dyDescent="0.3">
      <c r="A630" s="8" t="s">
        <v>15513</v>
      </c>
      <c r="B630" s="8" t="s">
        <v>15514</v>
      </c>
      <c r="C630" s="8" t="s">
        <v>8435</v>
      </c>
      <c r="D630" t="s">
        <v>13173</v>
      </c>
    </row>
    <row r="631" spans="1:4" x14ac:dyDescent="0.3">
      <c r="A631" s="8" t="s">
        <v>9665</v>
      </c>
      <c r="B631" s="8" t="s">
        <v>15515</v>
      </c>
      <c r="C631" s="8" t="s">
        <v>8435</v>
      </c>
      <c r="D631" t="s">
        <v>13173</v>
      </c>
    </row>
    <row r="632" spans="1:4" x14ac:dyDescent="0.3">
      <c r="A632" s="8" t="s">
        <v>15516</v>
      </c>
      <c r="B632" s="8" t="s">
        <v>15517</v>
      </c>
      <c r="C632" s="8" t="s">
        <v>8435</v>
      </c>
      <c r="D632" t="s">
        <v>13173</v>
      </c>
    </row>
    <row r="633" spans="1:4" x14ac:dyDescent="0.3">
      <c r="A633" s="8" t="s">
        <v>9666</v>
      </c>
      <c r="B633" s="8" t="s">
        <v>9667</v>
      </c>
      <c r="C633" s="8" t="s">
        <v>8435</v>
      </c>
      <c r="D633" t="s">
        <v>13173</v>
      </c>
    </row>
    <row r="634" spans="1:4" x14ac:dyDescent="0.3">
      <c r="A634" s="8" t="s">
        <v>15518</v>
      </c>
      <c r="B634" s="8" t="s">
        <v>15519</v>
      </c>
      <c r="C634" s="8" t="s">
        <v>8435</v>
      </c>
      <c r="D634" t="s">
        <v>13173</v>
      </c>
    </row>
    <row r="635" spans="1:4" x14ac:dyDescent="0.3">
      <c r="A635" s="8" t="s">
        <v>9668</v>
      </c>
      <c r="B635" s="8" t="s">
        <v>15520</v>
      </c>
      <c r="C635" s="8" t="s">
        <v>8435</v>
      </c>
      <c r="D635" t="s">
        <v>13173</v>
      </c>
    </row>
    <row r="636" spans="1:4" x14ac:dyDescent="0.3">
      <c r="A636" s="8" t="s">
        <v>15521</v>
      </c>
      <c r="B636" s="8" t="s">
        <v>15522</v>
      </c>
      <c r="C636" s="8" t="s">
        <v>8435</v>
      </c>
      <c r="D636" t="s">
        <v>13173</v>
      </c>
    </row>
    <row r="637" spans="1:4" x14ac:dyDescent="0.3">
      <c r="A637" s="8" t="s">
        <v>9669</v>
      </c>
      <c r="B637" s="8" t="s">
        <v>15523</v>
      </c>
      <c r="C637" s="8" t="s">
        <v>8435</v>
      </c>
      <c r="D637" t="s">
        <v>13173</v>
      </c>
    </row>
    <row r="638" spans="1:4" x14ac:dyDescent="0.3">
      <c r="A638" s="8" t="s">
        <v>15524</v>
      </c>
      <c r="B638" s="8" t="s">
        <v>15525</v>
      </c>
      <c r="C638" s="8" t="s">
        <v>8435</v>
      </c>
      <c r="D638" t="s">
        <v>13173</v>
      </c>
    </row>
    <row r="639" spans="1:4" x14ac:dyDescent="0.3">
      <c r="A639" s="8" t="s">
        <v>9646</v>
      </c>
      <c r="B639" s="8" t="s">
        <v>9647</v>
      </c>
      <c r="C639" s="8" t="s">
        <v>8435</v>
      </c>
      <c r="D639" t="s">
        <v>13173</v>
      </c>
    </row>
    <row r="640" spans="1:4" x14ac:dyDescent="0.3">
      <c r="A640" s="8" t="s">
        <v>15526</v>
      </c>
      <c r="B640" s="8" t="s">
        <v>15527</v>
      </c>
      <c r="C640" s="8" t="s">
        <v>8435</v>
      </c>
      <c r="D640" t="s">
        <v>13173</v>
      </c>
    </row>
    <row r="641" spans="1:4" x14ac:dyDescent="0.3">
      <c r="A641" s="8" t="s">
        <v>9648</v>
      </c>
      <c r="B641" s="8" t="s">
        <v>15528</v>
      </c>
      <c r="C641" s="8" t="s">
        <v>8435</v>
      </c>
      <c r="D641" t="s">
        <v>13173</v>
      </c>
    </row>
    <row r="642" spans="1:4" x14ac:dyDescent="0.3">
      <c r="A642" s="8" t="s">
        <v>15529</v>
      </c>
      <c r="B642" s="8" t="s">
        <v>15530</v>
      </c>
      <c r="C642" s="8" t="s">
        <v>8435</v>
      </c>
      <c r="D642" t="s">
        <v>13173</v>
      </c>
    </row>
    <row r="643" spans="1:4" x14ac:dyDescent="0.3">
      <c r="A643" s="8" t="s">
        <v>9649</v>
      </c>
      <c r="B643" s="8" t="s">
        <v>15531</v>
      </c>
      <c r="C643" s="8" t="s">
        <v>8435</v>
      </c>
      <c r="D643" t="s">
        <v>13173</v>
      </c>
    </row>
    <row r="644" spans="1:4" x14ac:dyDescent="0.3">
      <c r="A644" s="8" t="s">
        <v>15532</v>
      </c>
      <c r="B644" s="8" t="s">
        <v>15533</v>
      </c>
      <c r="C644" s="8" t="s">
        <v>8435</v>
      </c>
      <c r="D644" t="s">
        <v>13173</v>
      </c>
    </row>
    <row r="645" spans="1:4" x14ac:dyDescent="0.3">
      <c r="A645" s="8" t="s">
        <v>9650</v>
      </c>
      <c r="B645" s="8" t="s">
        <v>9651</v>
      </c>
      <c r="C645" s="8" t="s">
        <v>8435</v>
      </c>
      <c r="D645" t="s">
        <v>13173</v>
      </c>
    </row>
    <row r="646" spans="1:4" x14ac:dyDescent="0.3">
      <c r="A646" s="8" t="s">
        <v>15534</v>
      </c>
      <c r="B646" s="8" t="s">
        <v>15535</v>
      </c>
      <c r="C646" s="8" t="s">
        <v>8435</v>
      </c>
      <c r="D646" t="s">
        <v>13173</v>
      </c>
    </row>
    <row r="647" spans="1:4" x14ac:dyDescent="0.3">
      <c r="A647" s="8" t="s">
        <v>9652</v>
      </c>
      <c r="B647" s="8" t="s">
        <v>15536</v>
      </c>
      <c r="C647" s="8" t="s">
        <v>8435</v>
      </c>
      <c r="D647" t="s">
        <v>13173</v>
      </c>
    </row>
    <row r="648" spans="1:4" x14ac:dyDescent="0.3">
      <c r="A648" s="8" t="s">
        <v>15537</v>
      </c>
      <c r="B648" s="8" t="s">
        <v>15538</v>
      </c>
      <c r="C648" s="8" t="s">
        <v>8435</v>
      </c>
      <c r="D648" t="s">
        <v>13173</v>
      </c>
    </row>
    <row r="649" spans="1:4" x14ac:dyDescent="0.3">
      <c r="A649" s="8" t="s">
        <v>9653</v>
      </c>
      <c r="B649" s="8" t="s">
        <v>15539</v>
      </c>
      <c r="C649" s="8" t="s">
        <v>8435</v>
      </c>
      <c r="D649" t="s">
        <v>13173</v>
      </c>
    </row>
    <row r="650" spans="1:4" x14ac:dyDescent="0.3">
      <c r="A650" s="8" t="s">
        <v>15540</v>
      </c>
      <c r="B650" s="8" t="s">
        <v>15541</v>
      </c>
      <c r="C650" s="8" t="s">
        <v>8435</v>
      </c>
      <c r="D650" t="s">
        <v>13173</v>
      </c>
    </row>
    <row r="651" spans="1:4" x14ac:dyDescent="0.3">
      <c r="A651" s="8" t="s">
        <v>15542</v>
      </c>
      <c r="B651" s="8" t="s">
        <v>15543</v>
      </c>
      <c r="C651" s="8" t="s">
        <v>8435</v>
      </c>
      <c r="D651" t="s">
        <v>13173</v>
      </c>
    </row>
    <row r="652" spans="1:4" x14ac:dyDescent="0.3">
      <c r="A652" s="8" t="s">
        <v>15544</v>
      </c>
      <c r="B652" s="8" t="s">
        <v>15545</v>
      </c>
      <c r="C652" s="8" t="s">
        <v>8435</v>
      </c>
      <c r="D652" t="s">
        <v>13173</v>
      </c>
    </row>
    <row r="653" spans="1:4" x14ac:dyDescent="0.3">
      <c r="A653" s="8" t="s">
        <v>15546</v>
      </c>
      <c r="B653" s="8" t="s">
        <v>15547</v>
      </c>
      <c r="C653" s="8" t="s">
        <v>8435</v>
      </c>
      <c r="D653" t="s">
        <v>13173</v>
      </c>
    </row>
    <row r="654" spans="1:4" x14ac:dyDescent="0.3">
      <c r="A654" s="8" t="s">
        <v>15548</v>
      </c>
      <c r="B654" s="8" t="s">
        <v>15549</v>
      </c>
      <c r="C654" s="8" t="s">
        <v>8435</v>
      </c>
      <c r="D654" t="s">
        <v>13173</v>
      </c>
    </row>
    <row r="655" spans="1:4" x14ac:dyDescent="0.3">
      <c r="A655" s="8" t="s">
        <v>15550</v>
      </c>
      <c r="B655" s="8" t="s">
        <v>15551</v>
      </c>
      <c r="C655" s="8" t="s">
        <v>8435</v>
      </c>
      <c r="D655" t="s">
        <v>13173</v>
      </c>
    </row>
    <row r="656" spans="1:4" x14ac:dyDescent="0.3">
      <c r="A656" s="8" t="s">
        <v>15552</v>
      </c>
      <c r="B656" s="8" t="s">
        <v>15553</v>
      </c>
      <c r="C656" s="8" t="s">
        <v>8435</v>
      </c>
      <c r="D656" t="s">
        <v>13173</v>
      </c>
    </row>
    <row r="657" spans="1:4" x14ac:dyDescent="0.3">
      <c r="A657" s="8" t="s">
        <v>15554</v>
      </c>
      <c r="B657" s="8" t="s">
        <v>15555</v>
      </c>
      <c r="C657" s="8" t="s">
        <v>8435</v>
      </c>
      <c r="D657" t="s">
        <v>13173</v>
      </c>
    </row>
    <row r="658" spans="1:4" x14ac:dyDescent="0.3">
      <c r="A658" s="8" t="s">
        <v>15556</v>
      </c>
      <c r="B658" s="8" t="s">
        <v>15557</v>
      </c>
      <c r="C658" s="8" t="s">
        <v>8435</v>
      </c>
      <c r="D658" t="s">
        <v>13173</v>
      </c>
    </row>
    <row r="659" spans="1:4" x14ac:dyDescent="0.3">
      <c r="A659" s="8" t="s">
        <v>15558</v>
      </c>
      <c r="B659" s="8" t="s">
        <v>15559</v>
      </c>
      <c r="C659" s="8" t="s">
        <v>8435</v>
      </c>
      <c r="D659" t="s">
        <v>13173</v>
      </c>
    </row>
    <row r="660" spans="1:4" x14ac:dyDescent="0.3">
      <c r="A660" s="8" t="s">
        <v>15560</v>
      </c>
      <c r="B660" s="8" t="s">
        <v>15561</v>
      </c>
      <c r="C660" s="8" t="s">
        <v>8435</v>
      </c>
      <c r="D660" t="s">
        <v>13173</v>
      </c>
    </row>
    <row r="661" spans="1:4" x14ac:dyDescent="0.3">
      <c r="A661" s="8" t="s">
        <v>15562</v>
      </c>
      <c r="B661" s="8" t="s">
        <v>15563</v>
      </c>
      <c r="C661" s="8" t="s">
        <v>8435</v>
      </c>
      <c r="D661" t="s">
        <v>13173</v>
      </c>
    </row>
    <row r="662" spans="1:4" x14ac:dyDescent="0.3">
      <c r="A662" s="8" t="s">
        <v>15564</v>
      </c>
      <c r="B662" s="8" t="s">
        <v>15565</v>
      </c>
      <c r="C662" s="8" t="s">
        <v>8435</v>
      </c>
      <c r="D662" t="s">
        <v>13173</v>
      </c>
    </row>
    <row r="663" spans="1:4" x14ac:dyDescent="0.3">
      <c r="A663" s="8" t="s">
        <v>15566</v>
      </c>
      <c r="B663" s="8" t="s">
        <v>15567</v>
      </c>
      <c r="C663" s="8" t="s">
        <v>8435</v>
      </c>
      <c r="D663" t="s">
        <v>13173</v>
      </c>
    </row>
    <row r="664" spans="1:4" x14ac:dyDescent="0.3">
      <c r="A664" s="8" t="s">
        <v>15568</v>
      </c>
      <c r="B664" s="8" t="s">
        <v>15569</v>
      </c>
      <c r="C664" s="8" t="s">
        <v>8435</v>
      </c>
      <c r="D664" t="s">
        <v>13173</v>
      </c>
    </row>
    <row r="665" spans="1:4" x14ac:dyDescent="0.3">
      <c r="A665" s="8" t="s">
        <v>15570</v>
      </c>
      <c r="B665" s="8" t="s">
        <v>15571</v>
      </c>
      <c r="C665" s="8" t="s">
        <v>8435</v>
      </c>
      <c r="D665" t="s">
        <v>13173</v>
      </c>
    </row>
    <row r="666" spans="1:4" x14ac:dyDescent="0.3">
      <c r="A666" s="8" t="s">
        <v>15572</v>
      </c>
      <c r="B666" s="8" t="s">
        <v>15573</v>
      </c>
      <c r="C666" s="8" t="s">
        <v>8435</v>
      </c>
      <c r="D666" t="s">
        <v>13173</v>
      </c>
    </row>
    <row r="667" spans="1:4" x14ac:dyDescent="0.3">
      <c r="A667" s="8" t="s">
        <v>15574</v>
      </c>
      <c r="B667" s="8" t="s">
        <v>15575</v>
      </c>
      <c r="C667" s="8" t="s">
        <v>8435</v>
      </c>
      <c r="D667" t="s">
        <v>13173</v>
      </c>
    </row>
    <row r="668" spans="1:4" x14ac:dyDescent="0.3">
      <c r="A668" s="8" t="s">
        <v>15576</v>
      </c>
      <c r="B668" s="8" t="s">
        <v>15577</v>
      </c>
      <c r="C668" s="8" t="s">
        <v>8435</v>
      </c>
      <c r="D668" t="s">
        <v>13173</v>
      </c>
    </row>
    <row r="669" spans="1:4" x14ac:dyDescent="0.3">
      <c r="A669" s="8" t="s">
        <v>9612</v>
      </c>
      <c r="B669" s="8" t="s">
        <v>9613</v>
      </c>
      <c r="C669" s="8" t="s">
        <v>8435</v>
      </c>
      <c r="D669" t="s">
        <v>13173</v>
      </c>
    </row>
    <row r="670" spans="1:4" x14ac:dyDescent="0.3">
      <c r="A670" s="8" t="s">
        <v>15578</v>
      </c>
      <c r="B670" s="8" t="s">
        <v>15579</v>
      </c>
      <c r="C670" s="8" t="s">
        <v>8435</v>
      </c>
      <c r="D670" t="s">
        <v>13173</v>
      </c>
    </row>
    <row r="671" spans="1:4" x14ac:dyDescent="0.3">
      <c r="A671" s="8" t="s">
        <v>9614</v>
      </c>
      <c r="B671" s="8" t="s">
        <v>15580</v>
      </c>
      <c r="C671" s="8" t="s">
        <v>8435</v>
      </c>
      <c r="D671" t="s">
        <v>13173</v>
      </c>
    </row>
    <row r="672" spans="1:4" x14ac:dyDescent="0.3">
      <c r="A672" s="8" t="s">
        <v>15581</v>
      </c>
      <c r="B672" s="8" t="s">
        <v>15582</v>
      </c>
      <c r="C672" s="8" t="s">
        <v>8435</v>
      </c>
      <c r="D672" t="s">
        <v>13173</v>
      </c>
    </row>
    <row r="673" spans="1:4" x14ac:dyDescent="0.3">
      <c r="A673" s="8" t="s">
        <v>9615</v>
      </c>
      <c r="B673" s="8" t="s">
        <v>15583</v>
      </c>
      <c r="C673" s="8" t="s">
        <v>8435</v>
      </c>
      <c r="D673" t="s">
        <v>13173</v>
      </c>
    </row>
    <row r="674" spans="1:4" x14ac:dyDescent="0.3">
      <c r="A674" s="8" t="s">
        <v>15584</v>
      </c>
      <c r="B674" s="8" t="s">
        <v>15585</v>
      </c>
      <c r="C674" s="8" t="s">
        <v>8435</v>
      </c>
      <c r="D674" t="s">
        <v>13173</v>
      </c>
    </row>
    <row r="675" spans="1:4" x14ac:dyDescent="0.3">
      <c r="A675" s="8" t="s">
        <v>9616</v>
      </c>
      <c r="B675" s="8" t="s">
        <v>9617</v>
      </c>
      <c r="C675" s="8" t="s">
        <v>8435</v>
      </c>
      <c r="D675" t="s">
        <v>13173</v>
      </c>
    </row>
    <row r="676" spans="1:4" x14ac:dyDescent="0.3">
      <c r="A676" s="8" t="s">
        <v>15586</v>
      </c>
      <c r="B676" s="8" t="s">
        <v>15587</v>
      </c>
      <c r="C676" s="8" t="s">
        <v>8435</v>
      </c>
      <c r="D676" t="s">
        <v>13173</v>
      </c>
    </row>
    <row r="677" spans="1:4" x14ac:dyDescent="0.3">
      <c r="A677" s="8" t="s">
        <v>9618</v>
      </c>
      <c r="B677" s="8" t="s">
        <v>15588</v>
      </c>
      <c r="C677" s="8" t="s">
        <v>8435</v>
      </c>
      <c r="D677" t="s">
        <v>13173</v>
      </c>
    </row>
    <row r="678" spans="1:4" x14ac:dyDescent="0.3">
      <c r="A678" s="8" t="s">
        <v>15589</v>
      </c>
      <c r="B678" s="8" t="s">
        <v>15590</v>
      </c>
      <c r="C678" s="8" t="s">
        <v>8435</v>
      </c>
      <c r="D678" t="s">
        <v>13173</v>
      </c>
    </row>
    <row r="679" spans="1:4" x14ac:dyDescent="0.3">
      <c r="A679" s="8" t="s">
        <v>9619</v>
      </c>
      <c r="B679" s="8" t="s">
        <v>15591</v>
      </c>
      <c r="C679" s="8" t="s">
        <v>8435</v>
      </c>
      <c r="D679" t="s">
        <v>13173</v>
      </c>
    </row>
    <row r="680" spans="1:4" x14ac:dyDescent="0.3">
      <c r="A680" s="8" t="s">
        <v>15592</v>
      </c>
      <c r="B680" s="8" t="s">
        <v>15593</v>
      </c>
      <c r="C680" s="8" t="s">
        <v>8435</v>
      </c>
      <c r="D680" t="s">
        <v>13173</v>
      </c>
    </row>
    <row r="681" spans="1:4" x14ac:dyDescent="0.3">
      <c r="A681" s="8" t="s">
        <v>9620</v>
      </c>
      <c r="B681" s="8" t="s">
        <v>9621</v>
      </c>
      <c r="C681" s="8" t="s">
        <v>8435</v>
      </c>
      <c r="D681" t="s">
        <v>13173</v>
      </c>
    </row>
    <row r="682" spans="1:4" x14ac:dyDescent="0.3">
      <c r="A682" s="8" t="s">
        <v>15594</v>
      </c>
      <c r="B682" s="8" t="s">
        <v>15595</v>
      </c>
      <c r="C682" s="8" t="s">
        <v>8435</v>
      </c>
      <c r="D682" t="s">
        <v>13173</v>
      </c>
    </row>
    <row r="683" spans="1:4" x14ac:dyDescent="0.3">
      <c r="A683" s="8" t="s">
        <v>9622</v>
      </c>
      <c r="B683" s="8" t="s">
        <v>15596</v>
      </c>
      <c r="C683" s="8" t="s">
        <v>8435</v>
      </c>
      <c r="D683" t="s">
        <v>13173</v>
      </c>
    </row>
    <row r="684" spans="1:4" x14ac:dyDescent="0.3">
      <c r="A684" s="8" t="s">
        <v>15597</v>
      </c>
      <c r="B684" s="8" t="s">
        <v>15598</v>
      </c>
      <c r="C684" s="8" t="s">
        <v>8435</v>
      </c>
      <c r="D684" t="s">
        <v>13173</v>
      </c>
    </row>
    <row r="685" spans="1:4" x14ac:dyDescent="0.3">
      <c r="A685" s="8" t="s">
        <v>9623</v>
      </c>
      <c r="B685" s="8" t="s">
        <v>15599</v>
      </c>
      <c r="C685" s="8" t="s">
        <v>8435</v>
      </c>
      <c r="D685" t="s">
        <v>13173</v>
      </c>
    </row>
    <row r="686" spans="1:4" x14ac:dyDescent="0.3">
      <c r="A686" s="8" t="s">
        <v>15600</v>
      </c>
      <c r="B686" s="8" t="s">
        <v>15601</v>
      </c>
      <c r="C686" s="8" t="s">
        <v>8435</v>
      </c>
      <c r="D686" t="s">
        <v>13173</v>
      </c>
    </row>
    <row r="687" spans="1:4" x14ac:dyDescent="0.3">
      <c r="A687" s="8" t="s">
        <v>9624</v>
      </c>
      <c r="B687" s="8" t="s">
        <v>9625</v>
      </c>
      <c r="C687" s="8" t="s">
        <v>8435</v>
      </c>
      <c r="D687" t="s">
        <v>13173</v>
      </c>
    </row>
    <row r="688" spans="1:4" x14ac:dyDescent="0.3">
      <c r="A688" s="8" t="s">
        <v>15602</v>
      </c>
      <c r="B688" s="8" t="s">
        <v>15603</v>
      </c>
      <c r="C688" s="8" t="s">
        <v>8435</v>
      </c>
      <c r="D688" t="s">
        <v>13173</v>
      </c>
    </row>
    <row r="689" spans="1:4" x14ac:dyDescent="0.3">
      <c r="A689" s="8" t="s">
        <v>9626</v>
      </c>
      <c r="B689" s="8" t="s">
        <v>15604</v>
      </c>
      <c r="C689" s="8" t="s">
        <v>8435</v>
      </c>
      <c r="D689" t="s">
        <v>13173</v>
      </c>
    </row>
    <row r="690" spans="1:4" x14ac:dyDescent="0.3">
      <c r="A690" s="8" t="s">
        <v>15605</v>
      </c>
      <c r="B690" s="8" t="s">
        <v>15606</v>
      </c>
      <c r="C690" s="8" t="s">
        <v>8435</v>
      </c>
      <c r="D690" t="s">
        <v>13173</v>
      </c>
    </row>
    <row r="691" spans="1:4" x14ac:dyDescent="0.3">
      <c r="A691" s="8" t="s">
        <v>9627</v>
      </c>
      <c r="B691" s="8" t="s">
        <v>15607</v>
      </c>
      <c r="C691" s="8" t="s">
        <v>8435</v>
      </c>
      <c r="D691" t="s">
        <v>13173</v>
      </c>
    </row>
    <row r="692" spans="1:4" x14ac:dyDescent="0.3">
      <c r="A692" s="8" t="s">
        <v>15608</v>
      </c>
      <c r="B692" s="8" t="s">
        <v>15609</v>
      </c>
      <c r="C692" s="8" t="s">
        <v>8435</v>
      </c>
      <c r="D692" t="s">
        <v>13173</v>
      </c>
    </row>
    <row r="693" spans="1:4" x14ac:dyDescent="0.3">
      <c r="A693" s="8" t="s">
        <v>9604</v>
      </c>
      <c r="B693" s="8" t="s">
        <v>9605</v>
      </c>
      <c r="C693" s="8" t="s">
        <v>8435</v>
      </c>
      <c r="D693" t="s">
        <v>13173</v>
      </c>
    </row>
    <row r="694" spans="1:4" x14ac:dyDescent="0.3">
      <c r="A694" s="8" t="s">
        <v>15610</v>
      </c>
      <c r="B694" s="8" t="s">
        <v>15611</v>
      </c>
      <c r="C694" s="8" t="s">
        <v>8435</v>
      </c>
      <c r="D694" t="s">
        <v>13173</v>
      </c>
    </row>
    <row r="695" spans="1:4" x14ac:dyDescent="0.3">
      <c r="A695" s="8" t="s">
        <v>9606</v>
      </c>
      <c r="B695" s="8" t="s">
        <v>15612</v>
      </c>
      <c r="C695" s="8" t="s">
        <v>8435</v>
      </c>
      <c r="D695" t="s">
        <v>13173</v>
      </c>
    </row>
    <row r="696" spans="1:4" x14ac:dyDescent="0.3">
      <c r="A696" s="8" t="s">
        <v>15613</v>
      </c>
      <c r="B696" s="8" t="s">
        <v>15614</v>
      </c>
      <c r="C696" s="8" t="s">
        <v>8435</v>
      </c>
      <c r="D696" t="s">
        <v>13173</v>
      </c>
    </row>
    <row r="697" spans="1:4" x14ac:dyDescent="0.3">
      <c r="A697" s="8" t="s">
        <v>9607</v>
      </c>
      <c r="B697" s="8" t="s">
        <v>15615</v>
      </c>
      <c r="C697" s="8" t="s">
        <v>8435</v>
      </c>
      <c r="D697" t="s">
        <v>13173</v>
      </c>
    </row>
    <row r="698" spans="1:4" x14ac:dyDescent="0.3">
      <c r="A698" s="8" t="s">
        <v>15616</v>
      </c>
      <c r="B698" s="8" t="s">
        <v>15617</v>
      </c>
      <c r="C698" s="8" t="s">
        <v>8435</v>
      </c>
      <c r="D698" t="s">
        <v>13173</v>
      </c>
    </row>
    <row r="699" spans="1:4" x14ac:dyDescent="0.3">
      <c r="A699" s="8" t="s">
        <v>9608</v>
      </c>
      <c r="B699" s="8" t="s">
        <v>9609</v>
      </c>
      <c r="C699" s="8" t="s">
        <v>8435</v>
      </c>
      <c r="D699" t="s">
        <v>13173</v>
      </c>
    </row>
    <row r="700" spans="1:4" x14ac:dyDescent="0.3">
      <c r="A700" s="8" t="s">
        <v>15618</v>
      </c>
      <c r="B700" s="8" t="s">
        <v>15619</v>
      </c>
      <c r="C700" s="8" t="s">
        <v>8435</v>
      </c>
      <c r="D700" t="s">
        <v>13173</v>
      </c>
    </row>
    <row r="701" spans="1:4" x14ac:dyDescent="0.3">
      <c r="A701" s="8" t="s">
        <v>9610</v>
      </c>
      <c r="B701" s="8" t="s">
        <v>15620</v>
      </c>
      <c r="C701" s="8" t="s">
        <v>8435</v>
      </c>
      <c r="D701" t="s">
        <v>13173</v>
      </c>
    </row>
    <row r="702" spans="1:4" x14ac:dyDescent="0.3">
      <c r="A702" s="8" t="s">
        <v>15621</v>
      </c>
      <c r="B702" s="8" t="s">
        <v>15622</v>
      </c>
      <c r="C702" s="8" t="s">
        <v>8435</v>
      </c>
      <c r="D702" t="s">
        <v>13173</v>
      </c>
    </row>
    <row r="703" spans="1:4" x14ac:dyDescent="0.3">
      <c r="A703" s="8" t="s">
        <v>9611</v>
      </c>
      <c r="B703" s="8" t="s">
        <v>15623</v>
      </c>
      <c r="C703" s="8" t="s">
        <v>8435</v>
      </c>
      <c r="D703" t="s">
        <v>13173</v>
      </c>
    </row>
    <row r="704" spans="1:4" x14ac:dyDescent="0.3">
      <c r="A704" s="8" t="s">
        <v>15624</v>
      </c>
      <c r="B704" s="8" t="s">
        <v>15625</v>
      </c>
      <c r="C704" s="8" t="s">
        <v>8435</v>
      </c>
      <c r="D704" t="s">
        <v>13173</v>
      </c>
    </row>
    <row r="705" spans="1:4" x14ac:dyDescent="0.3">
      <c r="A705" s="8" t="s">
        <v>8361</v>
      </c>
      <c r="B705" s="8" t="s">
        <v>15626</v>
      </c>
      <c r="C705" s="8" t="s">
        <v>8328</v>
      </c>
      <c r="D705" t="s">
        <v>13173</v>
      </c>
    </row>
    <row r="706" spans="1:4" x14ac:dyDescent="0.3">
      <c r="A706" s="8" t="s">
        <v>9634</v>
      </c>
      <c r="B706" s="8" t="s">
        <v>15626</v>
      </c>
      <c r="C706" s="8" t="s">
        <v>8328</v>
      </c>
      <c r="D706" t="s">
        <v>13173</v>
      </c>
    </row>
    <row r="707" spans="1:4" x14ac:dyDescent="0.3">
      <c r="A707" s="8" t="s">
        <v>15627</v>
      </c>
      <c r="B707" s="8" t="s">
        <v>15628</v>
      </c>
      <c r="C707" s="8" t="s">
        <v>8328</v>
      </c>
      <c r="D707" t="s">
        <v>13173</v>
      </c>
    </row>
    <row r="708" spans="1:4" x14ac:dyDescent="0.3">
      <c r="A708" s="8" t="s">
        <v>15629</v>
      </c>
      <c r="B708" s="8" t="s">
        <v>15630</v>
      </c>
      <c r="C708" s="8" t="s">
        <v>8328</v>
      </c>
      <c r="D708" t="s">
        <v>13173</v>
      </c>
    </row>
    <row r="709" spans="1:4" x14ac:dyDescent="0.3">
      <c r="A709" s="8" t="s">
        <v>8605</v>
      </c>
      <c r="B709" s="8" t="s">
        <v>15631</v>
      </c>
      <c r="C709" s="8" t="s">
        <v>8328</v>
      </c>
      <c r="D709" t="s">
        <v>13173</v>
      </c>
    </row>
    <row r="710" spans="1:4" x14ac:dyDescent="0.3">
      <c r="A710" s="8" t="s">
        <v>8362</v>
      </c>
      <c r="B710" s="8" t="s">
        <v>15632</v>
      </c>
      <c r="C710" s="8" t="s">
        <v>8328</v>
      </c>
      <c r="D710" t="s">
        <v>13173</v>
      </c>
    </row>
    <row r="711" spans="1:4" x14ac:dyDescent="0.3">
      <c r="A711" s="8" t="s">
        <v>15633</v>
      </c>
      <c r="B711" s="8" t="s">
        <v>15634</v>
      </c>
      <c r="C711" s="8" t="s">
        <v>8328</v>
      </c>
      <c r="D711" t="s">
        <v>13173</v>
      </c>
    </row>
    <row r="712" spans="1:4" x14ac:dyDescent="0.3">
      <c r="A712" s="8" t="s">
        <v>8606</v>
      </c>
      <c r="B712" s="8" t="s">
        <v>15635</v>
      </c>
      <c r="C712" s="8" t="s">
        <v>8328</v>
      </c>
      <c r="D712" t="s">
        <v>13173</v>
      </c>
    </row>
    <row r="713" spans="1:4" x14ac:dyDescent="0.3">
      <c r="A713" s="8" t="s">
        <v>9635</v>
      </c>
      <c r="B713" s="8" t="s">
        <v>15636</v>
      </c>
      <c r="C713" s="8" t="s">
        <v>8328</v>
      </c>
      <c r="D713" t="s">
        <v>13173</v>
      </c>
    </row>
    <row r="714" spans="1:4" x14ac:dyDescent="0.3">
      <c r="A714" s="8" t="s">
        <v>15637</v>
      </c>
      <c r="B714" s="8" t="s">
        <v>15638</v>
      </c>
      <c r="C714" s="8" t="s">
        <v>8328</v>
      </c>
      <c r="D714" t="s">
        <v>13173</v>
      </c>
    </row>
    <row r="715" spans="1:4" x14ac:dyDescent="0.3">
      <c r="A715" s="8" t="s">
        <v>15639</v>
      </c>
      <c r="B715" s="8" t="s">
        <v>15640</v>
      </c>
      <c r="C715" s="8" t="s">
        <v>8328</v>
      </c>
      <c r="D715" t="s">
        <v>13173</v>
      </c>
    </row>
    <row r="716" spans="1:4" x14ac:dyDescent="0.3">
      <c r="A716" s="8" t="s">
        <v>8607</v>
      </c>
      <c r="B716" s="8" t="s">
        <v>15641</v>
      </c>
      <c r="C716" s="8" t="s">
        <v>8328</v>
      </c>
      <c r="D716" t="s">
        <v>13173</v>
      </c>
    </row>
    <row r="717" spans="1:4" x14ac:dyDescent="0.3">
      <c r="A717" s="8" t="s">
        <v>8363</v>
      </c>
      <c r="B717" s="8" t="s">
        <v>15642</v>
      </c>
      <c r="C717" s="8" t="s">
        <v>8328</v>
      </c>
      <c r="D717" t="s">
        <v>13173</v>
      </c>
    </row>
    <row r="718" spans="1:4" x14ac:dyDescent="0.3">
      <c r="A718" s="8" t="s">
        <v>9636</v>
      </c>
      <c r="B718" s="8" t="s">
        <v>15642</v>
      </c>
      <c r="C718" s="8" t="s">
        <v>8328</v>
      </c>
      <c r="D718" t="s">
        <v>13173</v>
      </c>
    </row>
    <row r="719" spans="1:4" x14ac:dyDescent="0.3">
      <c r="A719" s="8" t="s">
        <v>15643</v>
      </c>
      <c r="B719" s="8" t="s">
        <v>15644</v>
      </c>
      <c r="C719" s="8" t="s">
        <v>8328</v>
      </c>
      <c r="D719" t="s">
        <v>13173</v>
      </c>
    </row>
    <row r="720" spans="1:4" x14ac:dyDescent="0.3">
      <c r="A720" s="8" t="s">
        <v>8364</v>
      </c>
      <c r="B720" s="8" t="s">
        <v>15645</v>
      </c>
      <c r="C720" s="8" t="s">
        <v>8328</v>
      </c>
      <c r="D720" t="s">
        <v>13173</v>
      </c>
    </row>
    <row r="721" spans="1:4" x14ac:dyDescent="0.3">
      <c r="A721" s="8" t="s">
        <v>9637</v>
      </c>
      <c r="B721" s="8" t="s">
        <v>15645</v>
      </c>
      <c r="C721" s="8" t="s">
        <v>8328</v>
      </c>
      <c r="D721" t="s">
        <v>13173</v>
      </c>
    </row>
    <row r="722" spans="1:4" x14ac:dyDescent="0.3">
      <c r="A722" s="8" t="s">
        <v>15646</v>
      </c>
      <c r="B722" s="8" t="s">
        <v>15647</v>
      </c>
      <c r="C722" s="8" t="s">
        <v>8328</v>
      </c>
      <c r="D722" t="s">
        <v>13173</v>
      </c>
    </row>
    <row r="723" spans="1:4" x14ac:dyDescent="0.3">
      <c r="A723" s="8" t="s">
        <v>15648</v>
      </c>
      <c r="B723" s="8" t="s">
        <v>15649</v>
      </c>
      <c r="C723" s="8" t="s">
        <v>8328</v>
      </c>
      <c r="D723" t="s">
        <v>13173</v>
      </c>
    </row>
    <row r="724" spans="1:4" x14ac:dyDescent="0.3">
      <c r="A724" s="8" t="s">
        <v>8608</v>
      </c>
      <c r="B724" s="8" t="s">
        <v>15650</v>
      </c>
      <c r="C724" s="8" t="s">
        <v>8328</v>
      </c>
      <c r="D724" t="s">
        <v>13173</v>
      </c>
    </row>
    <row r="725" spans="1:4" x14ac:dyDescent="0.3">
      <c r="A725" s="8" t="s">
        <v>8365</v>
      </c>
      <c r="B725" s="8" t="s">
        <v>15651</v>
      </c>
      <c r="C725" s="8" t="s">
        <v>8328</v>
      </c>
      <c r="D725" t="s">
        <v>13173</v>
      </c>
    </row>
    <row r="726" spans="1:4" x14ac:dyDescent="0.3">
      <c r="A726" s="8" t="s">
        <v>15652</v>
      </c>
      <c r="B726" s="8" t="s">
        <v>15653</v>
      </c>
      <c r="C726" s="8" t="s">
        <v>8328</v>
      </c>
      <c r="D726" t="s">
        <v>13173</v>
      </c>
    </row>
    <row r="727" spans="1:4" x14ac:dyDescent="0.3">
      <c r="A727" s="8" t="s">
        <v>8609</v>
      </c>
      <c r="B727" s="8" t="s">
        <v>15654</v>
      </c>
      <c r="C727" s="8" t="s">
        <v>8328</v>
      </c>
      <c r="D727" t="s">
        <v>13173</v>
      </c>
    </row>
    <row r="728" spans="1:4" x14ac:dyDescent="0.3">
      <c r="A728" s="8" t="s">
        <v>9638</v>
      </c>
      <c r="B728" s="8" t="s">
        <v>15655</v>
      </c>
      <c r="C728" s="8" t="s">
        <v>8328</v>
      </c>
      <c r="D728" t="s">
        <v>13173</v>
      </c>
    </row>
    <row r="729" spans="1:4" x14ac:dyDescent="0.3">
      <c r="A729" s="8" t="s">
        <v>15656</v>
      </c>
      <c r="B729" s="8" t="s">
        <v>15657</v>
      </c>
      <c r="C729" s="8" t="s">
        <v>8328</v>
      </c>
      <c r="D729" t="s">
        <v>13173</v>
      </c>
    </row>
    <row r="730" spans="1:4" x14ac:dyDescent="0.3">
      <c r="A730" s="8" t="s">
        <v>15658</v>
      </c>
      <c r="B730" s="8" t="s">
        <v>15659</v>
      </c>
      <c r="C730" s="8" t="s">
        <v>8328</v>
      </c>
      <c r="D730" t="s">
        <v>13173</v>
      </c>
    </row>
    <row r="731" spans="1:4" x14ac:dyDescent="0.3">
      <c r="A731" s="8" t="s">
        <v>8610</v>
      </c>
      <c r="B731" s="8" t="s">
        <v>15660</v>
      </c>
      <c r="C731" s="8" t="s">
        <v>8328</v>
      </c>
      <c r="D731" t="s">
        <v>13173</v>
      </c>
    </row>
    <row r="732" spans="1:4" x14ac:dyDescent="0.3">
      <c r="A732" s="8" t="s">
        <v>8366</v>
      </c>
      <c r="B732" s="8" t="s">
        <v>15661</v>
      </c>
      <c r="C732" s="8" t="s">
        <v>8328</v>
      </c>
      <c r="D732" t="s">
        <v>13173</v>
      </c>
    </row>
    <row r="733" spans="1:4" x14ac:dyDescent="0.3">
      <c r="A733" s="8" t="s">
        <v>9639</v>
      </c>
      <c r="B733" s="8" t="s">
        <v>15661</v>
      </c>
      <c r="C733" s="8" t="s">
        <v>8328</v>
      </c>
      <c r="D733" t="s">
        <v>13173</v>
      </c>
    </row>
    <row r="734" spans="1:4" x14ac:dyDescent="0.3">
      <c r="A734" s="8" t="s">
        <v>15662</v>
      </c>
      <c r="B734" s="8" t="s">
        <v>15663</v>
      </c>
      <c r="C734" s="8" t="s">
        <v>8328</v>
      </c>
      <c r="D734" t="s">
        <v>13173</v>
      </c>
    </row>
    <row r="735" spans="1:4" x14ac:dyDescent="0.3">
      <c r="A735" s="8" t="s">
        <v>8367</v>
      </c>
      <c r="B735" s="8" t="s">
        <v>15664</v>
      </c>
      <c r="C735" s="8" t="s">
        <v>8328</v>
      </c>
      <c r="D735" t="s">
        <v>13173</v>
      </c>
    </row>
    <row r="736" spans="1:4" x14ac:dyDescent="0.3">
      <c r="A736" s="8" t="s">
        <v>9640</v>
      </c>
      <c r="B736" s="8" t="s">
        <v>15664</v>
      </c>
      <c r="C736" s="8" t="s">
        <v>8328</v>
      </c>
      <c r="D736" t="s">
        <v>13173</v>
      </c>
    </row>
    <row r="737" spans="1:4" x14ac:dyDescent="0.3">
      <c r="A737" s="8" t="s">
        <v>15665</v>
      </c>
      <c r="B737" s="8" t="s">
        <v>15666</v>
      </c>
      <c r="C737" s="8" t="s">
        <v>8328</v>
      </c>
      <c r="D737" t="s">
        <v>13173</v>
      </c>
    </row>
    <row r="738" spans="1:4" x14ac:dyDescent="0.3">
      <c r="A738" s="8" t="s">
        <v>15667</v>
      </c>
      <c r="B738" s="8" t="s">
        <v>15668</v>
      </c>
      <c r="C738" s="8" t="s">
        <v>8328</v>
      </c>
      <c r="D738" t="s">
        <v>13173</v>
      </c>
    </row>
    <row r="739" spans="1:4" x14ac:dyDescent="0.3">
      <c r="A739" s="8" t="s">
        <v>8611</v>
      </c>
      <c r="B739" s="8" t="s">
        <v>15669</v>
      </c>
      <c r="C739" s="8" t="s">
        <v>8328</v>
      </c>
      <c r="D739" t="s">
        <v>13173</v>
      </c>
    </row>
    <row r="740" spans="1:4" x14ac:dyDescent="0.3">
      <c r="A740" s="8" t="s">
        <v>8368</v>
      </c>
      <c r="B740" s="8" t="s">
        <v>15670</v>
      </c>
      <c r="C740" s="8" t="s">
        <v>8328</v>
      </c>
      <c r="D740" t="s">
        <v>13173</v>
      </c>
    </row>
    <row r="741" spans="1:4" x14ac:dyDescent="0.3">
      <c r="A741" s="8" t="s">
        <v>15671</v>
      </c>
      <c r="B741" s="8" t="s">
        <v>15672</v>
      </c>
      <c r="C741" s="8" t="s">
        <v>8328</v>
      </c>
      <c r="D741" t="s">
        <v>13173</v>
      </c>
    </row>
    <row r="742" spans="1:4" x14ac:dyDescent="0.3">
      <c r="A742" s="8" t="s">
        <v>8612</v>
      </c>
      <c r="B742" s="8" t="s">
        <v>15673</v>
      </c>
      <c r="C742" s="8" t="s">
        <v>8328</v>
      </c>
      <c r="D742" t="s">
        <v>13173</v>
      </c>
    </row>
    <row r="743" spans="1:4" x14ac:dyDescent="0.3">
      <c r="A743" s="8" t="s">
        <v>9641</v>
      </c>
      <c r="B743" s="8" t="s">
        <v>15674</v>
      </c>
      <c r="C743" s="8" t="s">
        <v>8328</v>
      </c>
      <c r="D743" t="s">
        <v>13173</v>
      </c>
    </row>
    <row r="744" spans="1:4" x14ac:dyDescent="0.3">
      <c r="A744" s="8" t="s">
        <v>15675</v>
      </c>
      <c r="B744" s="8" t="s">
        <v>15676</v>
      </c>
      <c r="C744" s="8" t="s">
        <v>8328</v>
      </c>
      <c r="D744" t="s">
        <v>13173</v>
      </c>
    </row>
    <row r="745" spans="1:4" x14ac:dyDescent="0.3">
      <c r="A745" s="8" t="s">
        <v>15677</v>
      </c>
      <c r="B745" s="8" t="s">
        <v>15678</v>
      </c>
      <c r="C745" s="8" t="s">
        <v>8328</v>
      </c>
      <c r="D745" t="s">
        <v>13173</v>
      </c>
    </row>
    <row r="746" spans="1:4" x14ac:dyDescent="0.3">
      <c r="A746" s="8" t="s">
        <v>8613</v>
      </c>
      <c r="B746" s="8" t="s">
        <v>15679</v>
      </c>
      <c r="C746" s="8" t="s">
        <v>8328</v>
      </c>
      <c r="D746" t="s">
        <v>13173</v>
      </c>
    </row>
    <row r="747" spans="1:4" x14ac:dyDescent="0.3">
      <c r="A747" s="8" t="s">
        <v>8369</v>
      </c>
      <c r="B747" s="8" t="s">
        <v>15680</v>
      </c>
      <c r="C747" s="8" t="s">
        <v>8328</v>
      </c>
      <c r="D747" t="s">
        <v>13173</v>
      </c>
    </row>
    <row r="748" spans="1:4" x14ac:dyDescent="0.3">
      <c r="A748" s="8" t="s">
        <v>9642</v>
      </c>
      <c r="B748" s="8" t="s">
        <v>15680</v>
      </c>
      <c r="C748" s="8" t="s">
        <v>8328</v>
      </c>
      <c r="D748" t="s">
        <v>13173</v>
      </c>
    </row>
    <row r="749" spans="1:4" x14ac:dyDescent="0.3">
      <c r="A749" s="8" t="s">
        <v>15681</v>
      </c>
      <c r="B749" s="8" t="s">
        <v>15682</v>
      </c>
      <c r="C749" s="8" t="s">
        <v>8328</v>
      </c>
      <c r="D749" t="s">
        <v>13173</v>
      </c>
    </row>
    <row r="750" spans="1:4" x14ac:dyDescent="0.3">
      <c r="A750" s="8" t="s">
        <v>8370</v>
      </c>
      <c r="B750" s="8" t="s">
        <v>15683</v>
      </c>
      <c r="C750" s="8" t="s">
        <v>8328</v>
      </c>
      <c r="D750" t="s">
        <v>13173</v>
      </c>
    </row>
    <row r="751" spans="1:4" x14ac:dyDescent="0.3">
      <c r="A751" s="8" t="s">
        <v>9643</v>
      </c>
      <c r="B751" s="8" t="s">
        <v>15683</v>
      </c>
      <c r="C751" s="8" t="s">
        <v>8328</v>
      </c>
      <c r="D751" t="s">
        <v>13173</v>
      </c>
    </row>
    <row r="752" spans="1:4" x14ac:dyDescent="0.3">
      <c r="A752" s="8" t="s">
        <v>15684</v>
      </c>
      <c r="B752" s="8" t="s">
        <v>15685</v>
      </c>
      <c r="C752" s="8" t="s">
        <v>8328</v>
      </c>
      <c r="D752" t="s">
        <v>13173</v>
      </c>
    </row>
    <row r="753" spans="1:4" x14ac:dyDescent="0.3">
      <c r="A753" s="8" t="s">
        <v>15686</v>
      </c>
      <c r="B753" s="8" t="s">
        <v>15687</v>
      </c>
      <c r="C753" s="8" t="s">
        <v>8328</v>
      </c>
      <c r="D753" t="s">
        <v>13173</v>
      </c>
    </row>
    <row r="754" spans="1:4" x14ac:dyDescent="0.3">
      <c r="A754" s="8" t="s">
        <v>8614</v>
      </c>
      <c r="B754" s="8" t="s">
        <v>15688</v>
      </c>
      <c r="C754" s="8" t="s">
        <v>8328</v>
      </c>
      <c r="D754" t="s">
        <v>13173</v>
      </c>
    </row>
    <row r="755" spans="1:4" x14ac:dyDescent="0.3">
      <c r="A755" s="8" t="s">
        <v>8371</v>
      </c>
      <c r="B755" s="8" t="s">
        <v>15689</v>
      </c>
      <c r="C755" s="8" t="s">
        <v>8328</v>
      </c>
      <c r="D755" t="s">
        <v>13173</v>
      </c>
    </row>
    <row r="756" spans="1:4" x14ac:dyDescent="0.3">
      <c r="A756" s="8" t="s">
        <v>15690</v>
      </c>
      <c r="B756" s="8" t="s">
        <v>15691</v>
      </c>
      <c r="C756" s="8" t="s">
        <v>8328</v>
      </c>
      <c r="D756" t="s">
        <v>13173</v>
      </c>
    </row>
    <row r="757" spans="1:4" x14ac:dyDescent="0.3">
      <c r="A757" s="8" t="s">
        <v>8615</v>
      </c>
      <c r="B757" s="8" t="s">
        <v>15692</v>
      </c>
      <c r="C757" s="8" t="s">
        <v>8328</v>
      </c>
      <c r="D757" t="s">
        <v>13173</v>
      </c>
    </row>
    <row r="758" spans="1:4" x14ac:dyDescent="0.3">
      <c r="A758" s="8" t="s">
        <v>9644</v>
      </c>
      <c r="B758" s="8" t="s">
        <v>15693</v>
      </c>
      <c r="C758" s="8" t="s">
        <v>8328</v>
      </c>
      <c r="D758" t="s">
        <v>13173</v>
      </c>
    </row>
    <row r="759" spans="1:4" x14ac:dyDescent="0.3">
      <c r="A759" s="8" t="s">
        <v>15694</v>
      </c>
      <c r="B759" s="8" t="s">
        <v>15695</v>
      </c>
      <c r="C759" s="8" t="s">
        <v>8328</v>
      </c>
      <c r="D759" t="s">
        <v>13173</v>
      </c>
    </row>
    <row r="760" spans="1:4" x14ac:dyDescent="0.3">
      <c r="A760" s="8" t="s">
        <v>15696</v>
      </c>
      <c r="B760" s="8" t="s">
        <v>15697</v>
      </c>
      <c r="C760" s="8" t="s">
        <v>8328</v>
      </c>
      <c r="D760" t="s">
        <v>13173</v>
      </c>
    </row>
    <row r="761" spans="1:4" x14ac:dyDescent="0.3">
      <c r="A761" s="8" t="s">
        <v>8616</v>
      </c>
      <c r="B761" s="8" t="s">
        <v>15698</v>
      </c>
      <c r="C761" s="8" t="s">
        <v>8328</v>
      </c>
      <c r="D761" t="s">
        <v>13173</v>
      </c>
    </row>
    <row r="762" spans="1:4" x14ac:dyDescent="0.3">
      <c r="A762" s="8" t="s">
        <v>8372</v>
      </c>
      <c r="B762" s="8" t="s">
        <v>15699</v>
      </c>
      <c r="C762" s="8" t="s">
        <v>8328</v>
      </c>
      <c r="D762" t="s">
        <v>13173</v>
      </c>
    </row>
    <row r="763" spans="1:4" x14ac:dyDescent="0.3">
      <c r="A763" s="8" t="s">
        <v>9645</v>
      </c>
      <c r="B763" s="8" t="s">
        <v>15699</v>
      </c>
      <c r="C763" s="8" t="s">
        <v>8328</v>
      </c>
      <c r="D763" t="s">
        <v>13173</v>
      </c>
    </row>
    <row r="764" spans="1:4" x14ac:dyDescent="0.3">
      <c r="A764" s="8" t="s">
        <v>15700</v>
      </c>
      <c r="B764" s="8" t="s">
        <v>15701</v>
      </c>
      <c r="C764" s="8" t="s">
        <v>8328</v>
      </c>
      <c r="D764" t="s">
        <v>13173</v>
      </c>
    </row>
    <row r="765" spans="1:4" x14ac:dyDescent="0.3">
      <c r="A765" s="8" t="s">
        <v>8355</v>
      </c>
      <c r="B765" s="8" t="s">
        <v>15702</v>
      </c>
      <c r="C765" s="8" t="s">
        <v>8328</v>
      </c>
      <c r="D765" t="s">
        <v>13173</v>
      </c>
    </row>
    <row r="766" spans="1:4" x14ac:dyDescent="0.3">
      <c r="A766" s="8" t="s">
        <v>9628</v>
      </c>
      <c r="B766" s="8" t="s">
        <v>15702</v>
      </c>
      <c r="C766" s="8" t="s">
        <v>8328</v>
      </c>
      <c r="D766" t="s">
        <v>13173</v>
      </c>
    </row>
    <row r="767" spans="1:4" x14ac:dyDescent="0.3">
      <c r="A767" s="8" t="s">
        <v>15703</v>
      </c>
      <c r="B767" s="8" t="s">
        <v>15704</v>
      </c>
      <c r="C767" s="8" t="s">
        <v>8328</v>
      </c>
      <c r="D767" t="s">
        <v>13173</v>
      </c>
    </row>
    <row r="768" spans="1:4" x14ac:dyDescent="0.3">
      <c r="A768" s="8" t="s">
        <v>15705</v>
      </c>
      <c r="B768" s="8" t="s">
        <v>15706</v>
      </c>
      <c r="C768" s="8" t="s">
        <v>8328</v>
      </c>
      <c r="D768" t="s">
        <v>13173</v>
      </c>
    </row>
    <row r="769" spans="1:4" x14ac:dyDescent="0.3">
      <c r="A769" s="8" t="s">
        <v>8599</v>
      </c>
      <c r="B769" s="8" t="s">
        <v>15707</v>
      </c>
      <c r="C769" s="8" t="s">
        <v>8328</v>
      </c>
      <c r="D769" t="s">
        <v>13173</v>
      </c>
    </row>
    <row r="770" spans="1:4" x14ac:dyDescent="0.3">
      <c r="A770" s="8" t="s">
        <v>8356</v>
      </c>
      <c r="B770" s="8" t="s">
        <v>15708</v>
      </c>
      <c r="C770" s="8" t="s">
        <v>8328</v>
      </c>
      <c r="D770" t="s">
        <v>13173</v>
      </c>
    </row>
    <row r="771" spans="1:4" x14ac:dyDescent="0.3">
      <c r="A771" s="8" t="s">
        <v>15709</v>
      </c>
      <c r="B771" s="8" t="s">
        <v>15710</v>
      </c>
      <c r="C771" s="8" t="s">
        <v>8328</v>
      </c>
      <c r="D771" t="s">
        <v>13173</v>
      </c>
    </row>
    <row r="772" spans="1:4" x14ac:dyDescent="0.3">
      <c r="A772" s="8" t="s">
        <v>8600</v>
      </c>
      <c r="B772" s="8" t="s">
        <v>15711</v>
      </c>
      <c r="C772" s="8" t="s">
        <v>8328</v>
      </c>
      <c r="D772" t="s">
        <v>13173</v>
      </c>
    </row>
    <row r="773" spans="1:4" x14ac:dyDescent="0.3">
      <c r="A773" s="8" t="s">
        <v>9629</v>
      </c>
      <c r="B773" s="8" t="s">
        <v>15712</v>
      </c>
      <c r="C773" s="8" t="s">
        <v>8328</v>
      </c>
      <c r="D773" t="s">
        <v>13173</v>
      </c>
    </row>
    <row r="774" spans="1:4" x14ac:dyDescent="0.3">
      <c r="A774" s="8" t="s">
        <v>15713</v>
      </c>
      <c r="B774" s="8" t="s">
        <v>15714</v>
      </c>
      <c r="C774" s="8" t="s">
        <v>8328</v>
      </c>
      <c r="D774" t="s">
        <v>13173</v>
      </c>
    </row>
    <row r="775" spans="1:4" x14ac:dyDescent="0.3">
      <c r="A775" s="8" t="s">
        <v>15715</v>
      </c>
      <c r="B775" s="8" t="s">
        <v>15716</v>
      </c>
      <c r="C775" s="8" t="s">
        <v>8328</v>
      </c>
      <c r="D775" t="s">
        <v>13173</v>
      </c>
    </row>
    <row r="776" spans="1:4" x14ac:dyDescent="0.3">
      <c r="A776" s="8" t="s">
        <v>8601</v>
      </c>
      <c r="B776" s="8" t="s">
        <v>15717</v>
      </c>
      <c r="C776" s="8" t="s">
        <v>8328</v>
      </c>
      <c r="D776" t="s">
        <v>13173</v>
      </c>
    </row>
    <row r="777" spans="1:4" x14ac:dyDescent="0.3">
      <c r="A777" s="8" t="s">
        <v>8357</v>
      </c>
      <c r="B777" s="8" t="s">
        <v>15718</v>
      </c>
      <c r="C777" s="8" t="s">
        <v>8328</v>
      </c>
      <c r="D777" t="s">
        <v>13173</v>
      </c>
    </row>
    <row r="778" spans="1:4" x14ac:dyDescent="0.3">
      <c r="A778" s="8" t="s">
        <v>9630</v>
      </c>
      <c r="B778" s="8" t="s">
        <v>15718</v>
      </c>
      <c r="C778" s="8" t="s">
        <v>8328</v>
      </c>
      <c r="D778" t="s">
        <v>13173</v>
      </c>
    </row>
    <row r="779" spans="1:4" x14ac:dyDescent="0.3">
      <c r="A779" s="8" t="s">
        <v>15719</v>
      </c>
      <c r="B779" s="8" t="s">
        <v>15720</v>
      </c>
      <c r="C779" s="8" t="s">
        <v>8328</v>
      </c>
      <c r="D779" t="s">
        <v>13173</v>
      </c>
    </row>
    <row r="780" spans="1:4" x14ac:dyDescent="0.3">
      <c r="A780" s="8" t="s">
        <v>8358</v>
      </c>
      <c r="B780" s="8" t="s">
        <v>15721</v>
      </c>
      <c r="C780" s="8" t="s">
        <v>8328</v>
      </c>
      <c r="D780" t="s">
        <v>13173</v>
      </c>
    </row>
    <row r="781" spans="1:4" x14ac:dyDescent="0.3">
      <c r="A781" s="8" t="s">
        <v>9631</v>
      </c>
      <c r="B781" s="8" t="s">
        <v>15721</v>
      </c>
      <c r="C781" s="8" t="s">
        <v>8328</v>
      </c>
      <c r="D781" t="s">
        <v>13173</v>
      </c>
    </row>
    <row r="782" spans="1:4" x14ac:dyDescent="0.3">
      <c r="A782" s="8" t="s">
        <v>15722</v>
      </c>
      <c r="B782" s="8" t="s">
        <v>15723</v>
      </c>
      <c r="C782" s="8" t="s">
        <v>8328</v>
      </c>
      <c r="D782" t="s">
        <v>13173</v>
      </c>
    </row>
    <row r="783" spans="1:4" x14ac:dyDescent="0.3">
      <c r="A783" s="8" t="s">
        <v>15724</v>
      </c>
      <c r="B783" s="8" t="s">
        <v>15725</v>
      </c>
      <c r="C783" s="8" t="s">
        <v>8328</v>
      </c>
      <c r="D783" t="s">
        <v>13173</v>
      </c>
    </row>
    <row r="784" spans="1:4" x14ac:dyDescent="0.3">
      <c r="A784" s="8" t="s">
        <v>8602</v>
      </c>
      <c r="B784" s="8" t="s">
        <v>15726</v>
      </c>
      <c r="C784" s="8" t="s">
        <v>8328</v>
      </c>
      <c r="D784" t="s">
        <v>13173</v>
      </c>
    </row>
    <row r="785" spans="1:4" x14ac:dyDescent="0.3">
      <c r="A785" s="8" t="s">
        <v>8359</v>
      </c>
      <c r="B785" s="8" t="s">
        <v>15727</v>
      </c>
      <c r="C785" s="8" t="s">
        <v>8328</v>
      </c>
      <c r="D785" t="s">
        <v>13173</v>
      </c>
    </row>
    <row r="786" spans="1:4" x14ac:dyDescent="0.3">
      <c r="A786" s="8" t="s">
        <v>15728</v>
      </c>
      <c r="B786" s="8" t="s">
        <v>15729</v>
      </c>
      <c r="C786" s="8" t="s">
        <v>8328</v>
      </c>
      <c r="D786" t="s">
        <v>13173</v>
      </c>
    </row>
    <row r="787" spans="1:4" x14ac:dyDescent="0.3">
      <c r="A787" s="8" t="s">
        <v>8603</v>
      </c>
      <c r="B787" s="8" t="s">
        <v>15730</v>
      </c>
      <c r="C787" s="8" t="s">
        <v>8328</v>
      </c>
      <c r="D787" t="s">
        <v>13173</v>
      </c>
    </row>
    <row r="788" spans="1:4" x14ac:dyDescent="0.3">
      <c r="A788" s="8" t="s">
        <v>9632</v>
      </c>
      <c r="B788" s="8" t="s">
        <v>15731</v>
      </c>
      <c r="C788" s="8" t="s">
        <v>8328</v>
      </c>
      <c r="D788" t="s">
        <v>13173</v>
      </c>
    </row>
    <row r="789" spans="1:4" x14ac:dyDescent="0.3">
      <c r="A789" s="8" t="s">
        <v>15732</v>
      </c>
      <c r="B789" s="8" t="s">
        <v>15733</v>
      </c>
      <c r="C789" s="8" t="s">
        <v>8328</v>
      </c>
      <c r="D789" t="s">
        <v>13173</v>
      </c>
    </row>
    <row r="790" spans="1:4" x14ac:dyDescent="0.3">
      <c r="A790" s="8" t="s">
        <v>15734</v>
      </c>
      <c r="B790" s="8" t="s">
        <v>15735</v>
      </c>
      <c r="C790" s="8" t="s">
        <v>8328</v>
      </c>
      <c r="D790" t="s">
        <v>13173</v>
      </c>
    </row>
    <row r="791" spans="1:4" x14ac:dyDescent="0.3">
      <c r="A791" s="8" t="s">
        <v>8604</v>
      </c>
      <c r="B791" s="8" t="s">
        <v>15736</v>
      </c>
      <c r="C791" s="8" t="s">
        <v>8328</v>
      </c>
      <c r="D791" t="s">
        <v>13173</v>
      </c>
    </row>
    <row r="792" spans="1:4" x14ac:dyDescent="0.3">
      <c r="A792" s="8" t="s">
        <v>9633</v>
      </c>
      <c r="B792" s="8" t="s">
        <v>15737</v>
      </c>
      <c r="C792" s="8" t="s">
        <v>8328</v>
      </c>
      <c r="D792" t="s">
        <v>13173</v>
      </c>
    </row>
    <row r="793" spans="1:4" x14ac:dyDescent="0.3">
      <c r="A793" s="8" t="s">
        <v>15738</v>
      </c>
      <c r="B793" s="8" t="s">
        <v>15739</v>
      </c>
      <c r="C793" s="8" t="s">
        <v>8328</v>
      </c>
      <c r="D793" t="s">
        <v>13173</v>
      </c>
    </row>
    <row r="794" spans="1:4" x14ac:dyDescent="0.3">
      <c r="A794" s="8" t="s">
        <v>8360</v>
      </c>
      <c r="B794" s="8" t="s">
        <v>15740</v>
      </c>
      <c r="C794" s="8" t="s">
        <v>8328</v>
      </c>
      <c r="D794" t="s">
        <v>13173</v>
      </c>
    </row>
    <row r="795" spans="1:4" x14ac:dyDescent="0.3">
      <c r="A795" s="8" t="s">
        <v>15741</v>
      </c>
      <c r="B795" s="8" t="s">
        <v>15742</v>
      </c>
      <c r="C795" s="8" t="s">
        <v>8435</v>
      </c>
      <c r="D795" t="s">
        <v>13173</v>
      </c>
    </row>
    <row r="796" spans="1:4" x14ac:dyDescent="0.3">
      <c r="A796" s="8" t="s">
        <v>8563</v>
      </c>
      <c r="B796" s="8" t="s">
        <v>15743</v>
      </c>
      <c r="C796" s="8" t="s">
        <v>8435</v>
      </c>
      <c r="D796" t="s">
        <v>13173</v>
      </c>
    </row>
    <row r="797" spans="1:4" x14ac:dyDescent="0.3">
      <c r="A797" s="8" t="s">
        <v>15744</v>
      </c>
      <c r="B797" s="8" t="s">
        <v>15745</v>
      </c>
      <c r="C797" s="8" t="s">
        <v>8435</v>
      </c>
      <c r="D797" t="s">
        <v>13173</v>
      </c>
    </row>
    <row r="798" spans="1:4" x14ac:dyDescent="0.3">
      <c r="A798" s="8" t="s">
        <v>8564</v>
      </c>
      <c r="B798" s="8" t="s">
        <v>15746</v>
      </c>
      <c r="C798" s="8" t="s">
        <v>8435</v>
      </c>
      <c r="D798" t="s">
        <v>13173</v>
      </c>
    </row>
    <row r="799" spans="1:4" x14ac:dyDescent="0.3">
      <c r="A799" s="8" t="s">
        <v>15747</v>
      </c>
      <c r="B799" s="8" t="s">
        <v>15748</v>
      </c>
      <c r="C799" s="8" t="s">
        <v>8435</v>
      </c>
      <c r="D799" t="s">
        <v>13173</v>
      </c>
    </row>
    <row r="800" spans="1:4" x14ac:dyDescent="0.3">
      <c r="A800" s="8" t="s">
        <v>8565</v>
      </c>
      <c r="B800" s="8" t="s">
        <v>15749</v>
      </c>
      <c r="C800" s="8" t="s">
        <v>8435</v>
      </c>
      <c r="D800" t="s">
        <v>13173</v>
      </c>
    </row>
    <row r="801" spans="1:4" x14ac:dyDescent="0.3">
      <c r="A801" s="8" t="s">
        <v>15750</v>
      </c>
      <c r="B801" s="8" t="s">
        <v>15751</v>
      </c>
      <c r="C801" s="8" t="s">
        <v>8435</v>
      </c>
      <c r="D801" t="s">
        <v>13173</v>
      </c>
    </row>
    <row r="802" spans="1:4" x14ac:dyDescent="0.3">
      <c r="A802" s="8" t="s">
        <v>8566</v>
      </c>
      <c r="B802" s="8" t="s">
        <v>15752</v>
      </c>
      <c r="C802" s="8" t="s">
        <v>8435</v>
      </c>
      <c r="D802" t="s">
        <v>13173</v>
      </c>
    </row>
    <row r="803" spans="1:4" x14ac:dyDescent="0.3">
      <c r="A803" s="8" t="s">
        <v>15753</v>
      </c>
      <c r="B803" s="8" t="s">
        <v>15754</v>
      </c>
      <c r="C803" s="8" t="s">
        <v>8435</v>
      </c>
      <c r="D803" t="s">
        <v>13173</v>
      </c>
    </row>
    <row r="804" spans="1:4" x14ac:dyDescent="0.3">
      <c r="A804" s="8" t="s">
        <v>8567</v>
      </c>
      <c r="B804" s="8" t="s">
        <v>15755</v>
      </c>
      <c r="C804" s="8" t="s">
        <v>8435</v>
      </c>
      <c r="D804" t="s">
        <v>13173</v>
      </c>
    </row>
    <row r="805" spans="1:4" x14ac:dyDescent="0.3">
      <c r="A805" s="8" t="s">
        <v>15756</v>
      </c>
      <c r="B805" s="8" t="s">
        <v>15757</v>
      </c>
      <c r="C805" s="8" t="s">
        <v>8435</v>
      </c>
      <c r="D805" t="s">
        <v>13173</v>
      </c>
    </row>
    <row r="806" spans="1:4" x14ac:dyDescent="0.3">
      <c r="A806" s="8" t="s">
        <v>8568</v>
      </c>
      <c r="B806" s="8" t="s">
        <v>15758</v>
      </c>
      <c r="C806" s="8" t="s">
        <v>8435</v>
      </c>
      <c r="D806" t="s">
        <v>13173</v>
      </c>
    </row>
    <row r="807" spans="1:4" x14ac:dyDescent="0.3">
      <c r="A807" s="8" t="s">
        <v>15759</v>
      </c>
      <c r="B807" s="8" t="s">
        <v>15760</v>
      </c>
      <c r="C807" s="8" t="s">
        <v>8435</v>
      </c>
      <c r="D807" t="s">
        <v>13173</v>
      </c>
    </row>
    <row r="808" spans="1:4" x14ac:dyDescent="0.3">
      <c r="A808" s="8" t="s">
        <v>8569</v>
      </c>
      <c r="B808" s="8" t="s">
        <v>15761</v>
      </c>
      <c r="C808" s="8" t="s">
        <v>8435</v>
      </c>
      <c r="D808" t="s">
        <v>13173</v>
      </c>
    </row>
    <row r="809" spans="1:4" x14ac:dyDescent="0.3">
      <c r="A809" s="8" t="s">
        <v>15762</v>
      </c>
      <c r="B809" s="8" t="s">
        <v>15763</v>
      </c>
      <c r="C809" s="8" t="s">
        <v>8435</v>
      </c>
      <c r="D809" t="s">
        <v>13173</v>
      </c>
    </row>
    <row r="810" spans="1:4" x14ac:dyDescent="0.3">
      <c r="A810" s="8" t="s">
        <v>8570</v>
      </c>
      <c r="B810" s="8" t="s">
        <v>15764</v>
      </c>
      <c r="C810" s="8" t="s">
        <v>8435</v>
      </c>
      <c r="D810" t="s">
        <v>13173</v>
      </c>
    </row>
    <row r="811" spans="1:4" x14ac:dyDescent="0.3">
      <c r="A811" s="8" t="s">
        <v>15765</v>
      </c>
      <c r="B811" s="8" t="s">
        <v>15766</v>
      </c>
      <c r="C811" s="8" t="s">
        <v>8435</v>
      </c>
      <c r="D811" t="s">
        <v>13173</v>
      </c>
    </row>
    <row r="812" spans="1:4" x14ac:dyDescent="0.3">
      <c r="A812" s="8" t="s">
        <v>8571</v>
      </c>
      <c r="B812" s="8" t="s">
        <v>15767</v>
      </c>
      <c r="C812" s="8" t="s">
        <v>8435</v>
      </c>
      <c r="D812" t="s">
        <v>13173</v>
      </c>
    </row>
    <row r="813" spans="1:4" x14ac:dyDescent="0.3">
      <c r="A813" s="8" t="s">
        <v>15768</v>
      </c>
      <c r="B813" s="8" t="s">
        <v>15769</v>
      </c>
      <c r="C813" s="8" t="s">
        <v>8435</v>
      </c>
      <c r="D813" t="s">
        <v>13173</v>
      </c>
    </row>
    <row r="814" spans="1:4" x14ac:dyDescent="0.3">
      <c r="A814" s="8" t="s">
        <v>8572</v>
      </c>
      <c r="B814" s="8" t="s">
        <v>15770</v>
      </c>
      <c r="C814" s="8" t="s">
        <v>8435</v>
      </c>
      <c r="D814" t="s">
        <v>13173</v>
      </c>
    </row>
    <row r="815" spans="1:4" x14ac:dyDescent="0.3">
      <c r="A815" s="8" t="s">
        <v>15771</v>
      </c>
      <c r="B815" s="8" t="s">
        <v>15772</v>
      </c>
      <c r="C815" s="8" t="s">
        <v>8435</v>
      </c>
      <c r="D815" t="s">
        <v>13173</v>
      </c>
    </row>
    <row r="816" spans="1:4" x14ac:dyDescent="0.3">
      <c r="A816" s="8" t="s">
        <v>8573</v>
      </c>
      <c r="B816" s="8" t="s">
        <v>15773</v>
      </c>
      <c r="C816" s="8" t="s">
        <v>8435</v>
      </c>
      <c r="D816" t="s">
        <v>13173</v>
      </c>
    </row>
    <row r="817" spans="1:4" x14ac:dyDescent="0.3">
      <c r="A817" s="8" t="s">
        <v>15774</v>
      </c>
      <c r="B817" s="8" t="s">
        <v>15775</v>
      </c>
      <c r="C817" s="8" t="s">
        <v>8435</v>
      </c>
      <c r="D817" t="s">
        <v>13173</v>
      </c>
    </row>
    <row r="818" spans="1:4" x14ac:dyDescent="0.3">
      <c r="A818" s="8" t="s">
        <v>8574</v>
      </c>
      <c r="B818" s="8" t="s">
        <v>15776</v>
      </c>
      <c r="C818" s="8" t="s">
        <v>8435</v>
      </c>
      <c r="D818" t="s">
        <v>13173</v>
      </c>
    </row>
    <row r="819" spans="1:4" x14ac:dyDescent="0.3">
      <c r="A819" s="8" t="s">
        <v>15777</v>
      </c>
      <c r="B819" s="8" t="s">
        <v>15778</v>
      </c>
      <c r="C819" s="8" t="s">
        <v>8435</v>
      </c>
      <c r="D819" t="s">
        <v>13173</v>
      </c>
    </row>
    <row r="820" spans="1:4" x14ac:dyDescent="0.3">
      <c r="A820" s="8" t="s">
        <v>8557</v>
      </c>
      <c r="B820" s="8" t="s">
        <v>15779</v>
      </c>
      <c r="C820" s="8" t="s">
        <v>8435</v>
      </c>
      <c r="D820" t="s">
        <v>13173</v>
      </c>
    </row>
    <row r="821" spans="1:4" x14ac:dyDescent="0.3">
      <c r="A821" s="8" t="s">
        <v>15780</v>
      </c>
      <c r="B821" s="8" t="s">
        <v>15781</v>
      </c>
      <c r="C821" s="8" t="s">
        <v>8435</v>
      </c>
      <c r="D821" t="s">
        <v>13173</v>
      </c>
    </row>
    <row r="822" spans="1:4" x14ac:dyDescent="0.3">
      <c r="A822" s="8" t="s">
        <v>8558</v>
      </c>
      <c r="B822" s="8" t="s">
        <v>15782</v>
      </c>
      <c r="C822" s="8" t="s">
        <v>8435</v>
      </c>
      <c r="D822" t="s">
        <v>13173</v>
      </c>
    </row>
    <row r="823" spans="1:4" x14ac:dyDescent="0.3">
      <c r="A823" s="8" t="s">
        <v>15783</v>
      </c>
      <c r="B823" s="8" t="s">
        <v>15784</v>
      </c>
      <c r="C823" s="8" t="s">
        <v>8435</v>
      </c>
      <c r="D823" t="s">
        <v>13173</v>
      </c>
    </row>
    <row r="824" spans="1:4" x14ac:dyDescent="0.3">
      <c r="A824" s="8" t="s">
        <v>8559</v>
      </c>
      <c r="B824" s="8" t="s">
        <v>15785</v>
      </c>
      <c r="C824" s="8" t="s">
        <v>8435</v>
      </c>
      <c r="D824" t="s">
        <v>13173</v>
      </c>
    </row>
    <row r="825" spans="1:4" x14ac:dyDescent="0.3">
      <c r="A825" s="8" t="s">
        <v>15786</v>
      </c>
      <c r="B825" s="8" t="s">
        <v>15787</v>
      </c>
      <c r="C825" s="8" t="s">
        <v>8435</v>
      </c>
      <c r="D825" t="s">
        <v>13173</v>
      </c>
    </row>
    <row r="826" spans="1:4" x14ac:dyDescent="0.3">
      <c r="A826" s="8" t="s">
        <v>8560</v>
      </c>
      <c r="B826" s="8" t="s">
        <v>15788</v>
      </c>
      <c r="C826" s="8" t="s">
        <v>8435</v>
      </c>
      <c r="D826" t="s">
        <v>13173</v>
      </c>
    </row>
    <row r="827" spans="1:4" x14ac:dyDescent="0.3">
      <c r="A827" s="8" t="s">
        <v>15789</v>
      </c>
      <c r="B827" s="8" t="s">
        <v>15790</v>
      </c>
      <c r="C827" s="8" t="s">
        <v>8435</v>
      </c>
      <c r="D827" t="s">
        <v>13173</v>
      </c>
    </row>
    <row r="828" spans="1:4" x14ac:dyDescent="0.3">
      <c r="A828" s="8" t="s">
        <v>8561</v>
      </c>
      <c r="B828" s="8" t="s">
        <v>15791</v>
      </c>
      <c r="C828" s="8" t="s">
        <v>8435</v>
      </c>
      <c r="D828" t="s">
        <v>13173</v>
      </c>
    </row>
    <row r="829" spans="1:4" x14ac:dyDescent="0.3">
      <c r="A829" s="8" t="s">
        <v>15792</v>
      </c>
      <c r="B829" s="8" t="s">
        <v>15793</v>
      </c>
      <c r="C829" s="8" t="s">
        <v>8435</v>
      </c>
      <c r="D829" t="s">
        <v>13173</v>
      </c>
    </row>
    <row r="830" spans="1:4" x14ac:dyDescent="0.3">
      <c r="A830" s="8" t="s">
        <v>8562</v>
      </c>
      <c r="B830" s="8" t="s">
        <v>15794</v>
      </c>
      <c r="C830" s="8" t="s">
        <v>8435</v>
      </c>
      <c r="D830" t="s">
        <v>13173</v>
      </c>
    </row>
    <row r="831" spans="1:4" x14ac:dyDescent="0.3">
      <c r="A831" s="8" t="s">
        <v>15795</v>
      </c>
      <c r="B831" s="8" t="s">
        <v>15796</v>
      </c>
      <c r="C831" s="8" t="s">
        <v>8435</v>
      </c>
      <c r="D831" t="s">
        <v>13173</v>
      </c>
    </row>
    <row r="832" spans="1:4" x14ac:dyDescent="0.3">
      <c r="A832" s="8" t="s">
        <v>15797</v>
      </c>
      <c r="B832" s="8" t="s">
        <v>15798</v>
      </c>
      <c r="C832" s="8" t="s">
        <v>8435</v>
      </c>
      <c r="D832" t="s">
        <v>13173</v>
      </c>
    </row>
    <row r="833" spans="1:4" x14ac:dyDescent="0.3">
      <c r="A833" s="8" t="s">
        <v>15799</v>
      </c>
      <c r="B833" s="8" t="s">
        <v>15800</v>
      </c>
      <c r="C833" s="8" t="s">
        <v>8435</v>
      </c>
      <c r="D833" t="s">
        <v>13173</v>
      </c>
    </row>
    <row r="834" spans="1:4" x14ac:dyDescent="0.3">
      <c r="A834" s="8" t="s">
        <v>15801</v>
      </c>
      <c r="B834" s="8" t="s">
        <v>15802</v>
      </c>
      <c r="C834" s="8" t="s">
        <v>8435</v>
      </c>
      <c r="D834" t="s">
        <v>13173</v>
      </c>
    </row>
    <row r="835" spans="1:4" x14ac:dyDescent="0.3">
      <c r="A835" s="8" t="s">
        <v>15803</v>
      </c>
      <c r="B835" s="8" t="s">
        <v>15804</v>
      </c>
      <c r="C835" s="8" t="s">
        <v>8435</v>
      </c>
      <c r="D835" t="s">
        <v>13173</v>
      </c>
    </row>
    <row r="836" spans="1:4" x14ac:dyDescent="0.3">
      <c r="A836" s="8" t="s">
        <v>15805</v>
      </c>
      <c r="B836" s="8" t="s">
        <v>15806</v>
      </c>
      <c r="C836" s="8" t="s">
        <v>8435</v>
      </c>
      <c r="D836" t="s">
        <v>13173</v>
      </c>
    </row>
    <row r="837" spans="1:4" x14ac:dyDescent="0.3">
      <c r="A837" s="8" t="s">
        <v>15807</v>
      </c>
      <c r="B837" s="8" t="s">
        <v>15808</v>
      </c>
      <c r="C837" s="8" t="s">
        <v>8435</v>
      </c>
      <c r="D837" t="s">
        <v>13173</v>
      </c>
    </row>
    <row r="838" spans="1:4" x14ac:dyDescent="0.3">
      <c r="A838" s="8" t="s">
        <v>15809</v>
      </c>
      <c r="B838" s="8" t="s">
        <v>15810</v>
      </c>
      <c r="C838" s="8" t="s">
        <v>8435</v>
      </c>
      <c r="D838" t="s">
        <v>13173</v>
      </c>
    </row>
    <row r="839" spans="1:4" x14ac:dyDescent="0.3">
      <c r="A839" s="8" t="s">
        <v>15811</v>
      </c>
      <c r="B839" s="8" t="s">
        <v>15812</v>
      </c>
      <c r="C839" s="8" t="s">
        <v>8435</v>
      </c>
      <c r="D839" t="s">
        <v>13173</v>
      </c>
    </row>
    <row r="840" spans="1:4" x14ac:dyDescent="0.3">
      <c r="A840" s="8" t="s">
        <v>15813</v>
      </c>
      <c r="B840" s="8" t="s">
        <v>15814</v>
      </c>
      <c r="C840" s="8" t="s">
        <v>8435</v>
      </c>
      <c r="D840" t="s">
        <v>13173</v>
      </c>
    </row>
    <row r="841" spans="1:4" x14ac:dyDescent="0.3">
      <c r="A841" s="8" t="s">
        <v>15815</v>
      </c>
      <c r="B841" s="8" t="s">
        <v>15816</v>
      </c>
      <c r="C841" s="8" t="s">
        <v>8435</v>
      </c>
      <c r="D841" t="s">
        <v>13173</v>
      </c>
    </row>
    <row r="842" spans="1:4" x14ac:dyDescent="0.3">
      <c r="A842" s="8" t="s">
        <v>15817</v>
      </c>
      <c r="B842" s="8" t="s">
        <v>15818</v>
      </c>
      <c r="C842" s="8" t="s">
        <v>8435</v>
      </c>
      <c r="D842" t="s">
        <v>13173</v>
      </c>
    </row>
    <row r="843" spans="1:4" x14ac:dyDescent="0.3">
      <c r="A843" s="8" t="s">
        <v>15819</v>
      </c>
      <c r="B843" s="8" t="s">
        <v>15820</v>
      </c>
      <c r="C843" s="8" t="s">
        <v>8435</v>
      </c>
      <c r="D843" t="s">
        <v>13173</v>
      </c>
    </row>
    <row r="844" spans="1:4" x14ac:dyDescent="0.3">
      <c r="A844" s="8" t="s">
        <v>15821</v>
      </c>
      <c r="B844" s="8" t="s">
        <v>15822</v>
      </c>
      <c r="C844" s="8" t="s">
        <v>8435</v>
      </c>
      <c r="D844" t="s">
        <v>13173</v>
      </c>
    </row>
    <row r="845" spans="1:4" x14ac:dyDescent="0.3">
      <c r="A845" s="8" t="s">
        <v>15823</v>
      </c>
      <c r="B845" s="8" t="s">
        <v>15824</v>
      </c>
      <c r="C845" s="8" t="s">
        <v>8435</v>
      </c>
      <c r="D845" t="s">
        <v>13173</v>
      </c>
    </row>
    <row r="846" spans="1:4" x14ac:dyDescent="0.3">
      <c r="A846" s="8" t="s">
        <v>15825</v>
      </c>
      <c r="B846" s="8" t="s">
        <v>15826</v>
      </c>
      <c r="C846" s="8" t="s">
        <v>8435</v>
      </c>
      <c r="D846" t="s">
        <v>13173</v>
      </c>
    </row>
    <row r="847" spans="1:4" x14ac:dyDescent="0.3">
      <c r="A847" s="8" t="s">
        <v>15827</v>
      </c>
      <c r="B847" s="8" t="s">
        <v>15828</v>
      </c>
      <c r="C847" s="8" t="s">
        <v>8435</v>
      </c>
      <c r="D847" t="s">
        <v>13173</v>
      </c>
    </row>
    <row r="848" spans="1:4" x14ac:dyDescent="0.3">
      <c r="A848" s="8" t="s">
        <v>15829</v>
      </c>
      <c r="B848" s="8" t="s">
        <v>15830</v>
      </c>
      <c r="C848" s="8" t="s">
        <v>8435</v>
      </c>
      <c r="D848" t="s">
        <v>13173</v>
      </c>
    </row>
    <row r="849" spans="1:4" x14ac:dyDescent="0.3">
      <c r="A849" s="8" t="s">
        <v>15831</v>
      </c>
      <c r="B849" s="8" t="s">
        <v>15832</v>
      </c>
      <c r="C849" s="8" t="s">
        <v>8435</v>
      </c>
      <c r="D849" t="s">
        <v>13173</v>
      </c>
    </row>
    <row r="850" spans="1:4" x14ac:dyDescent="0.3">
      <c r="A850" s="8" t="s">
        <v>15833</v>
      </c>
      <c r="B850" s="8" t="s">
        <v>15834</v>
      </c>
      <c r="C850" s="8" t="s">
        <v>8435</v>
      </c>
      <c r="D850" t="s">
        <v>13173</v>
      </c>
    </row>
    <row r="851" spans="1:4" x14ac:dyDescent="0.3">
      <c r="A851" s="8" t="s">
        <v>15835</v>
      </c>
      <c r="B851" s="8" t="s">
        <v>15836</v>
      </c>
      <c r="C851" s="8" t="s">
        <v>8435</v>
      </c>
      <c r="D851" t="s">
        <v>13173</v>
      </c>
    </row>
    <row r="852" spans="1:4" x14ac:dyDescent="0.3">
      <c r="A852" s="8" t="s">
        <v>15837</v>
      </c>
      <c r="B852" s="8" t="s">
        <v>15838</v>
      </c>
      <c r="C852" s="8" t="s">
        <v>8435</v>
      </c>
      <c r="D852" t="s">
        <v>13173</v>
      </c>
    </row>
    <row r="853" spans="1:4" x14ac:dyDescent="0.3">
      <c r="A853" s="8" t="s">
        <v>15839</v>
      </c>
      <c r="B853" s="8" t="s">
        <v>15840</v>
      </c>
      <c r="C853" s="8" t="s">
        <v>8435</v>
      </c>
      <c r="D853" t="s">
        <v>13173</v>
      </c>
    </row>
    <row r="854" spans="1:4" x14ac:dyDescent="0.3">
      <c r="A854" s="8" t="s">
        <v>15841</v>
      </c>
      <c r="B854" s="8" t="s">
        <v>15842</v>
      </c>
      <c r="C854" s="8" t="s">
        <v>8435</v>
      </c>
      <c r="D854" t="s">
        <v>13173</v>
      </c>
    </row>
    <row r="855" spans="1:4" x14ac:dyDescent="0.3">
      <c r="A855" s="8" t="s">
        <v>15843</v>
      </c>
      <c r="B855" s="8" t="s">
        <v>15844</v>
      </c>
      <c r="C855" s="8" t="s">
        <v>8435</v>
      </c>
      <c r="D855" t="s">
        <v>13173</v>
      </c>
    </row>
    <row r="856" spans="1:4" x14ac:dyDescent="0.3">
      <c r="A856" s="8" t="s">
        <v>15845</v>
      </c>
      <c r="B856" s="8" t="s">
        <v>15846</v>
      </c>
      <c r="C856" s="8" t="s">
        <v>8435</v>
      </c>
      <c r="D856" t="s">
        <v>13173</v>
      </c>
    </row>
    <row r="857" spans="1:4" x14ac:dyDescent="0.3">
      <c r="A857" s="8" t="s">
        <v>15847</v>
      </c>
      <c r="B857" s="8" t="s">
        <v>15848</v>
      </c>
      <c r="C857" s="8" t="s">
        <v>8435</v>
      </c>
      <c r="D857" t="s">
        <v>13173</v>
      </c>
    </row>
    <row r="858" spans="1:4" x14ac:dyDescent="0.3">
      <c r="A858" s="8" t="s">
        <v>15849</v>
      </c>
      <c r="B858" s="8" t="s">
        <v>15850</v>
      </c>
      <c r="C858" s="8" t="s">
        <v>8435</v>
      </c>
      <c r="D858" t="s">
        <v>13173</v>
      </c>
    </row>
    <row r="859" spans="1:4" x14ac:dyDescent="0.3">
      <c r="A859" s="8" t="s">
        <v>15851</v>
      </c>
      <c r="B859" s="8" t="s">
        <v>15852</v>
      </c>
      <c r="C859" s="8" t="s">
        <v>8435</v>
      </c>
      <c r="D859" t="s">
        <v>13173</v>
      </c>
    </row>
    <row r="860" spans="1:4" x14ac:dyDescent="0.3">
      <c r="A860" s="8" t="s">
        <v>15853</v>
      </c>
      <c r="B860" s="8" t="s">
        <v>15854</v>
      </c>
      <c r="C860" s="8" t="s">
        <v>8435</v>
      </c>
      <c r="D860" t="s">
        <v>13173</v>
      </c>
    </row>
    <row r="861" spans="1:4" x14ac:dyDescent="0.3">
      <c r="A861" s="8" t="s">
        <v>15855</v>
      </c>
      <c r="B861" s="8" t="s">
        <v>15856</v>
      </c>
      <c r="C861" s="8" t="s">
        <v>8435</v>
      </c>
      <c r="D861" t="s">
        <v>13173</v>
      </c>
    </row>
    <row r="862" spans="1:4" x14ac:dyDescent="0.3">
      <c r="A862" s="8" t="s">
        <v>15857</v>
      </c>
      <c r="B862" s="8" t="s">
        <v>15858</v>
      </c>
      <c r="C862" s="8" t="s">
        <v>8435</v>
      </c>
      <c r="D862" t="s">
        <v>13173</v>
      </c>
    </row>
    <row r="863" spans="1:4" x14ac:dyDescent="0.3">
      <c r="A863" s="8" t="s">
        <v>15859</v>
      </c>
      <c r="B863" s="8" t="s">
        <v>15860</v>
      </c>
      <c r="C863" s="8" t="s">
        <v>8435</v>
      </c>
      <c r="D863" t="s">
        <v>13173</v>
      </c>
    </row>
    <row r="864" spans="1:4" x14ac:dyDescent="0.3">
      <c r="A864" s="8" t="s">
        <v>15861</v>
      </c>
      <c r="B864" s="8" t="s">
        <v>15862</v>
      </c>
      <c r="C864" s="8" t="s">
        <v>8435</v>
      </c>
      <c r="D864" t="s">
        <v>13173</v>
      </c>
    </row>
    <row r="865" spans="1:4" x14ac:dyDescent="0.3">
      <c r="A865" s="8" t="s">
        <v>15863</v>
      </c>
      <c r="B865" s="8" t="s">
        <v>15864</v>
      </c>
      <c r="C865" s="8" t="s">
        <v>8435</v>
      </c>
      <c r="D865" t="s">
        <v>13173</v>
      </c>
    </row>
    <row r="866" spans="1:4" x14ac:dyDescent="0.3">
      <c r="A866" s="8" t="s">
        <v>15865</v>
      </c>
      <c r="B866" s="8" t="s">
        <v>15866</v>
      </c>
      <c r="C866" s="8" t="s">
        <v>8435</v>
      </c>
      <c r="D866" t="s">
        <v>13173</v>
      </c>
    </row>
    <row r="867" spans="1:4" x14ac:dyDescent="0.3">
      <c r="A867" s="8" t="s">
        <v>15867</v>
      </c>
      <c r="B867" s="8" t="s">
        <v>15868</v>
      </c>
      <c r="C867" s="8" t="s">
        <v>8435</v>
      </c>
      <c r="D867" t="s">
        <v>13173</v>
      </c>
    </row>
    <row r="868" spans="1:4" x14ac:dyDescent="0.3">
      <c r="A868" s="8" t="s">
        <v>8625</v>
      </c>
      <c r="B868" s="8" t="s">
        <v>8626</v>
      </c>
      <c r="C868" s="8" t="s">
        <v>8435</v>
      </c>
      <c r="D868" t="s">
        <v>13173</v>
      </c>
    </row>
    <row r="869" spans="1:4" x14ac:dyDescent="0.3">
      <c r="A869" s="8" t="s">
        <v>15869</v>
      </c>
      <c r="B869" s="8" t="s">
        <v>15870</v>
      </c>
      <c r="C869" s="8" t="s">
        <v>8435</v>
      </c>
      <c r="D869" t="s">
        <v>13173</v>
      </c>
    </row>
    <row r="870" spans="1:4" x14ac:dyDescent="0.3">
      <c r="A870" s="8" t="s">
        <v>8627</v>
      </c>
      <c r="B870" s="8" t="s">
        <v>15871</v>
      </c>
      <c r="C870" s="8" t="s">
        <v>8435</v>
      </c>
      <c r="D870" t="s">
        <v>13173</v>
      </c>
    </row>
    <row r="871" spans="1:4" x14ac:dyDescent="0.3">
      <c r="A871" s="8" t="s">
        <v>15872</v>
      </c>
      <c r="B871" s="8" t="s">
        <v>15873</v>
      </c>
      <c r="C871" s="8" t="s">
        <v>8435</v>
      </c>
      <c r="D871" t="s">
        <v>13173</v>
      </c>
    </row>
    <row r="872" spans="1:4" x14ac:dyDescent="0.3">
      <c r="A872" s="8" t="s">
        <v>8628</v>
      </c>
      <c r="B872" s="8" t="s">
        <v>15874</v>
      </c>
      <c r="C872" s="8" t="s">
        <v>8435</v>
      </c>
      <c r="D872" t="s">
        <v>13173</v>
      </c>
    </row>
    <row r="873" spans="1:4" x14ac:dyDescent="0.3">
      <c r="A873" s="8" t="s">
        <v>15875</v>
      </c>
      <c r="B873" s="8" t="s">
        <v>15876</v>
      </c>
      <c r="C873" s="8" t="s">
        <v>8435</v>
      </c>
      <c r="D873" t="s">
        <v>13173</v>
      </c>
    </row>
    <row r="874" spans="1:4" x14ac:dyDescent="0.3">
      <c r="A874" s="8" t="s">
        <v>8629</v>
      </c>
      <c r="B874" s="8" t="s">
        <v>8630</v>
      </c>
      <c r="C874" s="8" t="s">
        <v>8435</v>
      </c>
      <c r="D874" t="s">
        <v>13173</v>
      </c>
    </row>
    <row r="875" spans="1:4" x14ac:dyDescent="0.3">
      <c r="A875" s="8" t="s">
        <v>15877</v>
      </c>
      <c r="B875" s="8" t="s">
        <v>15878</v>
      </c>
      <c r="C875" s="8" t="s">
        <v>8435</v>
      </c>
      <c r="D875" t="s">
        <v>13173</v>
      </c>
    </row>
    <row r="876" spans="1:4" x14ac:dyDescent="0.3">
      <c r="A876" s="8" t="s">
        <v>8631</v>
      </c>
      <c r="B876" s="8" t="s">
        <v>15879</v>
      </c>
      <c r="C876" s="8" t="s">
        <v>8435</v>
      </c>
      <c r="D876" t="s">
        <v>13173</v>
      </c>
    </row>
    <row r="877" spans="1:4" x14ac:dyDescent="0.3">
      <c r="A877" s="8" t="s">
        <v>15880</v>
      </c>
      <c r="B877" s="8" t="s">
        <v>15881</v>
      </c>
      <c r="C877" s="8" t="s">
        <v>8435</v>
      </c>
      <c r="D877" t="s">
        <v>13173</v>
      </c>
    </row>
    <row r="878" spans="1:4" x14ac:dyDescent="0.3">
      <c r="A878" s="8" t="s">
        <v>8632</v>
      </c>
      <c r="B878" s="8" t="s">
        <v>15882</v>
      </c>
      <c r="C878" s="8" t="s">
        <v>8435</v>
      </c>
      <c r="D878" t="s">
        <v>13173</v>
      </c>
    </row>
    <row r="879" spans="1:4" x14ac:dyDescent="0.3">
      <c r="A879" s="8" t="s">
        <v>15883</v>
      </c>
      <c r="B879" s="8" t="s">
        <v>15884</v>
      </c>
      <c r="C879" s="8" t="s">
        <v>8435</v>
      </c>
      <c r="D879" t="s">
        <v>13173</v>
      </c>
    </row>
    <row r="880" spans="1:4" x14ac:dyDescent="0.3">
      <c r="A880" s="8" t="s">
        <v>8633</v>
      </c>
      <c r="B880" s="8" t="s">
        <v>8634</v>
      </c>
      <c r="C880" s="8" t="s">
        <v>8435</v>
      </c>
      <c r="D880" t="s">
        <v>13173</v>
      </c>
    </row>
    <row r="881" spans="1:4" x14ac:dyDescent="0.3">
      <c r="A881" s="8" t="s">
        <v>15885</v>
      </c>
      <c r="B881" s="8" t="s">
        <v>15886</v>
      </c>
      <c r="C881" s="8" t="s">
        <v>8435</v>
      </c>
      <c r="D881" t="s">
        <v>13173</v>
      </c>
    </row>
    <row r="882" spans="1:4" x14ac:dyDescent="0.3">
      <c r="A882" s="8" t="s">
        <v>8635</v>
      </c>
      <c r="B882" s="8" t="s">
        <v>15887</v>
      </c>
      <c r="C882" s="8" t="s">
        <v>8435</v>
      </c>
      <c r="D882" t="s">
        <v>13173</v>
      </c>
    </row>
    <row r="883" spans="1:4" x14ac:dyDescent="0.3">
      <c r="A883" s="8" t="s">
        <v>15888</v>
      </c>
      <c r="B883" s="8" t="s">
        <v>15889</v>
      </c>
      <c r="C883" s="8" t="s">
        <v>8435</v>
      </c>
      <c r="D883" t="s">
        <v>13173</v>
      </c>
    </row>
    <row r="884" spans="1:4" x14ac:dyDescent="0.3">
      <c r="A884" s="8" t="s">
        <v>8636</v>
      </c>
      <c r="B884" s="8" t="s">
        <v>15890</v>
      </c>
      <c r="C884" s="8" t="s">
        <v>8435</v>
      </c>
      <c r="D884" t="s">
        <v>13173</v>
      </c>
    </row>
    <row r="885" spans="1:4" x14ac:dyDescent="0.3">
      <c r="A885" s="8" t="s">
        <v>15891</v>
      </c>
      <c r="B885" s="8" t="s">
        <v>15892</v>
      </c>
      <c r="C885" s="8" t="s">
        <v>8435</v>
      </c>
      <c r="D885" t="s">
        <v>13173</v>
      </c>
    </row>
    <row r="886" spans="1:4" x14ac:dyDescent="0.3">
      <c r="A886" s="8" t="s">
        <v>8637</v>
      </c>
      <c r="B886" s="8" t="s">
        <v>8638</v>
      </c>
      <c r="C886" s="8" t="s">
        <v>8435</v>
      </c>
      <c r="D886" t="s">
        <v>13173</v>
      </c>
    </row>
    <row r="887" spans="1:4" x14ac:dyDescent="0.3">
      <c r="A887" s="8" t="s">
        <v>15893</v>
      </c>
      <c r="B887" s="8" t="s">
        <v>15894</v>
      </c>
      <c r="C887" s="8" t="s">
        <v>8435</v>
      </c>
      <c r="D887" t="s">
        <v>13173</v>
      </c>
    </row>
    <row r="888" spans="1:4" x14ac:dyDescent="0.3">
      <c r="A888" s="8" t="s">
        <v>8639</v>
      </c>
      <c r="B888" s="8" t="s">
        <v>15895</v>
      </c>
      <c r="C888" s="8" t="s">
        <v>8435</v>
      </c>
      <c r="D888" t="s">
        <v>13173</v>
      </c>
    </row>
    <row r="889" spans="1:4" x14ac:dyDescent="0.3">
      <c r="A889" s="8" t="s">
        <v>15896</v>
      </c>
      <c r="B889" s="8" t="s">
        <v>15897</v>
      </c>
      <c r="C889" s="8" t="s">
        <v>8435</v>
      </c>
      <c r="D889" t="s">
        <v>13173</v>
      </c>
    </row>
    <row r="890" spans="1:4" x14ac:dyDescent="0.3">
      <c r="A890" s="8" t="s">
        <v>8640</v>
      </c>
      <c r="B890" s="8" t="s">
        <v>15898</v>
      </c>
      <c r="C890" s="8" t="s">
        <v>8435</v>
      </c>
      <c r="D890" t="s">
        <v>13173</v>
      </c>
    </row>
    <row r="891" spans="1:4" x14ac:dyDescent="0.3">
      <c r="A891" s="8" t="s">
        <v>15899</v>
      </c>
      <c r="B891" s="8" t="s">
        <v>15900</v>
      </c>
      <c r="C891" s="8" t="s">
        <v>8435</v>
      </c>
      <c r="D891" t="s">
        <v>13173</v>
      </c>
    </row>
    <row r="892" spans="1:4" x14ac:dyDescent="0.3">
      <c r="A892" s="8" t="s">
        <v>8617</v>
      </c>
      <c r="B892" s="8" t="s">
        <v>8618</v>
      </c>
      <c r="C892" s="8" t="s">
        <v>8435</v>
      </c>
      <c r="D892" t="s">
        <v>13173</v>
      </c>
    </row>
    <row r="893" spans="1:4" x14ac:dyDescent="0.3">
      <c r="A893" s="8" t="s">
        <v>15901</v>
      </c>
      <c r="B893" s="8" t="s">
        <v>15902</v>
      </c>
      <c r="C893" s="8" t="s">
        <v>8435</v>
      </c>
      <c r="D893" t="s">
        <v>13173</v>
      </c>
    </row>
    <row r="894" spans="1:4" x14ac:dyDescent="0.3">
      <c r="A894" s="8" t="s">
        <v>8619</v>
      </c>
      <c r="B894" s="8" t="s">
        <v>15903</v>
      </c>
      <c r="C894" s="8" t="s">
        <v>8435</v>
      </c>
      <c r="D894" t="s">
        <v>13173</v>
      </c>
    </row>
    <row r="895" spans="1:4" x14ac:dyDescent="0.3">
      <c r="A895" s="8" t="s">
        <v>15904</v>
      </c>
      <c r="B895" s="8" t="s">
        <v>15905</v>
      </c>
      <c r="C895" s="8" t="s">
        <v>8435</v>
      </c>
      <c r="D895" t="s">
        <v>13173</v>
      </c>
    </row>
    <row r="896" spans="1:4" x14ac:dyDescent="0.3">
      <c r="A896" s="8" t="s">
        <v>8620</v>
      </c>
      <c r="B896" s="8" t="s">
        <v>15906</v>
      </c>
      <c r="C896" s="8" t="s">
        <v>8435</v>
      </c>
      <c r="D896" t="s">
        <v>13173</v>
      </c>
    </row>
    <row r="897" spans="1:4" x14ac:dyDescent="0.3">
      <c r="A897" s="8" t="s">
        <v>15907</v>
      </c>
      <c r="B897" s="8" t="s">
        <v>15908</v>
      </c>
      <c r="C897" s="8" t="s">
        <v>8435</v>
      </c>
      <c r="D897" t="s">
        <v>13173</v>
      </c>
    </row>
    <row r="898" spans="1:4" x14ac:dyDescent="0.3">
      <c r="A898" s="8" t="s">
        <v>8621</v>
      </c>
      <c r="B898" s="8" t="s">
        <v>8622</v>
      </c>
      <c r="C898" s="8" t="s">
        <v>8435</v>
      </c>
      <c r="D898" t="s">
        <v>13173</v>
      </c>
    </row>
    <row r="899" spans="1:4" x14ac:dyDescent="0.3">
      <c r="A899" s="8" t="s">
        <v>15909</v>
      </c>
      <c r="B899" s="8" t="s">
        <v>15910</v>
      </c>
      <c r="C899" s="8" t="s">
        <v>8435</v>
      </c>
      <c r="D899" t="s">
        <v>13173</v>
      </c>
    </row>
    <row r="900" spans="1:4" x14ac:dyDescent="0.3">
      <c r="A900" s="8" t="s">
        <v>8623</v>
      </c>
      <c r="B900" s="8" t="s">
        <v>15911</v>
      </c>
      <c r="C900" s="8" t="s">
        <v>8435</v>
      </c>
      <c r="D900" t="s">
        <v>13173</v>
      </c>
    </row>
    <row r="901" spans="1:4" x14ac:dyDescent="0.3">
      <c r="A901" s="8" t="s">
        <v>15912</v>
      </c>
      <c r="B901" s="8" t="s">
        <v>15913</v>
      </c>
      <c r="C901" s="8" t="s">
        <v>8435</v>
      </c>
      <c r="D901" t="s">
        <v>13173</v>
      </c>
    </row>
    <row r="902" spans="1:4" x14ac:dyDescent="0.3">
      <c r="A902" s="8" t="s">
        <v>8624</v>
      </c>
      <c r="B902" s="8" t="s">
        <v>15914</v>
      </c>
      <c r="C902" s="8" t="s">
        <v>8435</v>
      </c>
      <c r="D902" t="s">
        <v>13173</v>
      </c>
    </row>
    <row r="903" spans="1:4" x14ac:dyDescent="0.3">
      <c r="A903" s="8" t="s">
        <v>15915</v>
      </c>
      <c r="B903" s="8" t="s">
        <v>15916</v>
      </c>
      <c r="C903" s="8" t="s">
        <v>8435</v>
      </c>
      <c r="D903" t="s">
        <v>13173</v>
      </c>
    </row>
    <row r="904" spans="1:4" x14ac:dyDescent="0.3">
      <c r="A904" s="8" t="s">
        <v>15917</v>
      </c>
      <c r="B904" s="8" t="s">
        <v>15918</v>
      </c>
      <c r="C904" s="8" t="s">
        <v>8435</v>
      </c>
      <c r="D904" t="s">
        <v>13173</v>
      </c>
    </row>
    <row r="905" spans="1:4" x14ac:dyDescent="0.3">
      <c r="A905" s="8" t="s">
        <v>15919</v>
      </c>
      <c r="B905" s="8" t="s">
        <v>15920</v>
      </c>
      <c r="C905" s="8" t="s">
        <v>8435</v>
      </c>
      <c r="D905" t="s">
        <v>13173</v>
      </c>
    </row>
    <row r="906" spans="1:4" x14ac:dyDescent="0.3">
      <c r="A906" s="8" t="s">
        <v>15921</v>
      </c>
      <c r="B906" s="8" t="s">
        <v>15922</v>
      </c>
      <c r="C906" s="8" t="s">
        <v>8435</v>
      </c>
      <c r="D906" t="s">
        <v>13173</v>
      </c>
    </row>
    <row r="907" spans="1:4" x14ac:dyDescent="0.3">
      <c r="A907" s="8" t="s">
        <v>15923</v>
      </c>
      <c r="B907" s="8" t="s">
        <v>15924</v>
      </c>
      <c r="C907" s="8" t="s">
        <v>8435</v>
      </c>
      <c r="D907" t="s">
        <v>13173</v>
      </c>
    </row>
    <row r="908" spans="1:4" x14ac:dyDescent="0.3">
      <c r="A908" s="8" t="s">
        <v>15925</v>
      </c>
      <c r="B908" s="8" t="s">
        <v>15926</v>
      </c>
      <c r="C908" s="8" t="s">
        <v>8435</v>
      </c>
      <c r="D908" t="s">
        <v>13173</v>
      </c>
    </row>
    <row r="909" spans="1:4" x14ac:dyDescent="0.3">
      <c r="A909" s="8" t="s">
        <v>15927</v>
      </c>
      <c r="B909" s="8" t="s">
        <v>15928</v>
      </c>
      <c r="C909" s="8" t="s">
        <v>8435</v>
      </c>
      <c r="D909" t="s">
        <v>13173</v>
      </c>
    </row>
    <row r="910" spans="1:4" x14ac:dyDescent="0.3">
      <c r="A910" s="8" t="s">
        <v>15929</v>
      </c>
      <c r="B910" s="8" t="s">
        <v>15930</v>
      </c>
      <c r="C910" s="8" t="s">
        <v>8435</v>
      </c>
      <c r="D910" t="s">
        <v>13173</v>
      </c>
    </row>
    <row r="911" spans="1:4" x14ac:dyDescent="0.3">
      <c r="A911" s="8" t="s">
        <v>15931</v>
      </c>
      <c r="B911" s="8" t="s">
        <v>15932</v>
      </c>
      <c r="C911" s="8" t="s">
        <v>8435</v>
      </c>
      <c r="D911" t="s">
        <v>13173</v>
      </c>
    </row>
    <row r="912" spans="1:4" x14ac:dyDescent="0.3">
      <c r="A912" s="8" t="s">
        <v>15933</v>
      </c>
      <c r="B912" s="8" t="s">
        <v>15934</v>
      </c>
      <c r="C912" s="8" t="s">
        <v>8435</v>
      </c>
      <c r="D912" t="s">
        <v>13173</v>
      </c>
    </row>
    <row r="913" spans="1:4" x14ac:dyDescent="0.3">
      <c r="A913" s="8" t="s">
        <v>15935</v>
      </c>
      <c r="B913" s="8" t="s">
        <v>15936</v>
      </c>
      <c r="C913" s="8" t="s">
        <v>8435</v>
      </c>
      <c r="D913" t="s">
        <v>13173</v>
      </c>
    </row>
    <row r="914" spans="1:4" x14ac:dyDescent="0.3">
      <c r="A914" s="8" t="s">
        <v>15937</v>
      </c>
      <c r="B914" s="8" t="s">
        <v>15938</v>
      </c>
      <c r="C914" s="8" t="s">
        <v>8435</v>
      </c>
      <c r="D914" t="s">
        <v>13173</v>
      </c>
    </row>
    <row r="915" spans="1:4" x14ac:dyDescent="0.3">
      <c r="A915" s="8" t="s">
        <v>15939</v>
      </c>
      <c r="B915" s="8" t="s">
        <v>15940</v>
      </c>
      <c r="C915" s="8" t="s">
        <v>8435</v>
      </c>
      <c r="D915" t="s">
        <v>13173</v>
      </c>
    </row>
    <row r="916" spans="1:4" x14ac:dyDescent="0.3">
      <c r="A916" s="8" t="s">
        <v>15941</v>
      </c>
      <c r="B916" s="8" t="s">
        <v>15942</v>
      </c>
      <c r="C916" s="8" t="s">
        <v>8435</v>
      </c>
      <c r="D916" t="s">
        <v>13173</v>
      </c>
    </row>
    <row r="917" spans="1:4" x14ac:dyDescent="0.3">
      <c r="A917" s="8" t="s">
        <v>15943</v>
      </c>
      <c r="B917" s="8" t="s">
        <v>15944</v>
      </c>
      <c r="C917" s="8" t="s">
        <v>8435</v>
      </c>
      <c r="D917" t="s">
        <v>13173</v>
      </c>
    </row>
    <row r="918" spans="1:4" x14ac:dyDescent="0.3">
      <c r="A918" s="8" t="s">
        <v>15945</v>
      </c>
      <c r="B918" s="8" t="s">
        <v>15946</v>
      </c>
      <c r="C918" s="8" t="s">
        <v>8435</v>
      </c>
      <c r="D918" t="s">
        <v>13173</v>
      </c>
    </row>
    <row r="919" spans="1:4" x14ac:dyDescent="0.3">
      <c r="A919" s="8" t="s">
        <v>15947</v>
      </c>
      <c r="B919" s="8" t="s">
        <v>15948</v>
      </c>
      <c r="C919" s="8" t="s">
        <v>8435</v>
      </c>
      <c r="D919" t="s">
        <v>13173</v>
      </c>
    </row>
    <row r="920" spans="1:4" x14ac:dyDescent="0.3">
      <c r="A920" s="8" t="s">
        <v>15949</v>
      </c>
      <c r="B920" s="8" t="s">
        <v>15950</v>
      </c>
      <c r="C920" s="8" t="s">
        <v>8435</v>
      </c>
      <c r="D920" t="s">
        <v>13173</v>
      </c>
    </row>
    <row r="921" spans="1:4" x14ac:dyDescent="0.3">
      <c r="A921" s="8" t="s">
        <v>8583</v>
      </c>
      <c r="B921" s="8" t="s">
        <v>8584</v>
      </c>
      <c r="C921" s="8" t="s">
        <v>8435</v>
      </c>
      <c r="D921" t="s">
        <v>13173</v>
      </c>
    </row>
    <row r="922" spans="1:4" x14ac:dyDescent="0.3">
      <c r="A922" s="8" t="s">
        <v>8585</v>
      </c>
      <c r="B922" s="8" t="s">
        <v>15951</v>
      </c>
      <c r="C922" s="8" t="s">
        <v>8435</v>
      </c>
      <c r="D922" t="s">
        <v>13173</v>
      </c>
    </row>
    <row r="923" spans="1:4" x14ac:dyDescent="0.3">
      <c r="A923" s="8" t="s">
        <v>8586</v>
      </c>
      <c r="B923" s="8" t="s">
        <v>15952</v>
      </c>
      <c r="C923" s="8" t="s">
        <v>8435</v>
      </c>
      <c r="D923" t="s">
        <v>13173</v>
      </c>
    </row>
    <row r="924" spans="1:4" x14ac:dyDescent="0.3">
      <c r="A924" s="8" t="s">
        <v>8587</v>
      </c>
      <c r="B924" s="8" t="s">
        <v>8588</v>
      </c>
      <c r="C924" s="8" t="s">
        <v>8435</v>
      </c>
      <c r="D924" t="s">
        <v>13173</v>
      </c>
    </row>
    <row r="925" spans="1:4" x14ac:dyDescent="0.3">
      <c r="A925" s="8" t="s">
        <v>8589</v>
      </c>
      <c r="B925" s="8" t="s">
        <v>15953</v>
      </c>
      <c r="C925" s="8" t="s">
        <v>8435</v>
      </c>
      <c r="D925" t="s">
        <v>13173</v>
      </c>
    </row>
    <row r="926" spans="1:4" x14ac:dyDescent="0.3">
      <c r="A926" s="8" t="s">
        <v>8590</v>
      </c>
      <c r="B926" s="8" t="s">
        <v>15954</v>
      </c>
      <c r="C926" s="8" t="s">
        <v>8435</v>
      </c>
      <c r="D926" t="s">
        <v>13173</v>
      </c>
    </row>
    <row r="927" spans="1:4" x14ac:dyDescent="0.3">
      <c r="A927" s="8" t="s">
        <v>8591</v>
      </c>
      <c r="B927" s="8" t="s">
        <v>8592</v>
      </c>
      <c r="C927" s="8" t="s">
        <v>8435</v>
      </c>
      <c r="D927" t="s">
        <v>13173</v>
      </c>
    </row>
    <row r="928" spans="1:4" x14ac:dyDescent="0.3">
      <c r="A928" s="8" t="s">
        <v>8593</v>
      </c>
      <c r="B928" s="8" t="s">
        <v>15955</v>
      </c>
      <c r="C928" s="8" t="s">
        <v>8435</v>
      </c>
      <c r="D928" t="s">
        <v>13173</v>
      </c>
    </row>
    <row r="929" spans="1:4" x14ac:dyDescent="0.3">
      <c r="A929" s="8" t="s">
        <v>8594</v>
      </c>
      <c r="B929" s="8" t="s">
        <v>15956</v>
      </c>
      <c r="C929" s="8" t="s">
        <v>8435</v>
      </c>
      <c r="D929" t="s">
        <v>13173</v>
      </c>
    </row>
    <row r="930" spans="1:4" x14ac:dyDescent="0.3">
      <c r="A930" s="8" t="s">
        <v>8595</v>
      </c>
      <c r="B930" s="8" t="s">
        <v>8596</v>
      </c>
      <c r="C930" s="8" t="s">
        <v>8435</v>
      </c>
      <c r="D930" t="s">
        <v>13173</v>
      </c>
    </row>
    <row r="931" spans="1:4" x14ac:dyDescent="0.3">
      <c r="A931" s="8" t="s">
        <v>8597</v>
      </c>
      <c r="B931" s="8" t="s">
        <v>15957</v>
      </c>
      <c r="C931" s="8" t="s">
        <v>8435</v>
      </c>
      <c r="D931" t="s">
        <v>13173</v>
      </c>
    </row>
    <row r="932" spans="1:4" x14ac:dyDescent="0.3">
      <c r="A932" s="8" t="s">
        <v>8598</v>
      </c>
      <c r="B932" s="8" t="s">
        <v>15958</v>
      </c>
      <c r="C932" s="8" t="s">
        <v>8435</v>
      </c>
      <c r="D932" t="s">
        <v>13173</v>
      </c>
    </row>
    <row r="933" spans="1:4" x14ac:dyDescent="0.3">
      <c r="A933" s="8" t="s">
        <v>8575</v>
      </c>
      <c r="B933" s="8" t="s">
        <v>8576</v>
      </c>
      <c r="C933" s="8" t="s">
        <v>8435</v>
      </c>
      <c r="D933" t="s">
        <v>13173</v>
      </c>
    </row>
    <row r="934" spans="1:4" x14ac:dyDescent="0.3">
      <c r="A934" s="8" t="s">
        <v>8577</v>
      </c>
      <c r="B934" s="8" t="s">
        <v>15959</v>
      </c>
      <c r="C934" s="8" t="s">
        <v>8435</v>
      </c>
      <c r="D934" t="s">
        <v>13173</v>
      </c>
    </row>
    <row r="935" spans="1:4" x14ac:dyDescent="0.3">
      <c r="A935" s="8" t="s">
        <v>8578</v>
      </c>
      <c r="B935" s="8" t="s">
        <v>15960</v>
      </c>
      <c r="C935" s="8" t="s">
        <v>8435</v>
      </c>
      <c r="D935" t="s">
        <v>13173</v>
      </c>
    </row>
    <row r="936" spans="1:4" x14ac:dyDescent="0.3">
      <c r="A936" s="8" t="s">
        <v>8579</v>
      </c>
      <c r="B936" s="8" t="s">
        <v>8580</v>
      </c>
      <c r="C936" s="8" t="s">
        <v>8435</v>
      </c>
      <c r="D936" t="s">
        <v>13173</v>
      </c>
    </row>
    <row r="937" spans="1:4" x14ac:dyDescent="0.3">
      <c r="A937" s="8" t="s">
        <v>8581</v>
      </c>
      <c r="B937" s="8" t="s">
        <v>15961</v>
      </c>
      <c r="C937" s="8" t="s">
        <v>8435</v>
      </c>
      <c r="D937" t="s">
        <v>13173</v>
      </c>
    </row>
    <row r="938" spans="1:4" x14ac:dyDescent="0.3">
      <c r="A938" s="8" t="s">
        <v>8582</v>
      </c>
      <c r="B938" s="8" t="s">
        <v>15962</v>
      </c>
      <c r="C938" s="8" t="s">
        <v>8435</v>
      </c>
      <c r="D938" t="s">
        <v>13173</v>
      </c>
    </row>
    <row r="939" spans="1:4" x14ac:dyDescent="0.3">
      <c r="A939" s="8" t="s">
        <v>15963</v>
      </c>
      <c r="B939" s="8" t="s">
        <v>15964</v>
      </c>
      <c r="C939" s="8" t="s">
        <v>8435</v>
      </c>
      <c r="D939" t="s">
        <v>13173</v>
      </c>
    </row>
    <row r="940" spans="1:4" x14ac:dyDescent="0.3">
      <c r="A940" s="8" t="s">
        <v>15965</v>
      </c>
      <c r="B940" s="8" t="s">
        <v>15966</v>
      </c>
      <c r="C940" s="8" t="s">
        <v>8435</v>
      </c>
      <c r="D940" t="s">
        <v>13173</v>
      </c>
    </row>
    <row r="941" spans="1:4" x14ac:dyDescent="0.3">
      <c r="A941" s="8" t="s">
        <v>15967</v>
      </c>
      <c r="B941" s="8" t="s">
        <v>15968</v>
      </c>
      <c r="C941" s="8" t="s">
        <v>8435</v>
      </c>
      <c r="D941" t="s">
        <v>13173</v>
      </c>
    </row>
    <row r="942" spans="1:4" x14ac:dyDescent="0.3">
      <c r="A942" s="8" t="s">
        <v>15969</v>
      </c>
      <c r="B942" s="8" t="s">
        <v>15970</v>
      </c>
      <c r="C942" s="8" t="s">
        <v>8435</v>
      </c>
      <c r="D942" t="s">
        <v>13173</v>
      </c>
    </row>
    <row r="943" spans="1:4" x14ac:dyDescent="0.3">
      <c r="A943" s="8" t="s">
        <v>15971</v>
      </c>
      <c r="B943" s="8" t="s">
        <v>15972</v>
      </c>
      <c r="C943" s="8" t="s">
        <v>8435</v>
      </c>
      <c r="D943" t="s">
        <v>13173</v>
      </c>
    </row>
    <row r="944" spans="1:4" x14ac:dyDescent="0.3">
      <c r="A944" s="8" t="s">
        <v>15973</v>
      </c>
      <c r="B944" s="8" t="s">
        <v>15974</v>
      </c>
      <c r="C944" s="8" t="s">
        <v>8435</v>
      </c>
      <c r="D944" t="s">
        <v>13173</v>
      </c>
    </row>
    <row r="945" spans="1:4" x14ac:dyDescent="0.3">
      <c r="A945" s="8" t="s">
        <v>15975</v>
      </c>
      <c r="B945" s="8" t="s">
        <v>15976</v>
      </c>
      <c r="C945" s="8" t="s">
        <v>8435</v>
      </c>
      <c r="D945" t="s">
        <v>13173</v>
      </c>
    </row>
    <row r="946" spans="1:4" x14ac:dyDescent="0.3">
      <c r="A946" s="8" t="s">
        <v>15977</v>
      </c>
      <c r="B946" s="8" t="s">
        <v>15978</v>
      </c>
      <c r="C946" s="8" t="s">
        <v>8435</v>
      </c>
      <c r="D946" t="s">
        <v>13173</v>
      </c>
    </row>
    <row r="947" spans="1:4" x14ac:dyDescent="0.3">
      <c r="A947" s="8" t="s">
        <v>15979</v>
      </c>
      <c r="B947" s="8" t="s">
        <v>15980</v>
      </c>
      <c r="C947" s="8" t="s">
        <v>8435</v>
      </c>
      <c r="D947" t="s">
        <v>13173</v>
      </c>
    </row>
    <row r="948" spans="1:4" x14ac:dyDescent="0.3">
      <c r="A948" s="8" t="s">
        <v>15981</v>
      </c>
      <c r="B948" s="8" t="s">
        <v>15982</v>
      </c>
      <c r="C948" s="8" t="s">
        <v>8435</v>
      </c>
      <c r="D948" t="s">
        <v>13173</v>
      </c>
    </row>
    <row r="949" spans="1:4" x14ac:dyDescent="0.3">
      <c r="A949" s="8" t="s">
        <v>15983</v>
      </c>
      <c r="B949" s="8" t="s">
        <v>15984</v>
      </c>
      <c r="C949" s="8" t="s">
        <v>8435</v>
      </c>
      <c r="D949" t="s">
        <v>13173</v>
      </c>
    </row>
    <row r="950" spans="1:4" x14ac:dyDescent="0.3">
      <c r="A950" s="8" t="s">
        <v>15985</v>
      </c>
      <c r="B950" s="8" t="s">
        <v>15986</v>
      </c>
      <c r="C950" s="8" t="s">
        <v>8435</v>
      </c>
      <c r="D950" t="s">
        <v>13173</v>
      </c>
    </row>
    <row r="951" spans="1:4" x14ac:dyDescent="0.3">
      <c r="A951" s="8" t="s">
        <v>15987</v>
      </c>
      <c r="B951" s="8" t="s">
        <v>15988</v>
      </c>
      <c r="C951" s="8" t="s">
        <v>8435</v>
      </c>
      <c r="D951" t="s">
        <v>13173</v>
      </c>
    </row>
    <row r="952" spans="1:4" x14ac:dyDescent="0.3">
      <c r="A952" s="8" t="s">
        <v>15989</v>
      </c>
      <c r="B952" s="8" t="s">
        <v>15990</v>
      </c>
      <c r="C952" s="8" t="s">
        <v>8435</v>
      </c>
      <c r="D952" t="s">
        <v>13173</v>
      </c>
    </row>
    <row r="953" spans="1:4" x14ac:dyDescent="0.3">
      <c r="A953" s="8" t="s">
        <v>15991</v>
      </c>
      <c r="B953" s="8" t="s">
        <v>15992</v>
      </c>
      <c r="C953" s="8" t="s">
        <v>8435</v>
      </c>
      <c r="D953" t="s">
        <v>13173</v>
      </c>
    </row>
    <row r="954" spans="1:4" x14ac:dyDescent="0.3">
      <c r="A954" s="8" t="s">
        <v>15993</v>
      </c>
      <c r="B954" s="8" t="s">
        <v>15994</v>
      </c>
      <c r="C954" s="8" t="s">
        <v>8435</v>
      </c>
      <c r="D954" t="s">
        <v>13173</v>
      </c>
    </row>
    <row r="955" spans="1:4" x14ac:dyDescent="0.3">
      <c r="A955" s="8" t="s">
        <v>15995</v>
      </c>
      <c r="B955" s="8" t="s">
        <v>15996</v>
      </c>
      <c r="C955" s="8" t="s">
        <v>8435</v>
      </c>
      <c r="D955" t="s">
        <v>13173</v>
      </c>
    </row>
    <row r="956" spans="1:4" x14ac:dyDescent="0.3">
      <c r="A956" s="8" t="s">
        <v>15997</v>
      </c>
      <c r="B956" s="8" t="s">
        <v>15998</v>
      </c>
      <c r="C956" s="8" t="s">
        <v>8435</v>
      </c>
      <c r="D956" t="s">
        <v>13173</v>
      </c>
    </row>
    <row r="957" spans="1:4" x14ac:dyDescent="0.3">
      <c r="A957" s="8" t="s">
        <v>9672</v>
      </c>
      <c r="B957" s="8" t="s">
        <v>15999</v>
      </c>
      <c r="C957" s="8" t="s">
        <v>8435</v>
      </c>
      <c r="D957" t="s">
        <v>13173</v>
      </c>
    </row>
    <row r="958" spans="1:4" x14ac:dyDescent="0.3">
      <c r="A958" s="8" t="s">
        <v>16000</v>
      </c>
      <c r="B958" s="8" t="s">
        <v>16001</v>
      </c>
      <c r="C958" s="8" t="s">
        <v>8435</v>
      </c>
      <c r="D958" t="s">
        <v>13173</v>
      </c>
    </row>
    <row r="959" spans="1:4" x14ac:dyDescent="0.3">
      <c r="A959" s="8" t="s">
        <v>9673</v>
      </c>
      <c r="B959" s="8" t="s">
        <v>16002</v>
      </c>
      <c r="C959" s="8" t="s">
        <v>8435</v>
      </c>
      <c r="D959" t="s">
        <v>13173</v>
      </c>
    </row>
    <row r="960" spans="1:4" x14ac:dyDescent="0.3">
      <c r="A960" s="8" t="s">
        <v>16003</v>
      </c>
      <c r="B960" s="8" t="s">
        <v>16004</v>
      </c>
      <c r="C960" s="8" t="s">
        <v>8435</v>
      </c>
      <c r="D960" t="s">
        <v>13173</v>
      </c>
    </row>
    <row r="961" spans="1:4" x14ac:dyDescent="0.3">
      <c r="A961" s="8" t="s">
        <v>9670</v>
      </c>
      <c r="B961" s="8" t="s">
        <v>16005</v>
      </c>
      <c r="C961" s="8" t="s">
        <v>8435</v>
      </c>
      <c r="D961" t="s">
        <v>13173</v>
      </c>
    </row>
    <row r="962" spans="1:4" x14ac:dyDescent="0.3">
      <c r="A962" s="8" t="s">
        <v>16006</v>
      </c>
      <c r="B962" s="8" t="s">
        <v>16007</v>
      </c>
      <c r="C962" s="8" t="s">
        <v>8435</v>
      </c>
      <c r="D962" t="s">
        <v>13173</v>
      </c>
    </row>
    <row r="963" spans="1:4" x14ac:dyDescent="0.3">
      <c r="A963" s="8" t="s">
        <v>9671</v>
      </c>
      <c r="B963" s="8" t="s">
        <v>16008</v>
      </c>
      <c r="C963" s="8" t="s">
        <v>8435</v>
      </c>
      <c r="D963" t="s">
        <v>13173</v>
      </c>
    </row>
    <row r="964" spans="1:4" x14ac:dyDescent="0.3">
      <c r="A964" s="8" t="s">
        <v>16009</v>
      </c>
      <c r="B964" s="8" t="s">
        <v>16010</v>
      </c>
      <c r="C964" s="8" t="s">
        <v>8435</v>
      </c>
      <c r="D964" t="s">
        <v>13173</v>
      </c>
    </row>
    <row r="965" spans="1:4" x14ac:dyDescent="0.3">
      <c r="A965" s="8" t="s">
        <v>16011</v>
      </c>
      <c r="B965" s="8" t="s">
        <v>16012</v>
      </c>
      <c r="C965" s="8" t="s">
        <v>8435</v>
      </c>
      <c r="D965" t="s">
        <v>13173</v>
      </c>
    </row>
    <row r="966" spans="1:4" x14ac:dyDescent="0.3">
      <c r="A966" s="8" t="s">
        <v>16013</v>
      </c>
      <c r="B966" s="8" t="s">
        <v>16014</v>
      </c>
      <c r="C966" s="8" t="s">
        <v>8435</v>
      </c>
      <c r="D966" t="s">
        <v>13173</v>
      </c>
    </row>
    <row r="967" spans="1:4" x14ac:dyDescent="0.3">
      <c r="A967" s="8" t="s">
        <v>16015</v>
      </c>
      <c r="B967" s="8" t="s">
        <v>16016</v>
      </c>
      <c r="C967" s="8" t="s">
        <v>8435</v>
      </c>
      <c r="D967" t="s">
        <v>13173</v>
      </c>
    </row>
    <row r="968" spans="1:4" x14ac:dyDescent="0.3">
      <c r="A968" s="8" t="s">
        <v>16017</v>
      </c>
      <c r="B968" s="8" t="s">
        <v>16018</v>
      </c>
      <c r="C968" s="8" t="s">
        <v>8435</v>
      </c>
      <c r="D968" t="s">
        <v>13173</v>
      </c>
    </row>
    <row r="969" spans="1:4" x14ac:dyDescent="0.3">
      <c r="A969" s="8" t="s">
        <v>16019</v>
      </c>
      <c r="B969" s="8" t="s">
        <v>16020</v>
      </c>
      <c r="C969" s="8" t="s">
        <v>8435</v>
      </c>
      <c r="D969" t="s">
        <v>13173</v>
      </c>
    </row>
    <row r="970" spans="1:4" x14ac:dyDescent="0.3">
      <c r="A970" s="8" t="s">
        <v>16021</v>
      </c>
      <c r="B970" s="8" t="s">
        <v>16022</v>
      </c>
      <c r="C970" s="8" t="s">
        <v>8435</v>
      </c>
      <c r="D970" t="s">
        <v>13173</v>
      </c>
    </row>
    <row r="971" spans="1:4" x14ac:dyDescent="0.3">
      <c r="A971" s="8" t="s">
        <v>16023</v>
      </c>
      <c r="B971" s="8" t="s">
        <v>16024</v>
      </c>
      <c r="C971" s="8" t="s">
        <v>8435</v>
      </c>
      <c r="D971" t="s">
        <v>13173</v>
      </c>
    </row>
    <row r="972" spans="1:4" x14ac:dyDescent="0.3">
      <c r="A972" s="8" t="s">
        <v>16025</v>
      </c>
      <c r="B972" s="8" t="s">
        <v>16026</v>
      </c>
      <c r="C972" s="8" t="s">
        <v>8435</v>
      </c>
      <c r="D972" t="s">
        <v>13173</v>
      </c>
    </row>
    <row r="973" spans="1:4" x14ac:dyDescent="0.3">
      <c r="A973" s="8" t="s">
        <v>9702</v>
      </c>
      <c r="B973" s="8" t="s">
        <v>9703</v>
      </c>
      <c r="C973" s="8" t="s">
        <v>8435</v>
      </c>
      <c r="D973" t="s">
        <v>13173</v>
      </c>
    </row>
    <row r="974" spans="1:4" x14ac:dyDescent="0.3">
      <c r="A974" s="8" t="s">
        <v>16027</v>
      </c>
      <c r="B974" s="8" t="s">
        <v>16028</v>
      </c>
      <c r="C974" s="8" t="s">
        <v>8435</v>
      </c>
      <c r="D974" t="s">
        <v>13173</v>
      </c>
    </row>
    <row r="975" spans="1:4" x14ac:dyDescent="0.3">
      <c r="A975" s="8" t="s">
        <v>9704</v>
      </c>
      <c r="B975" s="8" t="s">
        <v>9705</v>
      </c>
      <c r="C975" s="8" t="s">
        <v>8435</v>
      </c>
      <c r="D975" t="s">
        <v>13173</v>
      </c>
    </row>
    <row r="976" spans="1:4" x14ac:dyDescent="0.3">
      <c r="A976" s="8" t="s">
        <v>16029</v>
      </c>
      <c r="B976" s="8" t="s">
        <v>16030</v>
      </c>
      <c r="C976" s="8" t="s">
        <v>8435</v>
      </c>
      <c r="D976" t="s">
        <v>13173</v>
      </c>
    </row>
    <row r="977" spans="1:4" x14ac:dyDescent="0.3">
      <c r="A977" s="8" t="s">
        <v>9698</v>
      </c>
      <c r="B977" s="8" t="s">
        <v>9699</v>
      </c>
      <c r="C977" s="8" t="s">
        <v>8435</v>
      </c>
      <c r="D977" t="s">
        <v>13173</v>
      </c>
    </row>
    <row r="978" spans="1:4" x14ac:dyDescent="0.3">
      <c r="A978" s="8" t="s">
        <v>16031</v>
      </c>
      <c r="B978" s="8" t="s">
        <v>16032</v>
      </c>
      <c r="C978" s="8" t="s">
        <v>8435</v>
      </c>
      <c r="D978" t="s">
        <v>13173</v>
      </c>
    </row>
    <row r="979" spans="1:4" x14ac:dyDescent="0.3">
      <c r="A979" s="8" t="s">
        <v>9700</v>
      </c>
      <c r="B979" s="8" t="s">
        <v>9701</v>
      </c>
      <c r="C979" s="8" t="s">
        <v>8435</v>
      </c>
      <c r="D979" t="s">
        <v>13173</v>
      </c>
    </row>
    <row r="980" spans="1:4" x14ac:dyDescent="0.3">
      <c r="A980" s="8" t="s">
        <v>16033</v>
      </c>
      <c r="B980" s="8" t="s">
        <v>16034</v>
      </c>
      <c r="C980" s="8" t="s">
        <v>8435</v>
      </c>
      <c r="D980" t="s">
        <v>13173</v>
      </c>
    </row>
    <row r="981" spans="1:4" x14ac:dyDescent="0.3">
      <c r="A981" s="8" t="s">
        <v>16035</v>
      </c>
      <c r="B981" s="8" t="s">
        <v>16036</v>
      </c>
      <c r="C981" s="8" t="s">
        <v>8435</v>
      </c>
      <c r="D981" t="s">
        <v>13173</v>
      </c>
    </row>
    <row r="982" spans="1:4" x14ac:dyDescent="0.3">
      <c r="A982" s="8" t="s">
        <v>16037</v>
      </c>
      <c r="B982" s="8" t="s">
        <v>16038</v>
      </c>
      <c r="C982" s="8" t="s">
        <v>8435</v>
      </c>
      <c r="D982" t="s">
        <v>13173</v>
      </c>
    </row>
    <row r="983" spans="1:4" x14ac:dyDescent="0.3">
      <c r="A983" s="8" t="s">
        <v>16039</v>
      </c>
      <c r="B983" s="8" t="s">
        <v>16040</v>
      </c>
      <c r="C983" s="8" t="s">
        <v>8435</v>
      </c>
      <c r="D983" t="s">
        <v>13173</v>
      </c>
    </row>
    <row r="984" spans="1:4" x14ac:dyDescent="0.3">
      <c r="A984" s="8" t="s">
        <v>16041</v>
      </c>
      <c r="B984" s="8" t="s">
        <v>16042</v>
      </c>
      <c r="C984" s="8" t="s">
        <v>8435</v>
      </c>
      <c r="D984" t="s">
        <v>13173</v>
      </c>
    </row>
    <row r="985" spans="1:4" x14ac:dyDescent="0.3">
      <c r="A985" s="8" t="s">
        <v>9678</v>
      </c>
      <c r="B985" s="8" t="s">
        <v>9679</v>
      </c>
      <c r="C985" s="8" t="s">
        <v>8435</v>
      </c>
      <c r="D985" t="s">
        <v>13173</v>
      </c>
    </row>
    <row r="986" spans="1:4" x14ac:dyDescent="0.3">
      <c r="A986" s="8" t="s">
        <v>16043</v>
      </c>
      <c r="B986" s="8" t="s">
        <v>16044</v>
      </c>
      <c r="C986" s="8" t="s">
        <v>8435</v>
      </c>
      <c r="D986" t="s">
        <v>13173</v>
      </c>
    </row>
    <row r="987" spans="1:4" x14ac:dyDescent="0.3">
      <c r="A987" s="8" t="s">
        <v>9680</v>
      </c>
      <c r="B987" s="8" t="s">
        <v>9681</v>
      </c>
      <c r="C987" s="8" t="s">
        <v>8435</v>
      </c>
      <c r="D987" t="s">
        <v>13173</v>
      </c>
    </row>
    <row r="988" spans="1:4" x14ac:dyDescent="0.3">
      <c r="A988" s="8" t="s">
        <v>16045</v>
      </c>
      <c r="B988" s="8" t="s">
        <v>16046</v>
      </c>
      <c r="C988" s="8" t="s">
        <v>8435</v>
      </c>
      <c r="D988" t="s">
        <v>13173</v>
      </c>
    </row>
    <row r="989" spans="1:4" x14ac:dyDescent="0.3">
      <c r="A989" s="8" t="s">
        <v>9674</v>
      </c>
      <c r="B989" s="8" t="s">
        <v>9675</v>
      </c>
      <c r="C989" s="8" t="s">
        <v>8435</v>
      </c>
      <c r="D989" t="s">
        <v>13173</v>
      </c>
    </row>
    <row r="990" spans="1:4" x14ac:dyDescent="0.3">
      <c r="A990" s="8" t="s">
        <v>16047</v>
      </c>
      <c r="B990" s="8" t="s">
        <v>16048</v>
      </c>
      <c r="C990" s="8" t="s">
        <v>8435</v>
      </c>
      <c r="D990" t="s">
        <v>13173</v>
      </c>
    </row>
    <row r="991" spans="1:4" x14ac:dyDescent="0.3">
      <c r="A991" s="8" t="s">
        <v>9676</v>
      </c>
      <c r="B991" s="8" t="s">
        <v>9677</v>
      </c>
      <c r="C991" s="8" t="s">
        <v>8435</v>
      </c>
      <c r="D991" t="s">
        <v>13173</v>
      </c>
    </row>
    <row r="992" spans="1:4" x14ac:dyDescent="0.3">
      <c r="A992" s="8" t="s">
        <v>16049</v>
      </c>
      <c r="B992" s="8" t="s">
        <v>16050</v>
      </c>
      <c r="C992" s="8" t="s">
        <v>8435</v>
      </c>
      <c r="D992" t="s">
        <v>13173</v>
      </c>
    </row>
    <row r="993" spans="1:4" x14ac:dyDescent="0.3">
      <c r="A993" s="8" t="s">
        <v>9686</v>
      </c>
      <c r="B993" s="8" t="s">
        <v>9687</v>
      </c>
      <c r="C993" s="8" t="s">
        <v>8328</v>
      </c>
      <c r="D993" t="s">
        <v>13173</v>
      </c>
    </row>
    <row r="994" spans="1:4" x14ac:dyDescent="0.3">
      <c r="A994" s="8" t="s">
        <v>16051</v>
      </c>
      <c r="B994" s="8" t="s">
        <v>16052</v>
      </c>
      <c r="C994" s="8" t="s">
        <v>8328</v>
      </c>
      <c r="D994" t="s">
        <v>13173</v>
      </c>
    </row>
    <row r="995" spans="1:4" x14ac:dyDescent="0.3">
      <c r="A995" s="8" t="s">
        <v>9688</v>
      </c>
      <c r="B995" s="8" t="s">
        <v>9689</v>
      </c>
      <c r="C995" s="8" t="s">
        <v>8328</v>
      </c>
      <c r="D995" t="s">
        <v>13173</v>
      </c>
    </row>
    <row r="996" spans="1:4" x14ac:dyDescent="0.3">
      <c r="A996" s="8" t="s">
        <v>16053</v>
      </c>
      <c r="B996" s="8" t="s">
        <v>16054</v>
      </c>
      <c r="C996" s="8" t="s">
        <v>8328</v>
      </c>
      <c r="D996" t="s">
        <v>13173</v>
      </c>
    </row>
    <row r="997" spans="1:4" x14ac:dyDescent="0.3">
      <c r="A997" s="8" t="s">
        <v>9682</v>
      </c>
      <c r="B997" s="8" t="s">
        <v>9683</v>
      </c>
      <c r="C997" s="8" t="s">
        <v>8328</v>
      </c>
      <c r="D997" t="s">
        <v>13173</v>
      </c>
    </row>
    <row r="998" spans="1:4" x14ac:dyDescent="0.3">
      <c r="A998" s="8" t="s">
        <v>16055</v>
      </c>
      <c r="B998" s="8" t="s">
        <v>16056</v>
      </c>
      <c r="C998" s="8" t="s">
        <v>8328</v>
      </c>
      <c r="D998" t="s">
        <v>13173</v>
      </c>
    </row>
    <row r="999" spans="1:4" x14ac:dyDescent="0.3">
      <c r="A999" s="8" t="s">
        <v>9684</v>
      </c>
      <c r="B999" s="8" t="s">
        <v>9685</v>
      </c>
      <c r="C999" s="8" t="s">
        <v>8328</v>
      </c>
      <c r="D999" t="s">
        <v>13173</v>
      </c>
    </row>
    <row r="1000" spans="1:4" x14ac:dyDescent="0.3">
      <c r="A1000" s="8" t="s">
        <v>16057</v>
      </c>
      <c r="B1000" s="8" t="s">
        <v>16058</v>
      </c>
      <c r="C1000" s="8" t="s">
        <v>8328</v>
      </c>
      <c r="D1000" t="s">
        <v>13173</v>
      </c>
    </row>
    <row r="1001" spans="1:4" x14ac:dyDescent="0.3">
      <c r="A1001" s="8" t="s">
        <v>9694</v>
      </c>
      <c r="B1001" s="8" t="s">
        <v>9695</v>
      </c>
      <c r="C1001" s="8" t="s">
        <v>8348</v>
      </c>
      <c r="D1001" t="s">
        <v>13173</v>
      </c>
    </row>
    <row r="1002" spans="1:4" x14ac:dyDescent="0.3">
      <c r="A1002" s="8" t="s">
        <v>9696</v>
      </c>
      <c r="B1002" s="8" t="s">
        <v>9697</v>
      </c>
      <c r="C1002" s="8" t="s">
        <v>8348</v>
      </c>
      <c r="D1002" t="s">
        <v>13173</v>
      </c>
    </row>
    <row r="1003" spans="1:4" x14ac:dyDescent="0.3">
      <c r="A1003" s="8" t="s">
        <v>9690</v>
      </c>
      <c r="B1003" s="8" t="s">
        <v>9691</v>
      </c>
      <c r="C1003" s="8" t="s">
        <v>8348</v>
      </c>
      <c r="D1003" t="s">
        <v>13173</v>
      </c>
    </row>
    <row r="1004" spans="1:4" x14ac:dyDescent="0.3">
      <c r="A1004" s="8" t="s">
        <v>9692</v>
      </c>
      <c r="B1004" s="8" t="s">
        <v>9693</v>
      </c>
      <c r="C1004" s="8" t="s">
        <v>8348</v>
      </c>
      <c r="D1004" t="s">
        <v>13173</v>
      </c>
    </row>
    <row r="1005" spans="1:4" x14ac:dyDescent="0.3">
      <c r="A1005" s="8" t="s">
        <v>16059</v>
      </c>
      <c r="B1005" s="8" t="s">
        <v>16060</v>
      </c>
      <c r="C1005" s="8" t="s">
        <v>8435</v>
      </c>
      <c r="D1005" t="s">
        <v>13173</v>
      </c>
    </row>
    <row r="1006" spans="1:4" x14ac:dyDescent="0.3">
      <c r="A1006" s="8" t="s">
        <v>8645</v>
      </c>
      <c r="B1006" s="8" t="s">
        <v>8646</v>
      </c>
      <c r="C1006" s="8" t="s">
        <v>8435</v>
      </c>
      <c r="D1006" t="s">
        <v>13173</v>
      </c>
    </row>
    <row r="1007" spans="1:4" x14ac:dyDescent="0.3">
      <c r="A1007" s="8" t="s">
        <v>16061</v>
      </c>
      <c r="B1007" s="8" t="s">
        <v>16062</v>
      </c>
      <c r="C1007" s="8" t="s">
        <v>8435</v>
      </c>
      <c r="D1007" t="s">
        <v>13173</v>
      </c>
    </row>
    <row r="1008" spans="1:4" x14ac:dyDescent="0.3">
      <c r="A1008" s="8" t="s">
        <v>8647</v>
      </c>
      <c r="B1008" s="8" t="s">
        <v>8648</v>
      </c>
      <c r="C1008" s="8" t="s">
        <v>8435</v>
      </c>
      <c r="D1008" t="s">
        <v>13173</v>
      </c>
    </row>
    <row r="1009" spans="1:4" x14ac:dyDescent="0.3">
      <c r="A1009" s="8" t="s">
        <v>16063</v>
      </c>
      <c r="B1009" s="8" t="s">
        <v>16064</v>
      </c>
      <c r="C1009" s="8" t="s">
        <v>8435</v>
      </c>
      <c r="D1009" t="s">
        <v>13173</v>
      </c>
    </row>
    <row r="1010" spans="1:4" x14ac:dyDescent="0.3">
      <c r="A1010" s="8" t="s">
        <v>8641</v>
      </c>
      <c r="B1010" s="8" t="s">
        <v>8642</v>
      </c>
      <c r="C1010" s="8" t="s">
        <v>8435</v>
      </c>
      <c r="D1010" t="s">
        <v>13173</v>
      </c>
    </row>
    <row r="1011" spans="1:4" x14ac:dyDescent="0.3">
      <c r="A1011" s="8" t="s">
        <v>16065</v>
      </c>
      <c r="B1011" s="8" t="s">
        <v>16066</v>
      </c>
      <c r="C1011" s="8" t="s">
        <v>8435</v>
      </c>
      <c r="D1011" t="s">
        <v>13173</v>
      </c>
    </row>
    <row r="1012" spans="1:4" x14ac:dyDescent="0.3">
      <c r="A1012" s="8" t="s">
        <v>8643</v>
      </c>
      <c r="B1012" s="8" t="s">
        <v>8644</v>
      </c>
      <c r="C1012" s="8" t="s">
        <v>8435</v>
      </c>
      <c r="D1012" t="s">
        <v>13173</v>
      </c>
    </row>
    <row r="1013" spans="1:4" x14ac:dyDescent="0.3">
      <c r="A1013" s="8" t="s">
        <v>16067</v>
      </c>
      <c r="B1013" s="8" t="s">
        <v>16068</v>
      </c>
      <c r="C1013" s="8" t="s">
        <v>8435</v>
      </c>
      <c r="D1013" t="s">
        <v>13173</v>
      </c>
    </row>
    <row r="1014" spans="1:4" x14ac:dyDescent="0.3">
      <c r="A1014" s="8" t="s">
        <v>16069</v>
      </c>
      <c r="B1014" s="8" t="s">
        <v>16070</v>
      </c>
      <c r="C1014" s="8" t="s">
        <v>8435</v>
      </c>
      <c r="D1014" t="s">
        <v>13173</v>
      </c>
    </row>
    <row r="1015" spans="1:4" x14ac:dyDescent="0.3">
      <c r="A1015" s="8" t="s">
        <v>16071</v>
      </c>
      <c r="B1015" s="8" t="s">
        <v>16072</v>
      </c>
      <c r="C1015" s="8" t="s">
        <v>8435</v>
      </c>
      <c r="D1015" t="s">
        <v>13173</v>
      </c>
    </row>
    <row r="1016" spans="1:4" x14ac:dyDescent="0.3">
      <c r="A1016" s="8" t="s">
        <v>16073</v>
      </c>
      <c r="B1016" s="8" t="s">
        <v>16074</v>
      </c>
      <c r="C1016" s="8" t="s">
        <v>8435</v>
      </c>
      <c r="D1016" t="s">
        <v>13173</v>
      </c>
    </row>
    <row r="1017" spans="1:4" x14ac:dyDescent="0.3">
      <c r="A1017" s="8" t="s">
        <v>16075</v>
      </c>
      <c r="B1017" s="8" t="s">
        <v>16076</v>
      </c>
      <c r="C1017" s="8" t="s">
        <v>8435</v>
      </c>
      <c r="D1017" t="s">
        <v>13173</v>
      </c>
    </row>
    <row r="1018" spans="1:4" x14ac:dyDescent="0.3">
      <c r="A1018" s="8" t="s">
        <v>16077</v>
      </c>
      <c r="B1018" s="8" t="s">
        <v>16078</v>
      </c>
      <c r="C1018" s="8" t="s">
        <v>8435</v>
      </c>
      <c r="D1018" t="s">
        <v>13173</v>
      </c>
    </row>
    <row r="1019" spans="1:4" x14ac:dyDescent="0.3">
      <c r="A1019" s="8" t="s">
        <v>16079</v>
      </c>
      <c r="B1019" s="8" t="s">
        <v>16080</v>
      </c>
      <c r="C1019" s="8" t="s">
        <v>8435</v>
      </c>
      <c r="D1019" t="s">
        <v>13173</v>
      </c>
    </row>
    <row r="1020" spans="1:4" x14ac:dyDescent="0.3">
      <c r="A1020" s="8" t="s">
        <v>16081</v>
      </c>
      <c r="B1020" s="8" t="s">
        <v>16082</v>
      </c>
      <c r="C1020" s="8" t="s">
        <v>8435</v>
      </c>
      <c r="D1020" t="s">
        <v>13173</v>
      </c>
    </row>
    <row r="1021" spans="1:4" x14ac:dyDescent="0.3">
      <c r="A1021" s="8" t="s">
        <v>16083</v>
      </c>
      <c r="B1021" s="8" t="s">
        <v>16084</v>
      </c>
      <c r="C1021" s="8" t="s">
        <v>8435</v>
      </c>
      <c r="D1021" t="s">
        <v>13173</v>
      </c>
    </row>
    <row r="1022" spans="1:4" x14ac:dyDescent="0.3">
      <c r="A1022" s="8" t="s">
        <v>8669</v>
      </c>
      <c r="B1022" s="8" t="s">
        <v>8670</v>
      </c>
      <c r="C1022" s="8" t="s">
        <v>8435</v>
      </c>
      <c r="D1022" t="s">
        <v>13173</v>
      </c>
    </row>
    <row r="1023" spans="1:4" x14ac:dyDescent="0.3">
      <c r="A1023" s="8" t="s">
        <v>16085</v>
      </c>
      <c r="B1023" s="8" t="s">
        <v>16086</v>
      </c>
      <c r="C1023" s="8" t="s">
        <v>8435</v>
      </c>
      <c r="D1023" t="s">
        <v>13173</v>
      </c>
    </row>
    <row r="1024" spans="1:4" x14ac:dyDescent="0.3">
      <c r="A1024" s="8" t="s">
        <v>8671</v>
      </c>
      <c r="B1024" s="8" t="s">
        <v>8672</v>
      </c>
      <c r="C1024" s="8" t="s">
        <v>8435</v>
      </c>
      <c r="D1024" t="s">
        <v>13173</v>
      </c>
    </row>
    <row r="1025" spans="1:4" x14ac:dyDescent="0.3">
      <c r="A1025" s="8" t="s">
        <v>16087</v>
      </c>
      <c r="B1025" s="8" t="s">
        <v>16088</v>
      </c>
      <c r="C1025" s="8" t="s">
        <v>8435</v>
      </c>
      <c r="D1025" t="s">
        <v>13173</v>
      </c>
    </row>
    <row r="1026" spans="1:4" x14ac:dyDescent="0.3">
      <c r="A1026" s="8" t="s">
        <v>8665</v>
      </c>
      <c r="B1026" s="8" t="s">
        <v>8666</v>
      </c>
      <c r="C1026" s="8" t="s">
        <v>8435</v>
      </c>
      <c r="D1026" t="s">
        <v>13173</v>
      </c>
    </row>
    <row r="1027" spans="1:4" x14ac:dyDescent="0.3">
      <c r="A1027" s="8" t="s">
        <v>16089</v>
      </c>
      <c r="B1027" s="8" t="s">
        <v>16090</v>
      </c>
      <c r="C1027" s="8" t="s">
        <v>8435</v>
      </c>
      <c r="D1027" t="s">
        <v>13173</v>
      </c>
    </row>
    <row r="1028" spans="1:4" x14ac:dyDescent="0.3">
      <c r="A1028" s="8" t="s">
        <v>8667</v>
      </c>
      <c r="B1028" s="8" t="s">
        <v>8668</v>
      </c>
      <c r="C1028" s="8" t="s">
        <v>8435</v>
      </c>
      <c r="D1028" t="s">
        <v>13173</v>
      </c>
    </row>
    <row r="1029" spans="1:4" x14ac:dyDescent="0.3">
      <c r="A1029" s="8" t="s">
        <v>16091</v>
      </c>
      <c r="B1029" s="8" t="s">
        <v>16092</v>
      </c>
      <c r="C1029" s="8" t="s">
        <v>8435</v>
      </c>
      <c r="D1029" t="s">
        <v>13173</v>
      </c>
    </row>
    <row r="1030" spans="1:4" x14ac:dyDescent="0.3">
      <c r="A1030" s="8" t="s">
        <v>16093</v>
      </c>
      <c r="B1030" s="8" t="s">
        <v>16094</v>
      </c>
      <c r="C1030" s="8" t="s">
        <v>8435</v>
      </c>
      <c r="D1030" t="s">
        <v>13173</v>
      </c>
    </row>
    <row r="1031" spans="1:4" x14ac:dyDescent="0.3">
      <c r="A1031" s="8" t="s">
        <v>16095</v>
      </c>
      <c r="B1031" s="8" t="s">
        <v>16096</v>
      </c>
      <c r="C1031" s="8" t="s">
        <v>8435</v>
      </c>
      <c r="D1031" t="s">
        <v>13173</v>
      </c>
    </row>
    <row r="1032" spans="1:4" x14ac:dyDescent="0.3">
      <c r="A1032" s="8" t="s">
        <v>16097</v>
      </c>
      <c r="B1032" s="8" t="s">
        <v>16098</v>
      </c>
      <c r="C1032" s="8" t="s">
        <v>8435</v>
      </c>
      <c r="D1032" t="s">
        <v>13173</v>
      </c>
    </row>
    <row r="1033" spans="1:4" x14ac:dyDescent="0.3">
      <c r="A1033" s="8" t="s">
        <v>8653</v>
      </c>
      <c r="B1033" s="8" t="s">
        <v>8654</v>
      </c>
      <c r="C1033" s="8" t="s">
        <v>8435</v>
      </c>
      <c r="D1033" t="s">
        <v>13173</v>
      </c>
    </row>
    <row r="1034" spans="1:4" x14ac:dyDescent="0.3">
      <c r="A1034" s="8" t="s">
        <v>8655</v>
      </c>
      <c r="B1034" s="8" t="s">
        <v>8656</v>
      </c>
      <c r="C1034" s="8" t="s">
        <v>8435</v>
      </c>
      <c r="D1034" t="s">
        <v>13173</v>
      </c>
    </row>
    <row r="1035" spans="1:4" x14ac:dyDescent="0.3">
      <c r="A1035" s="8" t="s">
        <v>8649</v>
      </c>
      <c r="B1035" s="8" t="s">
        <v>8650</v>
      </c>
      <c r="C1035" s="8" t="s">
        <v>8435</v>
      </c>
      <c r="D1035" t="s">
        <v>13173</v>
      </c>
    </row>
    <row r="1036" spans="1:4" x14ac:dyDescent="0.3">
      <c r="A1036" s="8" t="s">
        <v>8651</v>
      </c>
      <c r="B1036" s="8" t="s">
        <v>8652</v>
      </c>
      <c r="C1036" s="8" t="s">
        <v>8435</v>
      </c>
      <c r="D1036" t="s">
        <v>13173</v>
      </c>
    </row>
    <row r="1037" spans="1:4" x14ac:dyDescent="0.3">
      <c r="A1037" s="8" t="s">
        <v>16099</v>
      </c>
      <c r="B1037" s="8" t="s">
        <v>16100</v>
      </c>
      <c r="C1037" s="8" t="s">
        <v>8435</v>
      </c>
      <c r="D1037" t="s">
        <v>13173</v>
      </c>
    </row>
    <row r="1038" spans="1:4" x14ac:dyDescent="0.3">
      <c r="A1038" s="8" t="s">
        <v>16101</v>
      </c>
      <c r="B1038" s="8" t="s">
        <v>16102</v>
      </c>
      <c r="C1038" s="8" t="s">
        <v>8435</v>
      </c>
      <c r="D1038" t="s">
        <v>13173</v>
      </c>
    </row>
    <row r="1039" spans="1:4" x14ac:dyDescent="0.3">
      <c r="A1039" s="8" t="s">
        <v>16103</v>
      </c>
      <c r="B1039" s="8" t="s">
        <v>16104</v>
      </c>
      <c r="C1039" s="8" t="s">
        <v>8435</v>
      </c>
      <c r="D1039" t="s">
        <v>13173</v>
      </c>
    </row>
    <row r="1040" spans="1:4" x14ac:dyDescent="0.3">
      <c r="A1040" s="8" t="s">
        <v>16105</v>
      </c>
      <c r="B1040" s="8" t="s">
        <v>16106</v>
      </c>
      <c r="C1040" s="8" t="s">
        <v>8435</v>
      </c>
      <c r="D1040" t="s">
        <v>13173</v>
      </c>
    </row>
    <row r="1041" spans="1:4" x14ac:dyDescent="0.3">
      <c r="A1041" s="8" t="s">
        <v>16107</v>
      </c>
      <c r="B1041" s="8" t="s">
        <v>16108</v>
      </c>
      <c r="C1041" s="8" t="s">
        <v>8328</v>
      </c>
      <c r="D1041" t="s">
        <v>13173</v>
      </c>
    </row>
    <row r="1042" spans="1:4" x14ac:dyDescent="0.3">
      <c r="A1042" s="8" t="s">
        <v>8661</v>
      </c>
      <c r="B1042" s="8" t="s">
        <v>8662</v>
      </c>
      <c r="C1042" s="8" t="s">
        <v>8328</v>
      </c>
      <c r="D1042" t="s">
        <v>13173</v>
      </c>
    </row>
    <row r="1043" spans="1:4" x14ac:dyDescent="0.3">
      <c r="A1043" s="8" t="s">
        <v>16109</v>
      </c>
      <c r="B1043" s="8" t="s">
        <v>16110</v>
      </c>
      <c r="C1043" s="8" t="s">
        <v>8328</v>
      </c>
      <c r="D1043" t="s">
        <v>13173</v>
      </c>
    </row>
    <row r="1044" spans="1:4" x14ac:dyDescent="0.3">
      <c r="A1044" s="8" t="s">
        <v>8663</v>
      </c>
      <c r="B1044" s="8" t="s">
        <v>8664</v>
      </c>
      <c r="C1044" s="8" t="s">
        <v>8328</v>
      </c>
      <c r="D1044" t="s">
        <v>13173</v>
      </c>
    </row>
    <row r="1045" spans="1:4" x14ac:dyDescent="0.3">
      <c r="A1045" s="8" t="s">
        <v>16111</v>
      </c>
      <c r="B1045" s="8" t="s">
        <v>16112</v>
      </c>
      <c r="C1045" s="8" t="s">
        <v>8328</v>
      </c>
      <c r="D1045" t="s">
        <v>13173</v>
      </c>
    </row>
    <row r="1046" spans="1:4" x14ac:dyDescent="0.3">
      <c r="A1046" s="8" t="s">
        <v>8657</v>
      </c>
      <c r="B1046" s="8" t="s">
        <v>8658</v>
      </c>
      <c r="C1046" s="8" t="s">
        <v>8328</v>
      </c>
      <c r="D1046" t="s">
        <v>13173</v>
      </c>
    </row>
    <row r="1047" spans="1:4" x14ac:dyDescent="0.3">
      <c r="A1047" s="8" t="s">
        <v>16113</v>
      </c>
      <c r="B1047" s="8" t="s">
        <v>16114</v>
      </c>
      <c r="C1047" s="8" t="s">
        <v>8328</v>
      </c>
      <c r="D1047" t="s">
        <v>13173</v>
      </c>
    </row>
    <row r="1048" spans="1:4" x14ac:dyDescent="0.3">
      <c r="A1048" s="8" t="s">
        <v>8659</v>
      </c>
      <c r="B1048" s="8" t="s">
        <v>8660</v>
      </c>
      <c r="C1048" s="8" t="s">
        <v>8328</v>
      </c>
      <c r="D1048" t="s">
        <v>13173</v>
      </c>
    </row>
    <row r="1049" spans="1:4" x14ac:dyDescent="0.3">
      <c r="A1049" s="8" t="s">
        <v>8377</v>
      </c>
      <c r="B1049" s="8" t="s">
        <v>8378</v>
      </c>
      <c r="C1049" s="8" t="s">
        <v>8348</v>
      </c>
      <c r="D1049" t="s">
        <v>13173</v>
      </c>
    </row>
    <row r="1050" spans="1:4" x14ac:dyDescent="0.3">
      <c r="A1050" s="8" t="s">
        <v>8379</v>
      </c>
      <c r="B1050" s="8" t="s">
        <v>8380</v>
      </c>
      <c r="C1050" s="8" t="s">
        <v>8348</v>
      </c>
      <c r="D1050" t="s">
        <v>13173</v>
      </c>
    </row>
    <row r="1051" spans="1:4" x14ac:dyDescent="0.3">
      <c r="A1051" s="8" t="s">
        <v>8373</v>
      </c>
      <c r="B1051" s="8" t="s">
        <v>8374</v>
      </c>
      <c r="C1051" s="8" t="s">
        <v>8348</v>
      </c>
      <c r="D1051" t="s">
        <v>13173</v>
      </c>
    </row>
    <row r="1052" spans="1:4" x14ac:dyDescent="0.3">
      <c r="A1052" s="8" t="s">
        <v>8375</v>
      </c>
      <c r="B1052" s="8" t="s">
        <v>8376</v>
      </c>
      <c r="C1052" s="8" t="s">
        <v>8348</v>
      </c>
      <c r="D1052" t="s">
        <v>13173</v>
      </c>
    </row>
    <row r="1053" spans="1:4" x14ac:dyDescent="0.3">
      <c r="A1053" s="8" t="s">
        <v>150</v>
      </c>
      <c r="B1053" s="8" t="s">
        <v>1242</v>
      </c>
      <c r="C1053" s="8" t="s">
        <v>1211</v>
      </c>
      <c r="D1053" t="s">
        <v>13173</v>
      </c>
    </row>
    <row r="1054" spans="1:4" x14ac:dyDescent="0.3">
      <c r="A1054" s="8" t="s">
        <v>158</v>
      </c>
      <c r="B1054" s="8" t="s">
        <v>1250</v>
      </c>
      <c r="C1054" s="8" t="s">
        <v>1211</v>
      </c>
      <c r="D1054" t="s">
        <v>13173</v>
      </c>
    </row>
    <row r="1055" spans="1:4" x14ac:dyDescent="0.3">
      <c r="A1055" s="8" t="s">
        <v>166</v>
      </c>
      <c r="B1055" s="8" t="s">
        <v>1258</v>
      </c>
      <c r="C1055" s="8" t="s">
        <v>1211</v>
      </c>
      <c r="D1055" t="s">
        <v>13173</v>
      </c>
    </row>
    <row r="1056" spans="1:4" x14ac:dyDescent="0.3">
      <c r="A1056" s="8" t="s">
        <v>149</v>
      </c>
      <c r="B1056" s="8" t="s">
        <v>1241</v>
      </c>
      <c r="C1056" s="8" t="s">
        <v>1211</v>
      </c>
      <c r="D1056" t="s">
        <v>13173</v>
      </c>
    </row>
    <row r="1057" spans="1:4" x14ac:dyDescent="0.3">
      <c r="A1057" s="8" t="s">
        <v>4761</v>
      </c>
      <c r="B1057" s="8" t="s">
        <v>4762</v>
      </c>
      <c r="C1057" s="8" t="s">
        <v>4655</v>
      </c>
      <c r="D1057" t="s">
        <v>13173</v>
      </c>
    </row>
    <row r="1058" spans="1:4" x14ac:dyDescent="0.3">
      <c r="A1058" s="8" t="s">
        <v>16115</v>
      </c>
      <c r="B1058" s="8" t="s">
        <v>16116</v>
      </c>
      <c r="C1058" s="8" t="s">
        <v>8435</v>
      </c>
      <c r="D1058" t="s">
        <v>13173</v>
      </c>
    </row>
    <row r="1059" spans="1:4" x14ac:dyDescent="0.3">
      <c r="A1059" s="8" t="s">
        <v>8529</v>
      </c>
      <c r="B1059" s="8" t="s">
        <v>8530</v>
      </c>
      <c r="C1059" s="8" t="s">
        <v>8435</v>
      </c>
      <c r="D1059" t="s">
        <v>13173</v>
      </c>
    </row>
    <row r="1060" spans="1:4" x14ac:dyDescent="0.3">
      <c r="A1060" s="8" t="s">
        <v>16117</v>
      </c>
      <c r="B1060" s="8" t="s">
        <v>16118</v>
      </c>
      <c r="C1060" s="8" t="s">
        <v>8435</v>
      </c>
      <c r="D1060" t="s">
        <v>13173</v>
      </c>
    </row>
    <row r="1061" spans="1:4" x14ac:dyDescent="0.3">
      <c r="A1061" s="8" t="s">
        <v>8531</v>
      </c>
      <c r="B1061" s="8" t="s">
        <v>8532</v>
      </c>
      <c r="C1061" s="8" t="s">
        <v>8435</v>
      </c>
      <c r="D1061" t="s">
        <v>13173</v>
      </c>
    </row>
    <row r="1062" spans="1:4" x14ac:dyDescent="0.3">
      <c r="A1062" s="8" t="s">
        <v>16119</v>
      </c>
      <c r="B1062" s="8" t="s">
        <v>16120</v>
      </c>
      <c r="C1062" s="8" t="s">
        <v>8435</v>
      </c>
      <c r="D1062" t="s">
        <v>13173</v>
      </c>
    </row>
    <row r="1063" spans="1:4" x14ac:dyDescent="0.3">
      <c r="A1063" s="8" t="s">
        <v>8525</v>
      </c>
      <c r="B1063" s="8" t="s">
        <v>8526</v>
      </c>
      <c r="C1063" s="8" t="s">
        <v>8435</v>
      </c>
      <c r="D1063" t="s">
        <v>13173</v>
      </c>
    </row>
    <row r="1064" spans="1:4" x14ac:dyDescent="0.3">
      <c r="A1064" s="8" t="s">
        <v>16121</v>
      </c>
      <c r="B1064" s="8" t="s">
        <v>16122</v>
      </c>
      <c r="C1064" s="8" t="s">
        <v>8435</v>
      </c>
      <c r="D1064" t="s">
        <v>13173</v>
      </c>
    </row>
    <row r="1065" spans="1:4" x14ac:dyDescent="0.3">
      <c r="A1065" s="8" t="s">
        <v>8527</v>
      </c>
      <c r="B1065" s="8" t="s">
        <v>8528</v>
      </c>
      <c r="C1065" s="8" t="s">
        <v>8435</v>
      </c>
      <c r="D1065" t="s">
        <v>13173</v>
      </c>
    </row>
    <row r="1066" spans="1:4" x14ac:dyDescent="0.3">
      <c r="A1066" s="8" t="s">
        <v>16123</v>
      </c>
      <c r="B1066" s="8" t="s">
        <v>16124</v>
      </c>
      <c r="C1066" s="8" t="s">
        <v>8435</v>
      </c>
      <c r="D1066" t="s">
        <v>13173</v>
      </c>
    </row>
    <row r="1067" spans="1:4" x14ac:dyDescent="0.3">
      <c r="A1067" s="8" t="s">
        <v>16125</v>
      </c>
      <c r="B1067" s="8" t="s">
        <v>16126</v>
      </c>
      <c r="C1067" s="8" t="s">
        <v>8435</v>
      </c>
      <c r="D1067" t="s">
        <v>13173</v>
      </c>
    </row>
    <row r="1068" spans="1:4" x14ac:dyDescent="0.3">
      <c r="A1068" s="8" t="s">
        <v>16127</v>
      </c>
      <c r="B1068" s="8" t="s">
        <v>16128</v>
      </c>
      <c r="C1068" s="8" t="s">
        <v>8435</v>
      </c>
      <c r="D1068" t="s">
        <v>13173</v>
      </c>
    </row>
    <row r="1069" spans="1:4" x14ac:dyDescent="0.3">
      <c r="A1069" s="8" t="s">
        <v>16129</v>
      </c>
      <c r="B1069" s="8" t="s">
        <v>16130</v>
      </c>
      <c r="C1069" s="8" t="s">
        <v>8435</v>
      </c>
      <c r="D1069" t="s">
        <v>13173</v>
      </c>
    </row>
    <row r="1070" spans="1:4" x14ac:dyDescent="0.3">
      <c r="A1070" s="8" t="s">
        <v>16131</v>
      </c>
      <c r="B1070" s="8" t="s">
        <v>16132</v>
      </c>
      <c r="C1070" s="8" t="s">
        <v>8435</v>
      </c>
      <c r="D1070" t="s">
        <v>13173</v>
      </c>
    </row>
    <row r="1071" spans="1:4" x14ac:dyDescent="0.3">
      <c r="A1071" s="8" t="s">
        <v>16133</v>
      </c>
      <c r="B1071" s="8" t="s">
        <v>16134</v>
      </c>
      <c r="C1071" s="8" t="s">
        <v>8435</v>
      </c>
      <c r="D1071" t="s">
        <v>13173</v>
      </c>
    </row>
    <row r="1072" spans="1:4" x14ac:dyDescent="0.3">
      <c r="A1072" s="8" t="s">
        <v>16135</v>
      </c>
      <c r="B1072" s="8" t="s">
        <v>16136</v>
      </c>
      <c r="C1072" s="8" t="s">
        <v>8435</v>
      </c>
      <c r="D1072" t="s">
        <v>13173</v>
      </c>
    </row>
    <row r="1073" spans="1:4" x14ac:dyDescent="0.3">
      <c r="A1073" s="8" t="s">
        <v>16137</v>
      </c>
      <c r="B1073" s="8" t="s">
        <v>16138</v>
      </c>
      <c r="C1073" s="8" t="s">
        <v>8435</v>
      </c>
      <c r="D1073" t="s">
        <v>13173</v>
      </c>
    </row>
    <row r="1074" spans="1:4" x14ac:dyDescent="0.3">
      <c r="A1074" s="8" t="s">
        <v>16139</v>
      </c>
      <c r="B1074" s="8" t="s">
        <v>16140</v>
      </c>
      <c r="C1074" s="8" t="s">
        <v>8435</v>
      </c>
      <c r="D1074" t="s">
        <v>13173</v>
      </c>
    </row>
    <row r="1075" spans="1:4" x14ac:dyDescent="0.3">
      <c r="A1075" s="8" t="s">
        <v>8553</v>
      </c>
      <c r="B1075" s="8" t="s">
        <v>8554</v>
      </c>
      <c r="C1075" s="8" t="s">
        <v>8435</v>
      </c>
      <c r="D1075" t="s">
        <v>13173</v>
      </c>
    </row>
    <row r="1076" spans="1:4" x14ac:dyDescent="0.3">
      <c r="A1076" s="8" t="s">
        <v>16141</v>
      </c>
      <c r="B1076" s="8" t="s">
        <v>16142</v>
      </c>
      <c r="C1076" s="8" t="s">
        <v>8435</v>
      </c>
      <c r="D1076" t="s">
        <v>13173</v>
      </c>
    </row>
    <row r="1077" spans="1:4" x14ac:dyDescent="0.3">
      <c r="A1077" s="8" t="s">
        <v>8555</v>
      </c>
      <c r="B1077" s="8" t="s">
        <v>8556</v>
      </c>
      <c r="C1077" s="8" t="s">
        <v>8435</v>
      </c>
      <c r="D1077" t="s">
        <v>13173</v>
      </c>
    </row>
    <row r="1078" spans="1:4" x14ac:dyDescent="0.3">
      <c r="A1078" s="8" t="s">
        <v>16143</v>
      </c>
      <c r="B1078" s="8" t="s">
        <v>16144</v>
      </c>
      <c r="C1078" s="8" t="s">
        <v>8435</v>
      </c>
      <c r="D1078" t="s">
        <v>13173</v>
      </c>
    </row>
    <row r="1079" spans="1:4" x14ac:dyDescent="0.3">
      <c r="A1079" s="8" t="s">
        <v>8549</v>
      </c>
      <c r="B1079" s="8" t="s">
        <v>8550</v>
      </c>
      <c r="C1079" s="8" t="s">
        <v>8435</v>
      </c>
      <c r="D1079" t="s">
        <v>13173</v>
      </c>
    </row>
    <row r="1080" spans="1:4" x14ac:dyDescent="0.3">
      <c r="A1080" s="8" t="s">
        <v>16145</v>
      </c>
      <c r="B1080" s="8" t="s">
        <v>16146</v>
      </c>
      <c r="C1080" s="8" t="s">
        <v>8435</v>
      </c>
      <c r="D1080" t="s">
        <v>13173</v>
      </c>
    </row>
    <row r="1081" spans="1:4" x14ac:dyDescent="0.3">
      <c r="A1081" s="8" t="s">
        <v>8551</v>
      </c>
      <c r="B1081" s="8" t="s">
        <v>8552</v>
      </c>
      <c r="C1081" s="8" t="s">
        <v>8435</v>
      </c>
      <c r="D1081" t="s">
        <v>13173</v>
      </c>
    </row>
    <row r="1082" spans="1:4" x14ac:dyDescent="0.3">
      <c r="A1082" s="8" t="s">
        <v>16147</v>
      </c>
      <c r="B1082" s="8" t="s">
        <v>16148</v>
      </c>
      <c r="C1082" s="8" t="s">
        <v>8435</v>
      </c>
      <c r="D1082" t="s">
        <v>13173</v>
      </c>
    </row>
    <row r="1083" spans="1:4" x14ac:dyDescent="0.3">
      <c r="A1083" s="8" t="s">
        <v>16149</v>
      </c>
      <c r="B1083" s="8" t="s">
        <v>16150</v>
      </c>
      <c r="C1083" s="8" t="s">
        <v>8435</v>
      </c>
      <c r="D1083" t="s">
        <v>13173</v>
      </c>
    </row>
    <row r="1084" spans="1:4" x14ac:dyDescent="0.3">
      <c r="A1084" s="8" t="s">
        <v>16151</v>
      </c>
      <c r="B1084" s="8" t="s">
        <v>16152</v>
      </c>
      <c r="C1084" s="8" t="s">
        <v>8435</v>
      </c>
      <c r="D1084" t="s">
        <v>13173</v>
      </c>
    </row>
    <row r="1085" spans="1:4" x14ac:dyDescent="0.3">
      <c r="A1085" s="8" t="s">
        <v>16153</v>
      </c>
      <c r="B1085" s="8" t="s">
        <v>16154</v>
      </c>
      <c r="C1085" s="8" t="s">
        <v>8435</v>
      </c>
      <c r="D1085" t="s">
        <v>13173</v>
      </c>
    </row>
    <row r="1086" spans="1:4" x14ac:dyDescent="0.3">
      <c r="A1086" s="8" t="s">
        <v>8537</v>
      </c>
      <c r="B1086" s="8" t="s">
        <v>8538</v>
      </c>
      <c r="C1086" s="8" t="s">
        <v>8435</v>
      </c>
      <c r="D1086" t="s">
        <v>13173</v>
      </c>
    </row>
    <row r="1087" spans="1:4" x14ac:dyDescent="0.3">
      <c r="A1087" s="8" t="s">
        <v>8539</v>
      </c>
      <c r="B1087" s="8" t="s">
        <v>8540</v>
      </c>
      <c r="C1087" s="8" t="s">
        <v>8435</v>
      </c>
      <c r="D1087" t="s">
        <v>13173</v>
      </c>
    </row>
    <row r="1088" spans="1:4" x14ac:dyDescent="0.3">
      <c r="A1088" s="8" t="s">
        <v>8533</v>
      </c>
      <c r="B1088" s="8" t="s">
        <v>8534</v>
      </c>
      <c r="C1088" s="8" t="s">
        <v>8435</v>
      </c>
      <c r="D1088" t="s">
        <v>13173</v>
      </c>
    </row>
    <row r="1089" spans="1:4" x14ac:dyDescent="0.3">
      <c r="A1089" s="8" t="s">
        <v>8535</v>
      </c>
      <c r="B1089" s="8" t="s">
        <v>8536</v>
      </c>
      <c r="C1089" s="8" t="s">
        <v>8435</v>
      </c>
      <c r="D1089" t="s">
        <v>13173</v>
      </c>
    </row>
    <row r="1090" spans="1:4" x14ac:dyDescent="0.3">
      <c r="A1090" s="8" t="s">
        <v>16155</v>
      </c>
      <c r="B1090" s="8" t="s">
        <v>16156</v>
      </c>
      <c r="C1090" s="8" t="s">
        <v>8435</v>
      </c>
      <c r="D1090" t="s">
        <v>13173</v>
      </c>
    </row>
    <row r="1091" spans="1:4" x14ac:dyDescent="0.3">
      <c r="A1091" s="8" t="s">
        <v>16157</v>
      </c>
      <c r="B1091" s="8" t="s">
        <v>16158</v>
      </c>
      <c r="C1091" s="8" t="s">
        <v>8435</v>
      </c>
      <c r="D1091" t="s">
        <v>13173</v>
      </c>
    </row>
    <row r="1092" spans="1:4" x14ac:dyDescent="0.3">
      <c r="A1092" s="8" t="s">
        <v>16159</v>
      </c>
      <c r="B1092" s="8" t="s">
        <v>16160</v>
      </c>
      <c r="C1092" s="8" t="s">
        <v>8435</v>
      </c>
      <c r="D1092" t="s">
        <v>13173</v>
      </c>
    </row>
    <row r="1093" spans="1:4" x14ac:dyDescent="0.3">
      <c r="A1093" s="8" t="s">
        <v>16161</v>
      </c>
      <c r="B1093" s="8" t="s">
        <v>16162</v>
      </c>
      <c r="C1093" s="8" t="s">
        <v>8435</v>
      </c>
      <c r="D1093" t="s">
        <v>13173</v>
      </c>
    </row>
    <row r="1094" spans="1:4" x14ac:dyDescent="0.3">
      <c r="A1094" s="8" t="s">
        <v>16163</v>
      </c>
      <c r="B1094" s="8" t="s">
        <v>16164</v>
      </c>
      <c r="C1094" s="8" t="s">
        <v>8328</v>
      </c>
      <c r="D1094" t="s">
        <v>13173</v>
      </c>
    </row>
    <row r="1095" spans="1:4" x14ac:dyDescent="0.3">
      <c r="A1095" s="8" t="s">
        <v>8545</v>
      </c>
      <c r="B1095" s="8" t="s">
        <v>8546</v>
      </c>
      <c r="C1095" s="8" t="s">
        <v>8328</v>
      </c>
      <c r="D1095" t="s">
        <v>13173</v>
      </c>
    </row>
    <row r="1096" spans="1:4" x14ac:dyDescent="0.3">
      <c r="A1096" s="8" t="s">
        <v>16165</v>
      </c>
      <c r="B1096" s="8" t="s">
        <v>16166</v>
      </c>
      <c r="C1096" s="8" t="s">
        <v>8328</v>
      </c>
      <c r="D1096" t="s">
        <v>13173</v>
      </c>
    </row>
    <row r="1097" spans="1:4" x14ac:dyDescent="0.3">
      <c r="A1097" s="8" t="s">
        <v>8547</v>
      </c>
      <c r="B1097" s="8" t="s">
        <v>8548</v>
      </c>
      <c r="C1097" s="8" t="s">
        <v>8328</v>
      </c>
      <c r="D1097" t="s">
        <v>13173</v>
      </c>
    </row>
    <row r="1098" spans="1:4" x14ac:dyDescent="0.3">
      <c r="A1098" s="8" t="s">
        <v>16167</v>
      </c>
      <c r="B1098" s="8" t="s">
        <v>16168</v>
      </c>
      <c r="C1098" s="8" t="s">
        <v>8328</v>
      </c>
      <c r="D1098" t="s">
        <v>13173</v>
      </c>
    </row>
    <row r="1099" spans="1:4" x14ac:dyDescent="0.3">
      <c r="A1099" s="8" t="s">
        <v>8541</v>
      </c>
      <c r="B1099" s="8" t="s">
        <v>8542</v>
      </c>
      <c r="C1099" s="8" t="s">
        <v>8328</v>
      </c>
      <c r="D1099" t="s">
        <v>13173</v>
      </c>
    </row>
    <row r="1100" spans="1:4" x14ac:dyDescent="0.3">
      <c r="A1100" s="8" t="s">
        <v>16169</v>
      </c>
      <c r="B1100" s="8" t="s">
        <v>16170</v>
      </c>
      <c r="C1100" s="8" t="s">
        <v>8328</v>
      </c>
      <c r="D1100" t="s">
        <v>13173</v>
      </c>
    </row>
    <row r="1101" spans="1:4" x14ac:dyDescent="0.3">
      <c r="A1101" s="8" t="s">
        <v>8543</v>
      </c>
      <c r="B1101" s="8" t="s">
        <v>8544</v>
      </c>
      <c r="C1101" s="8" t="s">
        <v>8328</v>
      </c>
      <c r="D1101" t="s">
        <v>13173</v>
      </c>
    </row>
    <row r="1102" spans="1:4" x14ac:dyDescent="0.3">
      <c r="A1102" s="8" t="s">
        <v>607</v>
      </c>
      <c r="B1102" s="8" t="s">
        <v>6748</v>
      </c>
      <c r="C1102" s="8" t="s">
        <v>3243</v>
      </c>
      <c r="D1102" t="s">
        <v>13173</v>
      </c>
    </row>
    <row r="1103" spans="1:4" x14ac:dyDescent="0.3">
      <c r="A1103" s="8" t="s">
        <v>609</v>
      </c>
      <c r="B1103" s="8" t="s">
        <v>6899</v>
      </c>
      <c r="C1103" s="8" t="s">
        <v>3243</v>
      </c>
      <c r="D1103" t="s">
        <v>13173</v>
      </c>
    </row>
    <row r="1104" spans="1:4" x14ac:dyDescent="0.3">
      <c r="A1104" s="8" t="s">
        <v>608</v>
      </c>
      <c r="B1104" s="8" t="s">
        <v>6749</v>
      </c>
      <c r="C1104" s="8" t="s">
        <v>3243</v>
      </c>
      <c r="D1104" t="s">
        <v>13173</v>
      </c>
    </row>
    <row r="1105" spans="1:4" x14ac:dyDescent="0.3">
      <c r="A1105" s="8" t="s">
        <v>610</v>
      </c>
      <c r="B1105" s="8" t="s">
        <v>6900</v>
      </c>
      <c r="C1105" s="8" t="s">
        <v>3243</v>
      </c>
      <c r="D1105" t="s">
        <v>13173</v>
      </c>
    </row>
    <row r="1106" spans="1:4" x14ac:dyDescent="0.3">
      <c r="A1106" s="8" t="s">
        <v>6703</v>
      </c>
      <c r="B1106" s="8" t="s">
        <v>6704</v>
      </c>
      <c r="C1106" s="8" t="s">
        <v>6705</v>
      </c>
      <c r="D1106" t="s">
        <v>13173</v>
      </c>
    </row>
    <row r="1107" spans="1:4" x14ac:dyDescent="0.3">
      <c r="A1107" s="8" t="s">
        <v>6706</v>
      </c>
      <c r="B1107" s="8" t="s">
        <v>6707</v>
      </c>
      <c r="C1107" s="8" t="s">
        <v>6705</v>
      </c>
      <c r="D1107" t="s">
        <v>13173</v>
      </c>
    </row>
    <row r="1108" spans="1:4" x14ac:dyDescent="0.3">
      <c r="A1108" s="8" t="s">
        <v>6709</v>
      </c>
      <c r="B1108" s="8" t="s">
        <v>6710</v>
      </c>
      <c r="C1108" s="8" t="s">
        <v>6705</v>
      </c>
      <c r="D1108" t="s">
        <v>13173</v>
      </c>
    </row>
    <row r="1109" spans="1:4" x14ac:dyDescent="0.3">
      <c r="A1109" s="8" t="s">
        <v>6871</v>
      </c>
      <c r="B1109" s="8" t="s">
        <v>6872</v>
      </c>
      <c r="C1109" s="8" t="s">
        <v>6705</v>
      </c>
      <c r="D1109" t="s">
        <v>13173</v>
      </c>
    </row>
    <row r="1110" spans="1:4" x14ac:dyDescent="0.3">
      <c r="A1110" s="8" t="s">
        <v>6873</v>
      </c>
      <c r="B1110" s="8" t="s">
        <v>6874</v>
      </c>
      <c r="C1110" s="8" t="s">
        <v>6705</v>
      </c>
      <c r="D1110" t="s">
        <v>13173</v>
      </c>
    </row>
    <row r="1111" spans="1:4" x14ac:dyDescent="0.3">
      <c r="A1111" s="8" t="s">
        <v>6876</v>
      </c>
      <c r="B1111" s="8" t="s">
        <v>6877</v>
      </c>
      <c r="C1111" s="8" t="s">
        <v>6705</v>
      </c>
      <c r="D1111" t="s">
        <v>13173</v>
      </c>
    </row>
    <row r="1112" spans="1:4" x14ac:dyDescent="0.3">
      <c r="A1112" s="8" t="s">
        <v>6711</v>
      </c>
      <c r="B1112" s="8" t="s">
        <v>6712</v>
      </c>
      <c r="C1112" s="8" t="s">
        <v>6705</v>
      </c>
      <c r="D1112" t="s">
        <v>13173</v>
      </c>
    </row>
    <row r="1113" spans="1:4" x14ac:dyDescent="0.3">
      <c r="A1113" s="8" t="s">
        <v>6713</v>
      </c>
      <c r="B1113" s="8" t="s">
        <v>6714</v>
      </c>
      <c r="C1113" s="8" t="s">
        <v>6705</v>
      </c>
      <c r="D1113" t="s">
        <v>13173</v>
      </c>
    </row>
    <row r="1114" spans="1:4" x14ac:dyDescent="0.3">
      <c r="A1114" s="8" t="s">
        <v>6716</v>
      </c>
      <c r="B1114" s="8" t="s">
        <v>6717</v>
      </c>
      <c r="C1114" s="8" t="s">
        <v>6705</v>
      </c>
      <c r="D1114" t="s">
        <v>13173</v>
      </c>
    </row>
    <row r="1115" spans="1:4" x14ac:dyDescent="0.3">
      <c r="A1115" s="8" t="s">
        <v>6878</v>
      </c>
      <c r="B1115" s="8" t="s">
        <v>6879</v>
      </c>
      <c r="C1115" s="8" t="s">
        <v>6705</v>
      </c>
      <c r="D1115" t="s">
        <v>13173</v>
      </c>
    </row>
    <row r="1116" spans="1:4" x14ac:dyDescent="0.3">
      <c r="A1116" s="8" t="s">
        <v>6880</v>
      </c>
      <c r="B1116" s="8" t="s">
        <v>6881</v>
      </c>
      <c r="C1116" s="8" t="s">
        <v>6705</v>
      </c>
      <c r="D1116" t="s">
        <v>13173</v>
      </c>
    </row>
    <row r="1117" spans="1:4" x14ac:dyDescent="0.3">
      <c r="A1117" s="8" t="s">
        <v>6883</v>
      </c>
      <c r="B1117" s="8" t="s">
        <v>6884</v>
      </c>
      <c r="C1117" s="8" t="s">
        <v>6705</v>
      </c>
      <c r="D1117" t="s">
        <v>13173</v>
      </c>
    </row>
    <row r="1118" spans="1:4" x14ac:dyDescent="0.3">
      <c r="A1118" s="8" t="s">
        <v>107</v>
      </c>
      <c r="B1118" s="8" t="s">
        <v>3225</v>
      </c>
      <c r="C1118" s="8" t="s">
        <v>3211</v>
      </c>
      <c r="D1118" t="s">
        <v>13173</v>
      </c>
    </row>
    <row r="1119" spans="1:4" x14ac:dyDescent="0.3">
      <c r="A1119" s="8" t="s">
        <v>101</v>
      </c>
      <c r="B1119" s="8" t="s">
        <v>3219</v>
      </c>
      <c r="C1119" s="8" t="s">
        <v>3211</v>
      </c>
      <c r="D1119" t="s">
        <v>13173</v>
      </c>
    </row>
    <row r="1120" spans="1:4" x14ac:dyDescent="0.3">
      <c r="A1120" s="8" t="s">
        <v>77</v>
      </c>
      <c r="B1120" s="8" t="s">
        <v>3210</v>
      </c>
      <c r="C1120" s="8" t="s">
        <v>3211</v>
      </c>
      <c r="D1120" t="s">
        <v>13173</v>
      </c>
    </row>
    <row r="1121" spans="1:4" x14ac:dyDescent="0.3">
      <c r="A1121" s="8" t="s">
        <v>169</v>
      </c>
      <c r="B1121" s="8" t="s">
        <v>3231</v>
      </c>
      <c r="C1121" s="8" t="s">
        <v>3211</v>
      </c>
      <c r="D1121" t="s">
        <v>13173</v>
      </c>
    </row>
    <row r="1122" spans="1:4" x14ac:dyDescent="0.3">
      <c r="A1122" s="8" t="s">
        <v>108</v>
      </c>
      <c r="B1122" s="8" t="s">
        <v>3226</v>
      </c>
      <c r="C1122" s="8" t="s">
        <v>3211</v>
      </c>
      <c r="D1122" t="s">
        <v>13173</v>
      </c>
    </row>
    <row r="1123" spans="1:4" x14ac:dyDescent="0.3">
      <c r="A1123" s="8" t="s">
        <v>102</v>
      </c>
      <c r="B1123" s="8" t="s">
        <v>3220</v>
      </c>
      <c r="C1123" s="8" t="s">
        <v>3211</v>
      </c>
      <c r="D1123" t="s">
        <v>13173</v>
      </c>
    </row>
    <row r="1124" spans="1:4" x14ac:dyDescent="0.3">
      <c r="A1124" s="8" t="s">
        <v>79</v>
      </c>
      <c r="B1124" s="8" t="s">
        <v>3212</v>
      </c>
      <c r="C1124" s="8" t="s">
        <v>3211</v>
      </c>
      <c r="D1124" t="s">
        <v>13173</v>
      </c>
    </row>
    <row r="1125" spans="1:4" x14ac:dyDescent="0.3">
      <c r="A1125" s="8" t="s">
        <v>170</v>
      </c>
      <c r="B1125" s="8" t="s">
        <v>3232</v>
      </c>
      <c r="C1125" s="8" t="s">
        <v>3211</v>
      </c>
      <c r="D1125" t="s">
        <v>13173</v>
      </c>
    </row>
    <row r="1126" spans="1:4" x14ac:dyDescent="0.3">
      <c r="A1126" s="8" t="s">
        <v>9413</v>
      </c>
      <c r="B1126" s="8" t="s">
        <v>9414</v>
      </c>
      <c r="C1126" s="8" t="s">
        <v>9415</v>
      </c>
      <c r="D1126" t="s">
        <v>13173</v>
      </c>
    </row>
    <row r="1127" spans="1:4" x14ac:dyDescent="0.3">
      <c r="A1127" s="8" t="s">
        <v>6885</v>
      </c>
      <c r="B1127" s="8" t="s">
        <v>6886</v>
      </c>
      <c r="C1127" s="8" t="s">
        <v>6720</v>
      </c>
      <c r="D1127" t="s">
        <v>13173</v>
      </c>
    </row>
    <row r="1128" spans="1:4" x14ac:dyDescent="0.3">
      <c r="A1128" s="8" t="s">
        <v>6887</v>
      </c>
      <c r="B1128" s="8" t="s">
        <v>6888</v>
      </c>
      <c r="C1128" s="8" t="s">
        <v>6720</v>
      </c>
      <c r="D1128" t="s">
        <v>13173</v>
      </c>
    </row>
    <row r="1129" spans="1:4" x14ac:dyDescent="0.3">
      <c r="A1129" s="8" t="s">
        <v>6890</v>
      </c>
      <c r="B1129" s="8" t="s">
        <v>6891</v>
      </c>
      <c r="C1129" s="8" t="s">
        <v>6720</v>
      </c>
      <c r="D1129" t="s">
        <v>13173</v>
      </c>
    </row>
    <row r="1130" spans="1:4" x14ac:dyDescent="0.3">
      <c r="A1130" s="8" t="s">
        <v>6718</v>
      </c>
      <c r="B1130" s="8" t="s">
        <v>6719</v>
      </c>
      <c r="C1130" s="8" t="s">
        <v>6720</v>
      </c>
      <c r="D1130" t="s">
        <v>13173</v>
      </c>
    </row>
    <row r="1131" spans="1:4" x14ac:dyDescent="0.3">
      <c r="A1131" s="8" t="s">
        <v>6721</v>
      </c>
      <c r="B1131" s="8" t="s">
        <v>6722</v>
      </c>
      <c r="C1131" s="8" t="s">
        <v>6720</v>
      </c>
      <c r="D1131" t="s">
        <v>13173</v>
      </c>
    </row>
    <row r="1132" spans="1:4" x14ac:dyDescent="0.3">
      <c r="A1132" s="8" t="s">
        <v>6724</v>
      </c>
      <c r="B1132" s="8" t="s">
        <v>6725</v>
      </c>
      <c r="C1132" s="8" t="s">
        <v>6720</v>
      </c>
      <c r="D1132" t="s">
        <v>13173</v>
      </c>
    </row>
    <row r="1133" spans="1:4" x14ac:dyDescent="0.3">
      <c r="A1133" s="8" t="s">
        <v>7028</v>
      </c>
      <c r="B1133" s="8" t="s">
        <v>7029</v>
      </c>
      <c r="C1133" s="8" t="s">
        <v>6720</v>
      </c>
      <c r="D1133" t="s">
        <v>13173</v>
      </c>
    </row>
    <row r="1134" spans="1:4" x14ac:dyDescent="0.3">
      <c r="A1134" s="8" t="s">
        <v>7030</v>
      </c>
      <c r="B1134" s="8" t="s">
        <v>7031</v>
      </c>
      <c r="C1134" s="8" t="s">
        <v>6720</v>
      </c>
      <c r="D1134" t="s">
        <v>13173</v>
      </c>
    </row>
    <row r="1135" spans="1:4" x14ac:dyDescent="0.3">
      <c r="A1135" s="8" t="s">
        <v>7032</v>
      </c>
      <c r="B1135" s="8" t="s">
        <v>7033</v>
      </c>
      <c r="C1135" s="8" t="s">
        <v>6720</v>
      </c>
      <c r="D1135" t="s">
        <v>13173</v>
      </c>
    </row>
    <row r="1136" spans="1:4" x14ac:dyDescent="0.3">
      <c r="A1136" s="8" t="s">
        <v>6936</v>
      </c>
      <c r="B1136" s="8" t="s">
        <v>6937</v>
      </c>
      <c r="C1136" s="8" t="s">
        <v>6720</v>
      </c>
      <c r="D1136" t="s">
        <v>13173</v>
      </c>
    </row>
    <row r="1137" spans="1:4" x14ac:dyDescent="0.3">
      <c r="A1137" s="8" t="s">
        <v>6938</v>
      </c>
      <c r="B1137" s="8" t="s">
        <v>6939</v>
      </c>
      <c r="C1137" s="8" t="s">
        <v>6720</v>
      </c>
      <c r="D1137" t="s">
        <v>13173</v>
      </c>
    </row>
    <row r="1138" spans="1:4" x14ac:dyDescent="0.3">
      <c r="A1138" s="8" t="s">
        <v>6941</v>
      </c>
      <c r="B1138" s="8" t="s">
        <v>6942</v>
      </c>
      <c r="C1138" s="8" t="s">
        <v>6720</v>
      </c>
      <c r="D1138" t="s">
        <v>13173</v>
      </c>
    </row>
    <row r="1139" spans="1:4" x14ac:dyDescent="0.3">
      <c r="A1139" s="8" t="s">
        <v>6892</v>
      </c>
      <c r="B1139" s="8" t="s">
        <v>6893</v>
      </c>
      <c r="C1139" s="8" t="s">
        <v>6720</v>
      </c>
      <c r="D1139" t="s">
        <v>13173</v>
      </c>
    </row>
    <row r="1140" spans="1:4" x14ac:dyDescent="0.3">
      <c r="A1140" s="8" t="s">
        <v>6894</v>
      </c>
      <c r="B1140" s="8" t="s">
        <v>6895</v>
      </c>
      <c r="C1140" s="8" t="s">
        <v>6720</v>
      </c>
      <c r="D1140" t="s">
        <v>13173</v>
      </c>
    </row>
    <row r="1141" spans="1:4" x14ac:dyDescent="0.3">
      <c r="A1141" s="8" t="s">
        <v>6897</v>
      </c>
      <c r="B1141" s="8" t="s">
        <v>6898</v>
      </c>
      <c r="C1141" s="8" t="s">
        <v>6720</v>
      </c>
      <c r="D1141" t="s">
        <v>13173</v>
      </c>
    </row>
    <row r="1142" spans="1:4" x14ac:dyDescent="0.3">
      <c r="A1142" s="8" t="s">
        <v>6726</v>
      </c>
      <c r="B1142" s="8" t="s">
        <v>6727</v>
      </c>
      <c r="C1142" s="8" t="s">
        <v>6720</v>
      </c>
      <c r="D1142" t="s">
        <v>13173</v>
      </c>
    </row>
    <row r="1143" spans="1:4" x14ac:dyDescent="0.3">
      <c r="A1143" s="8" t="s">
        <v>6728</v>
      </c>
      <c r="B1143" s="8" t="s">
        <v>6729</v>
      </c>
      <c r="C1143" s="8" t="s">
        <v>6720</v>
      </c>
      <c r="D1143" t="s">
        <v>13173</v>
      </c>
    </row>
    <row r="1144" spans="1:4" x14ac:dyDescent="0.3">
      <c r="A1144" s="8" t="s">
        <v>6731</v>
      </c>
      <c r="B1144" s="8" t="s">
        <v>6732</v>
      </c>
      <c r="C1144" s="8" t="s">
        <v>6720</v>
      </c>
      <c r="D1144" t="s">
        <v>13173</v>
      </c>
    </row>
    <row r="1145" spans="1:4" x14ac:dyDescent="0.3">
      <c r="A1145" s="8" t="s">
        <v>7034</v>
      </c>
      <c r="B1145" s="8" t="s">
        <v>7035</v>
      </c>
      <c r="C1145" s="8" t="s">
        <v>6720</v>
      </c>
      <c r="D1145" t="s">
        <v>13173</v>
      </c>
    </row>
    <row r="1146" spans="1:4" x14ac:dyDescent="0.3">
      <c r="A1146" s="8" t="s">
        <v>7036</v>
      </c>
      <c r="B1146" s="8" t="s">
        <v>7037</v>
      </c>
      <c r="C1146" s="8" t="s">
        <v>6720</v>
      </c>
      <c r="D1146" t="s">
        <v>13173</v>
      </c>
    </row>
    <row r="1147" spans="1:4" x14ac:dyDescent="0.3">
      <c r="A1147" s="8" t="s">
        <v>7038</v>
      </c>
      <c r="B1147" s="8" t="s">
        <v>7039</v>
      </c>
      <c r="C1147" s="8" t="s">
        <v>6720</v>
      </c>
      <c r="D1147" t="s">
        <v>13173</v>
      </c>
    </row>
    <row r="1148" spans="1:4" x14ac:dyDescent="0.3">
      <c r="A1148" s="8" t="s">
        <v>6943</v>
      </c>
      <c r="B1148" s="8" t="s">
        <v>6944</v>
      </c>
      <c r="C1148" s="8" t="s">
        <v>6720</v>
      </c>
      <c r="D1148" t="s">
        <v>13173</v>
      </c>
    </row>
    <row r="1149" spans="1:4" x14ac:dyDescent="0.3">
      <c r="A1149" s="8" t="s">
        <v>6945</v>
      </c>
      <c r="B1149" s="8" t="s">
        <v>6946</v>
      </c>
      <c r="C1149" s="8" t="s">
        <v>6720</v>
      </c>
      <c r="D1149" t="s">
        <v>13173</v>
      </c>
    </row>
    <row r="1150" spans="1:4" x14ac:dyDescent="0.3">
      <c r="A1150" s="8" t="s">
        <v>6948</v>
      </c>
      <c r="B1150" s="8" t="s">
        <v>6949</v>
      </c>
      <c r="C1150" s="8" t="s">
        <v>6720</v>
      </c>
      <c r="D1150" t="s">
        <v>13173</v>
      </c>
    </row>
    <row r="1151" spans="1:4" x14ac:dyDescent="0.3">
      <c r="A1151" s="8" t="s">
        <v>9416</v>
      </c>
      <c r="B1151" s="8" t="s">
        <v>9417</v>
      </c>
      <c r="C1151" s="8" t="s">
        <v>9415</v>
      </c>
      <c r="D1151" t="s">
        <v>13173</v>
      </c>
    </row>
    <row r="1152" spans="1:4" x14ac:dyDescent="0.3">
      <c r="A1152" s="8" t="s">
        <v>592</v>
      </c>
      <c r="B1152" s="8" t="s">
        <v>4750</v>
      </c>
      <c r="C1152" s="8" t="s">
        <v>4655</v>
      </c>
      <c r="D1152" t="s">
        <v>13173</v>
      </c>
    </row>
    <row r="1153" spans="1:4" x14ac:dyDescent="0.3">
      <c r="A1153" s="8" t="s">
        <v>593</v>
      </c>
      <c r="B1153" s="8" t="s">
        <v>4759</v>
      </c>
      <c r="C1153" s="8" t="s">
        <v>4655</v>
      </c>
      <c r="D1153" t="s">
        <v>13173</v>
      </c>
    </row>
    <row r="1154" spans="1:4" x14ac:dyDescent="0.3">
      <c r="A1154" s="8" t="s">
        <v>75</v>
      </c>
      <c r="B1154" s="8" t="s">
        <v>3208</v>
      </c>
      <c r="C1154" s="8" t="s">
        <v>1266</v>
      </c>
      <c r="D1154" t="s">
        <v>13173</v>
      </c>
    </row>
    <row r="1155" spans="1:4" x14ac:dyDescent="0.3">
      <c r="A1155" s="8" t="s">
        <v>76</v>
      </c>
      <c r="B1155" s="8" t="s">
        <v>3209</v>
      </c>
      <c r="C1155" s="8" t="s">
        <v>1266</v>
      </c>
      <c r="D1155" t="s">
        <v>13173</v>
      </c>
    </row>
    <row r="1156" spans="1:4" x14ac:dyDescent="0.3">
      <c r="A1156" s="8" t="s">
        <v>1712</v>
      </c>
      <c r="B1156" s="8" t="s">
        <v>1713</v>
      </c>
      <c r="C1156" s="8" t="s">
        <v>1692</v>
      </c>
      <c r="D1156" t="s">
        <v>13173</v>
      </c>
    </row>
    <row r="1157" spans="1:4" x14ac:dyDescent="0.3">
      <c r="A1157" s="8" t="s">
        <v>601</v>
      </c>
      <c r="B1157" s="8" t="s">
        <v>4805</v>
      </c>
      <c r="C1157" s="8" t="s">
        <v>4655</v>
      </c>
      <c r="D1157" t="s">
        <v>13173</v>
      </c>
    </row>
    <row r="1158" spans="1:4" x14ac:dyDescent="0.3">
      <c r="A1158" s="8" t="s">
        <v>600</v>
      </c>
      <c r="B1158" s="8" t="s">
        <v>4804</v>
      </c>
      <c r="C1158" s="8" t="s">
        <v>4655</v>
      </c>
      <c r="D1158" t="s">
        <v>13173</v>
      </c>
    </row>
    <row r="1159" spans="1:4" x14ac:dyDescent="0.3">
      <c r="A1159" s="8" t="s">
        <v>597</v>
      </c>
      <c r="B1159" s="8" t="s">
        <v>4781</v>
      </c>
      <c r="C1159" s="8" t="s">
        <v>4655</v>
      </c>
      <c r="D1159" t="s">
        <v>13173</v>
      </c>
    </row>
    <row r="1160" spans="1:4" x14ac:dyDescent="0.3">
      <c r="A1160" s="8" t="s">
        <v>596</v>
      </c>
      <c r="B1160" s="8" t="s">
        <v>4780</v>
      </c>
      <c r="C1160" s="8" t="s">
        <v>4655</v>
      </c>
      <c r="D1160" t="s">
        <v>13173</v>
      </c>
    </row>
    <row r="1161" spans="1:4" x14ac:dyDescent="0.3">
      <c r="A1161" s="8" t="s">
        <v>599</v>
      </c>
      <c r="B1161" s="8" t="s">
        <v>4793</v>
      </c>
      <c r="C1161" s="8" t="s">
        <v>4655</v>
      </c>
      <c r="D1161" t="s">
        <v>13173</v>
      </c>
    </row>
    <row r="1162" spans="1:4" x14ac:dyDescent="0.3">
      <c r="A1162" s="8" t="s">
        <v>598</v>
      </c>
      <c r="B1162" s="8" t="s">
        <v>4792</v>
      </c>
      <c r="C1162" s="8" t="s">
        <v>4655</v>
      </c>
      <c r="D1162" t="s">
        <v>13173</v>
      </c>
    </row>
    <row r="1163" spans="1:4" x14ac:dyDescent="0.3">
      <c r="A1163" s="8" t="s">
        <v>595</v>
      </c>
      <c r="B1163" s="8" t="s">
        <v>4769</v>
      </c>
      <c r="C1163" s="8" t="s">
        <v>4655</v>
      </c>
      <c r="D1163" t="s">
        <v>13173</v>
      </c>
    </row>
    <row r="1164" spans="1:4" x14ac:dyDescent="0.3">
      <c r="A1164" s="8" t="s">
        <v>594</v>
      </c>
      <c r="B1164" s="8" t="s">
        <v>4768</v>
      </c>
      <c r="C1164" s="8" t="s">
        <v>4655</v>
      </c>
      <c r="D1164" t="s">
        <v>13173</v>
      </c>
    </row>
    <row r="1165" spans="1:4" x14ac:dyDescent="0.3">
      <c r="A1165" s="8" t="s">
        <v>589</v>
      </c>
      <c r="B1165" s="8" t="s">
        <v>4727</v>
      </c>
      <c r="C1165" s="8" t="s">
        <v>4655</v>
      </c>
      <c r="D1165" t="s">
        <v>13173</v>
      </c>
    </row>
    <row r="1166" spans="1:4" x14ac:dyDescent="0.3">
      <c r="A1166" s="8" t="s">
        <v>4730</v>
      </c>
      <c r="B1166" s="8" t="s">
        <v>4731</v>
      </c>
      <c r="C1166" s="8" t="s">
        <v>4655</v>
      </c>
      <c r="D1166" t="s">
        <v>13173</v>
      </c>
    </row>
    <row r="1167" spans="1:4" x14ac:dyDescent="0.3">
      <c r="A1167" s="8" t="s">
        <v>588</v>
      </c>
      <c r="B1167" s="8" t="s">
        <v>4726</v>
      </c>
      <c r="C1167" s="8" t="s">
        <v>4655</v>
      </c>
      <c r="D1167" t="s">
        <v>13173</v>
      </c>
    </row>
    <row r="1168" spans="1:4" x14ac:dyDescent="0.3">
      <c r="A1168" s="8" t="s">
        <v>4728</v>
      </c>
      <c r="B1168" s="8" t="s">
        <v>4729</v>
      </c>
      <c r="C1168" s="8" t="s">
        <v>4655</v>
      </c>
      <c r="D1168" t="s">
        <v>13173</v>
      </c>
    </row>
    <row r="1169" spans="1:4" x14ac:dyDescent="0.3">
      <c r="A1169" s="8" t="s">
        <v>47</v>
      </c>
      <c r="B1169" s="8" t="s">
        <v>3190</v>
      </c>
      <c r="C1169" s="8" t="s">
        <v>1266</v>
      </c>
      <c r="D1169" t="s">
        <v>13173</v>
      </c>
    </row>
    <row r="1170" spans="1:4" x14ac:dyDescent="0.3">
      <c r="A1170" s="8" t="s">
        <v>46</v>
      </c>
      <c r="B1170" s="8" t="s">
        <v>12135</v>
      </c>
      <c r="C1170" s="8" t="s">
        <v>1266</v>
      </c>
      <c r="D1170" t="s">
        <v>13173</v>
      </c>
    </row>
    <row r="1171" spans="1:4" x14ac:dyDescent="0.3">
      <c r="A1171" s="8" t="s">
        <v>44</v>
      </c>
      <c r="B1171" s="8" t="s">
        <v>3191</v>
      </c>
      <c r="C1171" s="8" t="s">
        <v>1266</v>
      </c>
      <c r="D1171" t="s">
        <v>13173</v>
      </c>
    </row>
    <row r="1172" spans="1:4" x14ac:dyDescent="0.3">
      <c r="A1172" s="8" t="s">
        <v>45</v>
      </c>
      <c r="B1172" s="8" t="s">
        <v>3192</v>
      </c>
      <c r="C1172" s="8" t="s">
        <v>1266</v>
      </c>
      <c r="D1172" t="s">
        <v>13173</v>
      </c>
    </row>
    <row r="1173" spans="1:4" x14ac:dyDescent="0.3">
      <c r="A1173" s="8" t="s">
        <v>52</v>
      </c>
      <c r="B1173" s="8" t="s">
        <v>3193</v>
      </c>
      <c r="C1173" s="8" t="s">
        <v>1266</v>
      </c>
      <c r="D1173" t="s">
        <v>13173</v>
      </c>
    </row>
    <row r="1174" spans="1:4" x14ac:dyDescent="0.3">
      <c r="A1174" s="8" t="s">
        <v>51</v>
      </c>
      <c r="B1174" s="8" t="s">
        <v>3194</v>
      </c>
      <c r="C1174" s="8" t="s">
        <v>1266</v>
      </c>
      <c r="D1174" t="s">
        <v>13173</v>
      </c>
    </row>
    <row r="1175" spans="1:4" x14ac:dyDescent="0.3">
      <c r="A1175" s="8" t="s">
        <v>1690</v>
      </c>
      <c r="B1175" s="8" t="s">
        <v>1691</v>
      </c>
      <c r="C1175" s="8" t="s">
        <v>1692</v>
      </c>
      <c r="D1175" t="s">
        <v>13173</v>
      </c>
    </row>
    <row r="1176" spans="1:4" x14ac:dyDescent="0.3">
      <c r="A1176" s="8" t="s">
        <v>1693</v>
      </c>
      <c r="B1176" s="8" t="s">
        <v>1694</v>
      </c>
      <c r="C1176" s="8" t="s">
        <v>1692</v>
      </c>
      <c r="D1176" t="s">
        <v>13173</v>
      </c>
    </row>
    <row r="1177" spans="1:4" x14ac:dyDescent="0.3">
      <c r="A1177" s="8" t="s">
        <v>55</v>
      </c>
      <c r="B1177" s="8" t="s">
        <v>3195</v>
      </c>
      <c r="C1177" s="8" t="s">
        <v>1266</v>
      </c>
      <c r="D1177" t="s">
        <v>13173</v>
      </c>
    </row>
    <row r="1178" spans="1:4" x14ac:dyDescent="0.3">
      <c r="A1178" s="8" t="s">
        <v>53</v>
      </c>
      <c r="B1178" s="8" t="s">
        <v>3196</v>
      </c>
      <c r="C1178" s="8" t="s">
        <v>1266</v>
      </c>
      <c r="D1178" t="s">
        <v>13173</v>
      </c>
    </row>
    <row r="1179" spans="1:4" x14ac:dyDescent="0.3">
      <c r="A1179" s="8" t="s">
        <v>58</v>
      </c>
      <c r="B1179" s="8" t="s">
        <v>3197</v>
      </c>
      <c r="C1179" s="8" t="s">
        <v>1266</v>
      </c>
      <c r="D1179" t="s">
        <v>13173</v>
      </c>
    </row>
    <row r="1180" spans="1:4" x14ac:dyDescent="0.3">
      <c r="A1180" s="8" t="s">
        <v>1698</v>
      </c>
      <c r="B1180" s="8" t="s">
        <v>1699</v>
      </c>
      <c r="C1180" s="8" t="s">
        <v>1692</v>
      </c>
      <c r="D1180" t="s">
        <v>13173</v>
      </c>
    </row>
    <row r="1181" spans="1:4" x14ac:dyDescent="0.3">
      <c r="A1181" s="8" t="s">
        <v>64</v>
      </c>
      <c r="B1181" s="8" t="s">
        <v>3203</v>
      </c>
      <c r="C1181" s="8" t="s">
        <v>1266</v>
      </c>
      <c r="D1181" t="s">
        <v>13173</v>
      </c>
    </row>
    <row r="1182" spans="1:4" x14ac:dyDescent="0.3">
      <c r="A1182" s="8" t="s">
        <v>65</v>
      </c>
      <c r="B1182" s="8" t="s">
        <v>12136</v>
      </c>
      <c r="C1182" s="8" t="s">
        <v>1266</v>
      </c>
      <c r="D1182" t="s">
        <v>13173</v>
      </c>
    </row>
    <row r="1183" spans="1:4" x14ac:dyDescent="0.3">
      <c r="A1183" s="8" t="s">
        <v>62</v>
      </c>
      <c r="B1183" s="8" t="s">
        <v>3202</v>
      </c>
      <c r="C1183" s="8" t="s">
        <v>1266</v>
      </c>
      <c r="D1183" t="s">
        <v>13173</v>
      </c>
    </row>
    <row r="1184" spans="1:4" x14ac:dyDescent="0.3">
      <c r="A1184" s="8" t="s">
        <v>63</v>
      </c>
      <c r="B1184" s="8" t="s">
        <v>12137</v>
      </c>
      <c r="C1184" s="8" t="s">
        <v>1266</v>
      </c>
      <c r="D1184" t="s">
        <v>13173</v>
      </c>
    </row>
    <row r="1185" spans="1:4" x14ac:dyDescent="0.3">
      <c r="A1185" s="8" t="s">
        <v>73</v>
      </c>
      <c r="B1185" s="8" t="s">
        <v>3206</v>
      </c>
      <c r="C1185" s="8" t="s">
        <v>1266</v>
      </c>
      <c r="D1185" t="s">
        <v>13173</v>
      </c>
    </row>
    <row r="1186" spans="1:4" x14ac:dyDescent="0.3">
      <c r="A1186" s="8" t="s">
        <v>71</v>
      </c>
      <c r="B1186" s="8" t="s">
        <v>3207</v>
      </c>
      <c r="C1186" s="8" t="s">
        <v>1266</v>
      </c>
      <c r="D1186" t="s">
        <v>13173</v>
      </c>
    </row>
    <row r="1187" spans="1:4" x14ac:dyDescent="0.3">
      <c r="A1187" s="8" t="s">
        <v>573</v>
      </c>
      <c r="B1187" s="8" t="s">
        <v>4647</v>
      </c>
      <c r="C1187" s="8" t="s">
        <v>4645</v>
      </c>
      <c r="D1187" t="s">
        <v>13173</v>
      </c>
    </row>
    <row r="1188" spans="1:4" x14ac:dyDescent="0.3">
      <c r="A1188" s="8" t="s">
        <v>4649</v>
      </c>
      <c r="B1188" s="8" t="s">
        <v>4650</v>
      </c>
      <c r="C1188" s="8" t="s">
        <v>4645</v>
      </c>
      <c r="D1188" t="s">
        <v>13173</v>
      </c>
    </row>
    <row r="1189" spans="1:4" x14ac:dyDescent="0.3">
      <c r="A1189" s="8" t="s">
        <v>591</v>
      </c>
      <c r="B1189" s="8" t="s">
        <v>4739</v>
      </c>
      <c r="C1189" s="8" t="s">
        <v>4655</v>
      </c>
      <c r="D1189" t="s">
        <v>13173</v>
      </c>
    </row>
    <row r="1190" spans="1:4" x14ac:dyDescent="0.3">
      <c r="A1190" s="8" t="s">
        <v>4742</v>
      </c>
      <c r="B1190" s="8" t="s">
        <v>4743</v>
      </c>
      <c r="C1190" s="8" t="s">
        <v>4655</v>
      </c>
      <c r="D1190" t="s">
        <v>13173</v>
      </c>
    </row>
    <row r="1191" spans="1:4" x14ac:dyDescent="0.3">
      <c r="A1191" s="8" t="s">
        <v>590</v>
      </c>
      <c r="B1191" s="8" t="s">
        <v>4738</v>
      </c>
      <c r="C1191" s="8" t="s">
        <v>4655</v>
      </c>
      <c r="D1191" t="s">
        <v>13173</v>
      </c>
    </row>
    <row r="1192" spans="1:4" x14ac:dyDescent="0.3">
      <c r="A1192" s="8" t="s">
        <v>4740</v>
      </c>
      <c r="B1192" s="8" t="s">
        <v>4741</v>
      </c>
      <c r="C1192" s="8" t="s">
        <v>4655</v>
      </c>
      <c r="D1192" t="s">
        <v>13173</v>
      </c>
    </row>
    <row r="1193" spans="1:4" x14ac:dyDescent="0.3">
      <c r="A1193" s="8" t="s">
        <v>16171</v>
      </c>
      <c r="B1193" s="8" t="s">
        <v>16172</v>
      </c>
      <c r="C1193" s="8" t="s">
        <v>8435</v>
      </c>
      <c r="D1193" t="s">
        <v>13173</v>
      </c>
    </row>
    <row r="1194" spans="1:4" x14ac:dyDescent="0.3">
      <c r="A1194" s="8" t="s">
        <v>16173</v>
      </c>
      <c r="B1194" s="8" t="s">
        <v>16174</v>
      </c>
      <c r="C1194" s="8" t="s">
        <v>8435</v>
      </c>
      <c r="D1194" t="s">
        <v>13173</v>
      </c>
    </row>
    <row r="1195" spans="1:4" x14ac:dyDescent="0.3">
      <c r="A1195" s="8" t="s">
        <v>16175</v>
      </c>
      <c r="B1195" s="8" t="s">
        <v>16176</v>
      </c>
      <c r="C1195" s="8" t="s">
        <v>8435</v>
      </c>
      <c r="D1195" t="s">
        <v>13173</v>
      </c>
    </row>
    <row r="1196" spans="1:4" x14ac:dyDescent="0.3">
      <c r="A1196" s="8" t="s">
        <v>8970</v>
      </c>
      <c r="B1196" s="8" t="s">
        <v>8971</v>
      </c>
      <c r="C1196" s="8" t="s">
        <v>8435</v>
      </c>
      <c r="D1196" t="s">
        <v>13173</v>
      </c>
    </row>
    <row r="1197" spans="1:4" x14ac:dyDescent="0.3">
      <c r="A1197" s="8" t="s">
        <v>8972</v>
      </c>
      <c r="B1197" s="8" t="s">
        <v>16177</v>
      </c>
      <c r="C1197" s="8" t="s">
        <v>8435</v>
      </c>
      <c r="D1197" t="s">
        <v>13173</v>
      </c>
    </row>
    <row r="1198" spans="1:4" x14ac:dyDescent="0.3">
      <c r="A1198" s="8" t="s">
        <v>8973</v>
      </c>
      <c r="B1198" s="8" t="s">
        <v>16178</v>
      </c>
      <c r="C1198" s="8" t="s">
        <v>8435</v>
      </c>
      <c r="D1198" t="s">
        <v>13173</v>
      </c>
    </row>
    <row r="1199" spans="1:4" x14ac:dyDescent="0.3">
      <c r="A1199" s="8" t="s">
        <v>16179</v>
      </c>
      <c r="B1199" s="8" t="s">
        <v>16180</v>
      </c>
      <c r="C1199" s="8" t="s">
        <v>8435</v>
      </c>
      <c r="D1199" t="s">
        <v>13173</v>
      </c>
    </row>
    <row r="1200" spans="1:4" x14ac:dyDescent="0.3">
      <c r="A1200" s="8" t="s">
        <v>16181</v>
      </c>
      <c r="B1200" s="8" t="s">
        <v>16182</v>
      </c>
      <c r="C1200" s="8" t="s">
        <v>8435</v>
      </c>
      <c r="D1200" t="s">
        <v>13173</v>
      </c>
    </row>
    <row r="1201" spans="1:4" x14ac:dyDescent="0.3">
      <c r="A1201" s="8" t="s">
        <v>16183</v>
      </c>
      <c r="B1201" s="8" t="s">
        <v>16184</v>
      </c>
      <c r="C1201" s="8" t="s">
        <v>8435</v>
      </c>
      <c r="D1201" t="s">
        <v>13173</v>
      </c>
    </row>
    <row r="1202" spans="1:4" x14ac:dyDescent="0.3">
      <c r="A1202" s="8" t="s">
        <v>8974</v>
      </c>
      <c r="B1202" s="8" t="s">
        <v>8975</v>
      </c>
      <c r="C1202" s="8" t="s">
        <v>8435</v>
      </c>
      <c r="D1202" t="s">
        <v>13173</v>
      </c>
    </row>
    <row r="1203" spans="1:4" x14ac:dyDescent="0.3">
      <c r="A1203" s="8" t="s">
        <v>8976</v>
      </c>
      <c r="B1203" s="8" t="s">
        <v>16185</v>
      </c>
      <c r="C1203" s="8" t="s">
        <v>8435</v>
      </c>
      <c r="D1203" t="s">
        <v>13173</v>
      </c>
    </row>
    <row r="1204" spans="1:4" x14ac:dyDescent="0.3">
      <c r="A1204" s="8" t="s">
        <v>8977</v>
      </c>
      <c r="B1204" s="8" t="s">
        <v>16186</v>
      </c>
      <c r="C1204" s="8" t="s">
        <v>8435</v>
      </c>
      <c r="D1204" t="s">
        <v>13173</v>
      </c>
    </row>
    <row r="1205" spans="1:4" x14ac:dyDescent="0.3">
      <c r="A1205" s="8" t="s">
        <v>16187</v>
      </c>
      <c r="B1205" s="8" t="s">
        <v>16188</v>
      </c>
      <c r="C1205" s="8" t="s">
        <v>8435</v>
      </c>
      <c r="D1205" t="s">
        <v>13173</v>
      </c>
    </row>
    <row r="1206" spans="1:4" x14ac:dyDescent="0.3">
      <c r="A1206" s="8" t="s">
        <v>16189</v>
      </c>
      <c r="B1206" s="8" t="s">
        <v>16190</v>
      </c>
      <c r="C1206" s="8" t="s">
        <v>8435</v>
      </c>
      <c r="D1206" t="s">
        <v>13173</v>
      </c>
    </row>
    <row r="1207" spans="1:4" x14ac:dyDescent="0.3">
      <c r="A1207" s="8" t="s">
        <v>16191</v>
      </c>
      <c r="B1207" s="8" t="s">
        <v>16192</v>
      </c>
      <c r="C1207" s="8" t="s">
        <v>8435</v>
      </c>
      <c r="D1207" t="s">
        <v>13173</v>
      </c>
    </row>
    <row r="1208" spans="1:4" x14ac:dyDescent="0.3">
      <c r="A1208" s="8" t="s">
        <v>8978</v>
      </c>
      <c r="B1208" s="8" t="s">
        <v>8979</v>
      </c>
      <c r="C1208" s="8" t="s">
        <v>8435</v>
      </c>
      <c r="D1208" t="s">
        <v>13173</v>
      </c>
    </row>
    <row r="1209" spans="1:4" x14ac:dyDescent="0.3">
      <c r="A1209" s="8" t="s">
        <v>8980</v>
      </c>
      <c r="B1209" s="8" t="s">
        <v>16193</v>
      </c>
      <c r="C1209" s="8" t="s">
        <v>8435</v>
      </c>
      <c r="D1209" t="s">
        <v>13173</v>
      </c>
    </row>
    <row r="1210" spans="1:4" x14ac:dyDescent="0.3">
      <c r="A1210" s="8" t="s">
        <v>8981</v>
      </c>
      <c r="B1210" s="8" t="s">
        <v>16194</v>
      </c>
      <c r="C1210" s="8" t="s">
        <v>8435</v>
      </c>
      <c r="D1210" t="s">
        <v>13173</v>
      </c>
    </row>
    <row r="1211" spans="1:4" x14ac:dyDescent="0.3">
      <c r="A1211" s="8" t="s">
        <v>16195</v>
      </c>
      <c r="B1211" s="8" t="s">
        <v>16196</v>
      </c>
      <c r="C1211" s="8" t="s">
        <v>8435</v>
      </c>
      <c r="D1211" t="s">
        <v>13173</v>
      </c>
    </row>
    <row r="1212" spans="1:4" x14ac:dyDescent="0.3">
      <c r="A1212" s="8" t="s">
        <v>16197</v>
      </c>
      <c r="B1212" s="8" t="s">
        <v>16198</v>
      </c>
      <c r="C1212" s="8" t="s">
        <v>8435</v>
      </c>
      <c r="D1212" t="s">
        <v>13173</v>
      </c>
    </row>
    <row r="1213" spans="1:4" x14ac:dyDescent="0.3">
      <c r="A1213" s="8" t="s">
        <v>16199</v>
      </c>
      <c r="B1213" s="8" t="s">
        <v>16200</v>
      </c>
      <c r="C1213" s="8" t="s">
        <v>8435</v>
      </c>
      <c r="D1213" t="s">
        <v>13173</v>
      </c>
    </row>
    <row r="1214" spans="1:4" x14ac:dyDescent="0.3">
      <c r="A1214" s="8" t="s">
        <v>8982</v>
      </c>
      <c r="B1214" s="8" t="s">
        <v>8983</v>
      </c>
      <c r="C1214" s="8" t="s">
        <v>8435</v>
      </c>
      <c r="D1214" t="s">
        <v>13173</v>
      </c>
    </row>
    <row r="1215" spans="1:4" x14ac:dyDescent="0.3">
      <c r="A1215" s="8" t="s">
        <v>8984</v>
      </c>
      <c r="B1215" s="8" t="s">
        <v>16201</v>
      </c>
      <c r="C1215" s="8" t="s">
        <v>8435</v>
      </c>
      <c r="D1215" t="s">
        <v>13173</v>
      </c>
    </row>
    <row r="1216" spans="1:4" x14ac:dyDescent="0.3">
      <c r="A1216" s="8" t="s">
        <v>8985</v>
      </c>
      <c r="B1216" s="8" t="s">
        <v>16202</v>
      </c>
      <c r="C1216" s="8" t="s">
        <v>8435</v>
      </c>
      <c r="D1216" t="s">
        <v>13173</v>
      </c>
    </row>
    <row r="1217" spans="1:4" x14ac:dyDescent="0.3">
      <c r="A1217" s="8" t="s">
        <v>16203</v>
      </c>
      <c r="B1217" s="8" t="s">
        <v>16204</v>
      </c>
      <c r="C1217" s="8" t="s">
        <v>8435</v>
      </c>
      <c r="D1217" t="s">
        <v>13173</v>
      </c>
    </row>
    <row r="1218" spans="1:4" x14ac:dyDescent="0.3">
      <c r="A1218" s="8" t="s">
        <v>16205</v>
      </c>
      <c r="B1218" s="8" t="s">
        <v>16206</v>
      </c>
      <c r="C1218" s="8" t="s">
        <v>8435</v>
      </c>
      <c r="D1218" t="s">
        <v>13173</v>
      </c>
    </row>
    <row r="1219" spans="1:4" x14ac:dyDescent="0.3">
      <c r="A1219" s="8" t="s">
        <v>16207</v>
      </c>
      <c r="B1219" s="8" t="s">
        <v>16208</v>
      </c>
      <c r="C1219" s="8" t="s">
        <v>8435</v>
      </c>
      <c r="D1219" t="s">
        <v>13173</v>
      </c>
    </row>
    <row r="1220" spans="1:4" x14ac:dyDescent="0.3">
      <c r="A1220" s="8" t="s">
        <v>8986</v>
      </c>
      <c r="B1220" s="8" t="s">
        <v>8987</v>
      </c>
      <c r="C1220" s="8" t="s">
        <v>8435</v>
      </c>
      <c r="D1220" t="s">
        <v>13173</v>
      </c>
    </row>
    <row r="1221" spans="1:4" x14ac:dyDescent="0.3">
      <c r="A1221" s="8" t="s">
        <v>8988</v>
      </c>
      <c r="B1221" s="8" t="s">
        <v>16209</v>
      </c>
      <c r="C1221" s="8" t="s">
        <v>8435</v>
      </c>
      <c r="D1221" t="s">
        <v>13173</v>
      </c>
    </row>
    <row r="1222" spans="1:4" x14ac:dyDescent="0.3">
      <c r="A1222" s="8" t="s">
        <v>8989</v>
      </c>
      <c r="B1222" s="8" t="s">
        <v>16210</v>
      </c>
      <c r="C1222" s="8" t="s">
        <v>8435</v>
      </c>
      <c r="D1222" t="s">
        <v>13173</v>
      </c>
    </row>
    <row r="1223" spans="1:4" x14ac:dyDescent="0.3">
      <c r="A1223" s="8" t="s">
        <v>16211</v>
      </c>
      <c r="B1223" s="8" t="s">
        <v>16212</v>
      </c>
      <c r="C1223" s="8" t="s">
        <v>8435</v>
      </c>
      <c r="D1223" t="s">
        <v>13173</v>
      </c>
    </row>
    <row r="1224" spans="1:4" x14ac:dyDescent="0.3">
      <c r="A1224" s="8" t="s">
        <v>16213</v>
      </c>
      <c r="B1224" s="8" t="s">
        <v>16214</v>
      </c>
      <c r="C1224" s="8" t="s">
        <v>8435</v>
      </c>
      <c r="D1224" t="s">
        <v>13173</v>
      </c>
    </row>
    <row r="1225" spans="1:4" x14ac:dyDescent="0.3">
      <c r="A1225" s="8" t="s">
        <v>16215</v>
      </c>
      <c r="B1225" s="8" t="s">
        <v>16216</v>
      </c>
      <c r="C1225" s="8" t="s">
        <v>8435</v>
      </c>
      <c r="D1225" t="s">
        <v>13173</v>
      </c>
    </row>
    <row r="1226" spans="1:4" x14ac:dyDescent="0.3">
      <c r="A1226" s="8" t="s">
        <v>8990</v>
      </c>
      <c r="B1226" s="8" t="s">
        <v>8991</v>
      </c>
      <c r="C1226" s="8" t="s">
        <v>8435</v>
      </c>
      <c r="D1226" t="s">
        <v>13173</v>
      </c>
    </row>
    <row r="1227" spans="1:4" x14ac:dyDescent="0.3">
      <c r="A1227" s="8" t="s">
        <v>8992</v>
      </c>
      <c r="B1227" s="8" t="s">
        <v>16217</v>
      </c>
      <c r="C1227" s="8" t="s">
        <v>8435</v>
      </c>
      <c r="D1227" t="s">
        <v>13173</v>
      </c>
    </row>
    <row r="1228" spans="1:4" x14ac:dyDescent="0.3">
      <c r="A1228" s="8" t="s">
        <v>8993</v>
      </c>
      <c r="B1228" s="8" t="s">
        <v>16218</v>
      </c>
      <c r="C1228" s="8" t="s">
        <v>8435</v>
      </c>
      <c r="D1228" t="s">
        <v>13173</v>
      </c>
    </row>
    <row r="1229" spans="1:4" x14ac:dyDescent="0.3">
      <c r="A1229" s="8" t="s">
        <v>16219</v>
      </c>
      <c r="B1229" s="8" t="s">
        <v>16220</v>
      </c>
      <c r="C1229" s="8" t="s">
        <v>8435</v>
      </c>
      <c r="D1229" t="s">
        <v>13173</v>
      </c>
    </row>
    <row r="1230" spans="1:4" x14ac:dyDescent="0.3">
      <c r="A1230" s="8" t="s">
        <v>16221</v>
      </c>
      <c r="B1230" s="8" t="s">
        <v>16222</v>
      </c>
      <c r="C1230" s="8" t="s">
        <v>8435</v>
      </c>
      <c r="D1230" t="s">
        <v>13173</v>
      </c>
    </row>
    <row r="1231" spans="1:4" x14ac:dyDescent="0.3">
      <c r="A1231" s="8" t="s">
        <v>16223</v>
      </c>
      <c r="B1231" s="8" t="s">
        <v>16224</v>
      </c>
      <c r="C1231" s="8" t="s">
        <v>8435</v>
      </c>
      <c r="D1231" t="s">
        <v>13173</v>
      </c>
    </row>
    <row r="1232" spans="1:4" x14ac:dyDescent="0.3">
      <c r="A1232" s="8" t="s">
        <v>8962</v>
      </c>
      <c r="B1232" s="8" t="s">
        <v>8963</v>
      </c>
      <c r="C1232" s="8" t="s">
        <v>8435</v>
      </c>
      <c r="D1232" t="s">
        <v>13173</v>
      </c>
    </row>
    <row r="1233" spans="1:4" x14ac:dyDescent="0.3">
      <c r="A1233" s="8" t="s">
        <v>8964</v>
      </c>
      <c r="B1233" s="8" t="s">
        <v>16225</v>
      </c>
      <c r="C1233" s="8" t="s">
        <v>8435</v>
      </c>
      <c r="D1233" t="s">
        <v>13173</v>
      </c>
    </row>
    <row r="1234" spans="1:4" x14ac:dyDescent="0.3">
      <c r="A1234" s="8" t="s">
        <v>8965</v>
      </c>
      <c r="B1234" s="8" t="s">
        <v>16226</v>
      </c>
      <c r="C1234" s="8" t="s">
        <v>8435</v>
      </c>
      <c r="D1234" t="s">
        <v>13173</v>
      </c>
    </row>
    <row r="1235" spans="1:4" x14ac:dyDescent="0.3">
      <c r="A1235" s="8" t="s">
        <v>16227</v>
      </c>
      <c r="B1235" s="8" t="s">
        <v>16228</v>
      </c>
      <c r="C1235" s="8" t="s">
        <v>8435</v>
      </c>
      <c r="D1235" t="s">
        <v>13173</v>
      </c>
    </row>
    <row r="1236" spans="1:4" x14ac:dyDescent="0.3">
      <c r="A1236" s="8" t="s">
        <v>16229</v>
      </c>
      <c r="B1236" s="8" t="s">
        <v>16230</v>
      </c>
      <c r="C1236" s="8" t="s">
        <v>8435</v>
      </c>
      <c r="D1236" t="s">
        <v>13173</v>
      </c>
    </row>
    <row r="1237" spans="1:4" x14ac:dyDescent="0.3">
      <c r="A1237" s="8" t="s">
        <v>16231</v>
      </c>
      <c r="B1237" s="8" t="s">
        <v>16232</v>
      </c>
      <c r="C1237" s="8" t="s">
        <v>8435</v>
      </c>
      <c r="D1237" t="s">
        <v>13173</v>
      </c>
    </row>
    <row r="1238" spans="1:4" x14ac:dyDescent="0.3">
      <c r="A1238" s="8" t="s">
        <v>8966</v>
      </c>
      <c r="B1238" s="8" t="s">
        <v>8967</v>
      </c>
      <c r="C1238" s="8" t="s">
        <v>8435</v>
      </c>
      <c r="D1238" t="s">
        <v>13173</v>
      </c>
    </row>
    <row r="1239" spans="1:4" x14ac:dyDescent="0.3">
      <c r="A1239" s="8" t="s">
        <v>8968</v>
      </c>
      <c r="B1239" s="8" t="s">
        <v>16233</v>
      </c>
      <c r="C1239" s="8" t="s">
        <v>8435</v>
      </c>
      <c r="D1239" t="s">
        <v>13173</v>
      </c>
    </row>
    <row r="1240" spans="1:4" x14ac:dyDescent="0.3">
      <c r="A1240" s="8" t="s">
        <v>8969</v>
      </c>
      <c r="B1240" s="8" t="s">
        <v>16234</v>
      </c>
      <c r="C1240" s="8" t="s">
        <v>8435</v>
      </c>
      <c r="D1240" t="s">
        <v>13173</v>
      </c>
    </row>
    <row r="1241" spans="1:4" x14ac:dyDescent="0.3">
      <c r="A1241" s="8" t="s">
        <v>16235</v>
      </c>
      <c r="B1241" s="8" t="s">
        <v>16236</v>
      </c>
      <c r="C1241" s="8" t="s">
        <v>8435</v>
      </c>
      <c r="D1241" t="s">
        <v>13173</v>
      </c>
    </row>
    <row r="1242" spans="1:4" x14ac:dyDescent="0.3">
      <c r="A1242" s="8" t="s">
        <v>16237</v>
      </c>
      <c r="B1242" s="8" t="s">
        <v>16238</v>
      </c>
      <c r="C1242" s="8" t="s">
        <v>8435</v>
      </c>
      <c r="D1242" t="s">
        <v>13173</v>
      </c>
    </row>
    <row r="1243" spans="1:4" x14ac:dyDescent="0.3">
      <c r="A1243" s="8" t="s">
        <v>16239</v>
      </c>
      <c r="B1243" s="8" t="s">
        <v>16240</v>
      </c>
      <c r="C1243" s="8" t="s">
        <v>8435</v>
      </c>
      <c r="D1243" t="s">
        <v>13173</v>
      </c>
    </row>
    <row r="1244" spans="1:4" x14ac:dyDescent="0.3">
      <c r="A1244" s="8" t="s">
        <v>16241</v>
      </c>
      <c r="B1244" s="8" t="s">
        <v>16242</v>
      </c>
      <c r="C1244" s="8" t="s">
        <v>8435</v>
      </c>
      <c r="D1244" t="s">
        <v>13173</v>
      </c>
    </row>
    <row r="1245" spans="1:4" x14ac:dyDescent="0.3">
      <c r="A1245" s="8" t="s">
        <v>16243</v>
      </c>
      <c r="B1245" s="8" t="s">
        <v>16244</v>
      </c>
      <c r="C1245" s="8" t="s">
        <v>8435</v>
      </c>
      <c r="D1245" t="s">
        <v>13173</v>
      </c>
    </row>
    <row r="1246" spans="1:4" x14ac:dyDescent="0.3">
      <c r="A1246" s="8" t="s">
        <v>16245</v>
      </c>
      <c r="B1246" s="8" t="s">
        <v>16246</v>
      </c>
      <c r="C1246" s="8" t="s">
        <v>8435</v>
      </c>
      <c r="D1246" t="s">
        <v>13173</v>
      </c>
    </row>
    <row r="1247" spans="1:4" x14ac:dyDescent="0.3">
      <c r="A1247" s="8" t="s">
        <v>16247</v>
      </c>
      <c r="B1247" s="8" t="s">
        <v>16248</v>
      </c>
      <c r="C1247" s="8" t="s">
        <v>8435</v>
      </c>
      <c r="D1247" t="s">
        <v>13173</v>
      </c>
    </row>
    <row r="1248" spans="1:4" x14ac:dyDescent="0.3">
      <c r="A1248" s="8" t="s">
        <v>16249</v>
      </c>
      <c r="B1248" s="8" t="s">
        <v>16250</v>
      </c>
      <c r="C1248" s="8" t="s">
        <v>8435</v>
      </c>
      <c r="D1248" t="s">
        <v>13173</v>
      </c>
    </row>
    <row r="1249" spans="1:4" x14ac:dyDescent="0.3">
      <c r="A1249" s="8" t="s">
        <v>16251</v>
      </c>
      <c r="B1249" s="8" t="s">
        <v>16252</v>
      </c>
      <c r="C1249" s="8" t="s">
        <v>8435</v>
      </c>
      <c r="D1249" t="s">
        <v>13173</v>
      </c>
    </row>
    <row r="1250" spans="1:4" x14ac:dyDescent="0.3">
      <c r="A1250" s="8" t="s">
        <v>16253</v>
      </c>
      <c r="B1250" s="8" t="s">
        <v>16254</v>
      </c>
      <c r="C1250" s="8" t="s">
        <v>8435</v>
      </c>
      <c r="D1250" t="s">
        <v>13173</v>
      </c>
    </row>
    <row r="1251" spans="1:4" x14ac:dyDescent="0.3">
      <c r="A1251" s="8" t="s">
        <v>16255</v>
      </c>
      <c r="B1251" s="8" t="s">
        <v>16256</v>
      </c>
      <c r="C1251" s="8" t="s">
        <v>8435</v>
      </c>
      <c r="D1251" t="s">
        <v>13173</v>
      </c>
    </row>
    <row r="1252" spans="1:4" x14ac:dyDescent="0.3">
      <c r="A1252" s="8" t="s">
        <v>16257</v>
      </c>
      <c r="B1252" s="8" t="s">
        <v>16258</v>
      </c>
      <c r="C1252" s="8" t="s">
        <v>8435</v>
      </c>
      <c r="D1252" t="s">
        <v>13173</v>
      </c>
    </row>
    <row r="1253" spans="1:4" x14ac:dyDescent="0.3">
      <c r="A1253" s="8" t="s">
        <v>16259</v>
      </c>
      <c r="B1253" s="8" t="s">
        <v>16260</v>
      </c>
      <c r="C1253" s="8" t="s">
        <v>8435</v>
      </c>
      <c r="D1253" t="s">
        <v>13173</v>
      </c>
    </row>
    <row r="1254" spans="1:4" x14ac:dyDescent="0.3">
      <c r="A1254" s="8" t="s">
        <v>16261</v>
      </c>
      <c r="B1254" s="8" t="s">
        <v>16262</v>
      </c>
      <c r="C1254" s="8" t="s">
        <v>8435</v>
      </c>
      <c r="D1254" t="s">
        <v>13173</v>
      </c>
    </row>
    <row r="1255" spans="1:4" x14ac:dyDescent="0.3">
      <c r="A1255" s="8" t="s">
        <v>16263</v>
      </c>
      <c r="B1255" s="8" t="s">
        <v>16264</v>
      </c>
      <c r="C1255" s="8" t="s">
        <v>8435</v>
      </c>
      <c r="D1255" t="s">
        <v>13173</v>
      </c>
    </row>
    <row r="1256" spans="1:4" x14ac:dyDescent="0.3">
      <c r="A1256" s="8" t="s">
        <v>16265</v>
      </c>
      <c r="B1256" s="8" t="s">
        <v>16266</v>
      </c>
      <c r="C1256" s="8" t="s">
        <v>8435</v>
      </c>
      <c r="D1256" t="s">
        <v>13173</v>
      </c>
    </row>
    <row r="1257" spans="1:4" x14ac:dyDescent="0.3">
      <c r="A1257" s="8" t="s">
        <v>16267</v>
      </c>
      <c r="B1257" s="8" t="s">
        <v>16268</v>
      </c>
      <c r="C1257" s="8" t="s">
        <v>8435</v>
      </c>
      <c r="D1257" t="s">
        <v>13173</v>
      </c>
    </row>
    <row r="1258" spans="1:4" x14ac:dyDescent="0.3">
      <c r="A1258" s="8" t="s">
        <v>16269</v>
      </c>
      <c r="B1258" s="8" t="s">
        <v>16270</v>
      </c>
      <c r="C1258" s="8" t="s">
        <v>8435</v>
      </c>
      <c r="D1258" t="s">
        <v>13173</v>
      </c>
    </row>
    <row r="1259" spans="1:4" x14ac:dyDescent="0.3">
      <c r="A1259" s="8" t="s">
        <v>16271</v>
      </c>
      <c r="B1259" s="8" t="s">
        <v>16272</v>
      </c>
      <c r="C1259" s="8" t="s">
        <v>8435</v>
      </c>
      <c r="D1259" t="s">
        <v>13173</v>
      </c>
    </row>
    <row r="1260" spans="1:4" x14ac:dyDescent="0.3">
      <c r="A1260" s="8" t="s">
        <v>16273</v>
      </c>
      <c r="B1260" s="8" t="s">
        <v>16274</v>
      </c>
      <c r="C1260" s="8" t="s">
        <v>8435</v>
      </c>
      <c r="D1260" t="s">
        <v>13173</v>
      </c>
    </row>
    <row r="1261" spans="1:4" x14ac:dyDescent="0.3">
      <c r="A1261" s="8" t="s">
        <v>16275</v>
      </c>
      <c r="B1261" s="8" t="s">
        <v>16276</v>
      </c>
      <c r="C1261" s="8" t="s">
        <v>8435</v>
      </c>
      <c r="D1261" t="s">
        <v>13173</v>
      </c>
    </row>
    <row r="1262" spans="1:4" x14ac:dyDescent="0.3">
      <c r="A1262" s="8" t="s">
        <v>16277</v>
      </c>
      <c r="B1262" s="8" t="s">
        <v>16278</v>
      </c>
      <c r="C1262" s="8" t="s">
        <v>8435</v>
      </c>
      <c r="D1262" t="s">
        <v>13173</v>
      </c>
    </row>
    <row r="1263" spans="1:4" x14ac:dyDescent="0.3">
      <c r="A1263" s="8" t="s">
        <v>16279</v>
      </c>
      <c r="B1263" s="8" t="s">
        <v>16280</v>
      </c>
      <c r="C1263" s="8" t="s">
        <v>8435</v>
      </c>
      <c r="D1263" t="s">
        <v>13173</v>
      </c>
    </row>
    <row r="1264" spans="1:4" x14ac:dyDescent="0.3">
      <c r="A1264" s="8" t="s">
        <v>16281</v>
      </c>
      <c r="B1264" s="8" t="s">
        <v>16282</v>
      </c>
      <c r="C1264" s="8" t="s">
        <v>8435</v>
      </c>
      <c r="D1264" t="s">
        <v>13173</v>
      </c>
    </row>
    <row r="1265" spans="1:4" x14ac:dyDescent="0.3">
      <c r="A1265" s="8" t="s">
        <v>16283</v>
      </c>
      <c r="B1265" s="8" t="s">
        <v>16284</v>
      </c>
      <c r="C1265" s="8" t="s">
        <v>8435</v>
      </c>
      <c r="D1265" t="s">
        <v>13173</v>
      </c>
    </row>
    <row r="1266" spans="1:4" x14ac:dyDescent="0.3">
      <c r="A1266" s="8" t="s">
        <v>16285</v>
      </c>
      <c r="B1266" s="8" t="s">
        <v>16286</v>
      </c>
      <c r="C1266" s="8" t="s">
        <v>8435</v>
      </c>
      <c r="D1266" t="s">
        <v>13173</v>
      </c>
    </row>
    <row r="1267" spans="1:4" x14ac:dyDescent="0.3">
      <c r="A1267" s="8" t="s">
        <v>16287</v>
      </c>
      <c r="B1267" s="8" t="s">
        <v>16288</v>
      </c>
      <c r="C1267" s="8" t="s">
        <v>8435</v>
      </c>
      <c r="D1267" t="s">
        <v>13173</v>
      </c>
    </row>
    <row r="1268" spans="1:4" x14ac:dyDescent="0.3">
      <c r="A1268" s="8" t="s">
        <v>16289</v>
      </c>
      <c r="B1268" s="8" t="s">
        <v>16290</v>
      </c>
      <c r="C1268" s="8" t="s">
        <v>8435</v>
      </c>
      <c r="D1268" t="s">
        <v>13173</v>
      </c>
    </row>
    <row r="1269" spans="1:4" x14ac:dyDescent="0.3">
      <c r="A1269" s="8" t="s">
        <v>16291</v>
      </c>
      <c r="B1269" s="8" t="s">
        <v>16292</v>
      </c>
      <c r="C1269" s="8" t="s">
        <v>8435</v>
      </c>
      <c r="D1269" t="s">
        <v>13173</v>
      </c>
    </row>
    <row r="1270" spans="1:4" x14ac:dyDescent="0.3">
      <c r="A1270" s="8" t="s">
        <v>16293</v>
      </c>
      <c r="B1270" s="8" t="s">
        <v>16294</v>
      </c>
      <c r="C1270" s="8" t="s">
        <v>8435</v>
      </c>
      <c r="D1270" t="s">
        <v>13173</v>
      </c>
    </row>
    <row r="1271" spans="1:4" x14ac:dyDescent="0.3">
      <c r="A1271" s="8" t="s">
        <v>16295</v>
      </c>
      <c r="B1271" s="8" t="s">
        <v>16296</v>
      </c>
      <c r="C1271" s="8" t="s">
        <v>8435</v>
      </c>
      <c r="D1271" t="s">
        <v>13173</v>
      </c>
    </row>
    <row r="1272" spans="1:4" x14ac:dyDescent="0.3">
      <c r="A1272" s="8" t="s">
        <v>16297</v>
      </c>
      <c r="B1272" s="8" t="s">
        <v>16298</v>
      </c>
      <c r="C1272" s="8" t="s">
        <v>8435</v>
      </c>
      <c r="D1272" t="s">
        <v>13173</v>
      </c>
    </row>
    <row r="1273" spans="1:4" x14ac:dyDescent="0.3">
      <c r="A1273" s="8" t="s">
        <v>16299</v>
      </c>
      <c r="B1273" s="8" t="s">
        <v>16300</v>
      </c>
      <c r="C1273" s="8" t="s">
        <v>8435</v>
      </c>
      <c r="D1273" t="s">
        <v>13173</v>
      </c>
    </row>
    <row r="1274" spans="1:4" x14ac:dyDescent="0.3">
      <c r="A1274" s="8" t="s">
        <v>16301</v>
      </c>
      <c r="B1274" s="8" t="s">
        <v>16302</v>
      </c>
      <c r="C1274" s="8" t="s">
        <v>8435</v>
      </c>
      <c r="D1274" t="s">
        <v>13173</v>
      </c>
    </row>
    <row r="1275" spans="1:4" x14ac:dyDescent="0.3">
      <c r="A1275" s="8" t="s">
        <v>16303</v>
      </c>
      <c r="B1275" s="8" t="s">
        <v>16304</v>
      </c>
      <c r="C1275" s="8" t="s">
        <v>8435</v>
      </c>
      <c r="D1275" t="s">
        <v>13173</v>
      </c>
    </row>
    <row r="1276" spans="1:4" x14ac:dyDescent="0.3">
      <c r="A1276" s="8" t="s">
        <v>16305</v>
      </c>
      <c r="B1276" s="8" t="s">
        <v>16306</v>
      </c>
      <c r="C1276" s="8" t="s">
        <v>8435</v>
      </c>
      <c r="D1276" t="s">
        <v>13173</v>
      </c>
    </row>
    <row r="1277" spans="1:4" x14ac:dyDescent="0.3">
      <c r="A1277" s="8" t="s">
        <v>16307</v>
      </c>
      <c r="B1277" s="8" t="s">
        <v>16308</v>
      </c>
      <c r="C1277" s="8" t="s">
        <v>8435</v>
      </c>
      <c r="D1277" t="s">
        <v>13173</v>
      </c>
    </row>
    <row r="1278" spans="1:4" x14ac:dyDescent="0.3">
      <c r="A1278" s="8" t="s">
        <v>16309</v>
      </c>
      <c r="B1278" s="8" t="s">
        <v>16310</v>
      </c>
      <c r="C1278" s="8" t="s">
        <v>8435</v>
      </c>
      <c r="D1278" t="s">
        <v>13173</v>
      </c>
    </row>
    <row r="1279" spans="1:4" x14ac:dyDescent="0.3">
      <c r="A1279" s="8" t="s">
        <v>16311</v>
      </c>
      <c r="B1279" s="8" t="s">
        <v>16312</v>
      </c>
      <c r="C1279" s="8" t="s">
        <v>8435</v>
      </c>
      <c r="D1279" t="s">
        <v>13173</v>
      </c>
    </row>
    <row r="1280" spans="1:4" x14ac:dyDescent="0.3">
      <c r="A1280" s="8" t="s">
        <v>16313</v>
      </c>
      <c r="B1280" s="8" t="s">
        <v>16314</v>
      </c>
      <c r="C1280" s="8" t="s">
        <v>8435</v>
      </c>
      <c r="D1280" t="s">
        <v>13173</v>
      </c>
    </row>
    <row r="1281" spans="1:4" x14ac:dyDescent="0.3">
      <c r="A1281" s="8" t="s">
        <v>16315</v>
      </c>
      <c r="B1281" s="8" t="s">
        <v>16316</v>
      </c>
      <c r="C1281" s="8" t="s">
        <v>8435</v>
      </c>
      <c r="D1281" t="s">
        <v>13173</v>
      </c>
    </row>
    <row r="1282" spans="1:4" x14ac:dyDescent="0.3">
      <c r="A1282" s="8" t="s">
        <v>16317</v>
      </c>
      <c r="B1282" s="8" t="s">
        <v>16318</v>
      </c>
      <c r="C1282" s="8" t="s">
        <v>8435</v>
      </c>
      <c r="D1282" t="s">
        <v>13173</v>
      </c>
    </row>
    <row r="1283" spans="1:4" x14ac:dyDescent="0.3">
      <c r="A1283" s="8" t="s">
        <v>16319</v>
      </c>
      <c r="B1283" s="8" t="s">
        <v>16320</v>
      </c>
      <c r="C1283" s="8" t="s">
        <v>8435</v>
      </c>
      <c r="D1283" t="s">
        <v>13173</v>
      </c>
    </row>
    <row r="1284" spans="1:4" x14ac:dyDescent="0.3">
      <c r="A1284" s="8" t="s">
        <v>16321</v>
      </c>
      <c r="B1284" s="8" t="s">
        <v>16322</v>
      </c>
      <c r="C1284" s="8" t="s">
        <v>8435</v>
      </c>
      <c r="D1284" t="s">
        <v>13173</v>
      </c>
    </row>
    <row r="1285" spans="1:4" x14ac:dyDescent="0.3">
      <c r="A1285" s="8" t="s">
        <v>16323</v>
      </c>
      <c r="B1285" s="8" t="s">
        <v>16324</v>
      </c>
      <c r="C1285" s="8" t="s">
        <v>8435</v>
      </c>
      <c r="D1285" t="s">
        <v>13173</v>
      </c>
    </row>
    <row r="1286" spans="1:4" x14ac:dyDescent="0.3">
      <c r="A1286" s="8" t="s">
        <v>16325</v>
      </c>
      <c r="B1286" s="8" t="s">
        <v>16326</v>
      </c>
      <c r="C1286" s="8" t="s">
        <v>8435</v>
      </c>
      <c r="D1286" t="s">
        <v>13173</v>
      </c>
    </row>
    <row r="1287" spans="1:4" x14ac:dyDescent="0.3">
      <c r="A1287" s="8" t="s">
        <v>16327</v>
      </c>
      <c r="B1287" s="8" t="s">
        <v>16328</v>
      </c>
      <c r="C1287" s="8" t="s">
        <v>8435</v>
      </c>
      <c r="D1287" t="s">
        <v>13173</v>
      </c>
    </row>
    <row r="1288" spans="1:4" x14ac:dyDescent="0.3">
      <c r="A1288" s="8" t="s">
        <v>16329</v>
      </c>
      <c r="B1288" s="8" t="s">
        <v>16330</v>
      </c>
      <c r="C1288" s="8" t="s">
        <v>8435</v>
      </c>
      <c r="D1288" t="s">
        <v>13173</v>
      </c>
    </row>
    <row r="1289" spans="1:4" x14ac:dyDescent="0.3">
      <c r="A1289" s="8" t="s">
        <v>16331</v>
      </c>
      <c r="B1289" s="8" t="s">
        <v>16332</v>
      </c>
      <c r="C1289" s="8" t="s">
        <v>8435</v>
      </c>
      <c r="D1289" t="s">
        <v>13173</v>
      </c>
    </row>
    <row r="1290" spans="1:4" x14ac:dyDescent="0.3">
      <c r="A1290" s="8" t="s">
        <v>16333</v>
      </c>
      <c r="B1290" s="8" t="s">
        <v>16334</v>
      </c>
      <c r="C1290" s="8" t="s">
        <v>8435</v>
      </c>
      <c r="D1290" t="s">
        <v>13173</v>
      </c>
    </row>
    <row r="1291" spans="1:4" x14ac:dyDescent="0.3">
      <c r="A1291" s="8" t="s">
        <v>16335</v>
      </c>
      <c r="B1291" s="8" t="s">
        <v>16336</v>
      </c>
      <c r="C1291" s="8" t="s">
        <v>8435</v>
      </c>
      <c r="D1291" t="s">
        <v>13173</v>
      </c>
    </row>
    <row r="1292" spans="1:4" x14ac:dyDescent="0.3">
      <c r="A1292" s="8" t="s">
        <v>9066</v>
      </c>
      <c r="B1292" s="8" t="s">
        <v>9067</v>
      </c>
      <c r="C1292" s="8" t="s">
        <v>8435</v>
      </c>
      <c r="D1292" t="s">
        <v>13173</v>
      </c>
    </row>
    <row r="1293" spans="1:4" x14ac:dyDescent="0.3">
      <c r="A1293" s="8" t="s">
        <v>12289</v>
      </c>
      <c r="B1293" s="8" t="s">
        <v>16337</v>
      </c>
      <c r="C1293" s="8" t="s">
        <v>8435</v>
      </c>
      <c r="D1293" t="s">
        <v>13173</v>
      </c>
    </row>
    <row r="1294" spans="1:4" x14ac:dyDescent="0.3">
      <c r="A1294" s="8" t="s">
        <v>9068</v>
      </c>
      <c r="B1294" s="8" t="s">
        <v>16338</v>
      </c>
      <c r="C1294" s="8" t="s">
        <v>8435</v>
      </c>
      <c r="D1294" t="s">
        <v>13173</v>
      </c>
    </row>
    <row r="1295" spans="1:4" x14ac:dyDescent="0.3">
      <c r="A1295" s="8" t="s">
        <v>16339</v>
      </c>
      <c r="B1295" s="8" t="s">
        <v>16340</v>
      </c>
      <c r="C1295" s="8" t="s">
        <v>8435</v>
      </c>
      <c r="D1295" t="s">
        <v>13173</v>
      </c>
    </row>
    <row r="1296" spans="1:4" x14ac:dyDescent="0.3">
      <c r="A1296" s="8" t="s">
        <v>16341</v>
      </c>
      <c r="B1296" s="8" t="s">
        <v>16342</v>
      </c>
      <c r="C1296" s="8" t="s">
        <v>8435</v>
      </c>
      <c r="D1296" t="s">
        <v>13173</v>
      </c>
    </row>
    <row r="1297" spans="1:4" x14ac:dyDescent="0.3">
      <c r="A1297" s="8" t="s">
        <v>16343</v>
      </c>
      <c r="B1297" s="8" t="s">
        <v>16344</v>
      </c>
      <c r="C1297" s="8" t="s">
        <v>8435</v>
      </c>
      <c r="D1297" t="s">
        <v>13173</v>
      </c>
    </row>
    <row r="1298" spans="1:4" x14ac:dyDescent="0.3">
      <c r="A1298" s="8" t="s">
        <v>9069</v>
      </c>
      <c r="B1298" s="8" t="s">
        <v>9070</v>
      </c>
      <c r="C1298" s="8" t="s">
        <v>8435</v>
      </c>
      <c r="D1298" t="s">
        <v>13173</v>
      </c>
    </row>
    <row r="1299" spans="1:4" x14ac:dyDescent="0.3">
      <c r="A1299" s="8" t="s">
        <v>9071</v>
      </c>
      <c r="B1299" s="8" t="s">
        <v>16345</v>
      </c>
      <c r="C1299" s="8" t="s">
        <v>8435</v>
      </c>
      <c r="D1299" t="s">
        <v>13173</v>
      </c>
    </row>
    <row r="1300" spans="1:4" x14ac:dyDescent="0.3">
      <c r="A1300" s="8" t="s">
        <v>9072</v>
      </c>
      <c r="B1300" s="8" t="s">
        <v>16346</v>
      </c>
      <c r="C1300" s="8" t="s">
        <v>8435</v>
      </c>
      <c r="D1300" t="s">
        <v>13173</v>
      </c>
    </row>
    <row r="1301" spans="1:4" x14ac:dyDescent="0.3">
      <c r="A1301" s="8" t="s">
        <v>16347</v>
      </c>
      <c r="B1301" s="8" t="s">
        <v>16348</v>
      </c>
      <c r="C1301" s="8" t="s">
        <v>8435</v>
      </c>
      <c r="D1301" t="s">
        <v>13173</v>
      </c>
    </row>
    <row r="1302" spans="1:4" x14ac:dyDescent="0.3">
      <c r="A1302" s="8" t="s">
        <v>16349</v>
      </c>
      <c r="B1302" s="8" t="s">
        <v>16350</v>
      </c>
      <c r="C1302" s="8" t="s">
        <v>8435</v>
      </c>
      <c r="D1302" t="s">
        <v>13173</v>
      </c>
    </row>
    <row r="1303" spans="1:4" x14ac:dyDescent="0.3">
      <c r="A1303" s="8" t="s">
        <v>16351</v>
      </c>
      <c r="B1303" s="8" t="s">
        <v>16352</v>
      </c>
      <c r="C1303" s="8" t="s">
        <v>8435</v>
      </c>
      <c r="D1303" t="s">
        <v>13173</v>
      </c>
    </row>
    <row r="1304" spans="1:4" x14ac:dyDescent="0.3">
      <c r="A1304" s="8" t="s">
        <v>9073</v>
      </c>
      <c r="B1304" s="8" t="s">
        <v>9074</v>
      </c>
      <c r="C1304" s="8" t="s">
        <v>8435</v>
      </c>
      <c r="D1304" t="s">
        <v>13173</v>
      </c>
    </row>
    <row r="1305" spans="1:4" x14ac:dyDescent="0.3">
      <c r="A1305" s="8" t="s">
        <v>9075</v>
      </c>
      <c r="B1305" s="8" t="s">
        <v>16353</v>
      </c>
      <c r="C1305" s="8" t="s">
        <v>8435</v>
      </c>
      <c r="D1305" t="s">
        <v>13173</v>
      </c>
    </row>
    <row r="1306" spans="1:4" x14ac:dyDescent="0.3">
      <c r="A1306" s="8" t="s">
        <v>9076</v>
      </c>
      <c r="B1306" s="8" t="s">
        <v>16354</v>
      </c>
      <c r="C1306" s="8" t="s">
        <v>8435</v>
      </c>
      <c r="D1306" t="s">
        <v>13173</v>
      </c>
    </row>
    <row r="1307" spans="1:4" x14ac:dyDescent="0.3">
      <c r="A1307" s="8" t="s">
        <v>16355</v>
      </c>
      <c r="B1307" s="8" t="s">
        <v>16356</v>
      </c>
      <c r="C1307" s="8" t="s">
        <v>8435</v>
      </c>
      <c r="D1307" t="s">
        <v>13173</v>
      </c>
    </row>
    <row r="1308" spans="1:4" x14ac:dyDescent="0.3">
      <c r="A1308" s="8" t="s">
        <v>16357</v>
      </c>
      <c r="B1308" s="8" t="s">
        <v>16358</v>
      </c>
      <c r="C1308" s="8" t="s">
        <v>8435</v>
      </c>
      <c r="D1308" t="s">
        <v>13173</v>
      </c>
    </row>
    <row r="1309" spans="1:4" x14ac:dyDescent="0.3">
      <c r="A1309" s="8" t="s">
        <v>16359</v>
      </c>
      <c r="B1309" s="8" t="s">
        <v>16360</v>
      </c>
      <c r="C1309" s="8" t="s">
        <v>8435</v>
      </c>
      <c r="D1309" t="s">
        <v>13173</v>
      </c>
    </row>
    <row r="1310" spans="1:4" x14ac:dyDescent="0.3">
      <c r="A1310" s="8" t="s">
        <v>9077</v>
      </c>
      <c r="B1310" s="8" t="s">
        <v>9078</v>
      </c>
      <c r="C1310" s="8" t="s">
        <v>8435</v>
      </c>
      <c r="D1310" t="s">
        <v>13173</v>
      </c>
    </row>
    <row r="1311" spans="1:4" x14ac:dyDescent="0.3">
      <c r="A1311" s="8" t="s">
        <v>9079</v>
      </c>
      <c r="B1311" s="8" t="s">
        <v>16361</v>
      </c>
      <c r="C1311" s="8" t="s">
        <v>8435</v>
      </c>
      <c r="D1311" t="s">
        <v>13173</v>
      </c>
    </row>
    <row r="1312" spans="1:4" x14ac:dyDescent="0.3">
      <c r="A1312" s="8" t="s">
        <v>9080</v>
      </c>
      <c r="B1312" s="8" t="s">
        <v>16362</v>
      </c>
      <c r="C1312" s="8" t="s">
        <v>8435</v>
      </c>
      <c r="D1312" t="s">
        <v>13173</v>
      </c>
    </row>
    <row r="1313" spans="1:4" x14ac:dyDescent="0.3">
      <c r="A1313" s="8" t="s">
        <v>16363</v>
      </c>
      <c r="B1313" s="8" t="s">
        <v>16364</v>
      </c>
      <c r="C1313" s="8" t="s">
        <v>8435</v>
      </c>
      <c r="D1313" t="s">
        <v>13173</v>
      </c>
    </row>
    <row r="1314" spans="1:4" x14ac:dyDescent="0.3">
      <c r="A1314" s="8" t="s">
        <v>16365</v>
      </c>
      <c r="B1314" s="8" t="s">
        <v>16366</v>
      </c>
      <c r="C1314" s="8" t="s">
        <v>8435</v>
      </c>
      <c r="D1314" t="s">
        <v>13173</v>
      </c>
    </row>
    <row r="1315" spans="1:4" x14ac:dyDescent="0.3">
      <c r="A1315" s="8" t="s">
        <v>16367</v>
      </c>
      <c r="B1315" s="8" t="s">
        <v>16368</v>
      </c>
      <c r="C1315" s="8" t="s">
        <v>8435</v>
      </c>
      <c r="D1315" t="s">
        <v>13173</v>
      </c>
    </row>
    <row r="1316" spans="1:4" x14ac:dyDescent="0.3">
      <c r="A1316" s="8" t="s">
        <v>9081</v>
      </c>
      <c r="B1316" s="8" t="s">
        <v>9082</v>
      </c>
      <c r="C1316" s="8" t="s">
        <v>8435</v>
      </c>
      <c r="D1316" t="s">
        <v>13173</v>
      </c>
    </row>
    <row r="1317" spans="1:4" x14ac:dyDescent="0.3">
      <c r="A1317" s="8" t="s">
        <v>9083</v>
      </c>
      <c r="B1317" s="8" t="s">
        <v>16369</v>
      </c>
      <c r="C1317" s="8" t="s">
        <v>8435</v>
      </c>
      <c r="D1317" t="s">
        <v>13173</v>
      </c>
    </row>
    <row r="1318" spans="1:4" x14ac:dyDescent="0.3">
      <c r="A1318" s="8" t="s">
        <v>9084</v>
      </c>
      <c r="B1318" s="8" t="s">
        <v>16370</v>
      </c>
      <c r="C1318" s="8" t="s">
        <v>8435</v>
      </c>
      <c r="D1318" t="s">
        <v>13173</v>
      </c>
    </row>
    <row r="1319" spans="1:4" x14ac:dyDescent="0.3">
      <c r="A1319" s="8" t="s">
        <v>16371</v>
      </c>
      <c r="B1319" s="8" t="s">
        <v>16372</v>
      </c>
      <c r="C1319" s="8" t="s">
        <v>8435</v>
      </c>
      <c r="D1319" t="s">
        <v>13173</v>
      </c>
    </row>
    <row r="1320" spans="1:4" x14ac:dyDescent="0.3">
      <c r="A1320" s="8" t="s">
        <v>16373</v>
      </c>
      <c r="B1320" s="8" t="s">
        <v>16374</v>
      </c>
      <c r="C1320" s="8" t="s">
        <v>8435</v>
      </c>
      <c r="D1320" t="s">
        <v>13173</v>
      </c>
    </row>
    <row r="1321" spans="1:4" x14ac:dyDescent="0.3">
      <c r="A1321" s="8" t="s">
        <v>16375</v>
      </c>
      <c r="B1321" s="8" t="s">
        <v>16376</v>
      </c>
      <c r="C1321" s="8" t="s">
        <v>8435</v>
      </c>
      <c r="D1321" t="s">
        <v>13173</v>
      </c>
    </row>
    <row r="1322" spans="1:4" x14ac:dyDescent="0.3">
      <c r="A1322" s="8" t="s">
        <v>9085</v>
      </c>
      <c r="B1322" s="8" t="s">
        <v>9086</v>
      </c>
      <c r="C1322" s="8" t="s">
        <v>8435</v>
      </c>
      <c r="D1322" t="s">
        <v>13173</v>
      </c>
    </row>
    <row r="1323" spans="1:4" x14ac:dyDescent="0.3">
      <c r="A1323" s="8" t="s">
        <v>9087</v>
      </c>
      <c r="B1323" s="8" t="s">
        <v>16377</v>
      </c>
      <c r="C1323" s="8" t="s">
        <v>8435</v>
      </c>
      <c r="D1323" t="s">
        <v>13173</v>
      </c>
    </row>
    <row r="1324" spans="1:4" x14ac:dyDescent="0.3">
      <c r="A1324" s="8" t="s">
        <v>9088</v>
      </c>
      <c r="B1324" s="8" t="s">
        <v>16378</v>
      </c>
      <c r="C1324" s="8" t="s">
        <v>8435</v>
      </c>
      <c r="D1324" t="s">
        <v>13173</v>
      </c>
    </row>
    <row r="1325" spans="1:4" x14ac:dyDescent="0.3">
      <c r="A1325" s="8" t="s">
        <v>16379</v>
      </c>
      <c r="B1325" s="8" t="s">
        <v>16380</v>
      </c>
      <c r="C1325" s="8" t="s">
        <v>8435</v>
      </c>
      <c r="D1325" t="s">
        <v>13173</v>
      </c>
    </row>
    <row r="1326" spans="1:4" x14ac:dyDescent="0.3">
      <c r="A1326" s="8" t="s">
        <v>16381</v>
      </c>
      <c r="B1326" s="8" t="s">
        <v>16382</v>
      </c>
      <c r="C1326" s="8" t="s">
        <v>8435</v>
      </c>
      <c r="D1326" t="s">
        <v>13173</v>
      </c>
    </row>
    <row r="1327" spans="1:4" x14ac:dyDescent="0.3">
      <c r="A1327" s="8" t="s">
        <v>16383</v>
      </c>
      <c r="B1327" s="8" t="s">
        <v>16384</v>
      </c>
      <c r="C1327" s="8" t="s">
        <v>8435</v>
      </c>
      <c r="D1327" t="s">
        <v>13173</v>
      </c>
    </row>
    <row r="1328" spans="1:4" x14ac:dyDescent="0.3">
      <c r="A1328" s="8" t="s">
        <v>9058</v>
      </c>
      <c r="B1328" s="8" t="s">
        <v>9059</v>
      </c>
      <c r="C1328" s="8" t="s">
        <v>8435</v>
      </c>
      <c r="D1328" t="s">
        <v>13173</v>
      </c>
    </row>
    <row r="1329" spans="1:4" x14ac:dyDescent="0.3">
      <c r="A1329" s="8" t="s">
        <v>9060</v>
      </c>
      <c r="B1329" s="8" t="s">
        <v>16385</v>
      </c>
      <c r="C1329" s="8" t="s">
        <v>8435</v>
      </c>
      <c r="D1329" t="s">
        <v>13173</v>
      </c>
    </row>
    <row r="1330" spans="1:4" x14ac:dyDescent="0.3">
      <c r="A1330" s="8" t="s">
        <v>9061</v>
      </c>
      <c r="B1330" s="8" t="s">
        <v>16386</v>
      </c>
      <c r="C1330" s="8" t="s">
        <v>8435</v>
      </c>
      <c r="D1330" t="s">
        <v>13173</v>
      </c>
    </row>
    <row r="1331" spans="1:4" x14ac:dyDescent="0.3">
      <c r="A1331" s="8" t="s">
        <v>16387</v>
      </c>
      <c r="B1331" s="8" t="s">
        <v>16388</v>
      </c>
      <c r="C1331" s="8" t="s">
        <v>8435</v>
      </c>
      <c r="D1331" t="s">
        <v>13173</v>
      </c>
    </row>
    <row r="1332" spans="1:4" x14ac:dyDescent="0.3">
      <c r="A1332" s="8" t="s">
        <v>16389</v>
      </c>
      <c r="B1332" s="8" t="s">
        <v>16390</v>
      </c>
      <c r="C1332" s="8" t="s">
        <v>8435</v>
      </c>
      <c r="D1332" t="s">
        <v>13173</v>
      </c>
    </row>
    <row r="1333" spans="1:4" x14ac:dyDescent="0.3">
      <c r="A1333" s="8" t="s">
        <v>16391</v>
      </c>
      <c r="B1333" s="8" t="s">
        <v>16392</v>
      </c>
      <c r="C1333" s="8" t="s">
        <v>8435</v>
      </c>
      <c r="D1333" t="s">
        <v>13173</v>
      </c>
    </row>
    <row r="1334" spans="1:4" x14ac:dyDescent="0.3">
      <c r="A1334" s="8" t="s">
        <v>9062</v>
      </c>
      <c r="B1334" s="8" t="s">
        <v>9063</v>
      </c>
      <c r="C1334" s="8" t="s">
        <v>8435</v>
      </c>
      <c r="D1334" t="s">
        <v>13173</v>
      </c>
    </row>
    <row r="1335" spans="1:4" x14ac:dyDescent="0.3">
      <c r="A1335" s="8" t="s">
        <v>9064</v>
      </c>
      <c r="B1335" s="8" t="s">
        <v>16393</v>
      </c>
      <c r="C1335" s="8" t="s">
        <v>8435</v>
      </c>
      <c r="D1335" t="s">
        <v>13173</v>
      </c>
    </row>
    <row r="1336" spans="1:4" x14ac:dyDescent="0.3">
      <c r="A1336" s="8" t="s">
        <v>9065</v>
      </c>
      <c r="B1336" s="8" t="s">
        <v>16394</v>
      </c>
      <c r="C1336" s="8" t="s">
        <v>8435</v>
      </c>
      <c r="D1336" t="s">
        <v>13173</v>
      </c>
    </row>
    <row r="1337" spans="1:4" x14ac:dyDescent="0.3">
      <c r="A1337" s="8" t="s">
        <v>16395</v>
      </c>
      <c r="B1337" s="8" t="s">
        <v>16396</v>
      </c>
      <c r="C1337" s="8" t="s">
        <v>8435</v>
      </c>
      <c r="D1337" t="s">
        <v>13173</v>
      </c>
    </row>
    <row r="1338" spans="1:4" x14ac:dyDescent="0.3">
      <c r="A1338" s="8" t="s">
        <v>16397</v>
      </c>
      <c r="B1338" s="8" t="s">
        <v>16398</v>
      </c>
      <c r="C1338" s="8" t="s">
        <v>8435</v>
      </c>
      <c r="D1338" t="s">
        <v>13173</v>
      </c>
    </row>
    <row r="1339" spans="1:4" x14ac:dyDescent="0.3">
      <c r="A1339" s="8" t="s">
        <v>16399</v>
      </c>
      <c r="B1339" s="8" t="s">
        <v>16400</v>
      </c>
      <c r="C1339" s="8" t="s">
        <v>8435</v>
      </c>
      <c r="D1339" t="s">
        <v>13173</v>
      </c>
    </row>
    <row r="1340" spans="1:4" x14ac:dyDescent="0.3">
      <c r="A1340" s="8" t="s">
        <v>16401</v>
      </c>
      <c r="B1340" s="8" t="s">
        <v>16402</v>
      </c>
      <c r="C1340" s="8" t="s">
        <v>8435</v>
      </c>
      <c r="D1340" t="s">
        <v>13173</v>
      </c>
    </row>
    <row r="1341" spans="1:4" x14ac:dyDescent="0.3">
      <c r="A1341" s="8" t="s">
        <v>16403</v>
      </c>
      <c r="B1341" s="8" t="s">
        <v>16404</v>
      </c>
      <c r="C1341" s="8" t="s">
        <v>8435</v>
      </c>
      <c r="D1341" t="s">
        <v>13173</v>
      </c>
    </row>
    <row r="1342" spans="1:4" x14ac:dyDescent="0.3">
      <c r="A1342" s="8" t="s">
        <v>16405</v>
      </c>
      <c r="B1342" s="8" t="s">
        <v>16406</v>
      </c>
      <c r="C1342" s="8" t="s">
        <v>8435</v>
      </c>
      <c r="D1342" t="s">
        <v>13173</v>
      </c>
    </row>
    <row r="1343" spans="1:4" x14ac:dyDescent="0.3">
      <c r="A1343" s="8" t="s">
        <v>16407</v>
      </c>
      <c r="B1343" s="8" t="s">
        <v>16408</v>
      </c>
      <c r="C1343" s="8" t="s">
        <v>8435</v>
      </c>
      <c r="D1343" t="s">
        <v>13173</v>
      </c>
    </row>
    <row r="1344" spans="1:4" x14ac:dyDescent="0.3">
      <c r="A1344" s="8" t="s">
        <v>16409</v>
      </c>
      <c r="B1344" s="8" t="s">
        <v>16410</v>
      </c>
      <c r="C1344" s="8" t="s">
        <v>8435</v>
      </c>
      <c r="D1344" t="s">
        <v>13173</v>
      </c>
    </row>
    <row r="1345" spans="1:4" x14ac:dyDescent="0.3">
      <c r="A1345" s="8" t="s">
        <v>16411</v>
      </c>
      <c r="B1345" s="8" t="s">
        <v>16412</v>
      </c>
      <c r="C1345" s="8" t="s">
        <v>8435</v>
      </c>
      <c r="D1345" t="s">
        <v>13173</v>
      </c>
    </row>
    <row r="1346" spans="1:4" x14ac:dyDescent="0.3">
      <c r="A1346" s="8" t="s">
        <v>16413</v>
      </c>
      <c r="B1346" s="8" t="s">
        <v>16414</v>
      </c>
      <c r="C1346" s="8" t="s">
        <v>8435</v>
      </c>
      <c r="D1346" t="s">
        <v>13173</v>
      </c>
    </row>
    <row r="1347" spans="1:4" x14ac:dyDescent="0.3">
      <c r="A1347" s="8" t="s">
        <v>16415</v>
      </c>
      <c r="B1347" s="8" t="s">
        <v>16416</v>
      </c>
      <c r="C1347" s="8" t="s">
        <v>8435</v>
      </c>
      <c r="D1347" t="s">
        <v>13173</v>
      </c>
    </row>
    <row r="1348" spans="1:4" x14ac:dyDescent="0.3">
      <c r="A1348" s="8" t="s">
        <v>16417</v>
      </c>
      <c r="B1348" s="8" t="s">
        <v>16418</v>
      </c>
      <c r="C1348" s="8" t="s">
        <v>8435</v>
      </c>
      <c r="D1348" t="s">
        <v>13173</v>
      </c>
    </row>
    <row r="1349" spans="1:4" x14ac:dyDescent="0.3">
      <c r="A1349" s="8" t="s">
        <v>16419</v>
      </c>
      <c r="B1349" s="8" t="s">
        <v>16420</v>
      </c>
      <c r="C1349" s="8" t="s">
        <v>8435</v>
      </c>
      <c r="D1349" t="s">
        <v>13173</v>
      </c>
    </row>
    <row r="1350" spans="1:4" x14ac:dyDescent="0.3">
      <c r="A1350" s="8" t="s">
        <v>16421</v>
      </c>
      <c r="B1350" s="8" t="s">
        <v>16422</v>
      </c>
      <c r="C1350" s="8" t="s">
        <v>8435</v>
      </c>
      <c r="D1350" t="s">
        <v>13173</v>
      </c>
    </row>
    <row r="1351" spans="1:4" x14ac:dyDescent="0.3">
      <c r="A1351" s="8" t="s">
        <v>16423</v>
      </c>
      <c r="B1351" s="8" t="s">
        <v>16424</v>
      </c>
      <c r="C1351" s="8" t="s">
        <v>8435</v>
      </c>
      <c r="D1351" t="s">
        <v>13173</v>
      </c>
    </row>
    <row r="1352" spans="1:4" x14ac:dyDescent="0.3">
      <c r="A1352" s="8" t="s">
        <v>16425</v>
      </c>
      <c r="B1352" s="8" t="s">
        <v>16426</v>
      </c>
      <c r="C1352" s="8" t="s">
        <v>8435</v>
      </c>
      <c r="D1352" t="s">
        <v>13173</v>
      </c>
    </row>
    <row r="1353" spans="1:4" x14ac:dyDescent="0.3">
      <c r="A1353" s="8" t="s">
        <v>16427</v>
      </c>
      <c r="B1353" s="8" t="s">
        <v>16428</v>
      </c>
      <c r="C1353" s="8" t="s">
        <v>8435</v>
      </c>
      <c r="D1353" t="s">
        <v>13173</v>
      </c>
    </row>
    <row r="1354" spans="1:4" x14ac:dyDescent="0.3">
      <c r="A1354" s="8" t="s">
        <v>16429</v>
      </c>
      <c r="B1354" s="8" t="s">
        <v>16430</v>
      </c>
      <c r="C1354" s="8" t="s">
        <v>8435</v>
      </c>
      <c r="D1354" t="s">
        <v>13173</v>
      </c>
    </row>
    <row r="1355" spans="1:4" x14ac:dyDescent="0.3">
      <c r="A1355" s="8" t="s">
        <v>16431</v>
      </c>
      <c r="B1355" s="8" t="s">
        <v>16432</v>
      </c>
      <c r="C1355" s="8" t="s">
        <v>8435</v>
      </c>
      <c r="D1355" t="s">
        <v>13173</v>
      </c>
    </row>
    <row r="1356" spans="1:4" x14ac:dyDescent="0.3">
      <c r="A1356" s="8" t="s">
        <v>16433</v>
      </c>
      <c r="B1356" s="8" t="s">
        <v>16434</v>
      </c>
      <c r="C1356" s="8" t="s">
        <v>8435</v>
      </c>
      <c r="D1356" t="s">
        <v>13173</v>
      </c>
    </row>
    <row r="1357" spans="1:4" x14ac:dyDescent="0.3">
      <c r="A1357" s="8" t="s">
        <v>16435</v>
      </c>
      <c r="B1357" s="8" t="s">
        <v>16436</v>
      </c>
      <c r="C1357" s="8" t="s">
        <v>8435</v>
      </c>
      <c r="D1357" t="s">
        <v>13173</v>
      </c>
    </row>
    <row r="1358" spans="1:4" x14ac:dyDescent="0.3">
      <c r="A1358" s="8" t="s">
        <v>16437</v>
      </c>
      <c r="B1358" s="8" t="s">
        <v>16438</v>
      </c>
      <c r="C1358" s="8" t="s">
        <v>8435</v>
      </c>
      <c r="D1358" t="s">
        <v>13173</v>
      </c>
    </row>
    <row r="1359" spans="1:4" x14ac:dyDescent="0.3">
      <c r="A1359" s="8" t="s">
        <v>16439</v>
      </c>
      <c r="B1359" s="8" t="s">
        <v>16440</v>
      </c>
      <c r="C1359" s="8" t="s">
        <v>8435</v>
      </c>
      <c r="D1359" t="s">
        <v>13173</v>
      </c>
    </row>
    <row r="1360" spans="1:4" x14ac:dyDescent="0.3">
      <c r="A1360" s="8" t="s">
        <v>16441</v>
      </c>
      <c r="B1360" s="8" t="s">
        <v>16442</v>
      </c>
      <c r="C1360" s="8" t="s">
        <v>8435</v>
      </c>
      <c r="D1360" t="s">
        <v>13173</v>
      </c>
    </row>
    <row r="1361" spans="1:4" x14ac:dyDescent="0.3">
      <c r="A1361" s="8" t="s">
        <v>16443</v>
      </c>
      <c r="B1361" s="8" t="s">
        <v>16444</v>
      </c>
      <c r="C1361" s="8" t="s">
        <v>8435</v>
      </c>
      <c r="D1361" t="s">
        <v>13173</v>
      </c>
    </row>
    <row r="1362" spans="1:4" x14ac:dyDescent="0.3">
      <c r="A1362" s="8" t="s">
        <v>16445</v>
      </c>
      <c r="B1362" s="8" t="s">
        <v>16446</v>
      </c>
      <c r="C1362" s="8" t="s">
        <v>8435</v>
      </c>
      <c r="D1362" t="s">
        <v>13173</v>
      </c>
    </row>
    <row r="1363" spans="1:4" x14ac:dyDescent="0.3">
      <c r="A1363" s="8" t="s">
        <v>16447</v>
      </c>
      <c r="B1363" s="8" t="s">
        <v>16448</v>
      </c>
      <c r="C1363" s="8" t="s">
        <v>8435</v>
      </c>
      <c r="D1363" t="s">
        <v>13173</v>
      </c>
    </row>
    <row r="1364" spans="1:4" x14ac:dyDescent="0.3">
      <c r="A1364" s="8" t="s">
        <v>16449</v>
      </c>
      <c r="B1364" s="8" t="s">
        <v>16450</v>
      </c>
      <c r="C1364" s="8" t="s">
        <v>8435</v>
      </c>
      <c r="D1364" t="s">
        <v>13173</v>
      </c>
    </row>
    <row r="1365" spans="1:4" x14ac:dyDescent="0.3">
      <c r="A1365" s="8" t="s">
        <v>16451</v>
      </c>
      <c r="B1365" s="8" t="s">
        <v>16452</v>
      </c>
      <c r="C1365" s="8" t="s">
        <v>8435</v>
      </c>
      <c r="D1365" t="s">
        <v>13173</v>
      </c>
    </row>
    <row r="1366" spans="1:4" x14ac:dyDescent="0.3">
      <c r="A1366" s="8" t="s">
        <v>16453</v>
      </c>
      <c r="B1366" s="8" t="s">
        <v>16454</v>
      </c>
      <c r="C1366" s="8" t="s">
        <v>8435</v>
      </c>
      <c r="D1366" t="s">
        <v>13173</v>
      </c>
    </row>
    <row r="1367" spans="1:4" x14ac:dyDescent="0.3">
      <c r="A1367" s="8" t="s">
        <v>16455</v>
      </c>
      <c r="B1367" s="8" t="s">
        <v>16456</v>
      </c>
      <c r="C1367" s="8" t="s">
        <v>8435</v>
      </c>
      <c r="D1367" t="s">
        <v>13173</v>
      </c>
    </row>
    <row r="1368" spans="1:4" x14ac:dyDescent="0.3">
      <c r="A1368" s="8" t="s">
        <v>16457</v>
      </c>
      <c r="B1368" s="8" t="s">
        <v>16458</v>
      </c>
      <c r="C1368" s="8" t="s">
        <v>8435</v>
      </c>
      <c r="D1368" t="s">
        <v>13173</v>
      </c>
    </row>
    <row r="1369" spans="1:4" x14ac:dyDescent="0.3">
      <c r="A1369" s="8" t="s">
        <v>16459</v>
      </c>
      <c r="B1369" s="8" t="s">
        <v>16460</v>
      </c>
      <c r="C1369" s="8" t="s">
        <v>8435</v>
      </c>
      <c r="D1369" t="s">
        <v>13173</v>
      </c>
    </row>
    <row r="1370" spans="1:4" x14ac:dyDescent="0.3">
      <c r="A1370" s="8" t="s">
        <v>16461</v>
      </c>
      <c r="B1370" s="8" t="s">
        <v>16462</v>
      </c>
      <c r="C1370" s="8" t="s">
        <v>8435</v>
      </c>
      <c r="D1370" t="s">
        <v>13173</v>
      </c>
    </row>
    <row r="1371" spans="1:4" x14ac:dyDescent="0.3">
      <c r="A1371" s="8" t="s">
        <v>16463</v>
      </c>
      <c r="B1371" s="8" t="s">
        <v>16464</v>
      </c>
      <c r="C1371" s="8" t="s">
        <v>8435</v>
      </c>
      <c r="D1371" t="s">
        <v>13173</v>
      </c>
    </row>
    <row r="1372" spans="1:4" x14ac:dyDescent="0.3">
      <c r="A1372" s="8" t="s">
        <v>16465</v>
      </c>
      <c r="B1372" s="8" t="s">
        <v>16466</v>
      </c>
      <c r="C1372" s="8" t="s">
        <v>8435</v>
      </c>
      <c r="D1372" t="s">
        <v>13173</v>
      </c>
    </row>
    <row r="1373" spans="1:4" x14ac:dyDescent="0.3">
      <c r="A1373" s="8" t="s">
        <v>16467</v>
      </c>
      <c r="B1373" s="8" t="s">
        <v>16468</v>
      </c>
      <c r="C1373" s="8" t="s">
        <v>8435</v>
      </c>
      <c r="D1373" t="s">
        <v>13173</v>
      </c>
    </row>
    <row r="1374" spans="1:4" x14ac:dyDescent="0.3">
      <c r="A1374" s="8" t="s">
        <v>16469</v>
      </c>
      <c r="B1374" s="8" t="s">
        <v>16470</v>
      </c>
      <c r="C1374" s="8" t="s">
        <v>8435</v>
      </c>
      <c r="D1374" t="s">
        <v>13173</v>
      </c>
    </row>
    <row r="1375" spans="1:4" x14ac:dyDescent="0.3">
      <c r="A1375" s="8" t="s">
        <v>16471</v>
      </c>
      <c r="B1375" s="8" t="s">
        <v>16472</v>
      </c>
      <c r="C1375" s="8" t="s">
        <v>8435</v>
      </c>
      <c r="D1375" t="s">
        <v>13173</v>
      </c>
    </row>
    <row r="1376" spans="1:4" x14ac:dyDescent="0.3">
      <c r="A1376" s="8" t="s">
        <v>16473</v>
      </c>
      <c r="B1376" s="8" t="s">
        <v>16474</v>
      </c>
      <c r="C1376" s="8" t="s">
        <v>8435</v>
      </c>
      <c r="D1376" t="s">
        <v>13173</v>
      </c>
    </row>
    <row r="1377" spans="1:4" x14ac:dyDescent="0.3">
      <c r="A1377" s="8" t="s">
        <v>16475</v>
      </c>
      <c r="B1377" s="8" t="s">
        <v>16476</v>
      </c>
      <c r="C1377" s="8" t="s">
        <v>8435</v>
      </c>
      <c r="D1377" t="s">
        <v>13173</v>
      </c>
    </row>
    <row r="1378" spans="1:4" x14ac:dyDescent="0.3">
      <c r="A1378" s="8" t="s">
        <v>16477</v>
      </c>
      <c r="B1378" s="8" t="s">
        <v>16478</v>
      </c>
      <c r="C1378" s="8" t="s">
        <v>8435</v>
      </c>
      <c r="D1378" t="s">
        <v>13173</v>
      </c>
    </row>
    <row r="1379" spans="1:4" x14ac:dyDescent="0.3">
      <c r="A1379" s="8" t="s">
        <v>16479</v>
      </c>
      <c r="B1379" s="8" t="s">
        <v>16480</v>
      </c>
      <c r="C1379" s="8" t="s">
        <v>8435</v>
      </c>
      <c r="D1379" t="s">
        <v>13173</v>
      </c>
    </row>
    <row r="1380" spans="1:4" x14ac:dyDescent="0.3">
      <c r="A1380" s="8" t="s">
        <v>16481</v>
      </c>
      <c r="B1380" s="8" t="s">
        <v>16482</v>
      </c>
      <c r="C1380" s="8" t="s">
        <v>8435</v>
      </c>
      <c r="D1380" t="s">
        <v>13173</v>
      </c>
    </row>
    <row r="1381" spans="1:4" x14ac:dyDescent="0.3">
      <c r="A1381" s="8" t="s">
        <v>16483</v>
      </c>
      <c r="B1381" s="8" t="s">
        <v>16484</v>
      </c>
      <c r="C1381" s="8" t="s">
        <v>8435</v>
      </c>
      <c r="D1381" t="s">
        <v>13173</v>
      </c>
    </row>
    <row r="1382" spans="1:4" x14ac:dyDescent="0.3">
      <c r="A1382" s="8" t="s">
        <v>16485</v>
      </c>
      <c r="B1382" s="8" t="s">
        <v>16486</v>
      </c>
      <c r="C1382" s="8" t="s">
        <v>8435</v>
      </c>
      <c r="D1382" t="s">
        <v>13173</v>
      </c>
    </row>
    <row r="1383" spans="1:4" x14ac:dyDescent="0.3">
      <c r="A1383" s="8" t="s">
        <v>16487</v>
      </c>
      <c r="B1383" s="8" t="s">
        <v>16488</v>
      </c>
      <c r="C1383" s="8" t="s">
        <v>8435</v>
      </c>
      <c r="D1383" t="s">
        <v>13173</v>
      </c>
    </row>
    <row r="1384" spans="1:4" x14ac:dyDescent="0.3">
      <c r="A1384" s="8" t="s">
        <v>16489</v>
      </c>
      <c r="B1384" s="8" t="s">
        <v>16490</v>
      </c>
      <c r="C1384" s="8" t="s">
        <v>8435</v>
      </c>
      <c r="D1384" t="s">
        <v>13173</v>
      </c>
    </row>
    <row r="1385" spans="1:4" x14ac:dyDescent="0.3">
      <c r="A1385" s="8" t="s">
        <v>9002</v>
      </c>
      <c r="B1385" s="8" t="s">
        <v>9003</v>
      </c>
      <c r="C1385" s="8" t="s">
        <v>8435</v>
      </c>
      <c r="D1385" t="s">
        <v>13173</v>
      </c>
    </row>
    <row r="1386" spans="1:4" x14ac:dyDescent="0.3">
      <c r="A1386" s="8" t="s">
        <v>9004</v>
      </c>
      <c r="B1386" s="8" t="s">
        <v>16491</v>
      </c>
      <c r="C1386" s="8" t="s">
        <v>8435</v>
      </c>
      <c r="D1386" t="s">
        <v>13173</v>
      </c>
    </row>
    <row r="1387" spans="1:4" x14ac:dyDescent="0.3">
      <c r="A1387" s="8" t="s">
        <v>9005</v>
      </c>
      <c r="B1387" s="8" t="s">
        <v>16492</v>
      </c>
      <c r="C1387" s="8" t="s">
        <v>8435</v>
      </c>
      <c r="D1387" t="s">
        <v>13173</v>
      </c>
    </row>
    <row r="1388" spans="1:4" x14ac:dyDescent="0.3">
      <c r="A1388" s="8" t="s">
        <v>9006</v>
      </c>
      <c r="B1388" s="8" t="s">
        <v>9007</v>
      </c>
      <c r="C1388" s="8" t="s">
        <v>8435</v>
      </c>
      <c r="D1388" t="s">
        <v>13173</v>
      </c>
    </row>
    <row r="1389" spans="1:4" x14ac:dyDescent="0.3">
      <c r="A1389" s="8" t="s">
        <v>9008</v>
      </c>
      <c r="B1389" s="8" t="s">
        <v>16493</v>
      </c>
      <c r="C1389" s="8" t="s">
        <v>8435</v>
      </c>
      <c r="D1389" t="s">
        <v>13173</v>
      </c>
    </row>
    <row r="1390" spans="1:4" x14ac:dyDescent="0.3">
      <c r="A1390" s="8" t="s">
        <v>9009</v>
      </c>
      <c r="B1390" s="8" t="s">
        <v>16494</v>
      </c>
      <c r="C1390" s="8" t="s">
        <v>8435</v>
      </c>
      <c r="D1390" t="s">
        <v>13173</v>
      </c>
    </row>
    <row r="1391" spans="1:4" x14ac:dyDescent="0.3">
      <c r="A1391" s="8" t="s">
        <v>9010</v>
      </c>
      <c r="B1391" s="8" t="s">
        <v>9011</v>
      </c>
      <c r="C1391" s="8" t="s">
        <v>8435</v>
      </c>
      <c r="D1391" t="s">
        <v>13173</v>
      </c>
    </row>
    <row r="1392" spans="1:4" x14ac:dyDescent="0.3">
      <c r="A1392" s="8" t="s">
        <v>9012</v>
      </c>
      <c r="B1392" s="8" t="s">
        <v>16495</v>
      </c>
      <c r="C1392" s="8" t="s">
        <v>8435</v>
      </c>
      <c r="D1392" t="s">
        <v>13173</v>
      </c>
    </row>
    <row r="1393" spans="1:4" x14ac:dyDescent="0.3">
      <c r="A1393" s="8" t="s">
        <v>9013</v>
      </c>
      <c r="B1393" s="8" t="s">
        <v>16496</v>
      </c>
      <c r="C1393" s="8" t="s">
        <v>8435</v>
      </c>
      <c r="D1393" t="s">
        <v>13173</v>
      </c>
    </row>
    <row r="1394" spans="1:4" x14ac:dyDescent="0.3">
      <c r="A1394" s="8" t="s">
        <v>9014</v>
      </c>
      <c r="B1394" s="8" t="s">
        <v>9015</v>
      </c>
      <c r="C1394" s="8" t="s">
        <v>8435</v>
      </c>
      <c r="D1394" t="s">
        <v>13173</v>
      </c>
    </row>
    <row r="1395" spans="1:4" x14ac:dyDescent="0.3">
      <c r="A1395" s="8" t="s">
        <v>9016</v>
      </c>
      <c r="B1395" s="8" t="s">
        <v>16497</v>
      </c>
      <c r="C1395" s="8" t="s">
        <v>8435</v>
      </c>
      <c r="D1395" t="s">
        <v>13173</v>
      </c>
    </row>
    <row r="1396" spans="1:4" x14ac:dyDescent="0.3">
      <c r="A1396" s="8" t="s">
        <v>9017</v>
      </c>
      <c r="B1396" s="8" t="s">
        <v>16498</v>
      </c>
      <c r="C1396" s="8" t="s">
        <v>8435</v>
      </c>
      <c r="D1396" t="s">
        <v>13173</v>
      </c>
    </row>
    <row r="1397" spans="1:4" x14ac:dyDescent="0.3">
      <c r="A1397" s="8" t="s">
        <v>9018</v>
      </c>
      <c r="B1397" s="8" t="s">
        <v>9019</v>
      </c>
      <c r="C1397" s="8" t="s">
        <v>8435</v>
      </c>
      <c r="D1397" t="s">
        <v>13173</v>
      </c>
    </row>
    <row r="1398" spans="1:4" x14ac:dyDescent="0.3">
      <c r="A1398" s="8" t="s">
        <v>9020</v>
      </c>
      <c r="B1398" s="8" t="s">
        <v>16499</v>
      </c>
      <c r="C1398" s="8" t="s">
        <v>8435</v>
      </c>
      <c r="D1398" t="s">
        <v>13173</v>
      </c>
    </row>
    <row r="1399" spans="1:4" x14ac:dyDescent="0.3">
      <c r="A1399" s="8" t="s">
        <v>9021</v>
      </c>
      <c r="B1399" s="8" t="s">
        <v>16500</v>
      </c>
      <c r="C1399" s="8" t="s">
        <v>8435</v>
      </c>
      <c r="D1399" t="s">
        <v>13173</v>
      </c>
    </row>
    <row r="1400" spans="1:4" x14ac:dyDescent="0.3">
      <c r="A1400" s="8" t="s">
        <v>9022</v>
      </c>
      <c r="B1400" s="8" t="s">
        <v>9023</v>
      </c>
      <c r="C1400" s="8" t="s">
        <v>8435</v>
      </c>
      <c r="D1400" t="s">
        <v>13173</v>
      </c>
    </row>
    <row r="1401" spans="1:4" x14ac:dyDescent="0.3">
      <c r="A1401" s="8" t="s">
        <v>9024</v>
      </c>
      <c r="B1401" s="8" t="s">
        <v>16501</v>
      </c>
      <c r="C1401" s="8" t="s">
        <v>8435</v>
      </c>
      <c r="D1401" t="s">
        <v>13173</v>
      </c>
    </row>
    <row r="1402" spans="1:4" x14ac:dyDescent="0.3">
      <c r="A1402" s="8" t="s">
        <v>9025</v>
      </c>
      <c r="B1402" s="8" t="s">
        <v>16502</v>
      </c>
      <c r="C1402" s="8" t="s">
        <v>8435</v>
      </c>
      <c r="D1402" t="s">
        <v>13173</v>
      </c>
    </row>
    <row r="1403" spans="1:4" x14ac:dyDescent="0.3">
      <c r="A1403" s="8" t="s">
        <v>8994</v>
      </c>
      <c r="B1403" s="8" t="s">
        <v>8995</v>
      </c>
      <c r="C1403" s="8" t="s">
        <v>8435</v>
      </c>
      <c r="D1403" t="s">
        <v>13173</v>
      </c>
    </row>
    <row r="1404" spans="1:4" x14ac:dyDescent="0.3">
      <c r="A1404" s="8" t="s">
        <v>8996</v>
      </c>
      <c r="B1404" s="8" t="s">
        <v>16503</v>
      </c>
      <c r="C1404" s="8" t="s">
        <v>8435</v>
      </c>
      <c r="D1404" t="s">
        <v>13173</v>
      </c>
    </row>
    <row r="1405" spans="1:4" x14ac:dyDescent="0.3">
      <c r="A1405" s="8" t="s">
        <v>8997</v>
      </c>
      <c r="B1405" s="8" t="s">
        <v>16504</v>
      </c>
      <c r="C1405" s="8" t="s">
        <v>8435</v>
      </c>
      <c r="D1405" t="s">
        <v>13173</v>
      </c>
    </row>
    <row r="1406" spans="1:4" x14ac:dyDescent="0.3">
      <c r="A1406" s="8" t="s">
        <v>8998</v>
      </c>
      <c r="B1406" s="8" t="s">
        <v>8999</v>
      </c>
      <c r="C1406" s="8" t="s">
        <v>8435</v>
      </c>
      <c r="D1406" t="s">
        <v>13173</v>
      </c>
    </row>
    <row r="1407" spans="1:4" x14ac:dyDescent="0.3">
      <c r="A1407" s="8" t="s">
        <v>9000</v>
      </c>
      <c r="B1407" s="8" t="s">
        <v>16505</v>
      </c>
      <c r="C1407" s="8" t="s">
        <v>8435</v>
      </c>
      <c r="D1407" t="s">
        <v>13173</v>
      </c>
    </row>
    <row r="1408" spans="1:4" x14ac:dyDescent="0.3">
      <c r="A1408" s="8" t="s">
        <v>9001</v>
      </c>
      <c r="B1408" s="8" t="s">
        <v>16506</v>
      </c>
      <c r="C1408" s="8" t="s">
        <v>8435</v>
      </c>
      <c r="D1408" t="s">
        <v>13173</v>
      </c>
    </row>
    <row r="1409" spans="1:4" x14ac:dyDescent="0.3">
      <c r="A1409" s="8" t="s">
        <v>1145</v>
      </c>
      <c r="B1409" s="8" t="s">
        <v>3031</v>
      </c>
      <c r="C1409" s="8" t="s">
        <v>2907</v>
      </c>
      <c r="D1409" t="s">
        <v>13173</v>
      </c>
    </row>
    <row r="1410" spans="1:4" x14ac:dyDescent="0.3">
      <c r="A1410" s="8" t="s">
        <v>1147</v>
      </c>
      <c r="B1410" s="8" t="s">
        <v>3033</v>
      </c>
      <c r="C1410" s="8" t="s">
        <v>2907</v>
      </c>
      <c r="D1410" t="s">
        <v>13173</v>
      </c>
    </row>
    <row r="1411" spans="1:4" x14ac:dyDescent="0.3">
      <c r="A1411" s="8" t="s">
        <v>1149</v>
      </c>
      <c r="B1411" s="8" t="s">
        <v>3035</v>
      </c>
      <c r="C1411" s="8" t="s">
        <v>2907</v>
      </c>
      <c r="D1411" t="s">
        <v>13173</v>
      </c>
    </row>
    <row r="1412" spans="1:4" x14ac:dyDescent="0.3">
      <c r="A1412" s="8" t="s">
        <v>12083</v>
      </c>
      <c r="B1412" s="8" t="s">
        <v>12084</v>
      </c>
      <c r="C1412" s="8" t="s">
        <v>2907</v>
      </c>
      <c r="D1412" t="s">
        <v>13173</v>
      </c>
    </row>
    <row r="1413" spans="1:4" x14ac:dyDescent="0.3">
      <c r="A1413" s="8" t="s">
        <v>12087</v>
      </c>
      <c r="B1413" s="8" t="s">
        <v>12088</v>
      </c>
      <c r="C1413" s="8" t="s">
        <v>2907</v>
      </c>
      <c r="D1413" t="s">
        <v>13173</v>
      </c>
    </row>
    <row r="1414" spans="1:4" x14ac:dyDescent="0.3">
      <c r="A1414" s="8" t="s">
        <v>12091</v>
      </c>
      <c r="B1414" s="8" t="s">
        <v>12092</v>
      </c>
      <c r="C1414" s="8" t="s">
        <v>2907</v>
      </c>
      <c r="D1414" t="s">
        <v>13173</v>
      </c>
    </row>
    <row r="1415" spans="1:4" x14ac:dyDescent="0.3">
      <c r="A1415" s="8" t="s">
        <v>9177</v>
      </c>
      <c r="B1415" s="8" t="s">
        <v>16507</v>
      </c>
      <c r="C1415" s="8" t="s">
        <v>8328</v>
      </c>
      <c r="D1415" t="s">
        <v>13173</v>
      </c>
    </row>
    <row r="1416" spans="1:4" x14ac:dyDescent="0.3">
      <c r="A1416" s="8" t="s">
        <v>16508</v>
      </c>
      <c r="B1416" s="8" t="s">
        <v>16509</v>
      </c>
      <c r="C1416" s="8" t="s">
        <v>8328</v>
      </c>
      <c r="D1416" t="s">
        <v>13173</v>
      </c>
    </row>
    <row r="1417" spans="1:4" x14ac:dyDescent="0.3">
      <c r="A1417" s="8" t="s">
        <v>16510</v>
      </c>
      <c r="B1417" s="8" t="s">
        <v>16511</v>
      </c>
      <c r="C1417" s="8" t="s">
        <v>8328</v>
      </c>
      <c r="D1417" t="s">
        <v>13173</v>
      </c>
    </row>
    <row r="1418" spans="1:4" x14ac:dyDescent="0.3">
      <c r="A1418" s="8" t="s">
        <v>16512</v>
      </c>
      <c r="B1418" s="8" t="s">
        <v>16513</v>
      </c>
      <c r="C1418" s="8" t="s">
        <v>8328</v>
      </c>
      <c r="D1418" t="s">
        <v>13173</v>
      </c>
    </row>
    <row r="1419" spans="1:4" x14ac:dyDescent="0.3">
      <c r="A1419" s="8" t="s">
        <v>9034</v>
      </c>
      <c r="B1419" s="8" t="s">
        <v>9035</v>
      </c>
      <c r="C1419" s="8" t="s">
        <v>8328</v>
      </c>
      <c r="D1419" t="s">
        <v>13173</v>
      </c>
    </row>
    <row r="1420" spans="1:4" x14ac:dyDescent="0.3">
      <c r="A1420" s="8" t="s">
        <v>9036</v>
      </c>
      <c r="B1420" s="8" t="s">
        <v>16514</v>
      </c>
      <c r="C1420" s="8" t="s">
        <v>8328</v>
      </c>
      <c r="D1420" t="s">
        <v>13173</v>
      </c>
    </row>
    <row r="1421" spans="1:4" x14ac:dyDescent="0.3">
      <c r="A1421" s="8" t="s">
        <v>9037</v>
      </c>
      <c r="B1421" s="8" t="s">
        <v>16515</v>
      </c>
      <c r="C1421" s="8" t="s">
        <v>8328</v>
      </c>
      <c r="D1421" t="s">
        <v>13173</v>
      </c>
    </row>
    <row r="1422" spans="1:4" x14ac:dyDescent="0.3">
      <c r="A1422" s="8" t="s">
        <v>9178</v>
      </c>
      <c r="B1422" s="8" t="s">
        <v>16516</v>
      </c>
      <c r="C1422" s="8" t="s">
        <v>8328</v>
      </c>
      <c r="D1422" t="s">
        <v>13173</v>
      </c>
    </row>
    <row r="1423" spans="1:4" x14ac:dyDescent="0.3">
      <c r="A1423" s="8" t="s">
        <v>9179</v>
      </c>
      <c r="B1423" s="8" t="s">
        <v>16517</v>
      </c>
      <c r="C1423" s="8" t="s">
        <v>8328</v>
      </c>
      <c r="D1423" t="s">
        <v>13173</v>
      </c>
    </row>
    <row r="1424" spans="1:4" x14ac:dyDescent="0.3">
      <c r="A1424" s="8" t="s">
        <v>9180</v>
      </c>
      <c r="B1424" s="8" t="s">
        <v>16518</v>
      </c>
      <c r="C1424" s="8" t="s">
        <v>8328</v>
      </c>
      <c r="D1424" t="s">
        <v>13173</v>
      </c>
    </row>
    <row r="1425" spans="1:4" x14ac:dyDescent="0.3">
      <c r="A1425" s="8" t="s">
        <v>16519</v>
      </c>
      <c r="B1425" s="8" t="s">
        <v>16520</v>
      </c>
      <c r="C1425" s="8" t="s">
        <v>8328</v>
      </c>
      <c r="D1425" t="s">
        <v>13173</v>
      </c>
    </row>
    <row r="1426" spans="1:4" x14ac:dyDescent="0.3">
      <c r="A1426" s="8" t="s">
        <v>16521</v>
      </c>
      <c r="B1426" s="8" t="s">
        <v>16522</v>
      </c>
      <c r="C1426" s="8" t="s">
        <v>8328</v>
      </c>
      <c r="D1426" t="s">
        <v>13173</v>
      </c>
    </row>
    <row r="1427" spans="1:4" x14ac:dyDescent="0.3">
      <c r="A1427" s="8" t="s">
        <v>16523</v>
      </c>
      <c r="B1427" s="8" t="s">
        <v>16524</v>
      </c>
      <c r="C1427" s="8" t="s">
        <v>8328</v>
      </c>
      <c r="D1427" t="s">
        <v>13173</v>
      </c>
    </row>
    <row r="1428" spans="1:4" x14ac:dyDescent="0.3">
      <c r="A1428" s="8" t="s">
        <v>9038</v>
      </c>
      <c r="B1428" s="8" t="s">
        <v>9039</v>
      </c>
      <c r="C1428" s="8" t="s">
        <v>8328</v>
      </c>
      <c r="D1428" t="s">
        <v>13173</v>
      </c>
    </row>
    <row r="1429" spans="1:4" x14ac:dyDescent="0.3">
      <c r="A1429" s="8" t="s">
        <v>9040</v>
      </c>
      <c r="B1429" s="8" t="s">
        <v>16525</v>
      </c>
      <c r="C1429" s="8" t="s">
        <v>8328</v>
      </c>
      <c r="D1429" t="s">
        <v>13173</v>
      </c>
    </row>
    <row r="1430" spans="1:4" x14ac:dyDescent="0.3">
      <c r="A1430" s="8" t="s">
        <v>9041</v>
      </c>
      <c r="B1430" s="8" t="s">
        <v>16526</v>
      </c>
      <c r="C1430" s="8" t="s">
        <v>8328</v>
      </c>
      <c r="D1430" t="s">
        <v>13173</v>
      </c>
    </row>
    <row r="1431" spans="1:4" x14ac:dyDescent="0.3">
      <c r="A1431" s="8" t="s">
        <v>9181</v>
      </c>
      <c r="B1431" s="8" t="s">
        <v>16527</v>
      </c>
      <c r="C1431" s="8" t="s">
        <v>8328</v>
      </c>
      <c r="D1431" t="s">
        <v>13173</v>
      </c>
    </row>
    <row r="1432" spans="1:4" x14ac:dyDescent="0.3">
      <c r="A1432" s="8" t="s">
        <v>9182</v>
      </c>
      <c r="B1432" s="8" t="s">
        <v>16528</v>
      </c>
      <c r="C1432" s="8" t="s">
        <v>8328</v>
      </c>
      <c r="D1432" t="s">
        <v>13173</v>
      </c>
    </row>
    <row r="1433" spans="1:4" x14ac:dyDescent="0.3">
      <c r="A1433" s="8" t="s">
        <v>9183</v>
      </c>
      <c r="B1433" s="8" t="s">
        <v>16529</v>
      </c>
      <c r="C1433" s="8" t="s">
        <v>8328</v>
      </c>
      <c r="D1433" t="s">
        <v>13173</v>
      </c>
    </row>
    <row r="1434" spans="1:4" x14ac:dyDescent="0.3">
      <c r="A1434" s="8" t="s">
        <v>16530</v>
      </c>
      <c r="B1434" s="8" t="s">
        <v>16531</v>
      </c>
      <c r="C1434" s="8" t="s">
        <v>8328</v>
      </c>
      <c r="D1434" t="s">
        <v>13173</v>
      </c>
    </row>
    <row r="1435" spans="1:4" x14ac:dyDescent="0.3">
      <c r="A1435" s="8" t="s">
        <v>16532</v>
      </c>
      <c r="B1435" s="8" t="s">
        <v>16533</v>
      </c>
      <c r="C1435" s="8" t="s">
        <v>8328</v>
      </c>
      <c r="D1435" t="s">
        <v>13173</v>
      </c>
    </row>
    <row r="1436" spans="1:4" x14ac:dyDescent="0.3">
      <c r="A1436" s="8" t="s">
        <v>16534</v>
      </c>
      <c r="B1436" s="8" t="s">
        <v>16535</v>
      </c>
      <c r="C1436" s="8" t="s">
        <v>8328</v>
      </c>
      <c r="D1436" t="s">
        <v>13173</v>
      </c>
    </row>
    <row r="1437" spans="1:4" x14ac:dyDescent="0.3">
      <c r="A1437" s="8" t="s">
        <v>9042</v>
      </c>
      <c r="B1437" s="8" t="s">
        <v>9043</v>
      </c>
      <c r="C1437" s="8" t="s">
        <v>8328</v>
      </c>
      <c r="D1437" t="s">
        <v>13173</v>
      </c>
    </row>
    <row r="1438" spans="1:4" x14ac:dyDescent="0.3">
      <c r="A1438" s="8" t="s">
        <v>9044</v>
      </c>
      <c r="B1438" s="8" t="s">
        <v>16536</v>
      </c>
      <c r="C1438" s="8" t="s">
        <v>8328</v>
      </c>
      <c r="D1438" t="s">
        <v>13173</v>
      </c>
    </row>
    <row r="1439" spans="1:4" x14ac:dyDescent="0.3">
      <c r="A1439" s="8" t="s">
        <v>9045</v>
      </c>
      <c r="B1439" s="8" t="s">
        <v>16537</v>
      </c>
      <c r="C1439" s="8" t="s">
        <v>8328</v>
      </c>
      <c r="D1439" t="s">
        <v>13173</v>
      </c>
    </row>
    <row r="1440" spans="1:4" x14ac:dyDescent="0.3">
      <c r="A1440" s="8" t="s">
        <v>9184</v>
      </c>
      <c r="B1440" s="8" t="s">
        <v>16538</v>
      </c>
      <c r="C1440" s="8" t="s">
        <v>8328</v>
      </c>
      <c r="D1440" t="s">
        <v>13173</v>
      </c>
    </row>
    <row r="1441" spans="1:4" x14ac:dyDescent="0.3">
      <c r="A1441" s="8" t="s">
        <v>9185</v>
      </c>
      <c r="B1441" s="8" t="s">
        <v>16539</v>
      </c>
      <c r="C1441" s="8" t="s">
        <v>8328</v>
      </c>
      <c r="D1441" t="s">
        <v>13173</v>
      </c>
    </row>
    <row r="1442" spans="1:4" x14ac:dyDescent="0.3">
      <c r="A1442" s="8" t="s">
        <v>16540</v>
      </c>
      <c r="B1442" s="8" t="s">
        <v>16541</v>
      </c>
      <c r="C1442" s="8" t="s">
        <v>8328</v>
      </c>
      <c r="D1442" t="s">
        <v>13173</v>
      </c>
    </row>
    <row r="1443" spans="1:4" x14ac:dyDescent="0.3">
      <c r="A1443" s="8" t="s">
        <v>16542</v>
      </c>
      <c r="B1443" s="8" t="s">
        <v>16543</v>
      </c>
      <c r="C1443" s="8" t="s">
        <v>8328</v>
      </c>
      <c r="D1443" t="s">
        <v>13173</v>
      </c>
    </row>
    <row r="1444" spans="1:4" x14ac:dyDescent="0.3">
      <c r="A1444" s="8" t="s">
        <v>16544</v>
      </c>
      <c r="B1444" s="8" t="s">
        <v>16545</v>
      </c>
      <c r="C1444" s="8" t="s">
        <v>8328</v>
      </c>
      <c r="D1444" t="s">
        <v>13173</v>
      </c>
    </row>
    <row r="1445" spans="1:4" x14ac:dyDescent="0.3">
      <c r="A1445" s="8" t="s">
        <v>9046</v>
      </c>
      <c r="B1445" s="8" t="s">
        <v>9047</v>
      </c>
      <c r="C1445" s="8" t="s">
        <v>8328</v>
      </c>
      <c r="D1445" t="s">
        <v>13173</v>
      </c>
    </row>
    <row r="1446" spans="1:4" x14ac:dyDescent="0.3">
      <c r="A1446" s="8" t="s">
        <v>9048</v>
      </c>
      <c r="B1446" s="8" t="s">
        <v>16546</v>
      </c>
      <c r="C1446" s="8" t="s">
        <v>8328</v>
      </c>
      <c r="D1446" t="s">
        <v>13173</v>
      </c>
    </row>
    <row r="1447" spans="1:4" x14ac:dyDescent="0.3">
      <c r="A1447" s="8" t="s">
        <v>9049</v>
      </c>
      <c r="B1447" s="8" t="s">
        <v>16547</v>
      </c>
      <c r="C1447" s="8" t="s">
        <v>8328</v>
      </c>
      <c r="D1447" t="s">
        <v>13173</v>
      </c>
    </row>
    <row r="1448" spans="1:4" x14ac:dyDescent="0.3">
      <c r="A1448" s="8" t="s">
        <v>9187</v>
      </c>
      <c r="B1448" s="8" t="s">
        <v>16548</v>
      </c>
      <c r="C1448" s="8" t="s">
        <v>8328</v>
      </c>
      <c r="D1448" t="s">
        <v>13173</v>
      </c>
    </row>
    <row r="1449" spans="1:4" x14ac:dyDescent="0.3">
      <c r="A1449" s="8" t="s">
        <v>9188</v>
      </c>
      <c r="B1449" s="8" t="s">
        <v>16549</v>
      </c>
      <c r="C1449" s="8" t="s">
        <v>8328</v>
      </c>
      <c r="D1449" t="s">
        <v>13173</v>
      </c>
    </row>
    <row r="1450" spans="1:4" x14ac:dyDescent="0.3">
      <c r="A1450" s="8" t="s">
        <v>9186</v>
      </c>
      <c r="B1450" s="8" t="s">
        <v>16550</v>
      </c>
      <c r="C1450" s="8" t="s">
        <v>8328</v>
      </c>
      <c r="D1450" t="s">
        <v>13173</v>
      </c>
    </row>
    <row r="1451" spans="1:4" x14ac:dyDescent="0.3">
      <c r="A1451" s="8" t="s">
        <v>16551</v>
      </c>
      <c r="B1451" s="8" t="s">
        <v>16552</v>
      </c>
      <c r="C1451" s="8" t="s">
        <v>8328</v>
      </c>
      <c r="D1451" t="s">
        <v>13173</v>
      </c>
    </row>
    <row r="1452" spans="1:4" x14ac:dyDescent="0.3">
      <c r="A1452" s="8" t="s">
        <v>16553</v>
      </c>
      <c r="B1452" s="8" t="s">
        <v>16554</v>
      </c>
      <c r="C1452" s="8" t="s">
        <v>8328</v>
      </c>
      <c r="D1452" t="s">
        <v>13173</v>
      </c>
    </row>
    <row r="1453" spans="1:4" x14ac:dyDescent="0.3">
      <c r="A1453" s="8" t="s">
        <v>16555</v>
      </c>
      <c r="B1453" s="8" t="s">
        <v>16556</v>
      </c>
      <c r="C1453" s="8" t="s">
        <v>8328</v>
      </c>
      <c r="D1453" t="s">
        <v>13173</v>
      </c>
    </row>
    <row r="1454" spans="1:4" x14ac:dyDescent="0.3">
      <c r="A1454" s="8" t="s">
        <v>9050</v>
      </c>
      <c r="B1454" s="8" t="s">
        <v>9051</v>
      </c>
      <c r="C1454" s="8" t="s">
        <v>8328</v>
      </c>
      <c r="D1454" t="s">
        <v>13173</v>
      </c>
    </row>
    <row r="1455" spans="1:4" x14ac:dyDescent="0.3">
      <c r="A1455" s="8" t="s">
        <v>9052</v>
      </c>
      <c r="B1455" s="8" t="s">
        <v>16557</v>
      </c>
      <c r="C1455" s="8" t="s">
        <v>8328</v>
      </c>
      <c r="D1455" t="s">
        <v>13173</v>
      </c>
    </row>
    <row r="1456" spans="1:4" x14ac:dyDescent="0.3">
      <c r="A1456" s="8" t="s">
        <v>9053</v>
      </c>
      <c r="B1456" s="8" t="s">
        <v>16558</v>
      </c>
      <c r="C1456" s="8" t="s">
        <v>8328</v>
      </c>
      <c r="D1456" t="s">
        <v>13173</v>
      </c>
    </row>
    <row r="1457" spans="1:4" x14ac:dyDescent="0.3">
      <c r="A1457" s="8" t="s">
        <v>16559</v>
      </c>
      <c r="B1457" s="8" t="s">
        <v>16560</v>
      </c>
      <c r="C1457" s="8" t="s">
        <v>8328</v>
      </c>
      <c r="D1457" t="s">
        <v>13173</v>
      </c>
    </row>
    <row r="1458" spans="1:4" x14ac:dyDescent="0.3">
      <c r="A1458" s="8" t="s">
        <v>16561</v>
      </c>
      <c r="B1458" s="8" t="s">
        <v>16562</v>
      </c>
      <c r="C1458" s="8" t="s">
        <v>8328</v>
      </c>
      <c r="D1458" t="s">
        <v>13173</v>
      </c>
    </row>
    <row r="1459" spans="1:4" x14ac:dyDescent="0.3">
      <c r="A1459" s="8" t="s">
        <v>16563</v>
      </c>
      <c r="B1459" s="8" t="s">
        <v>16564</v>
      </c>
      <c r="C1459" s="8" t="s">
        <v>8328</v>
      </c>
      <c r="D1459" t="s">
        <v>13173</v>
      </c>
    </row>
    <row r="1460" spans="1:4" x14ac:dyDescent="0.3">
      <c r="A1460" s="8" t="s">
        <v>9054</v>
      </c>
      <c r="B1460" s="8" t="s">
        <v>9055</v>
      </c>
      <c r="C1460" s="8" t="s">
        <v>8328</v>
      </c>
      <c r="D1460" t="s">
        <v>13173</v>
      </c>
    </row>
    <row r="1461" spans="1:4" x14ac:dyDescent="0.3">
      <c r="A1461" s="8" t="s">
        <v>9056</v>
      </c>
      <c r="B1461" s="8" t="s">
        <v>16565</v>
      </c>
      <c r="C1461" s="8" t="s">
        <v>8328</v>
      </c>
      <c r="D1461" t="s">
        <v>13173</v>
      </c>
    </row>
    <row r="1462" spans="1:4" x14ac:dyDescent="0.3">
      <c r="A1462" s="8" t="s">
        <v>9057</v>
      </c>
      <c r="B1462" s="8" t="s">
        <v>16566</v>
      </c>
      <c r="C1462" s="8" t="s">
        <v>8328</v>
      </c>
      <c r="D1462" t="s">
        <v>13173</v>
      </c>
    </row>
    <row r="1463" spans="1:4" x14ac:dyDescent="0.3">
      <c r="A1463" s="8" t="s">
        <v>9171</v>
      </c>
      <c r="B1463" s="8" t="s">
        <v>16567</v>
      </c>
      <c r="C1463" s="8" t="s">
        <v>8328</v>
      </c>
      <c r="D1463" t="s">
        <v>13173</v>
      </c>
    </row>
    <row r="1464" spans="1:4" x14ac:dyDescent="0.3">
      <c r="A1464" s="8" t="s">
        <v>16568</v>
      </c>
      <c r="B1464" s="8" t="s">
        <v>16569</v>
      </c>
      <c r="C1464" s="8" t="s">
        <v>8328</v>
      </c>
      <c r="D1464" t="s">
        <v>13173</v>
      </c>
    </row>
    <row r="1465" spans="1:4" x14ac:dyDescent="0.3">
      <c r="A1465" s="8" t="s">
        <v>16570</v>
      </c>
      <c r="B1465" s="8" t="s">
        <v>16571</v>
      </c>
      <c r="C1465" s="8" t="s">
        <v>8328</v>
      </c>
      <c r="D1465" t="s">
        <v>13173</v>
      </c>
    </row>
    <row r="1466" spans="1:4" x14ac:dyDescent="0.3">
      <c r="A1466" s="8" t="s">
        <v>16572</v>
      </c>
      <c r="B1466" s="8" t="s">
        <v>16573</v>
      </c>
      <c r="C1466" s="8" t="s">
        <v>8328</v>
      </c>
      <c r="D1466" t="s">
        <v>13173</v>
      </c>
    </row>
    <row r="1467" spans="1:4" x14ac:dyDescent="0.3">
      <c r="A1467" s="8" t="s">
        <v>9026</v>
      </c>
      <c r="B1467" s="8" t="s">
        <v>9027</v>
      </c>
      <c r="C1467" s="8" t="s">
        <v>8328</v>
      </c>
      <c r="D1467" t="s">
        <v>13173</v>
      </c>
    </row>
    <row r="1468" spans="1:4" x14ac:dyDescent="0.3">
      <c r="A1468" s="8" t="s">
        <v>9028</v>
      </c>
      <c r="B1468" s="8" t="s">
        <v>16574</v>
      </c>
      <c r="C1468" s="8" t="s">
        <v>8328</v>
      </c>
      <c r="D1468" t="s">
        <v>13173</v>
      </c>
    </row>
    <row r="1469" spans="1:4" x14ac:dyDescent="0.3">
      <c r="A1469" s="8" t="s">
        <v>9029</v>
      </c>
      <c r="B1469" s="8" t="s">
        <v>16575</v>
      </c>
      <c r="C1469" s="8" t="s">
        <v>8328</v>
      </c>
      <c r="D1469" t="s">
        <v>13173</v>
      </c>
    </row>
    <row r="1470" spans="1:4" x14ac:dyDescent="0.3">
      <c r="A1470" s="8" t="s">
        <v>9172</v>
      </c>
      <c r="B1470" s="8" t="s">
        <v>16576</v>
      </c>
      <c r="C1470" s="8" t="s">
        <v>8328</v>
      </c>
      <c r="D1470" t="s">
        <v>13173</v>
      </c>
    </row>
    <row r="1471" spans="1:4" x14ac:dyDescent="0.3">
      <c r="A1471" s="8" t="s">
        <v>9173</v>
      </c>
      <c r="B1471" s="8" t="s">
        <v>16577</v>
      </c>
      <c r="C1471" s="8" t="s">
        <v>8328</v>
      </c>
      <c r="D1471" t="s">
        <v>13173</v>
      </c>
    </row>
    <row r="1472" spans="1:4" x14ac:dyDescent="0.3">
      <c r="A1472" s="8" t="s">
        <v>9174</v>
      </c>
      <c r="B1472" s="8" t="s">
        <v>16578</v>
      </c>
      <c r="C1472" s="8" t="s">
        <v>8328</v>
      </c>
      <c r="D1472" t="s">
        <v>13173</v>
      </c>
    </row>
    <row r="1473" spans="1:4" x14ac:dyDescent="0.3">
      <c r="A1473" s="8" t="s">
        <v>16579</v>
      </c>
      <c r="B1473" s="8" t="s">
        <v>16580</v>
      </c>
      <c r="C1473" s="8" t="s">
        <v>8328</v>
      </c>
      <c r="D1473" t="s">
        <v>13173</v>
      </c>
    </row>
    <row r="1474" spans="1:4" x14ac:dyDescent="0.3">
      <c r="A1474" s="8" t="s">
        <v>16581</v>
      </c>
      <c r="B1474" s="8" t="s">
        <v>16582</v>
      </c>
      <c r="C1474" s="8" t="s">
        <v>8328</v>
      </c>
      <c r="D1474" t="s">
        <v>13173</v>
      </c>
    </row>
    <row r="1475" spans="1:4" x14ac:dyDescent="0.3">
      <c r="A1475" s="8" t="s">
        <v>16583</v>
      </c>
      <c r="B1475" s="8" t="s">
        <v>16584</v>
      </c>
      <c r="C1475" s="8" t="s">
        <v>8328</v>
      </c>
      <c r="D1475" t="s">
        <v>13173</v>
      </c>
    </row>
    <row r="1476" spans="1:4" x14ac:dyDescent="0.3">
      <c r="A1476" s="8" t="s">
        <v>9030</v>
      </c>
      <c r="B1476" s="8" t="s">
        <v>9031</v>
      </c>
      <c r="C1476" s="8" t="s">
        <v>8328</v>
      </c>
      <c r="D1476" t="s">
        <v>13173</v>
      </c>
    </row>
    <row r="1477" spans="1:4" x14ac:dyDescent="0.3">
      <c r="A1477" s="8" t="s">
        <v>9032</v>
      </c>
      <c r="B1477" s="8" t="s">
        <v>16585</v>
      </c>
      <c r="C1477" s="8" t="s">
        <v>8328</v>
      </c>
      <c r="D1477" t="s">
        <v>13173</v>
      </c>
    </row>
    <row r="1478" spans="1:4" x14ac:dyDescent="0.3">
      <c r="A1478" s="8" t="s">
        <v>9033</v>
      </c>
      <c r="B1478" s="8" t="s">
        <v>16586</v>
      </c>
      <c r="C1478" s="8" t="s">
        <v>8328</v>
      </c>
      <c r="D1478" t="s">
        <v>13173</v>
      </c>
    </row>
    <row r="1479" spans="1:4" x14ac:dyDescent="0.3">
      <c r="A1479" s="8" t="s">
        <v>9175</v>
      </c>
      <c r="B1479" s="8" t="s">
        <v>16587</v>
      </c>
      <c r="C1479" s="8" t="s">
        <v>8328</v>
      </c>
      <c r="D1479" t="s">
        <v>13173</v>
      </c>
    </row>
    <row r="1480" spans="1:4" x14ac:dyDescent="0.3">
      <c r="A1480" s="8" t="s">
        <v>9176</v>
      </c>
      <c r="B1480" s="8" t="s">
        <v>16588</v>
      </c>
      <c r="C1480" s="8" t="s">
        <v>8328</v>
      </c>
      <c r="D1480" t="s">
        <v>13173</v>
      </c>
    </row>
    <row r="1481" spans="1:4" x14ac:dyDescent="0.3">
      <c r="A1481" s="8" t="s">
        <v>9189</v>
      </c>
      <c r="B1481" s="8" t="s">
        <v>16589</v>
      </c>
      <c r="C1481" s="8" t="s">
        <v>8328</v>
      </c>
      <c r="D1481" t="s">
        <v>13173</v>
      </c>
    </row>
    <row r="1482" spans="1:4" x14ac:dyDescent="0.3">
      <c r="A1482" s="8" t="s">
        <v>9190</v>
      </c>
      <c r="B1482" s="8" t="s">
        <v>16590</v>
      </c>
      <c r="C1482" s="8" t="s">
        <v>8328</v>
      </c>
      <c r="D1482" t="s">
        <v>13173</v>
      </c>
    </row>
    <row r="1483" spans="1:4" x14ac:dyDescent="0.3">
      <c r="A1483" s="8" t="s">
        <v>9191</v>
      </c>
      <c r="B1483" s="8" t="s">
        <v>16591</v>
      </c>
      <c r="C1483" s="8" t="s">
        <v>8328</v>
      </c>
      <c r="D1483" t="s">
        <v>13173</v>
      </c>
    </row>
    <row r="1484" spans="1:4" x14ac:dyDescent="0.3">
      <c r="A1484" s="8" t="s">
        <v>9192</v>
      </c>
      <c r="B1484" s="8" t="s">
        <v>16592</v>
      </c>
      <c r="C1484" s="8" t="s">
        <v>8328</v>
      </c>
      <c r="D1484" t="s">
        <v>13173</v>
      </c>
    </row>
    <row r="1485" spans="1:4" x14ac:dyDescent="0.3">
      <c r="A1485" s="8" t="s">
        <v>9193</v>
      </c>
      <c r="B1485" s="8" t="s">
        <v>16593</v>
      </c>
      <c r="C1485" s="8" t="s">
        <v>8328</v>
      </c>
      <c r="D1485" t="s">
        <v>13173</v>
      </c>
    </row>
    <row r="1486" spans="1:4" x14ac:dyDescent="0.3">
      <c r="A1486" s="8" t="s">
        <v>9194</v>
      </c>
      <c r="B1486" s="8" t="s">
        <v>16594</v>
      </c>
      <c r="C1486" s="8" t="s">
        <v>8328</v>
      </c>
      <c r="D1486" t="s">
        <v>13173</v>
      </c>
    </row>
    <row r="1487" spans="1:4" x14ac:dyDescent="0.3">
      <c r="A1487" s="8" t="s">
        <v>16595</v>
      </c>
      <c r="B1487" s="8" t="s">
        <v>16596</v>
      </c>
      <c r="C1487" s="8" t="s">
        <v>8435</v>
      </c>
      <c r="D1487" t="s">
        <v>13173</v>
      </c>
    </row>
    <row r="1488" spans="1:4" x14ac:dyDescent="0.3">
      <c r="A1488" s="8" t="s">
        <v>16597</v>
      </c>
      <c r="B1488" s="8" t="s">
        <v>16598</v>
      </c>
      <c r="C1488" s="8" t="s">
        <v>8435</v>
      </c>
      <c r="D1488" t="s">
        <v>13173</v>
      </c>
    </row>
    <row r="1489" spans="1:4" x14ac:dyDescent="0.3">
      <c r="A1489" s="8" t="s">
        <v>16599</v>
      </c>
      <c r="B1489" s="8" t="s">
        <v>16600</v>
      </c>
      <c r="C1489" s="8" t="s">
        <v>8435</v>
      </c>
      <c r="D1489" t="s">
        <v>13173</v>
      </c>
    </row>
    <row r="1490" spans="1:4" x14ac:dyDescent="0.3">
      <c r="A1490" s="8" t="s">
        <v>16601</v>
      </c>
      <c r="B1490" s="8" t="s">
        <v>16602</v>
      </c>
      <c r="C1490" s="8" t="s">
        <v>8435</v>
      </c>
      <c r="D1490" t="s">
        <v>13173</v>
      </c>
    </row>
    <row r="1491" spans="1:4" x14ac:dyDescent="0.3">
      <c r="A1491" s="8" t="s">
        <v>16603</v>
      </c>
      <c r="B1491" s="8" t="s">
        <v>16604</v>
      </c>
      <c r="C1491" s="8" t="s">
        <v>8435</v>
      </c>
      <c r="D1491" t="s">
        <v>13173</v>
      </c>
    </row>
    <row r="1492" spans="1:4" x14ac:dyDescent="0.3">
      <c r="A1492" s="8" t="s">
        <v>16605</v>
      </c>
      <c r="B1492" s="8" t="s">
        <v>16606</v>
      </c>
      <c r="C1492" s="8" t="s">
        <v>8435</v>
      </c>
      <c r="D1492" t="s">
        <v>13173</v>
      </c>
    </row>
    <row r="1493" spans="1:4" x14ac:dyDescent="0.3">
      <c r="A1493" s="8" t="s">
        <v>16607</v>
      </c>
      <c r="B1493" s="8" t="s">
        <v>16608</v>
      </c>
      <c r="C1493" s="8" t="s">
        <v>8435</v>
      </c>
      <c r="D1493" t="s">
        <v>13173</v>
      </c>
    </row>
    <row r="1494" spans="1:4" x14ac:dyDescent="0.3">
      <c r="A1494" s="8" t="s">
        <v>16609</v>
      </c>
      <c r="B1494" s="8" t="s">
        <v>16610</v>
      </c>
      <c r="C1494" s="8" t="s">
        <v>8435</v>
      </c>
      <c r="D1494" t="s">
        <v>13173</v>
      </c>
    </row>
    <row r="1495" spans="1:4" x14ac:dyDescent="0.3">
      <c r="A1495" s="8" t="s">
        <v>16611</v>
      </c>
      <c r="B1495" s="8" t="s">
        <v>16612</v>
      </c>
      <c r="C1495" s="8" t="s">
        <v>8435</v>
      </c>
      <c r="D1495" t="s">
        <v>13173</v>
      </c>
    </row>
    <row r="1496" spans="1:4" x14ac:dyDescent="0.3">
      <c r="A1496" s="8" t="s">
        <v>16613</v>
      </c>
      <c r="B1496" s="8" t="s">
        <v>16614</v>
      </c>
      <c r="C1496" s="8" t="s">
        <v>8435</v>
      </c>
      <c r="D1496" t="s">
        <v>13173</v>
      </c>
    </row>
    <row r="1497" spans="1:4" x14ac:dyDescent="0.3">
      <c r="A1497" s="8" t="s">
        <v>16615</v>
      </c>
      <c r="B1497" s="8" t="s">
        <v>16616</v>
      </c>
      <c r="C1497" s="8" t="s">
        <v>8435</v>
      </c>
      <c r="D1497" t="s">
        <v>13173</v>
      </c>
    </row>
    <row r="1498" spans="1:4" x14ac:dyDescent="0.3">
      <c r="A1498" s="8" t="s">
        <v>16617</v>
      </c>
      <c r="B1498" s="8" t="s">
        <v>16618</v>
      </c>
      <c r="C1498" s="8" t="s">
        <v>8435</v>
      </c>
      <c r="D1498" t="s">
        <v>13173</v>
      </c>
    </row>
    <row r="1499" spans="1:4" x14ac:dyDescent="0.3">
      <c r="A1499" s="8" t="s">
        <v>10083</v>
      </c>
      <c r="B1499" s="8" t="s">
        <v>16619</v>
      </c>
      <c r="C1499" s="8" t="s">
        <v>8435</v>
      </c>
      <c r="D1499" t="s">
        <v>13173</v>
      </c>
    </row>
    <row r="1500" spans="1:4" x14ac:dyDescent="0.3">
      <c r="A1500" s="8" t="s">
        <v>16620</v>
      </c>
      <c r="B1500" s="8" t="s">
        <v>16621</v>
      </c>
      <c r="C1500" s="8" t="s">
        <v>8435</v>
      </c>
      <c r="D1500" t="s">
        <v>13173</v>
      </c>
    </row>
    <row r="1501" spans="1:4" x14ac:dyDescent="0.3">
      <c r="A1501" s="8" t="s">
        <v>16622</v>
      </c>
      <c r="B1501" s="8" t="s">
        <v>16623</v>
      </c>
      <c r="C1501" s="8" t="s">
        <v>8435</v>
      </c>
      <c r="D1501" t="s">
        <v>13173</v>
      </c>
    </row>
    <row r="1502" spans="1:4" x14ac:dyDescent="0.3">
      <c r="A1502" s="8" t="s">
        <v>16624</v>
      </c>
      <c r="B1502" s="8" t="s">
        <v>16625</v>
      </c>
      <c r="C1502" s="8" t="s">
        <v>8435</v>
      </c>
      <c r="D1502" t="s">
        <v>13173</v>
      </c>
    </row>
    <row r="1503" spans="1:4" x14ac:dyDescent="0.3">
      <c r="A1503" s="8" t="s">
        <v>10087</v>
      </c>
      <c r="B1503" s="8" t="s">
        <v>16626</v>
      </c>
      <c r="C1503" s="8" t="s">
        <v>8435</v>
      </c>
      <c r="D1503" t="s">
        <v>13173</v>
      </c>
    </row>
    <row r="1504" spans="1:4" x14ac:dyDescent="0.3">
      <c r="A1504" s="8" t="s">
        <v>16627</v>
      </c>
      <c r="B1504" s="8" t="s">
        <v>16628</v>
      </c>
      <c r="C1504" s="8" t="s">
        <v>8435</v>
      </c>
      <c r="D1504" t="s">
        <v>13173</v>
      </c>
    </row>
    <row r="1505" spans="1:4" x14ac:dyDescent="0.3">
      <c r="A1505" s="8" t="s">
        <v>16629</v>
      </c>
      <c r="B1505" s="8" t="s">
        <v>16630</v>
      </c>
      <c r="C1505" s="8" t="s">
        <v>8435</v>
      </c>
      <c r="D1505" t="s">
        <v>13173</v>
      </c>
    </row>
    <row r="1506" spans="1:4" x14ac:dyDescent="0.3">
      <c r="A1506" s="8" t="s">
        <v>16631</v>
      </c>
      <c r="B1506" s="8" t="s">
        <v>16632</v>
      </c>
      <c r="C1506" s="8" t="s">
        <v>8435</v>
      </c>
      <c r="D1506" t="s">
        <v>13173</v>
      </c>
    </row>
    <row r="1507" spans="1:4" x14ac:dyDescent="0.3">
      <c r="A1507" s="8" t="s">
        <v>16633</v>
      </c>
      <c r="B1507" s="8" t="s">
        <v>16634</v>
      </c>
      <c r="C1507" s="8" t="s">
        <v>8435</v>
      </c>
      <c r="D1507" t="s">
        <v>13173</v>
      </c>
    </row>
    <row r="1508" spans="1:4" x14ac:dyDescent="0.3">
      <c r="A1508" s="8" t="s">
        <v>16635</v>
      </c>
      <c r="B1508" s="8" t="s">
        <v>16636</v>
      </c>
      <c r="C1508" s="8" t="s">
        <v>8435</v>
      </c>
      <c r="D1508" t="s">
        <v>13173</v>
      </c>
    </row>
    <row r="1509" spans="1:4" x14ac:dyDescent="0.3">
      <c r="A1509" s="8" t="s">
        <v>16637</v>
      </c>
      <c r="B1509" s="8" t="s">
        <v>16638</v>
      </c>
      <c r="C1509" s="8" t="s">
        <v>8435</v>
      </c>
      <c r="D1509" t="s">
        <v>13173</v>
      </c>
    </row>
    <row r="1510" spans="1:4" x14ac:dyDescent="0.3">
      <c r="A1510" s="8" t="s">
        <v>16639</v>
      </c>
      <c r="B1510" s="8" t="s">
        <v>16640</v>
      </c>
      <c r="C1510" s="8" t="s">
        <v>8435</v>
      </c>
      <c r="D1510" t="s">
        <v>13173</v>
      </c>
    </row>
    <row r="1511" spans="1:4" x14ac:dyDescent="0.3">
      <c r="A1511" s="8" t="s">
        <v>16641</v>
      </c>
      <c r="B1511" s="8" t="s">
        <v>16642</v>
      </c>
      <c r="C1511" s="8" t="s">
        <v>8435</v>
      </c>
      <c r="D1511" t="s">
        <v>13173</v>
      </c>
    </row>
    <row r="1512" spans="1:4" x14ac:dyDescent="0.3">
      <c r="A1512" s="8" t="s">
        <v>16643</v>
      </c>
      <c r="B1512" s="8" t="s">
        <v>16644</v>
      </c>
      <c r="C1512" s="8" t="s">
        <v>8435</v>
      </c>
      <c r="D1512" t="s">
        <v>13173</v>
      </c>
    </row>
    <row r="1513" spans="1:4" x14ac:dyDescent="0.3">
      <c r="A1513" s="8" t="s">
        <v>10067</v>
      </c>
      <c r="B1513" s="8" t="s">
        <v>10068</v>
      </c>
      <c r="C1513" s="8" t="s">
        <v>8435</v>
      </c>
      <c r="D1513" t="s">
        <v>13173</v>
      </c>
    </row>
    <row r="1514" spans="1:4" x14ac:dyDescent="0.3">
      <c r="A1514" s="8" t="s">
        <v>10069</v>
      </c>
      <c r="B1514" s="8" t="s">
        <v>16645</v>
      </c>
      <c r="C1514" s="8" t="s">
        <v>8435</v>
      </c>
      <c r="D1514" t="s">
        <v>13173</v>
      </c>
    </row>
    <row r="1515" spans="1:4" x14ac:dyDescent="0.3">
      <c r="A1515" s="8" t="s">
        <v>10070</v>
      </c>
      <c r="B1515" s="8" t="s">
        <v>16646</v>
      </c>
      <c r="C1515" s="8" t="s">
        <v>8435</v>
      </c>
      <c r="D1515" t="s">
        <v>13173</v>
      </c>
    </row>
    <row r="1516" spans="1:4" x14ac:dyDescent="0.3">
      <c r="A1516" s="8" t="s">
        <v>10071</v>
      </c>
      <c r="B1516" s="8" t="s">
        <v>10072</v>
      </c>
      <c r="C1516" s="8" t="s">
        <v>8435</v>
      </c>
      <c r="D1516" t="s">
        <v>13173</v>
      </c>
    </row>
    <row r="1517" spans="1:4" x14ac:dyDescent="0.3">
      <c r="A1517" s="8" t="s">
        <v>10073</v>
      </c>
      <c r="B1517" s="8" t="s">
        <v>16647</v>
      </c>
      <c r="C1517" s="8" t="s">
        <v>8435</v>
      </c>
      <c r="D1517" t="s">
        <v>13173</v>
      </c>
    </row>
    <row r="1518" spans="1:4" x14ac:dyDescent="0.3">
      <c r="A1518" s="8" t="s">
        <v>10074</v>
      </c>
      <c r="B1518" s="8" t="s">
        <v>16648</v>
      </c>
      <c r="C1518" s="8" t="s">
        <v>8435</v>
      </c>
      <c r="D1518" t="s">
        <v>13173</v>
      </c>
    </row>
    <row r="1519" spans="1:4" x14ac:dyDescent="0.3">
      <c r="A1519" s="8" t="s">
        <v>10075</v>
      </c>
      <c r="B1519" s="8" t="s">
        <v>10076</v>
      </c>
      <c r="C1519" s="8" t="s">
        <v>8435</v>
      </c>
      <c r="D1519" t="s">
        <v>13173</v>
      </c>
    </row>
    <row r="1520" spans="1:4" x14ac:dyDescent="0.3">
      <c r="A1520" s="8" t="s">
        <v>10077</v>
      </c>
      <c r="B1520" s="8" t="s">
        <v>16649</v>
      </c>
      <c r="C1520" s="8" t="s">
        <v>8435</v>
      </c>
      <c r="D1520" t="s">
        <v>13173</v>
      </c>
    </row>
    <row r="1521" spans="1:4" x14ac:dyDescent="0.3">
      <c r="A1521" s="8" t="s">
        <v>10078</v>
      </c>
      <c r="B1521" s="8" t="s">
        <v>16650</v>
      </c>
      <c r="C1521" s="8" t="s">
        <v>8435</v>
      </c>
      <c r="D1521" t="s">
        <v>13173</v>
      </c>
    </row>
    <row r="1522" spans="1:4" x14ac:dyDescent="0.3">
      <c r="A1522" s="8" t="s">
        <v>10079</v>
      </c>
      <c r="B1522" s="8" t="s">
        <v>10080</v>
      </c>
      <c r="C1522" s="8" t="s">
        <v>8435</v>
      </c>
      <c r="D1522" t="s">
        <v>13173</v>
      </c>
    </row>
    <row r="1523" spans="1:4" x14ac:dyDescent="0.3">
      <c r="A1523" s="8" t="s">
        <v>10081</v>
      </c>
      <c r="B1523" s="8" t="s">
        <v>16651</v>
      </c>
      <c r="C1523" s="8" t="s">
        <v>8435</v>
      </c>
      <c r="D1523" t="s">
        <v>13173</v>
      </c>
    </row>
    <row r="1524" spans="1:4" x14ac:dyDescent="0.3">
      <c r="A1524" s="8" t="s">
        <v>10082</v>
      </c>
      <c r="B1524" s="8" t="s">
        <v>16652</v>
      </c>
      <c r="C1524" s="8" t="s">
        <v>8435</v>
      </c>
      <c r="D1524" t="s">
        <v>13173</v>
      </c>
    </row>
    <row r="1525" spans="1:4" x14ac:dyDescent="0.3">
      <c r="A1525" s="8" t="s">
        <v>10085</v>
      </c>
      <c r="B1525" s="8" t="s">
        <v>16653</v>
      </c>
      <c r="C1525" s="8" t="s">
        <v>8435</v>
      </c>
      <c r="D1525" t="s">
        <v>13173</v>
      </c>
    </row>
    <row r="1526" spans="1:4" x14ac:dyDescent="0.3">
      <c r="A1526" s="8" t="s">
        <v>10086</v>
      </c>
      <c r="B1526" s="8" t="s">
        <v>16654</v>
      </c>
      <c r="C1526" s="8" t="s">
        <v>8435</v>
      </c>
      <c r="D1526" t="s">
        <v>13173</v>
      </c>
    </row>
    <row r="1527" spans="1:4" x14ac:dyDescent="0.3">
      <c r="A1527" s="8" t="s">
        <v>10089</v>
      </c>
      <c r="B1527" s="8" t="s">
        <v>16655</v>
      </c>
      <c r="C1527" s="8" t="s">
        <v>8435</v>
      </c>
      <c r="D1527" t="s">
        <v>13173</v>
      </c>
    </row>
    <row r="1528" spans="1:4" x14ac:dyDescent="0.3">
      <c r="A1528" s="8" t="s">
        <v>10090</v>
      </c>
      <c r="B1528" s="8" t="s">
        <v>16656</v>
      </c>
      <c r="C1528" s="8" t="s">
        <v>8435</v>
      </c>
      <c r="D1528" t="s">
        <v>13173</v>
      </c>
    </row>
    <row r="1529" spans="1:4" x14ac:dyDescent="0.3">
      <c r="A1529" s="8" t="s">
        <v>10059</v>
      </c>
      <c r="B1529" s="8" t="s">
        <v>10060</v>
      </c>
      <c r="C1529" s="8" t="s">
        <v>8435</v>
      </c>
      <c r="D1529" t="s">
        <v>13173</v>
      </c>
    </row>
    <row r="1530" spans="1:4" x14ac:dyDescent="0.3">
      <c r="A1530" s="8" t="s">
        <v>10061</v>
      </c>
      <c r="B1530" s="8" t="s">
        <v>16657</v>
      </c>
      <c r="C1530" s="8" t="s">
        <v>8435</v>
      </c>
      <c r="D1530" t="s">
        <v>13173</v>
      </c>
    </row>
    <row r="1531" spans="1:4" x14ac:dyDescent="0.3">
      <c r="A1531" s="8" t="s">
        <v>10062</v>
      </c>
      <c r="B1531" s="8" t="s">
        <v>16658</v>
      </c>
      <c r="C1531" s="8" t="s">
        <v>8435</v>
      </c>
      <c r="D1531" t="s">
        <v>13173</v>
      </c>
    </row>
    <row r="1532" spans="1:4" x14ac:dyDescent="0.3">
      <c r="A1532" s="8" t="s">
        <v>10063</v>
      </c>
      <c r="B1532" s="8" t="s">
        <v>10064</v>
      </c>
      <c r="C1532" s="8" t="s">
        <v>8435</v>
      </c>
      <c r="D1532" t="s">
        <v>13173</v>
      </c>
    </row>
    <row r="1533" spans="1:4" x14ac:dyDescent="0.3">
      <c r="A1533" s="8" t="s">
        <v>10065</v>
      </c>
      <c r="B1533" s="8" t="s">
        <v>16659</v>
      </c>
      <c r="C1533" s="8" t="s">
        <v>8435</v>
      </c>
      <c r="D1533" t="s">
        <v>13173</v>
      </c>
    </row>
    <row r="1534" spans="1:4" x14ac:dyDescent="0.3">
      <c r="A1534" s="8" t="s">
        <v>10066</v>
      </c>
      <c r="B1534" s="8" t="s">
        <v>16660</v>
      </c>
      <c r="C1534" s="8" t="s">
        <v>8435</v>
      </c>
      <c r="D1534" t="s">
        <v>13173</v>
      </c>
    </row>
    <row r="1535" spans="1:4" x14ac:dyDescent="0.3">
      <c r="A1535" s="8" t="s">
        <v>16661</v>
      </c>
      <c r="B1535" s="8" t="s">
        <v>16662</v>
      </c>
      <c r="C1535" s="8" t="s">
        <v>8435</v>
      </c>
      <c r="D1535" t="s">
        <v>13173</v>
      </c>
    </row>
    <row r="1536" spans="1:4" x14ac:dyDescent="0.3">
      <c r="A1536" s="8" t="s">
        <v>16663</v>
      </c>
      <c r="B1536" s="8" t="s">
        <v>16664</v>
      </c>
      <c r="C1536" s="8" t="s">
        <v>8435</v>
      </c>
      <c r="D1536" t="s">
        <v>13173</v>
      </c>
    </row>
    <row r="1537" spans="1:4" x14ac:dyDescent="0.3">
      <c r="A1537" s="8" t="s">
        <v>16665</v>
      </c>
      <c r="B1537" s="8" t="s">
        <v>16666</v>
      </c>
      <c r="C1537" s="8" t="s">
        <v>8435</v>
      </c>
      <c r="D1537" t="s">
        <v>13173</v>
      </c>
    </row>
    <row r="1538" spans="1:4" x14ac:dyDescent="0.3">
      <c r="A1538" s="8" t="s">
        <v>16667</v>
      </c>
      <c r="B1538" s="8" t="s">
        <v>16668</v>
      </c>
      <c r="C1538" s="8" t="s">
        <v>8435</v>
      </c>
      <c r="D1538" t="s">
        <v>13173</v>
      </c>
    </row>
    <row r="1539" spans="1:4" x14ac:dyDescent="0.3">
      <c r="A1539" s="8" t="s">
        <v>16669</v>
      </c>
      <c r="B1539" s="8" t="s">
        <v>16670</v>
      </c>
      <c r="C1539" s="8" t="s">
        <v>8435</v>
      </c>
      <c r="D1539" t="s">
        <v>13173</v>
      </c>
    </row>
    <row r="1540" spans="1:4" x14ac:dyDescent="0.3">
      <c r="A1540" s="8" t="s">
        <v>16671</v>
      </c>
      <c r="B1540" s="8" t="s">
        <v>16672</v>
      </c>
      <c r="C1540" s="8" t="s">
        <v>8435</v>
      </c>
      <c r="D1540" t="s">
        <v>13173</v>
      </c>
    </row>
    <row r="1541" spans="1:4" x14ac:dyDescent="0.3">
      <c r="A1541" s="8" t="s">
        <v>16673</v>
      </c>
      <c r="B1541" s="8" t="s">
        <v>16674</v>
      </c>
      <c r="C1541" s="8" t="s">
        <v>8435</v>
      </c>
      <c r="D1541" t="s">
        <v>13173</v>
      </c>
    </row>
    <row r="1542" spans="1:4" x14ac:dyDescent="0.3">
      <c r="A1542" s="8" t="s">
        <v>16675</v>
      </c>
      <c r="B1542" s="8" t="s">
        <v>16676</v>
      </c>
      <c r="C1542" s="8" t="s">
        <v>8435</v>
      </c>
      <c r="D1542" t="s">
        <v>13173</v>
      </c>
    </row>
    <row r="1543" spans="1:4" x14ac:dyDescent="0.3">
      <c r="A1543" s="8" t="s">
        <v>16677</v>
      </c>
      <c r="B1543" s="8" t="s">
        <v>16678</v>
      </c>
      <c r="C1543" s="8" t="s">
        <v>8435</v>
      </c>
      <c r="D1543" t="s">
        <v>13173</v>
      </c>
    </row>
    <row r="1544" spans="1:4" x14ac:dyDescent="0.3">
      <c r="A1544" s="8" t="s">
        <v>16679</v>
      </c>
      <c r="B1544" s="8" t="s">
        <v>16680</v>
      </c>
      <c r="C1544" s="8" t="s">
        <v>8435</v>
      </c>
      <c r="D1544" t="s">
        <v>13173</v>
      </c>
    </row>
    <row r="1545" spans="1:4" x14ac:dyDescent="0.3">
      <c r="A1545" s="8" t="s">
        <v>16681</v>
      </c>
      <c r="B1545" s="8" t="s">
        <v>16682</v>
      </c>
      <c r="C1545" s="8" t="s">
        <v>8435</v>
      </c>
      <c r="D1545" t="s">
        <v>13173</v>
      </c>
    </row>
    <row r="1546" spans="1:4" x14ac:dyDescent="0.3">
      <c r="A1546" s="8" t="s">
        <v>16683</v>
      </c>
      <c r="B1546" s="8" t="s">
        <v>16684</v>
      </c>
      <c r="C1546" s="8" t="s">
        <v>8435</v>
      </c>
      <c r="D1546" t="s">
        <v>13173</v>
      </c>
    </row>
    <row r="1547" spans="1:4" x14ac:dyDescent="0.3">
      <c r="A1547" s="8" t="s">
        <v>16685</v>
      </c>
      <c r="B1547" s="8" t="s">
        <v>16686</v>
      </c>
      <c r="C1547" s="8" t="s">
        <v>8435</v>
      </c>
      <c r="D1547" t="s">
        <v>13173</v>
      </c>
    </row>
    <row r="1548" spans="1:4" x14ac:dyDescent="0.3">
      <c r="A1548" s="8" t="s">
        <v>16687</v>
      </c>
      <c r="B1548" s="8" t="s">
        <v>16688</v>
      </c>
      <c r="C1548" s="8" t="s">
        <v>8435</v>
      </c>
      <c r="D1548" t="s">
        <v>13173</v>
      </c>
    </row>
    <row r="1549" spans="1:4" x14ac:dyDescent="0.3">
      <c r="A1549" s="8" t="s">
        <v>16689</v>
      </c>
      <c r="B1549" s="8" t="s">
        <v>16690</v>
      </c>
      <c r="C1549" s="8" t="s">
        <v>8435</v>
      </c>
      <c r="D1549" t="s">
        <v>13173</v>
      </c>
    </row>
    <row r="1550" spans="1:4" x14ac:dyDescent="0.3">
      <c r="A1550" s="8" t="s">
        <v>16691</v>
      </c>
      <c r="B1550" s="8" t="s">
        <v>16692</v>
      </c>
      <c r="C1550" s="8" t="s">
        <v>8435</v>
      </c>
      <c r="D1550" t="s">
        <v>13173</v>
      </c>
    </row>
    <row r="1551" spans="1:4" x14ac:dyDescent="0.3">
      <c r="A1551" s="8" t="s">
        <v>16693</v>
      </c>
      <c r="B1551" s="8" t="s">
        <v>16694</v>
      </c>
      <c r="C1551" s="8" t="s">
        <v>8435</v>
      </c>
      <c r="D1551" t="s">
        <v>13173</v>
      </c>
    </row>
    <row r="1552" spans="1:4" x14ac:dyDescent="0.3">
      <c r="A1552" s="8" t="s">
        <v>16695</v>
      </c>
      <c r="B1552" s="8" t="s">
        <v>16696</v>
      </c>
      <c r="C1552" s="8" t="s">
        <v>8435</v>
      </c>
      <c r="D1552" t="s">
        <v>13173</v>
      </c>
    </row>
    <row r="1553" spans="1:4" x14ac:dyDescent="0.3">
      <c r="A1553" s="8" t="s">
        <v>16697</v>
      </c>
      <c r="B1553" s="8" t="s">
        <v>16698</v>
      </c>
      <c r="C1553" s="8" t="s">
        <v>8435</v>
      </c>
      <c r="D1553" t="s">
        <v>13173</v>
      </c>
    </row>
    <row r="1554" spans="1:4" x14ac:dyDescent="0.3">
      <c r="A1554" s="8" t="s">
        <v>16699</v>
      </c>
      <c r="B1554" s="8" t="s">
        <v>16700</v>
      </c>
      <c r="C1554" s="8" t="s">
        <v>8435</v>
      </c>
      <c r="D1554" t="s">
        <v>13173</v>
      </c>
    </row>
    <row r="1555" spans="1:4" x14ac:dyDescent="0.3">
      <c r="A1555" s="8" t="s">
        <v>16701</v>
      </c>
      <c r="B1555" s="8" t="s">
        <v>16702</v>
      </c>
      <c r="C1555" s="8" t="s">
        <v>8435</v>
      </c>
      <c r="D1555" t="s">
        <v>13173</v>
      </c>
    </row>
    <row r="1556" spans="1:4" x14ac:dyDescent="0.3">
      <c r="A1556" s="8" t="s">
        <v>16703</v>
      </c>
      <c r="B1556" s="8" t="s">
        <v>16704</v>
      </c>
      <c r="C1556" s="8" t="s">
        <v>8435</v>
      </c>
      <c r="D1556" t="s">
        <v>13173</v>
      </c>
    </row>
    <row r="1557" spans="1:4" x14ac:dyDescent="0.3">
      <c r="A1557" s="8" t="s">
        <v>16705</v>
      </c>
      <c r="B1557" s="8" t="s">
        <v>16706</v>
      </c>
      <c r="C1557" s="8" t="s">
        <v>8435</v>
      </c>
      <c r="D1557" t="s">
        <v>13173</v>
      </c>
    </row>
    <row r="1558" spans="1:4" x14ac:dyDescent="0.3">
      <c r="A1558" s="8" t="s">
        <v>16707</v>
      </c>
      <c r="B1558" s="8" t="s">
        <v>16708</v>
      </c>
      <c r="C1558" s="8" t="s">
        <v>8435</v>
      </c>
      <c r="D1558" t="s">
        <v>13173</v>
      </c>
    </row>
    <row r="1559" spans="1:4" x14ac:dyDescent="0.3">
      <c r="A1559" s="8" t="s">
        <v>16709</v>
      </c>
      <c r="B1559" s="8" t="s">
        <v>16710</v>
      </c>
      <c r="C1559" s="8" t="s">
        <v>8435</v>
      </c>
      <c r="D1559" t="s">
        <v>13173</v>
      </c>
    </row>
    <row r="1560" spans="1:4" x14ac:dyDescent="0.3">
      <c r="A1560" s="8" t="s">
        <v>16711</v>
      </c>
      <c r="B1560" s="8" t="s">
        <v>16712</v>
      </c>
      <c r="C1560" s="8" t="s">
        <v>8435</v>
      </c>
      <c r="D1560" t="s">
        <v>13173</v>
      </c>
    </row>
    <row r="1561" spans="1:4" x14ac:dyDescent="0.3">
      <c r="A1561" s="8" t="s">
        <v>16713</v>
      </c>
      <c r="B1561" s="8" t="s">
        <v>16714</v>
      </c>
      <c r="C1561" s="8" t="s">
        <v>8435</v>
      </c>
      <c r="D1561" t="s">
        <v>13173</v>
      </c>
    </row>
    <row r="1562" spans="1:4" x14ac:dyDescent="0.3">
      <c r="A1562" s="8" t="s">
        <v>16715</v>
      </c>
      <c r="B1562" s="8" t="s">
        <v>16716</v>
      </c>
      <c r="C1562" s="8" t="s">
        <v>8435</v>
      </c>
      <c r="D1562" t="s">
        <v>13173</v>
      </c>
    </row>
    <row r="1563" spans="1:4" x14ac:dyDescent="0.3">
      <c r="A1563" s="8" t="s">
        <v>16717</v>
      </c>
      <c r="B1563" s="8" t="s">
        <v>16718</v>
      </c>
      <c r="C1563" s="8" t="s">
        <v>8435</v>
      </c>
      <c r="D1563" t="s">
        <v>13173</v>
      </c>
    </row>
    <row r="1564" spans="1:4" x14ac:dyDescent="0.3">
      <c r="A1564" s="8" t="s">
        <v>16719</v>
      </c>
      <c r="B1564" s="8" t="s">
        <v>16720</v>
      </c>
      <c r="C1564" s="8" t="s">
        <v>8435</v>
      </c>
      <c r="D1564" t="s">
        <v>13173</v>
      </c>
    </row>
    <row r="1565" spans="1:4" x14ac:dyDescent="0.3">
      <c r="A1565" s="8" t="s">
        <v>16721</v>
      </c>
      <c r="B1565" s="8" t="s">
        <v>16722</v>
      </c>
      <c r="C1565" s="8" t="s">
        <v>8435</v>
      </c>
      <c r="D1565" t="s">
        <v>13173</v>
      </c>
    </row>
    <row r="1566" spans="1:4" x14ac:dyDescent="0.3">
      <c r="A1566" s="8" t="s">
        <v>16723</v>
      </c>
      <c r="B1566" s="8" t="s">
        <v>16724</v>
      </c>
      <c r="C1566" s="8" t="s">
        <v>8435</v>
      </c>
      <c r="D1566" t="s">
        <v>13173</v>
      </c>
    </row>
    <row r="1567" spans="1:4" x14ac:dyDescent="0.3">
      <c r="A1567" s="8" t="s">
        <v>16725</v>
      </c>
      <c r="B1567" s="8" t="s">
        <v>16726</v>
      </c>
      <c r="C1567" s="8" t="s">
        <v>8435</v>
      </c>
      <c r="D1567" t="s">
        <v>13173</v>
      </c>
    </row>
    <row r="1568" spans="1:4" x14ac:dyDescent="0.3">
      <c r="A1568" s="8" t="s">
        <v>16727</v>
      </c>
      <c r="B1568" s="8" t="s">
        <v>16728</v>
      </c>
      <c r="C1568" s="8" t="s">
        <v>8435</v>
      </c>
      <c r="D1568" t="s">
        <v>13173</v>
      </c>
    </row>
    <row r="1569" spans="1:4" x14ac:dyDescent="0.3">
      <c r="A1569" s="8" t="s">
        <v>16729</v>
      </c>
      <c r="B1569" s="8" t="s">
        <v>16730</v>
      </c>
      <c r="C1569" s="8" t="s">
        <v>8435</v>
      </c>
      <c r="D1569" t="s">
        <v>13173</v>
      </c>
    </row>
    <row r="1570" spans="1:4" x14ac:dyDescent="0.3">
      <c r="A1570" s="8" t="s">
        <v>16731</v>
      </c>
      <c r="B1570" s="8" t="s">
        <v>16732</v>
      </c>
      <c r="C1570" s="8" t="s">
        <v>8435</v>
      </c>
      <c r="D1570" t="s">
        <v>13173</v>
      </c>
    </row>
    <row r="1571" spans="1:4" x14ac:dyDescent="0.3">
      <c r="A1571" s="8" t="s">
        <v>16733</v>
      </c>
      <c r="B1571" s="8" t="s">
        <v>16734</v>
      </c>
      <c r="C1571" s="8" t="s">
        <v>8435</v>
      </c>
      <c r="D1571" t="s">
        <v>13173</v>
      </c>
    </row>
    <row r="1572" spans="1:4" x14ac:dyDescent="0.3">
      <c r="A1572" s="8" t="s">
        <v>16735</v>
      </c>
      <c r="B1572" s="8" t="s">
        <v>16736</v>
      </c>
      <c r="C1572" s="8" t="s">
        <v>8435</v>
      </c>
      <c r="D1572" t="s">
        <v>13173</v>
      </c>
    </row>
    <row r="1573" spans="1:4" x14ac:dyDescent="0.3">
      <c r="A1573" s="8" t="s">
        <v>16737</v>
      </c>
      <c r="B1573" s="8" t="s">
        <v>16738</v>
      </c>
      <c r="C1573" s="8" t="s">
        <v>8435</v>
      </c>
      <c r="D1573" t="s">
        <v>13173</v>
      </c>
    </row>
    <row r="1574" spans="1:4" x14ac:dyDescent="0.3">
      <c r="A1574" s="8" t="s">
        <v>16739</v>
      </c>
      <c r="B1574" s="8" t="s">
        <v>16740</v>
      </c>
      <c r="C1574" s="8" t="s">
        <v>8435</v>
      </c>
      <c r="D1574" t="s">
        <v>13173</v>
      </c>
    </row>
    <row r="1575" spans="1:4" x14ac:dyDescent="0.3">
      <c r="A1575" s="8" t="s">
        <v>16741</v>
      </c>
      <c r="B1575" s="8" t="s">
        <v>16742</v>
      </c>
      <c r="C1575" s="8" t="s">
        <v>8435</v>
      </c>
      <c r="D1575" t="s">
        <v>13173</v>
      </c>
    </row>
    <row r="1576" spans="1:4" x14ac:dyDescent="0.3">
      <c r="A1576" s="8" t="s">
        <v>16743</v>
      </c>
      <c r="B1576" s="8" t="s">
        <v>16744</v>
      </c>
      <c r="C1576" s="8" t="s">
        <v>8435</v>
      </c>
      <c r="D1576" t="s">
        <v>13173</v>
      </c>
    </row>
    <row r="1577" spans="1:4" x14ac:dyDescent="0.3">
      <c r="A1577" s="8" t="s">
        <v>16745</v>
      </c>
      <c r="B1577" s="8" t="s">
        <v>16746</v>
      </c>
      <c r="C1577" s="8" t="s">
        <v>8435</v>
      </c>
      <c r="D1577" t="s">
        <v>13173</v>
      </c>
    </row>
    <row r="1578" spans="1:4" x14ac:dyDescent="0.3">
      <c r="A1578" s="8" t="s">
        <v>16747</v>
      </c>
      <c r="B1578" s="8" t="s">
        <v>16748</v>
      </c>
      <c r="C1578" s="8" t="s">
        <v>8435</v>
      </c>
      <c r="D1578" t="s">
        <v>13173</v>
      </c>
    </row>
    <row r="1579" spans="1:4" x14ac:dyDescent="0.3">
      <c r="A1579" s="8" t="s">
        <v>16749</v>
      </c>
      <c r="B1579" s="8" t="s">
        <v>16750</v>
      </c>
      <c r="C1579" s="8" t="s">
        <v>8435</v>
      </c>
      <c r="D1579" t="s">
        <v>13173</v>
      </c>
    </row>
    <row r="1580" spans="1:4" x14ac:dyDescent="0.3">
      <c r="A1580" s="8" t="s">
        <v>16751</v>
      </c>
      <c r="B1580" s="8" t="s">
        <v>16752</v>
      </c>
      <c r="C1580" s="8" t="s">
        <v>8435</v>
      </c>
      <c r="D1580" t="s">
        <v>13173</v>
      </c>
    </row>
    <row r="1581" spans="1:4" x14ac:dyDescent="0.3">
      <c r="A1581" s="8" t="s">
        <v>16753</v>
      </c>
      <c r="B1581" s="8" t="s">
        <v>16754</v>
      </c>
      <c r="C1581" s="8" t="s">
        <v>8435</v>
      </c>
      <c r="D1581" t="s">
        <v>13173</v>
      </c>
    </row>
    <row r="1582" spans="1:4" x14ac:dyDescent="0.3">
      <c r="A1582" s="8" t="s">
        <v>16755</v>
      </c>
      <c r="B1582" s="8" t="s">
        <v>16756</v>
      </c>
      <c r="C1582" s="8" t="s">
        <v>8435</v>
      </c>
      <c r="D1582" t="s">
        <v>13173</v>
      </c>
    </row>
    <row r="1583" spans="1:4" x14ac:dyDescent="0.3">
      <c r="A1583" s="8" t="s">
        <v>10159</v>
      </c>
      <c r="B1583" s="8" t="s">
        <v>10160</v>
      </c>
      <c r="C1583" s="8" t="s">
        <v>8435</v>
      </c>
      <c r="D1583" t="s">
        <v>13173</v>
      </c>
    </row>
    <row r="1584" spans="1:4" x14ac:dyDescent="0.3">
      <c r="A1584" s="8" t="s">
        <v>16757</v>
      </c>
      <c r="B1584" s="8" t="s">
        <v>16758</v>
      </c>
      <c r="C1584" s="8" t="s">
        <v>8435</v>
      </c>
      <c r="D1584" t="s">
        <v>13173</v>
      </c>
    </row>
    <row r="1585" spans="1:4" x14ac:dyDescent="0.3">
      <c r="A1585" s="8" t="s">
        <v>10161</v>
      </c>
      <c r="B1585" s="8" t="s">
        <v>16759</v>
      </c>
      <c r="C1585" s="8" t="s">
        <v>8435</v>
      </c>
      <c r="D1585" t="s">
        <v>13173</v>
      </c>
    </row>
    <row r="1586" spans="1:4" x14ac:dyDescent="0.3">
      <c r="A1586" s="8" t="s">
        <v>16760</v>
      </c>
      <c r="B1586" s="8" t="s">
        <v>16761</v>
      </c>
      <c r="C1586" s="8" t="s">
        <v>8435</v>
      </c>
      <c r="D1586" t="s">
        <v>13173</v>
      </c>
    </row>
    <row r="1587" spans="1:4" x14ac:dyDescent="0.3">
      <c r="A1587" s="8" t="s">
        <v>10162</v>
      </c>
      <c r="B1587" s="8" t="s">
        <v>16762</v>
      </c>
      <c r="C1587" s="8" t="s">
        <v>8435</v>
      </c>
      <c r="D1587" t="s">
        <v>13173</v>
      </c>
    </row>
    <row r="1588" spans="1:4" x14ac:dyDescent="0.3">
      <c r="A1588" s="8" t="s">
        <v>16763</v>
      </c>
      <c r="B1588" s="8" t="s">
        <v>16764</v>
      </c>
      <c r="C1588" s="8" t="s">
        <v>8435</v>
      </c>
      <c r="D1588" t="s">
        <v>13173</v>
      </c>
    </row>
    <row r="1589" spans="1:4" x14ac:dyDescent="0.3">
      <c r="A1589" s="8" t="s">
        <v>10163</v>
      </c>
      <c r="B1589" s="8" t="s">
        <v>10164</v>
      </c>
      <c r="C1589" s="8" t="s">
        <v>8435</v>
      </c>
      <c r="D1589" t="s">
        <v>13173</v>
      </c>
    </row>
    <row r="1590" spans="1:4" x14ac:dyDescent="0.3">
      <c r="A1590" s="8" t="s">
        <v>16765</v>
      </c>
      <c r="B1590" s="8" t="s">
        <v>16766</v>
      </c>
      <c r="C1590" s="8" t="s">
        <v>8435</v>
      </c>
      <c r="D1590" t="s">
        <v>13173</v>
      </c>
    </row>
    <row r="1591" spans="1:4" x14ac:dyDescent="0.3">
      <c r="A1591" s="8" t="s">
        <v>10165</v>
      </c>
      <c r="B1591" s="8" t="s">
        <v>16767</v>
      </c>
      <c r="C1591" s="8" t="s">
        <v>8435</v>
      </c>
      <c r="D1591" t="s">
        <v>13173</v>
      </c>
    </row>
    <row r="1592" spans="1:4" x14ac:dyDescent="0.3">
      <c r="A1592" s="8" t="s">
        <v>16768</v>
      </c>
      <c r="B1592" s="8" t="s">
        <v>16769</v>
      </c>
      <c r="C1592" s="8" t="s">
        <v>8435</v>
      </c>
      <c r="D1592" t="s">
        <v>13173</v>
      </c>
    </row>
    <row r="1593" spans="1:4" x14ac:dyDescent="0.3">
      <c r="A1593" s="8" t="s">
        <v>10166</v>
      </c>
      <c r="B1593" s="8" t="s">
        <v>16770</v>
      </c>
      <c r="C1593" s="8" t="s">
        <v>8435</v>
      </c>
      <c r="D1593" t="s">
        <v>13173</v>
      </c>
    </row>
    <row r="1594" spans="1:4" x14ac:dyDescent="0.3">
      <c r="A1594" s="8" t="s">
        <v>16771</v>
      </c>
      <c r="B1594" s="8" t="s">
        <v>16772</v>
      </c>
      <c r="C1594" s="8" t="s">
        <v>8435</v>
      </c>
      <c r="D1594" t="s">
        <v>13173</v>
      </c>
    </row>
    <row r="1595" spans="1:4" x14ac:dyDescent="0.3">
      <c r="A1595" s="8" t="s">
        <v>10167</v>
      </c>
      <c r="B1595" s="8" t="s">
        <v>10168</v>
      </c>
      <c r="C1595" s="8" t="s">
        <v>8435</v>
      </c>
      <c r="D1595" t="s">
        <v>13173</v>
      </c>
    </row>
    <row r="1596" spans="1:4" x14ac:dyDescent="0.3">
      <c r="A1596" s="8" t="s">
        <v>16773</v>
      </c>
      <c r="B1596" s="8" t="s">
        <v>16774</v>
      </c>
      <c r="C1596" s="8" t="s">
        <v>8435</v>
      </c>
      <c r="D1596" t="s">
        <v>13173</v>
      </c>
    </row>
    <row r="1597" spans="1:4" x14ac:dyDescent="0.3">
      <c r="A1597" s="8" t="s">
        <v>10169</v>
      </c>
      <c r="B1597" s="8" t="s">
        <v>16775</v>
      </c>
      <c r="C1597" s="8" t="s">
        <v>8435</v>
      </c>
      <c r="D1597" t="s">
        <v>13173</v>
      </c>
    </row>
    <row r="1598" spans="1:4" x14ac:dyDescent="0.3">
      <c r="A1598" s="8" t="s">
        <v>16776</v>
      </c>
      <c r="B1598" s="8" t="s">
        <v>16777</v>
      </c>
      <c r="C1598" s="8" t="s">
        <v>8435</v>
      </c>
      <c r="D1598" t="s">
        <v>13173</v>
      </c>
    </row>
    <row r="1599" spans="1:4" x14ac:dyDescent="0.3">
      <c r="A1599" s="8" t="s">
        <v>10170</v>
      </c>
      <c r="B1599" s="8" t="s">
        <v>16778</v>
      </c>
      <c r="C1599" s="8" t="s">
        <v>8435</v>
      </c>
      <c r="D1599" t="s">
        <v>13173</v>
      </c>
    </row>
    <row r="1600" spans="1:4" x14ac:dyDescent="0.3">
      <c r="A1600" s="8" t="s">
        <v>16779</v>
      </c>
      <c r="B1600" s="8" t="s">
        <v>16780</v>
      </c>
      <c r="C1600" s="8" t="s">
        <v>8435</v>
      </c>
      <c r="D1600" t="s">
        <v>13173</v>
      </c>
    </row>
    <row r="1601" spans="1:4" x14ac:dyDescent="0.3">
      <c r="A1601" s="8" t="s">
        <v>10171</v>
      </c>
      <c r="B1601" s="8" t="s">
        <v>10172</v>
      </c>
      <c r="C1601" s="8" t="s">
        <v>8435</v>
      </c>
      <c r="D1601" t="s">
        <v>13173</v>
      </c>
    </row>
    <row r="1602" spans="1:4" x14ac:dyDescent="0.3">
      <c r="A1602" s="8" t="s">
        <v>16781</v>
      </c>
      <c r="B1602" s="8" t="s">
        <v>16782</v>
      </c>
      <c r="C1602" s="8" t="s">
        <v>8435</v>
      </c>
      <c r="D1602" t="s">
        <v>13173</v>
      </c>
    </row>
    <row r="1603" spans="1:4" x14ac:dyDescent="0.3">
      <c r="A1603" s="8" t="s">
        <v>10173</v>
      </c>
      <c r="B1603" s="8" t="s">
        <v>16783</v>
      </c>
      <c r="C1603" s="8" t="s">
        <v>8435</v>
      </c>
      <c r="D1603" t="s">
        <v>13173</v>
      </c>
    </row>
    <row r="1604" spans="1:4" x14ac:dyDescent="0.3">
      <c r="A1604" s="8" t="s">
        <v>16784</v>
      </c>
      <c r="B1604" s="8" t="s">
        <v>16785</v>
      </c>
      <c r="C1604" s="8" t="s">
        <v>8435</v>
      </c>
      <c r="D1604" t="s">
        <v>13173</v>
      </c>
    </row>
    <row r="1605" spans="1:4" x14ac:dyDescent="0.3">
      <c r="A1605" s="8" t="s">
        <v>10174</v>
      </c>
      <c r="B1605" s="8" t="s">
        <v>16786</v>
      </c>
      <c r="C1605" s="8" t="s">
        <v>8435</v>
      </c>
      <c r="D1605" t="s">
        <v>13173</v>
      </c>
    </row>
    <row r="1606" spans="1:4" x14ac:dyDescent="0.3">
      <c r="A1606" s="8" t="s">
        <v>16787</v>
      </c>
      <c r="B1606" s="8" t="s">
        <v>16788</v>
      </c>
      <c r="C1606" s="8" t="s">
        <v>8435</v>
      </c>
      <c r="D1606" t="s">
        <v>13173</v>
      </c>
    </row>
    <row r="1607" spans="1:4" x14ac:dyDescent="0.3">
      <c r="A1607" s="8" t="s">
        <v>10175</v>
      </c>
      <c r="B1607" s="8" t="s">
        <v>10084</v>
      </c>
      <c r="C1607" s="8" t="s">
        <v>8435</v>
      </c>
      <c r="D1607" t="s">
        <v>13173</v>
      </c>
    </row>
    <row r="1608" spans="1:4" x14ac:dyDescent="0.3">
      <c r="A1608" s="8" t="s">
        <v>16789</v>
      </c>
      <c r="B1608" s="8" t="s">
        <v>16790</v>
      </c>
      <c r="C1608" s="8" t="s">
        <v>8435</v>
      </c>
      <c r="D1608" t="s">
        <v>13173</v>
      </c>
    </row>
    <row r="1609" spans="1:4" x14ac:dyDescent="0.3">
      <c r="A1609" s="8" t="s">
        <v>10176</v>
      </c>
      <c r="B1609" s="8" t="s">
        <v>16791</v>
      </c>
      <c r="C1609" s="8" t="s">
        <v>8435</v>
      </c>
      <c r="D1609" t="s">
        <v>13173</v>
      </c>
    </row>
    <row r="1610" spans="1:4" x14ac:dyDescent="0.3">
      <c r="A1610" s="8" t="s">
        <v>16792</v>
      </c>
      <c r="B1610" s="8" t="s">
        <v>16793</v>
      </c>
      <c r="C1610" s="8" t="s">
        <v>8435</v>
      </c>
      <c r="D1610" t="s">
        <v>13173</v>
      </c>
    </row>
    <row r="1611" spans="1:4" x14ac:dyDescent="0.3">
      <c r="A1611" s="8" t="s">
        <v>10177</v>
      </c>
      <c r="B1611" s="8" t="s">
        <v>16794</v>
      </c>
      <c r="C1611" s="8" t="s">
        <v>8435</v>
      </c>
      <c r="D1611" t="s">
        <v>13173</v>
      </c>
    </row>
    <row r="1612" spans="1:4" x14ac:dyDescent="0.3">
      <c r="A1612" s="8" t="s">
        <v>16795</v>
      </c>
      <c r="B1612" s="8" t="s">
        <v>16796</v>
      </c>
      <c r="C1612" s="8" t="s">
        <v>8435</v>
      </c>
      <c r="D1612" t="s">
        <v>13173</v>
      </c>
    </row>
    <row r="1613" spans="1:4" x14ac:dyDescent="0.3">
      <c r="A1613" s="8" t="s">
        <v>10178</v>
      </c>
      <c r="B1613" s="8" t="s">
        <v>10088</v>
      </c>
      <c r="C1613" s="8" t="s">
        <v>8435</v>
      </c>
      <c r="D1613" t="s">
        <v>13173</v>
      </c>
    </row>
    <row r="1614" spans="1:4" x14ac:dyDescent="0.3">
      <c r="A1614" s="8" t="s">
        <v>16797</v>
      </c>
      <c r="B1614" s="8" t="s">
        <v>16798</v>
      </c>
      <c r="C1614" s="8" t="s">
        <v>8435</v>
      </c>
      <c r="D1614" t="s">
        <v>13173</v>
      </c>
    </row>
    <row r="1615" spans="1:4" x14ac:dyDescent="0.3">
      <c r="A1615" s="8" t="s">
        <v>10179</v>
      </c>
      <c r="B1615" s="8" t="s">
        <v>16799</v>
      </c>
      <c r="C1615" s="8" t="s">
        <v>8435</v>
      </c>
      <c r="D1615" t="s">
        <v>13173</v>
      </c>
    </row>
    <row r="1616" spans="1:4" x14ac:dyDescent="0.3">
      <c r="A1616" s="8" t="s">
        <v>16800</v>
      </c>
      <c r="B1616" s="8" t="s">
        <v>16801</v>
      </c>
      <c r="C1616" s="8" t="s">
        <v>8435</v>
      </c>
      <c r="D1616" t="s">
        <v>13173</v>
      </c>
    </row>
    <row r="1617" spans="1:4" x14ac:dyDescent="0.3">
      <c r="A1617" s="8" t="s">
        <v>10180</v>
      </c>
      <c r="B1617" s="8" t="s">
        <v>16802</v>
      </c>
      <c r="C1617" s="8" t="s">
        <v>8435</v>
      </c>
      <c r="D1617" t="s">
        <v>13173</v>
      </c>
    </row>
    <row r="1618" spans="1:4" x14ac:dyDescent="0.3">
      <c r="A1618" s="8" t="s">
        <v>16803</v>
      </c>
      <c r="B1618" s="8" t="s">
        <v>16804</v>
      </c>
      <c r="C1618" s="8" t="s">
        <v>8435</v>
      </c>
      <c r="D1618" t="s">
        <v>13173</v>
      </c>
    </row>
    <row r="1619" spans="1:4" x14ac:dyDescent="0.3">
      <c r="A1619" s="8" t="s">
        <v>10151</v>
      </c>
      <c r="B1619" s="8" t="s">
        <v>10152</v>
      </c>
      <c r="C1619" s="8" t="s">
        <v>8435</v>
      </c>
      <c r="D1619" t="s">
        <v>13173</v>
      </c>
    </row>
    <row r="1620" spans="1:4" x14ac:dyDescent="0.3">
      <c r="A1620" s="8" t="s">
        <v>16805</v>
      </c>
      <c r="B1620" s="8" t="s">
        <v>16806</v>
      </c>
      <c r="C1620" s="8" t="s">
        <v>8435</v>
      </c>
      <c r="D1620" t="s">
        <v>13173</v>
      </c>
    </row>
    <row r="1621" spans="1:4" x14ac:dyDescent="0.3">
      <c r="A1621" s="8" t="s">
        <v>10153</v>
      </c>
      <c r="B1621" s="8" t="s">
        <v>16807</v>
      </c>
      <c r="C1621" s="8" t="s">
        <v>8435</v>
      </c>
      <c r="D1621" t="s">
        <v>13173</v>
      </c>
    </row>
    <row r="1622" spans="1:4" x14ac:dyDescent="0.3">
      <c r="A1622" s="8" t="s">
        <v>16808</v>
      </c>
      <c r="B1622" s="8" t="s">
        <v>16809</v>
      </c>
      <c r="C1622" s="8" t="s">
        <v>8435</v>
      </c>
      <c r="D1622" t="s">
        <v>13173</v>
      </c>
    </row>
    <row r="1623" spans="1:4" x14ac:dyDescent="0.3">
      <c r="A1623" s="8" t="s">
        <v>10154</v>
      </c>
      <c r="B1623" s="8" t="s">
        <v>16810</v>
      </c>
      <c r="C1623" s="8" t="s">
        <v>8435</v>
      </c>
      <c r="D1623" t="s">
        <v>13173</v>
      </c>
    </row>
    <row r="1624" spans="1:4" x14ac:dyDescent="0.3">
      <c r="A1624" s="8" t="s">
        <v>16811</v>
      </c>
      <c r="B1624" s="8" t="s">
        <v>16812</v>
      </c>
      <c r="C1624" s="8" t="s">
        <v>8435</v>
      </c>
      <c r="D1624" t="s">
        <v>13173</v>
      </c>
    </row>
    <row r="1625" spans="1:4" x14ac:dyDescent="0.3">
      <c r="A1625" s="8" t="s">
        <v>10155</v>
      </c>
      <c r="B1625" s="8" t="s">
        <v>10156</v>
      </c>
      <c r="C1625" s="8" t="s">
        <v>8435</v>
      </c>
      <c r="D1625" t="s">
        <v>13173</v>
      </c>
    </row>
    <row r="1626" spans="1:4" x14ac:dyDescent="0.3">
      <c r="A1626" s="8" t="s">
        <v>16813</v>
      </c>
      <c r="B1626" s="8" t="s">
        <v>16814</v>
      </c>
      <c r="C1626" s="8" t="s">
        <v>8435</v>
      </c>
      <c r="D1626" t="s">
        <v>13173</v>
      </c>
    </row>
    <row r="1627" spans="1:4" x14ac:dyDescent="0.3">
      <c r="A1627" s="8" t="s">
        <v>10157</v>
      </c>
      <c r="B1627" s="8" t="s">
        <v>16815</v>
      </c>
      <c r="C1627" s="8" t="s">
        <v>8435</v>
      </c>
      <c r="D1627" t="s">
        <v>13173</v>
      </c>
    </row>
    <row r="1628" spans="1:4" x14ac:dyDescent="0.3">
      <c r="A1628" s="8" t="s">
        <v>16816</v>
      </c>
      <c r="B1628" s="8" t="s">
        <v>16817</v>
      </c>
      <c r="C1628" s="8" t="s">
        <v>8435</v>
      </c>
      <c r="D1628" t="s">
        <v>13173</v>
      </c>
    </row>
    <row r="1629" spans="1:4" x14ac:dyDescent="0.3">
      <c r="A1629" s="8" t="s">
        <v>10158</v>
      </c>
      <c r="B1629" s="8" t="s">
        <v>16818</v>
      </c>
      <c r="C1629" s="8" t="s">
        <v>8435</v>
      </c>
      <c r="D1629" t="s">
        <v>13173</v>
      </c>
    </row>
    <row r="1630" spans="1:4" x14ac:dyDescent="0.3">
      <c r="A1630" s="8" t="s">
        <v>16819</v>
      </c>
      <c r="B1630" s="8" t="s">
        <v>16820</v>
      </c>
      <c r="C1630" s="8" t="s">
        <v>8435</v>
      </c>
      <c r="D1630" t="s">
        <v>13173</v>
      </c>
    </row>
    <row r="1631" spans="1:4" x14ac:dyDescent="0.3">
      <c r="A1631" s="8" t="s">
        <v>16821</v>
      </c>
      <c r="B1631" s="8" t="s">
        <v>16822</v>
      </c>
      <c r="C1631" s="8" t="s">
        <v>8435</v>
      </c>
      <c r="D1631" t="s">
        <v>13173</v>
      </c>
    </row>
    <row r="1632" spans="1:4" x14ac:dyDescent="0.3">
      <c r="A1632" s="8" t="s">
        <v>16823</v>
      </c>
      <c r="B1632" s="8" t="s">
        <v>16824</v>
      </c>
      <c r="C1632" s="8" t="s">
        <v>8435</v>
      </c>
      <c r="D1632" t="s">
        <v>13173</v>
      </c>
    </row>
    <row r="1633" spans="1:4" x14ac:dyDescent="0.3">
      <c r="A1633" s="8" t="s">
        <v>16825</v>
      </c>
      <c r="B1633" s="8" t="s">
        <v>16826</v>
      </c>
      <c r="C1633" s="8" t="s">
        <v>8435</v>
      </c>
      <c r="D1633" t="s">
        <v>13173</v>
      </c>
    </row>
    <row r="1634" spans="1:4" x14ac:dyDescent="0.3">
      <c r="A1634" s="8" t="s">
        <v>16827</v>
      </c>
      <c r="B1634" s="8" t="s">
        <v>16828</v>
      </c>
      <c r="C1634" s="8" t="s">
        <v>8435</v>
      </c>
      <c r="D1634" t="s">
        <v>13173</v>
      </c>
    </row>
    <row r="1635" spans="1:4" x14ac:dyDescent="0.3">
      <c r="A1635" s="8" t="s">
        <v>16829</v>
      </c>
      <c r="B1635" s="8" t="s">
        <v>16830</v>
      </c>
      <c r="C1635" s="8" t="s">
        <v>8435</v>
      </c>
      <c r="D1635" t="s">
        <v>13173</v>
      </c>
    </row>
    <row r="1636" spans="1:4" x14ac:dyDescent="0.3">
      <c r="A1636" s="8" t="s">
        <v>16831</v>
      </c>
      <c r="B1636" s="8" t="s">
        <v>16832</v>
      </c>
      <c r="C1636" s="8" t="s">
        <v>8435</v>
      </c>
      <c r="D1636" t="s">
        <v>13173</v>
      </c>
    </row>
    <row r="1637" spans="1:4" x14ac:dyDescent="0.3">
      <c r="A1637" s="8" t="s">
        <v>16833</v>
      </c>
      <c r="B1637" s="8" t="s">
        <v>16834</v>
      </c>
      <c r="C1637" s="8" t="s">
        <v>8435</v>
      </c>
      <c r="D1637" t="s">
        <v>13173</v>
      </c>
    </row>
    <row r="1638" spans="1:4" x14ac:dyDescent="0.3">
      <c r="A1638" s="8" t="s">
        <v>16835</v>
      </c>
      <c r="B1638" s="8" t="s">
        <v>16836</v>
      </c>
      <c r="C1638" s="8" t="s">
        <v>8435</v>
      </c>
      <c r="D1638" t="s">
        <v>13173</v>
      </c>
    </row>
    <row r="1639" spans="1:4" x14ac:dyDescent="0.3">
      <c r="A1639" s="8" t="s">
        <v>16837</v>
      </c>
      <c r="B1639" s="8" t="s">
        <v>16838</v>
      </c>
      <c r="C1639" s="8" t="s">
        <v>8435</v>
      </c>
      <c r="D1639" t="s">
        <v>13173</v>
      </c>
    </row>
    <row r="1640" spans="1:4" x14ac:dyDescent="0.3">
      <c r="A1640" s="8" t="s">
        <v>16839</v>
      </c>
      <c r="B1640" s="8" t="s">
        <v>16840</v>
      </c>
      <c r="C1640" s="8" t="s">
        <v>8435</v>
      </c>
      <c r="D1640" t="s">
        <v>13173</v>
      </c>
    </row>
    <row r="1641" spans="1:4" x14ac:dyDescent="0.3">
      <c r="A1641" s="8" t="s">
        <v>16841</v>
      </c>
      <c r="B1641" s="8" t="s">
        <v>16842</v>
      </c>
      <c r="C1641" s="8" t="s">
        <v>8435</v>
      </c>
      <c r="D1641" t="s">
        <v>13173</v>
      </c>
    </row>
    <row r="1642" spans="1:4" x14ac:dyDescent="0.3">
      <c r="A1642" s="8" t="s">
        <v>16843</v>
      </c>
      <c r="B1642" s="8" t="s">
        <v>16844</v>
      </c>
      <c r="C1642" s="8" t="s">
        <v>8435</v>
      </c>
      <c r="D1642" t="s">
        <v>13173</v>
      </c>
    </row>
    <row r="1643" spans="1:4" x14ac:dyDescent="0.3">
      <c r="A1643" s="8" t="s">
        <v>16845</v>
      </c>
      <c r="B1643" s="8" t="s">
        <v>16846</v>
      </c>
      <c r="C1643" s="8" t="s">
        <v>8435</v>
      </c>
      <c r="D1643" t="s">
        <v>13173</v>
      </c>
    </row>
    <row r="1644" spans="1:4" x14ac:dyDescent="0.3">
      <c r="A1644" s="8" t="s">
        <v>16847</v>
      </c>
      <c r="B1644" s="8" t="s">
        <v>16848</v>
      </c>
      <c r="C1644" s="8" t="s">
        <v>8435</v>
      </c>
      <c r="D1644" t="s">
        <v>13173</v>
      </c>
    </row>
    <row r="1645" spans="1:4" x14ac:dyDescent="0.3">
      <c r="A1645" s="8" t="s">
        <v>16849</v>
      </c>
      <c r="B1645" s="8" t="s">
        <v>16850</v>
      </c>
      <c r="C1645" s="8" t="s">
        <v>8435</v>
      </c>
      <c r="D1645" t="s">
        <v>13173</v>
      </c>
    </row>
    <row r="1646" spans="1:4" x14ac:dyDescent="0.3">
      <c r="A1646" s="8" t="s">
        <v>16851</v>
      </c>
      <c r="B1646" s="8" t="s">
        <v>16852</v>
      </c>
      <c r="C1646" s="8" t="s">
        <v>8435</v>
      </c>
      <c r="D1646" t="s">
        <v>13173</v>
      </c>
    </row>
    <row r="1647" spans="1:4" x14ac:dyDescent="0.3">
      <c r="A1647" s="8" t="s">
        <v>16853</v>
      </c>
      <c r="B1647" s="8" t="s">
        <v>16854</v>
      </c>
      <c r="C1647" s="8" t="s">
        <v>8435</v>
      </c>
      <c r="D1647" t="s">
        <v>13173</v>
      </c>
    </row>
    <row r="1648" spans="1:4" x14ac:dyDescent="0.3">
      <c r="A1648" s="8" t="s">
        <v>16855</v>
      </c>
      <c r="B1648" s="8" t="s">
        <v>16856</v>
      </c>
      <c r="C1648" s="8" t="s">
        <v>8435</v>
      </c>
      <c r="D1648" t="s">
        <v>13173</v>
      </c>
    </row>
    <row r="1649" spans="1:4" x14ac:dyDescent="0.3">
      <c r="A1649" s="8" t="s">
        <v>16857</v>
      </c>
      <c r="B1649" s="8" t="s">
        <v>16858</v>
      </c>
      <c r="C1649" s="8" t="s">
        <v>8435</v>
      </c>
      <c r="D1649" t="s">
        <v>13173</v>
      </c>
    </row>
    <row r="1650" spans="1:4" x14ac:dyDescent="0.3">
      <c r="A1650" s="8" t="s">
        <v>16859</v>
      </c>
      <c r="B1650" s="8" t="s">
        <v>16860</v>
      </c>
      <c r="C1650" s="8" t="s">
        <v>8435</v>
      </c>
      <c r="D1650" t="s">
        <v>13173</v>
      </c>
    </row>
    <row r="1651" spans="1:4" x14ac:dyDescent="0.3">
      <c r="A1651" s="8" t="s">
        <v>16861</v>
      </c>
      <c r="B1651" s="8" t="s">
        <v>16862</v>
      </c>
      <c r="C1651" s="8" t="s">
        <v>8435</v>
      </c>
      <c r="D1651" t="s">
        <v>13173</v>
      </c>
    </row>
    <row r="1652" spans="1:4" x14ac:dyDescent="0.3">
      <c r="A1652" s="8" t="s">
        <v>16863</v>
      </c>
      <c r="B1652" s="8" t="s">
        <v>16864</v>
      </c>
      <c r="C1652" s="8" t="s">
        <v>8435</v>
      </c>
      <c r="D1652" t="s">
        <v>13173</v>
      </c>
    </row>
    <row r="1653" spans="1:4" x14ac:dyDescent="0.3">
      <c r="A1653" s="8" t="s">
        <v>16865</v>
      </c>
      <c r="B1653" s="8" t="s">
        <v>16866</v>
      </c>
      <c r="C1653" s="8" t="s">
        <v>8435</v>
      </c>
      <c r="D1653" t="s">
        <v>13173</v>
      </c>
    </row>
    <row r="1654" spans="1:4" x14ac:dyDescent="0.3">
      <c r="A1654" s="8" t="s">
        <v>16867</v>
      </c>
      <c r="B1654" s="8" t="s">
        <v>16868</v>
      </c>
      <c r="C1654" s="8" t="s">
        <v>8435</v>
      </c>
      <c r="D1654" t="s">
        <v>13173</v>
      </c>
    </row>
    <row r="1655" spans="1:4" x14ac:dyDescent="0.3">
      <c r="A1655" s="8" t="s">
        <v>10095</v>
      </c>
      <c r="B1655" s="8" t="s">
        <v>10096</v>
      </c>
      <c r="C1655" s="8" t="s">
        <v>8435</v>
      </c>
      <c r="D1655" t="s">
        <v>13173</v>
      </c>
    </row>
    <row r="1656" spans="1:4" x14ac:dyDescent="0.3">
      <c r="A1656" s="8" t="s">
        <v>10097</v>
      </c>
      <c r="B1656" s="8" t="s">
        <v>16869</v>
      </c>
      <c r="C1656" s="8" t="s">
        <v>8435</v>
      </c>
      <c r="D1656" t="s">
        <v>13173</v>
      </c>
    </row>
    <row r="1657" spans="1:4" x14ac:dyDescent="0.3">
      <c r="A1657" s="8" t="s">
        <v>10098</v>
      </c>
      <c r="B1657" s="8" t="s">
        <v>16870</v>
      </c>
      <c r="C1657" s="8" t="s">
        <v>8435</v>
      </c>
      <c r="D1657" t="s">
        <v>13173</v>
      </c>
    </row>
    <row r="1658" spans="1:4" x14ac:dyDescent="0.3">
      <c r="A1658" s="8" t="s">
        <v>10099</v>
      </c>
      <c r="B1658" s="8" t="s">
        <v>10100</v>
      </c>
      <c r="C1658" s="8" t="s">
        <v>8435</v>
      </c>
      <c r="D1658" t="s">
        <v>13173</v>
      </c>
    </row>
    <row r="1659" spans="1:4" x14ac:dyDescent="0.3">
      <c r="A1659" s="8" t="s">
        <v>10101</v>
      </c>
      <c r="B1659" s="8" t="s">
        <v>16871</v>
      </c>
      <c r="C1659" s="8" t="s">
        <v>8435</v>
      </c>
      <c r="D1659" t="s">
        <v>13173</v>
      </c>
    </row>
    <row r="1660" spans="1:4" x14ac:dyDescent="0.3">
      <c r="A1660" s="8" t="s">
        <v>10102</v>
      </c>
      <c r="B1660" s="8" t="s">
        <v>16872</v>
      </c>
      <c r="C1660" s="8" t="s">
        <v>8435</v>
      </c>
      <c r="D1660" t="s">
        <v>13173</v>
      </c>
    </row>
    <row r="1661" spans="1:4" x14ac:dyDescent="0.3">
      <c r="A1661" s="8" t="s">
        <v>10103</v>
      </c>
      <c r="B1661" s="8" t="s">
        <v>10104</v>
      </c>
      <c r="C1661" s="8" t="s">
        <v>8435</v>
      </c>
      <c r="D1661" t="s">
        <v>13173</v>
      </c>
    </row>
    <row r="1662" spans="1:4" x14ac:dyDescent="0.3">
      <c r="A1662" s="8" t="s">
        <v>10105</v>
      </c>
      <c r="B1662" s="8" t="s">
        <v>16873</v>
      </c>
      <c r="C1662" s="8" t="s">
        <v>8435</v>
      </c>
      <c r="D1662" t="s">
        <v>13173</v>
      </c>
    </row>
    <row r="1663" spans="1:4" x14ac:dyDescent="0.3">
      <c r="A1663" s="8" t="s">
        <v>10106</v>
      </c>
      <c r="B1663" s="8" t="s">
        <v>16874</v>
      </c>
      <c r="C1663" s="8" t="s">
        <v>8435</v>
      </c>
      <c r="D1663" t="s">
        <v>13173</v>
      </c>
    </row>
    <row r="1664" spans="1:4" x14ac:dyDescent="0.3">
      <c r="A1664" s="8" t="s">
        <v>16875</v>
      </c>
      <c r="B1664" s="8" t="s">
        <v>16876</v>
      </c>
      <c r="C1664" s="8" t="s">
        <v>8435</v>
      </c>
      <c r="D1664" t="s">
        <v>13173</v>
      </c>
    </row>
    <row r="1665" spans="1:4" x14ac:dyDescent="0.3">
      <c r="A1665" s="8" t="s">
        <v>10107</v>
      </c>
      <c r="B1665" s="8" t="s">
        <v>10108</v>
      </c>
      <c r="C1665" s="8" t="s">
        <v>8435</v>
      </c>
      <c r="D1665" t="s">
        <v>13173</v>
      </c>
    </row>
    <row r="1666" spans="1:4" x14ac:dyDescent="0.3">
      <c r="A1666" s="8" t="s">
        <v>16877</v>
      </c>
      <c r="B1666" s="8" t="s">
        <v>16878</v>
      </c>
      <c r="C1666" s="8" t="s">
        <v>8435</v>
      </c>
      <c r="D1666" t="s">
        <v>13173</v>
      </c>
    </row>
    <row r="1667" spans="1:4" x14ac:dyDescent="0.3">
      <c r="A1667" s="8" t="s">
        <v>10109</v>
      </c>
      <c r="B1667" s="8" t="s">
        <v>16879</v>
      </c>
      <c r="C1667" s="8" t="s">
        <v>8435</v>
      </c>
      <c r="D1667" t="s">
        <v>13173</v>
      </c>
    </row>
    <row r="1668" spans="1:4" x14ac:dyDescent="0.3">
      <c r="A1668" s="8" t="s">
        <v>16880</v>
      </c>
      <c r="B1668" s="8" t="s">
        <v>16881</v>
      </c>
      <c r="C1668" s="8" t="s">
        <v>8435</v>
      </c>
      <c r="D1668" t="s">
        <v>13173</v>
      </c>
    </row>
    <row r="1669" spans="1:4" x14ac:dyDescent="0.3">
      <c r="A1669" s="8" t="s">
        <v>10110</v>
      </c>
      <c r="B1669" s="8" t="s">
        <v>16882</v>
      </c>
      <c r="C1669" s="8" t="s">
        <v>8435</v>
      </c>
      <c r="D1669" t="s">
        <v>13173</v>
      </c>
    </row>
    <row r="1670" spans="1:4" x14ac:dyDescent="0.3">
      <c r="A1670" s="8" t="s">
        <v>16883</v>
      </c>
      <c r="B1670" s="8" t="s">
        <v>16884</v>
      </c>
      <c r="C1670" s="8" t="s">
        <v>8435</v>
      </c>
      <c r="D1670" t="s">
        <v>13173</v>
      </c>
    </row>
    <row r="1671" spans="1:4" x14ac:dyDescent="0.3">
      <c r="A1671" s="8" t="s">
        <v>10091</v>
      </c>
      <c r="B1671" s="8" t="s">
        <v>10092</v>
      </c>
      <c r="C1671" s="8" t="s">
        <v>8435</v>
      </c>
      <c r="D1671" t="s">
        <v>13173</v>
      </c>
    </row>
    <row r="1672" spans="1:4" x14ac:dyDescent="0.3">
      <c r="A1672" s="8" t="s">
        <v>16885</v>
      </c>
      <c r="B1672" s="8" t="s">
        <v>16886</v>
      </c>
      <c r="C1672" s="8" t="s">
        <v>8435</v>
      </c>
      <c r="D1672" t="s">
        <v>13173</v>
      </c>
    </row>
    <row r="1673" spans="1:4" x14ac:dyDescent="0.3">
      <c r="A1673" s="8" t="s">
        <v>10093</v>
      </c>
      <c r="B1673" s="8" t="s">
        <v>16887</v>
      </c>
      <c r="C1673" s="8" t="s">
        <v>8435</v>
      </c>
      <c r="D1673" t="s">
        <v>13173</v>
      </c>
    </row>
    <row r="1674" spans="1:4" x14ac:dyDescent="0.3">
      <c r="A1674" s="8" t="s">
        <v>16888</v>
      </c>
      <c r="B1674" s="8" t="s">
        <v>16889</v>
      </c>
      <c r="C1674" s="8" t="s">
        <v>8435</v>
      </c>
      <c r="D1674" t="s">
        <v>13173</v>
      </c>
    </row>
    <row r="1675" spans="1:4" x14ac:dyDescent="0.3">
      <c r="A1675" s="8" t="s">
        <v>10094</v>
      </c>
      <c r="B1675" s="8" t="s">
        <v>16890</v>
      </c>
      <c r="C1675" s="8" t="s">
        <v>8435</v>
      </c>
      <c r="D1675" t="s">
        <v>13173</v>
      </c>
    </row>
    <row r="1676" spans="1:4" x14ac:dyDescent="0.3">
      <c r="A1676" s="8" t="s">
        <v>16891</v>
      </c>
      <c r="B1676" s="8" t="s">
        <v>16892</v>
      </c>
      <c r="C1676" s="8" t="s">
        <v>8435</v>
      </c>
      <c r="D1676" t="s">
        <v>13173</v>
      </c>
    </row>
    <row r="1677" spans="1:4" x14ac:dyDescent="0.3">
      <c r="A1677" s="8" t="s">
        <v>16893</v>
      </c>
      <c r="B1677" s="8" t="s">
        <v>16894</v>
      </c>
      <c r="C1677" s="8" t="s">
        <v>8435</v>
      </c>
      <c r="D1677" t="s">
        <v>13173</v>
      </c>
    </row>
    <row r="1678" spans="1:4" x14ac:dyDescent="0.3">
      <c r="A1678" s="8" t="s">
        <v>16895</v>
      </c>
      <c r="B1678" s="8" t="s">
        <v>16896</v>
      </c>
      <c r="C1678" s="8" t="s">
        <v>8435</v>
      </c>
      <c r="D1678" t="s">
        <v>13173</v>
      </c>
    </row>
    <row r="1679" spans="1:4" x14ac:dyDescent="0.3">
      <c r="A1679" s="8" t="s">
        <v>16897</v>
      </c>
      <c r="B1679" s="8" t="s">
        <v>16898</v>
      </c>
      <c r="C1679" s="8" t="s">
        <v>8435</v>
      </c>
      <c r="D1679" t="s">
        <v>13173</v>
      </c>
    </row>
    <row r="1680" spans="1:4" x14ac:dyDescent="0.3">
      <c r="A1680" s="8" t="s">
        <v>16899</v>
      </c>
      <c r="B1680" s="8" t="s">
        <v>16900</v>
      </c>
      <c r="C1680" s="8" t="s">
        <v>8435</v>
      </c>
      <c r="D1680" t="s">
        <v>13173</v>
      </c>
    </row>
    <row r="1681" spans="1:4" x14ac:dyDescent="0.3">
      <c r="A1681" s="8" t="s">
        <v>16901</v>
      </c>
      <c r="B1681" s="8" t="s">
        <v>16902</v>
      </c>
      <c r="C1681" s="8" t="s">
        <v>8435</v>
      </c>
      <c r="D1681" t="s">
        <v>13173</v>
      </c>
    </row>
    <row r="1682" spans="1:4" x14ac:dyDescent="0.3">
      <c r="A1682" s="8" t="s">
        <v>16903</v>
      </c>
      <c r="B1682" s="8" t="s">
        <v>16904</v>
      </c>
      <c r="C1682" s="8" t="s">
        <v>8435</v>
      </c>
      <c r="D1682" t="s">
        <v>13173</v>
      </c>
    </row>
    <row r="1683" spans="1:4" x14ac:dyDescent="0.3">
      <c r="A1683" s="8" t="s">
        <v>16905</v>
      </c>
      <c r="B1683" s="8" t="s">
        <v>16906</v>
      </c>
      <c r="C1683" s="8" t="s">
        <v>8435</v>
      </c>
      <c r="D1683" t="s">
        <v>13173</v>
      </c>
    </row>
    <row r="1684" spans="1:4" x14ac:dyDescent="0.3">
      <c r="A1684" s="8" t="s">
        <v>16907</v>
      </c>
      <c r="B1684" s="8" t="s">
        <v>16908</v>
      </c>
      <c r="C1684" s="8" t="s">
        <v>8435</v>
      </c>
      <c r="D1684" t="s">
        <v>13173</v>
      </c>
    </row>
    <row r="1685" spans="1:4" x14ac:dyDescent="0.3">
      <c r="A1685" s="8" t="s">
        <v>16909</v>
      </c>
      <c r="B1685" s="8" t="s">
        <v>16910</v>
      </c>
      <c r="C1685" s="8" t="s">
        <v>8435</v>
      </c>
      <c r="D1685" t="s">
        <v>13173</v>
      </c>
    </row>
    <row r="1686" spans="1:4" x14ac:dyDescent="0.3">
      <c r="A1686" s="8" t="s">
        <v>16911</v>
      </c>
      <c r="B1686" s="8" t="s">
        <v>16912</v>
      </c>
      <c r="C1686" s="8" t="s">
        <v>8435</v>
      </c>
      <c r="D1686" t="s">
        <v>13173</v>
      </c>
    </row>
    <row r="1687" spans="1:4" x14ac:dyDescent="0.3">
      <c r="A1687" s="8" t="s">
        <v>16913</v>
      </c>
      <c r="B1687" s="8" t="s">
        <v>16914</v>
      </c>
      <c r="C1687" s="8" t="s">
        <v>8435</v>
      </c>
      <c r="D1687" t="s">
        <v>13173</v>
      </c>
    </row>
    <row r="1688" spans="1:4" x14ac:dyDescent="0.3">
      <c r="A1688" s="8" t="s">
        <v>16915</v>
      </c>
      <c r="B1688" s="8" t="s">
        <v>16916</v>
      </c>
      <c r="C1688" s="8" t="s">
        <v>8435</v>
      </c>
      <c r="D1688" t="s">
        <v>13173</v>
      </c>
    </row>
    <row r="1689" spans="1:4" x14ac:dyDescent="0.3">
      <c r="A1689" s="8" t="s">
        <v>10111</v>
      </c>
      <c r="B1689" s="8" t="s">
        <v>10112</v>
      </c>
      <c r="C1689" s="8" t="s">
        <v>8435</v>
      </c>
      <c r="D1689" t="s">
        <v>13173</v>
      </c>
    </row>
    <row r="1690" spans="1:4" x14ac:dyDescent="0.3">
      <c r="A1690" s="8" t="s">
        <v>16917</v>
      </c>
      <c r="B1690" s="8" t="s">
        <v>16918</v>
      </c>
      <c r="C1690" s="8" t="s">
        <v>8435</v>
      </c>
      <c r="D1690" t="s">
        <v>13173</v>
      </c>
    </row>
    <row r="1691" spans="1:4" x14ac:dyDescent="0.3">
      <c r="A1691" s="8" t="s">
        <v>10113</v>
      </c>
      <c r="B1691" s="8" t="s">
        <v>16919</v>
      </c>
      <c r="C1691" s="8" t="s">
        <v>8435</v>
      </c>
      <c r="D1691" t="s">
        <v>13173</v>
      </c>
    </row>
    <row r="1692" spans="1:4" x14ac:dyDescent="0.3">
      <c r="A1692" s="8" t="s">
        <v>16920</v>
      </c>
      <c r="B1692" s="8" t="s">
        <v>16921</v>
      </c>
      <c r="C1692" s="8" t="s">
        <v>8435</v>
      </c>
      <c r="D1692" t="s">
        <v>13173</v>
      </c>
    </row>
    <row r="1693" spans="1:4" x14ac:dyDescent="0.3">
      <c r="A1693" s="8" t="s">
        <v>10114</v>
      </c>
      <c r="B1693" s="8" t="s">
        <v>16922</v>
      </c>
      <c r="C1693" s="8" t="s">
        <v>8435</v>
      </c>
      <c r="D1693" t="s">
        <v>13173</v>
      </c>
    </row>
    <row r="1694" spans="1:4" x14ac:dyDescent="0.3">
      <c r="A1694" s="8" t="s">
        <v>16923</v>
      </c>
      <c r="B1694" s="8" t="s">
        <v>16924</v>
      </c>
      <c r="C1694" s="8" t="s">
        <v>8435</v>
      </c>
      <c r="D1694" t="s">
        <v>13173</v>
      </c>
    </row>
    <row r="1695" spans="1:4" x14ac:dyDescent="0.3">
      <c r="A1695" s="8" t="s">
        <v>10115</v>
      </c>
      <c r="B1695" s="8" t="s">
        <v>10116</v>
      </c>
      <c r="C1695" s="8" t="s">
        <v>8435</v>
      </c>
      <c r="D1695" t="s">
        <v>13173</v>
      </c>
    </row>
    <row r="1696" spans="1:4" x14ac:dyDescent="0.3">
      <c r="A1696" s="8" t="s">
        <v>16925</v>
      </c>
      <c r="B1696" s="8" t="s">
        <v>16926</v>
      </c>
      <c r="C1696" s="8" t="s">
        <v>8435</v>
      </c>
      <c r="D1696" t="s">
        <v>13173</v>
      </c>
    </row>
    <row r="1697" spans="1:4" x14ac:dyDescent="0.3">
      <c r="A1697" s="8" t="s">
        <v>10117</v>
      </c>
      <c r="B1697" s="8" t="s">
        <v>16927</v>
      </c>
      <c r="C1697" s="8" t="s">
        <v>8435</v>
      </c>
      <c r="D1697" t="s">
        <v>13173</v>
      </c>
    </row>
    <row r="1698" spans="1:4" x14ac:dyDescent="0.3">
      <c r="A1698" s="8" t="s">
        <v>16928</v>
      </c>
      <c r="B1698" s="8" t="s">
        <v>16929</v>
      </c>
      <c r="C1698" s="8" t="s">
        <v>8435</v>
      </c>
      <c r="D1698" t="s">
        <v>13173</v>
      </c>
    </row>
    <row r="1699" spans="1:4" x14ac:dyDescent="0.3">
      <c r="A1699" s="8" t="s">
        <v>10118</v>
      </c>
      <c r="B1699" s="8" t="s">
        <v>16930</v>
      </c>
      <c r="C1699" s="8" t="s">
        <v>8435</v>
      </c>
      <c r="D1699" t="s">
        <v>13173</v>
      </c>
    </row>
    <row r="1700" spans="1:4" x14ac:dyDescent="0.3">
      <c r="A1700" s="8" t="s">
        <v>16931</v>
      </c>
      <c r="B1700" s="8" t="s">
        <v>16932</v>
      </c>
      <c r="C1700" s="8" t="s">
        <v>8435</v>
      </c>
      <c r="D1700" t="s">
        <v>13173</v>
      </c>
    </row>
    <row r="1701" spans="1:4" x14ac:dyDescent="0.3">
      <c r="A1701" s="8" t="s">
        <v>16933</v>
      </c>
      <c r="B1701" s="8" t="s">
        <v>16934</v>
      </c>
      <c r="C1701" s="8" t="s">
        <v>8435</v>
      </c>
      <c r="D1701" t="s">
        <v>13173</v>
      </c>
    </row>
    <row r="1702" spans="1:4" x14ac:dyDescent="0.3">
      <c r="A1702" s="8" t="s">
        <v>16935</v>
      </c>
      <c r="B1702" s="8" t="s">
        <v>16936</v>
      </c>
      <c r="C1702" s="8" t="s">
        <v>8435</v>
      </c>
      <c r="D1702" t="s">
        <v>13173</v>
      </c>
    </row>
    <row r="1703" spans="1:4" x14ac:dyDescent="0.3">
      <c r="A1703" s="8" t="s">
        <v>168</v>
      </c>
      <c r="B1703" s="8" t="s">
        <v>1260</v>
      </c>
      <c r="C1703" s="8" t="s">
        <v>1211</v>
      </c>
      <c r="D1703" t="s">
        <v>13173</v>
      </c>
    </row>
    <row r="1704" spans="1:4" x14ac:dyDescent="0.3">
      <c r="A1704" s="8" t="s">
        <v>1151</v>
      </c>
      <c r="B1704" s="8" t="s">
        <v>3037</v>
      </c>
      <c r="C1704" s="8" t="s">
        <v>2907</v>
      </c>
      <c r="D1704" t="s">
        <v>13173</v>
      </c>
    </row>
    <row r="1705" spans="1:4" x14ac:dyDescent="0.3">
      <c r="A1705" s="8" t="s">
        <v>1152</v>
      </c>
      <c r="B1705" s="8" t="s">
        <v>3038</v>
      </c>
      <c r="C1705" s="8" t="s">
        <v>2907</v>
      </c>
      <c r="D1705" t="s">
        <v>13173</v>
      </c>
    </row>
    <row r="1706" spans="1:4" x14ac:dyDescent="0.3">
      <c r="A1706" s="8" t="s">
        <v>1153</v>
      </c>
      <c r="B1706" s="8" t="s">
        <v>3039</v>
      </c>
      <c r="C1706" s="8" t="s">
        <v>2907</v>
      </c>
      <c r="D1706" t="s">
        <v>13173</v>
      </c>
    </row>
    <row r="1707" spans="1:4" x14ac:dyDescent="0.3">
      <c r="A1707" s="8" t="s">
        <v>11546</v>
      </c>
      <c r="B1707" s="8" t="s">
        <v>12095</v>
      </c>
      <c r="C1707" s="8" t="s">
        <v>2907</v>
      </c>
      <c r="D1707" t="s">
        <v>13173</v>
      </c>
    </row>
    <row r="1708" spans="1:4" x14ac:dyDescent="0.3">
      <c r="A1708" s="8" t="s">
        <v>11547</v>
      </c>
      <c r="B1708" s="8" t="s">
        <v>12096</v>
      </c>
      <c r="C1708" s="8" t="s">
        <v>2907</v>
      </c>
      <c r="D1708" t="s">
        <v>13173</v>
      </c>
    </row>
    <row r="1709" spans="1:4" x14ac:dyDescent="0.3">
      <c r="A1709" s="8" t="s">
        <v>11548</v>
      </c>
      <c r="B1709" s="8" t="s">
        <v>12097</v>
      </c>
      <c r="C1709" s="8" t="s">
        <v>2907</v>
      </c>
      <c r="D1709" t="s">
        <v>13173</v>
      </c>
    </row>
    <row r="1710" spans="1:4" x14ac:dyDescent="0.3">
      <c r="A1710" s="8" t="s">
        <v>167</v>
      </c>
      <c r="B1710" s="8" t="s">
        <v>1259</v>
      </c>
      <c r="C1710" s="8" t="s">
        <v>1211</v>
      </c>
      <c r="D1710" t="s">
        <v>13173</v>
      </c>
    </row>
    <row r="1711" spans="1:4" x14ac:dyDescent="0.3">
      <c r="A1711" s="8" t="s">
        <v>10127</v>
      </c>
      <c r="B1711" s="8" t="s">
        <v>10128</v>
      </c>
      <c r="C1711" s="8" t="s">
        <v>8328</v>
      </c>
      <c r="D1711" t="s">
        <v>13173</v>
      </c>
    </row>
    <row r="1712" spans="1:4" x14ac:dyDescent="0.3">
      <c r="A1712" s="8" t="s">
        <v>16937</v>
      </c>
      <c r="B1712" s="8" t="s">
        <v>16938</v>
      </c>
      <c r="C1712" s="8" t="s">
        <v>8328</v>
      </c>
      <c r="D1712" t="s">
        <v>13173</v>
      </c>
    </row>
    <row r="1713" spans="1:4" x14ac:dyDescent="0.3">
      <c r="A1713" s="8" t="s">
        <v>10129</v>
      </c>
      <c r="B1713" s="8" t="s">
        <v>16939</v>
      </c>
      <c r="C1713" s="8" t="s">
        <v>8328</v>
      </c>
      <c r="D1713" t="s">
        <v>13173</v>
      </c>
    </row>
    <row r="1714" spans="1:4" x14ac:dyDescent="0.3">
      <c r="A1714" s="8" t="s">
        <v>16940</v>
      </c>
      <c r="B1714" s="8" t="s">
        <v>16941</v>
      </c>
      <c r="C1714" s="8" t="s">
        <v>8328</v>
      </c>
      <c r="D1714" t="s">
        <v>13173</v>
      </c>
    </row>
    <row r="1715" spans="1:4" x14ac:dyDescent="0.3">
      <c r="A1715" s="8" t="s">
        <v>10130</v>
      </c>
      <c r="B1715" s="8" t="s">
        <v>16942</v>
      </c>
      <c r="C1715" s="8" t="s">
        <v>8328</v>
      </c>
      <c r="D1715" t="s">
        <v>13173</v>
      </c>
    </row>
    <row r="1716" spans="1:4" x14ac:dyDescent="0.3">
      <c r="A1716" s="8" t="s">
        <v>16943</v>
      </c>
      <c r="B1716" s="8" t="s">
        <v>16944</v>
      </c>
      <c r="C1716" s="8" t="s">
        <v>8328</v>
      </c>
      <c r="D1716" t="s">
        <v>13173</v>
      </c>
    </row>
    <row r="1717" spans="1:4" x14ac:dyDescent="0.3">
      <c r="A1717" s="8" t="s">
        <v>10131</v>
      </c>
      <c r="B1717" s="8" t="s">
        <v>10132</v>
      </c>
      <c r="C1717" s="8" t="s">
        <v>8328</v>
      </c>
      <c r="D1717" t="s">
        <v>13173</v>
      </c>
    </row>
    <row r="1718" spans="1:4" x14ac:dyDescent="0.3">
      <c r="A1718" s="8" t="s">
        <v>16945</v>
      </c>
      <c r="B1718" s="8" t="s">
        <v>16946</v>
      </c>
      <c r="C1718" s="8" t="s">
        <v>8328</v>
      </c>
      <c r="D1718" t="s">
        <v>13173</v>
      </c>
    </row>
    <row r="1719" spans="1:4" x14ac:dyDescent="0.3">
      <c r="A1719" s="8" t="s">
        <v>10133</v>
      </c>
      <c r="B1719" s="8" t="s">
        <v>16947</v>
      </c>
      <c r="C1719" s="8" t="s">
        <v>8328</v>
      </c>
      <c r="D1719" t="s">
        <v>13173</v>
      </c>
    </row>
    <row r="1720" spans="1:4" x14ac:dyDescent="0.3">
      <c r="A1720" s="8" t="s">
        <v>16948</v>
      </c>
      <c r="B1720" s="8" t="s">
        <v>16949</v>
      </c>
      <c r="C1720" s="8" t="s">
        <v>8328</v>
      </c>
      <c r="D1720" t="s">
        <v>13173</v>
      </c>
    </row>
    <row r="1721" spans="1:4" x14ac:dyDescent="0.3">
      <c r="A1721" s="8" t="s">
        <v>10134</v>
      </c>
      <c r="B1721" s="8" t="s">
        <v>16950</v>
      </c>
      <c r="C1721" s="8" t="s">
        <v>8328</v>
      </c>
      <c r="D1721" t="s">
        <v>13173</v>
      </c>
    </row>
    <row r="1722" spans="1:4" x14ac:dyDescent="0.3">
      <c r="A1722" s="8" t="s">
        <v>16951</v>
      </c>
      <c r="B1722" s="8" t="s">
        <v>16952</v>
      </c>
      <c r="C1722" s="8" t="s">
        <v>8328</v>
      </c>
      <c r="D1722" t="s">
        <v>13173</v>
      </c>
    </row>
    <row r="1723" spans="1:4" x14ac:dyDescent="0.3">
      <c r="A1723" s="8" t="s">
        <v>10135</v>
      </c>
      <c r="B1723" s="8" t="s">
        <v>10136</v>
      </c>
      <c r="C1723" s="8" t="s">
        <v>8328</v>
      </c>
      <c r="D1723" t="s">
        <v>13173</v>
      </c>
    </row>
    <row r="1724" spans="1:4" x14ac:dyDescent="0.3">
      <c r="A1724" s="8" t="s">
        <v>16953</v>
      </c>
      <c r="B1724" s="8" t="s">
        <v>16954</v>
      </c>
      <c r="C1724" s="8" t="s">
        <v>8328</v>
      </c>
      <c r="D1724" t="s">
        <v>13173</v>
      </c>
    </row>
    <row r="1725" spans="1:4" x14ac:dyDescent="0.3">
      <c r="A1725" s="8" t="s">
        <v>10137</v>
      </c>
      <c r="B1725" s="8" t="s">
        <v>16955</v>
      </c>
      <c r="C1725" s="8" t="s">
        <v>8328</v>
      </c>
      <c r="D1725" t="s">
        <v>13173</v>
      </c>
    </row>
    <row r="1726" spans="1:4" x14ac:dyDescent="0.3">
      <c r="A1726" s="8" t="s">
        <v>16956</v>
      </c>
      <c r="B1726" s="8" t="s">
        <v>16957</v>
      </c>
      <c r="C1726" s="8" t="s">
        <v>8328</v>
      </c>
      <c r="D1726" t="s">
        <v>13173</v>
      </c>
    </row>
    <row r="1727" spans="1:4" x14ac:dyDescent="0.3">
      <c r="A1727" s="8" t="s">
        <v>10138</v>
      </c>
      <c r="B1727" s="8" t="s">
        <v>16958</v>
      </c>
      <c r="C1727" s="8" t="s">
        <v>8328</v>
      </c>
      <c r="D1727" t="s">
        <v>13173</v>
      </c>
    </row>
    <row r="1728" spans="1:4" x14ac:dyDescent="0.3">
      <c r="A1728" s="8" t="s">
        <v>16959</v>
      </c>
      <c r="B1728" s="8" t="s">
        <v>16960</v>
      </c>
      <c r="C1728" s="8" t="s">
        <v>8328</v>
      </c>
      <c r="D1728" t="s">
        <v>13173</v>
      </c>
    </row>
    <row r="1729" spans="1:4" x14ac:dyDescent="0.3">
      <c r="A1729" s="8" t="s">
        <v>10139</v>
      </c>
      <c r="B1729" s="8" t="s">
        <v>10140</v>
      </c>
      <c r="C1729" s="8" t="s">
        <v>8328</v>
      </c>
      <c r="D1729" t="s">
        <v>13173</v>
      </c>
    </row>
    <row r="1730" spans="1:4" x14ac:dyDescent="0.3">
      <c r="A1730" s="8" t="s">
        <v>16961</v>
      </c>
      <c r="B1730" s="8" t="s">
        <v>16962</v>
      </c>
      <c r="C1730" s="8" t="s">
        <v>8328</v>
      </c>
      <c r="D1730" t="s">
        <v>13173</v>
      </c>
    </row>
    <row r="1731" spans="1:4" x14ac:dyDescent="0.3">
      <c r="A1731" s="8" t="s">
        <v>10141</v>
      </c>
      <c r="B1731" s="8" t="s">
        <v>16963</v>
      </c>
      <c r="C1731" s="8" t="s">
        <v>8328</v>
      </c>
      <c r="D1731" t="s">
        <v>13173</v>
      </c>
    </row>
    <row r="1732" spans="1:4" x14ac:dyDescent="0.3">
      <c r="A1732" s="8" t="s">
        <v>16964</v>
      </c>
      <c r="B1732" s="8" t="s">
        <v>16965</v>
      </c>
      <c r="C1732" s="8" t="s">
        <v>8328</v>
      </c>
      <c r="D1732" t="s">
        <v>13173</v>
      </c>
    </row>
    <row r="1733" spans="1:4" x14ac:dyDescent="0.3">
      <c r="A1733" s="8" t="s">
        <v>10142</v>
      </c>
      <c r="B1733" s="8" t="s">
        <v>16966</v>
      </c>
      <c r="C1733" s="8" t="s">
        <v>8328</v>
      </c>
      <c r="D1733" t="s">
        <v>13173</v>
      </c>
    </row>
    <row r="1734" spans="1:4" x14ac:dyDescent="0.3">
      <c r="A1734" s="8" t="s">
        <v>16967</v>
      </c>
      <c r="B1734" s="8" t="s">
        <v>16968</v>
      </c>
      <c r="C1734" s="8" t="s">
        <v>8328</v>
      </c>
      <c r="D1734" t="s">
        <v>13173</v>
      </c>
    </row>
    <row r="1735" spans="1:4" x14ac:dyDescent="0.3">
      <c r="A1735" s="8" t="s">
        <v>10143</v>
      </c>
      <c r="B1735" s="8" t="s">
        <v>10144</v>
      </c>
      <c r="C1735" s="8" t="s">
        <v>8328</v>
      </c>
      <c r="D1735" t="s">
        <v>13173</v>
      </c>
    </row>
    <row r="1736" spans="1:4" x14ac:dyDescent="0.3">
      <c r="A1736" s="8" t="s">
        <v>16969</v>
      </c>
      <c r="B1736" s="8" t="s">
        <v>16970</v>
      </c>
      <c r="C1736" s="8" t="s">
        <v>8328</v>
      </c>
      <c r="D1736" t="s">
        <v>13173</v>
      </c>
    </row>
    <row r="1737" spans="1:4" x14ac:dyDescent="0.3">
      <c r="A1737" s="8" t="s">
        <v>10145</v>
      </c>
      <c r="B1737" s="8" t="s">
        <v>16971</v>
      </c>
      <c r="C1737" s="8" t="s">
        <v>8328</v>
      </c>
      <c r="D1737" t="s">
        <v>13173</v>
      </c>
    </row>
    <row r="1738" spans="1:4" x14ac:dyDescent="0.3">
      <c r="A1738" s="8" t="s">
        <v>16972</v>
      </c>
      <c r="B1738" s="8" t="s">
        <v>16973</v>
      </c>
      <c r="C1738" s="8" t="s">
        <v>8328</v>
      </c>
      <c r="D1738" t="s">
        <v>13173</v>
      </c>
    </row>
    <row r="1739" spans="1:4" x14ac:dyDescent="0.3">
      <c r="A1739" s="8" t="s">
        <v>10146</v>
      </c>
      <c r="B1739" s="8" t="s">
        <v>16974</v>
      </c>
      <c r="C1739" s="8" t="s">
        <v>8328</v>
      </c>
      <c r="D1739" t="s">
        <v>13173</v>
      </c>
    </row>
    <row r="1740" spans="1:4" x14ac:dyDescent="0.3">
      <c r="A1740" s="8" t="s">
        <v>16975</v>
      </c>
      <c r="B1740" s="8" t="s">
        <v>16976</v>
      </c>
      <c r="C1740" s="8" t="s">
        <v>8328</v>
      </c>
      <c r="D1740" t="s">
        <v>13173</v>
      </c>
    </row>
    <row r="1741" spans="1:4" x14ac:dyDescent="0.3">
      <c r="A1741" s="8" t="s">
        <v>10147</v>
      </c>
      <c r="B1741" s="8" t="s">
        <v>10148</v>
      </c>
      <c r="C1741" s="8" t="s">
        <v>8328</v>
      </c>
      <c r="D1741" t="s">
        <v>13173</v>
      </c>
    </row>
    <row r="1742" spans="1:4" x14ac:dyDescent="0.3">
      <c r="A1742" s="8" t="s">
        <v>16977</v>
      </c>
      <c r="B1742" s="8" t="s">
        <v>16978</v>
      </c>
      <c r="C1742" s="8" t="s">
        <v>8328</v>
      </c>
      <c r="D1742" t="s">
        <v>13173</v>
      </c>
    </row>
    <row r="1743" spans="1:4" x14ac:dyDescent="0.3">
      <c r="A1743" s="8" t="s">
        <v>10149</v>
      </c>
      <c r="B1743" s="8" t="s">
        <v>16979</v>
      </c>
      <c r="C1743" s="8" t="s">
        <v>8328</v>
      </c>
      <c r="D1743" t="s">
        <v>13173</v>
      </c>
    </row>
    <row r="1744" spans="1:4" x14ac:dyDescent="0.3">
      <c r="A1744" s="8" t="s">
        <v>16980</v>
      </c>
      <c r="B1744" s="8" t="s">
        <v>16981</v>
      </c>
      <c r="C1744" s="8" t="s">
        <v>8328</v>
      </c>
      <c r="D1744" t="s">
        <v>13173</v>
      </c>
    </row>
    <row r="1745" spans="1:4" x14ac:dyDescent="0.3">
      <c r="A1745" s="8" t="s">
        <v>10150</v>
      </c>
      <c r="B1745" s="8" t="s">
        <v>16982</v>
      </c>
      <c r="C1745" s="8" t="s">
        <v>8328</v>
      </c>
      <c r="D1745" t="s">
        <v>13173</v>
      </c>
    </row>
    <row r="1746" spans="1:4" x14ac:dyDescent="0.3">
      <c r="A1746" s="8" t="s">
        <v>16983</v>
      </c>
      <c r="B1746" s="8" t="s">
        <v>16984</v>
      </c>
      <c r="C1746" s="8" t="s">
        <v>8328</v>
      </c>
      <c r="D1746" t="s">
        <v>13173</v>
      </c>
    </row>
    <row r="1747" spans="1:4" x14ac:dyDescent="0.3">
      <c r="A1747" s="8" t="s">
        <v>10119</v>
      </c>
      <c r="B1747" s="8" t="s">
        <v>10120</v>
      </c>
      <c r="C1747" s="8" t="s">
        <v>8328</v>
      </c>
      <c r="D1747" t="s">
        <v>13173</v>
      </c>
    </row>
    <row r="1748" spans="1:4" x14ac:dyDescent="0.3">
      <c r="A1748" s="8" t="s">
        <v>16985</v>
      </c>
      <c r="B1748" s="8" t="s">
        <v>16986</v>
      </c>
      <c r="C1748" s="8" t="s">
        <v>8328</v>
      </c>
      <c r="D1748" t="s">
        <v>13173</v>
      </c>
    </row>
    <row r="1749" spans="1:4" x14ac:dyDescent="0.3">
      <c r="A1749" s="8" t="s">
        <v>10121</v>
      </c>
      <c r="B1749" s="8" t="s">
        <v>16987</v>
      </c>
      <c r="C1749" s="8" t="s">
        <v>8328</v>
      </c>
      <c r="D1749" t="s">
        <v>13173</v>
      </c>
    </row>
    <row r="1750" spans="1:4" x14ac:dyDescent="0.3">
      <c r="A1750" s="8" t="s">
        <v>16988</v>
      </c>
      <c r="B1750" s="8" t="s">
        <v>16989</v>
      </c>
      <c r="C1750" s="8" t="s">
        <v>8328</v>
      </c>
      <c r="D1750" t="s">
        <v>13173</v>
      </c>
    </row>
    <row r="1751" spans="1:4" x14ac:dyDescent="0.3">
      <c r="A1751" s="8" t="s">
        <v>10122</v>
      </c>
      <c r="B1751" s="8" t="s">
        <v>16990</v>
      </c>
      <c r="C1751" s="8" t="s">
        <v>8328</v>
      </c>
      <c r="D1751" t="s">
        <v>13173</v>
      </c>
    </row>
    <row r="1752" spans="1:4" x14ac:dyDescent="0.3">
      <c r="A1752" s="8" t="s">
        <v>16991</v>
      </c>
      <c r="B1752" s="8" t="s">
        <v>16992</v>
      </c>
      <c r="C1752" s="8" t="s">
        <v>8328</v>
      </c>
      <c r="D1752" t="s">
        <v>13173</v>
      </c>
    </row>
    <row r="1753" spans="1:4" x14ac:dyDescent="0.3">
      <c r="A1753" s="8" t="s">
        <v>10123</v>
      </c>
      <c r="B1753" s="8" t="s">
        <v>10124</v>
      </c>
      <c r="C1753" s="8" t="s">
        <v>8328</v>
      </c>
      <c r="D1753" t="s">
        <v>13173</v>
      </c>
    </row>
    <row r="1754" spans="1:4" x14ac:dyDescent="0.3">
      <c r="A1754" s="8" t="s">
        <v>16993</v>
      </c>
      <c r="B1754" s="8" t="s">
        <v>16994</v>
      </c>
      <c r="C1754" s="8" t="s">
        <v>8328</v>
      </c>
      <c r="D1754" t="s">
        <v>13173</v>
      </c>
    </row>
    <row r="1755" spans="1:4" x14ac:dyDescent="0.3">
      <c r="A1755" s="8" t="s">
        <v>10125</v>
      </c>
      <c r="B1755" s="8" t="s">
        <v>16995</v>
      </c>
      <c r="C1755" s="8" t="s">
        <v>8328</v>
      </c>
      <c r="D1755" t="s">
        <v>13173</v>
      </c>
    </row>
    <row r="1756" spans="1:4" x14ac:dyDescent="0.3">
      <c r="A1756" s="8" t="s">
        <v>16996</v>
      </c>
      <c r="B1756" s="8" t="s">
        <v>16997</v>
      </c>
      <c r="C1756" s="8" t="s">
        <v>8328</v>
      </c>
      <c r="D1756" t="s">
        <v>13173</v>
      </c>
    </row>
    <row r="1757" spans="1:4" x14ac:dyDescent="0.3">
      <c r="A1757" s="8" t="s">
        <v>10126</v>
      </c>
      <c r="B1757" s="8" t="s">
        <v>16998</v>
      </c>
      <c r="C1757" s="8" t="s">
        <v>8328</v>
      </c>
      <c r="D1757" t="s">
        <v>13173</v>
      </c>
    </row>
    <row r="1758" spans="1:4" x14ac:dyDescent="0.3">
      <c r="A1758" s="8" t="s">
        <v>16999</v>
      </c>
      <c r="B1758" s="8" t="s">
        <v>17000</v>
      </c>
      <c r="C1758" s="8" t="s">
        <v>8328</v>
      </c>
      <c r="D1758" t="s">
        <v>13173</v>
      </c>
    </row>
    <row r="1759" spans="1:4" x14ac:dyDescent="0.3">
      <c r="A1759" s="8" t="s">
        <v>17001</v>
      </c>
      <c r="B1759" s="8" t="s">
        <v>17002</v>
      </c>
      <c r="C1759" s="8" t="s">
        <v>8348</v>
      </c>
      <c r="D1759" t="s">
        <v>13173</v>
      </c>
    </row>
    <row r="1760" spans="1:4" x14ac:dyDescent="0.3">
      <c r="A1760" s="8" t="s">
        <v>17003</v>
      </c>
      <c r="B1760" s="8" t="s">
        <v>17002</v>
      </c>
      <c r="C1760" s="8" t="s">
        <v>8348</v>
      </c>
      <c r="D1760" t="s">
        <v>13173</v>
      </c>
    </row>
    <row r="1761" spans="1:4" x14ac:dyDescent="0.3">
      <c r="A1761" s="8" t="s">
        <v>17004</v>
      </c>
      <c r="B1761" s="8" t="s">
        <v>17005</v>
      </c>
      <c r="C1761" s="8" t="s">
        <v>8348</v>
      </c>
      <c r="D1761" t="s">
        <v>13173</v>
      </c>
    </row>
    <row r="1762" spans="1:4" x14ac:dyDescent="0.3">
      <c r="A1762" s="8" t="s">
        <v>17006</v>
      </c>
      <c r="B1762" s="8" t="s">
        <v>17005</v>
      </c>
      <c r="C1762" s="8" t="s">
        <v>8348</v>
      </c>
      <c r="D1762" t="s">
        <v>13173</v>
      </c>
    </row>
    <row r="1763" spans="1:4" x14ac:dyDescent="0.3">
      <c r="A1763" s="8" t="s">
        <v>17007</v>
      </c>
      <c r="B1763" s="8" t="s">
        <v>17008</v>
      </c>
      <c r="C1763" s="8" t="s">
        <v>8348</v>
      </c>
      <c r="D1763" t="s">
        <v>13173</v>
      </c>
    </row>
    <row r="1764" spans="1:4" x14ac:dyDescent="0.3">
      <c r="A1764" s="8" t="s">
        <v>17009</v>
      </c>
      <c r="B1764" s="8" t="s">
        <v>17008</v>
      </c>
      <c r="C1764" s="8" t="s">
        <v>8348</v>
      </c>
      <c r="D1764" t="s">
        <v>13173</v>
      </c>
    </row>
    <row r="1765" spans="1:4" x14ac:dyDescent="0.3">
      <c r="A1765" s="8" t="s">
        <v>17010</v>
      </c>
      <c r="B1765" s="8" t="s">
        <v>17011</v>
      </c>
      <c r="C1765" s="8" t="s">
        <v>8348</v>
      </c>
      <c r="D1765" t="s">
        <v>13173</v>
      </c>
    </row>
    <row r="1766" spans="1:4" x14ac:dyDescent="0.3">
      <c r="A1766" s="8" t="s">
        <v>17012</v>
      </c>
      <c r="B1766" s="8" t="s">
        <v>17011</v>
      </c>
      <c r="C1766" s="8" t="s">
        <v>8348</v>
      </c>
      <c r="D1766" t="s">
        <v>13173</v>
      </c>
    </row>
    <row r="1767" spans="1:4" x14ac:dyDescent="0.3">
      <c r="A1767" s="8" t="s">
        <v>17013</v>
      </c>
      <c r="B1767" s="8" t="s">
        <v>17014</v>
      </c>
      <c r="C1767" s="8" t="s">
        <v>8435</v>
      </c>
      <c r="D1767" t="s">
        <v>13173</v>
      </c>
    </row>
    <row r="1768" spans="1:4" x14ac:dyDescent="0.3">
      <c r="A1768" s="8" t="s">
        <v>17015</v>
      </c>
      <c r="B1768" s="8" t="s">
        <v>17016</v>
      </c>
      <c r="C1768" s="8" t="s">
        <v>8435</v>
      </c>
      <c r="D1768" t="s">
        <v>13173</v>
      </c>
    </row>
    <row r="1769" spans="1:4" x14ac:dyDescent="0.3">
      <c r="A1769" s="8" t="s">
        <v>10183</v>
      </c>
      <c r="B1769" s="8" t="s">
        <v>10184</v>
      </c>
      <c r="C1769" s="8" t="s">
        <v>8435</v>
      </c>
      <c r="D1769" t="s">
        <v>13173</v>
      </c>
    </row>
    <row r="1770" spans="1:4" x14ac:dyDescent="0.3">
      <c r="A1770" s="8" t="s">
        <v>17017</v>
      </c>
      <c r="B1770" s="8" t="s">
        <v>17018</v>
      </c>
      <c r="C1770" s="8" t="s">
        <v>8435</v>
      </c>
      <c r="D1770" t="s">
        <v>13173</v>
      </c>
    </row>
    <row r="1771" spans="1:4" x14ac:dyDescent="0.3">
      <c r="A1771" s="8" t="s">
        <v>10181</v>
      </c>
      <c r="B1771" s="8" t="s">
        <v>10182</v>
      </c>
      <c r="C1771" s="8" t="s">
        <v>8435</v>
      </c>
      <c r="D1771" t="s">
        <v>13173</v>
      </c>
    </row>
    <row r="1772" spans="1:4" x14ac:dyDescent="0.3">
      <c r="A1772" s="8" t="s">
        <v>17019</v>
      </c>
      <c r="B1772" s="8" t="s">
        <v>17020</v>
      </c>
      <c r="C1772" s="8" t="s">
        <v>8435</v>
      </c>
      <c r="D1772" t="s">
        <v>13173</v>
      </c>
    </row>
    <row r="1773" spans="1:4" x14ac:dyDescent="0.3">
      <c r="A1773" s="8" t="s">
        <v>17021</v>
      </c>
      <c r="B1773" s="8" t="s">
        <v>17022</v>
      </c>
      <c r="C1773" s="8" t="s">
        <v>8435</v>
      </c>
      <c r="D1773" t="s">
        <v>13173</v>
      </c>
    </row>
    <row r="1774" spans="1:4" x14ac:dyDescent="0.3">
      <c r="A1774" s="8" t="s">
        <v>17023</v>
      </c>
      <c r="B1774" s="8" t="s">
        <v>17024</v>
      </c>
      <c r="C1774" s="8" t="s">
        <v>8435</v>
      </c>
      <c r="D1774" t="s">
        <v>13173</v>
      </c>
    </row>
    <row r="1775" spans="1:4" x14ac:dyDescent="0.3">
      <c r="A1775" s="8" t="s">
        <v>10195</v>
      </c>
      <c r="B1775" s="8" t="s">
        <v>10196</v>
      </c>
      <c r="C1775" s="8" t="s">
        <v>8435</v>
      </c>
      <c r="D1775" t="s">
        <v>13173</v>
      </c>
    </row>
    <row r="1776" spans="1:4" x14ac:dyDescent="0.3">
      <c r="A1776" s="8" t="s">
        <v>17025</v>
      </c>
      <c r="B1776" s="8" t="s">
        <v>17026</v>
      </c>
      <c r="C1776" s="8" t="s">
        <v>8435</v>
      </c>
      <c r="D1776" t="s">
        <v>13173</v>
      </c>
    </row>
    <row r="1777" spans="1:4" x14ac:dyDescent="0.3">
      <c r="A1777" s="8" t="s">
        <v>10193</v>
      </c>
      <c r="B1777" s="8" t="s">
        <v>10194</v>
      </c>
      <c r="C1777" s="8" t="s">
        <v>8435</v>
      </c>
      <c r="D1777" t="s">
        <v>13173</v>
      </c>
    </row>
    <row r="1778" spans="1:4" x14ac:dyDescent="0.3">
      <c r="A1778" s="8" t="s">
        <v>17027</v>
      </c>
      <c r="B1778" s="8" t="s">
        <v>17028</v>
      </c>
      <c r="C1778" s="8" t="s">
        <v>8435</v>
      </c>
      <c r="D1778" t="s">
        <v>13173</v>
      </c>
    </row>
    <row r="1779" spans="1:4" x14ac:dyDescent="0.3">
      <c r="A1779" s="8" t="s">
        <v>17029</v>
      </c>
      <c r="B1779" s="8" t="s">
        <v>17030</v>
      </c>
      <c r="C1779" s="8" t="s">
        <v>8435</v>
      </c>
      <c r="D1779" t="s">
        <v>13173</v>
      </c>
    </row>
    <row r="1780" spans="1:4" x14ac:dyDescent="0.3">
      <c r="A1780" s="8" t="s">
        <v>17031</v>
      </c>
      <c r="B1780" s="8" t="s">
        <v>17032</v>
      </c>
      <c r="C1780" s="8" t="s">
        <v>8435</v>
      </c>
      <c r="D1780" t="s">
        <v>13173</v>
      </c>
    </row>
    <row r="1781" spans="1:4" x14ac:dyDescent="0.3">
      <c r="A1781" s="8" t="s">
        <v>10187</v>
      </c>
      <c r="B1781" s="8" t="s">
        <v>10188</v>
      </c>
      <c r="C1781" s="8" t="s">
        <v>8435</v>
      </c>
      <c r="D1781" t="s">
        <v>13173</v>
      </c>
    </row>
    <row r="1782" spans="1:4" x14ac:dyDescent="0.3">
      <c r="A1782" s="8" t="s">
        <v>17033</v>
      </c>
      <c r="B1782" s="8" t="s">
        <v>17034</v>
      </c>
      <c r="C1782" s="8" t="s">
        <v>8435</v>
      </c>
      <c r="D1782" t="s">
        <v>13173</v>
      </c>
    </row>
    <row r="1783" spans="1:4" x14ac:dyDescent="0.3">
      <c r="A1783" s="8" t="s">
        <v>10185</v>
      </c>
      <c r="B1783" s="8" t="s">
        <v>10186</v>
      </c>
      <c r="C1783" s="8" t="s">
        <v>8435</v>
      </c>
      <c r="D1783" t="s">
        <v>13173</v>
      </c>
    </row>
    <row r="1784" spans="1:4" x14ac:dyDescent="0.3">
      <c r="A1784" s="8" t="s">
        <v>17035</v>
      </c>
      <c r="B1784" s="8" t="s">
        <v>17036</v>
      </c>
      <c r="C1784" s="8" t="s">
        <v>8435</v>
      </c>
      <c r="D1784" t="s">
        <v>13173</v>
      </c>
    </row>
    <row r="1785" spans="1:4" x14ac:dyDescent="0.3">
      <c r="A1785" s="8" t="s">
        <v>10191</v>
      </c>
      <c r="B1785" s="8" t="s">
        <v>10192</v>
      </c>
      <c r="C1785" s="8" t="s">
        <v>8328</v>
      </c>
      <c r="D1785" t="s">
        <v>13173</v>
      </c>
    </row>
    <row r="1786" spans="1:4" x14ac:dyDescent="0.3">
      <c r="A1786" s="8" t="s">
        <v>17037</v>
      </c>
      <c r="B1786" s="8" t="s">
        <v>17038</v>
      </c>
      <c r="C1786" s="8" t="s">
        <v>8328</v>
      </c>
      <c r="D1786" t="s">
        <v>13173</v>
      </c>
    </row>
    <row r="1787" spans="1:4" x14ac:dyDescent="0.3">
      <c r="A1787" s="8" t="s">
        <v>10189</v>
      </c>
      <c r="B1787" s="8" t="s">
        <v>10190</v>
      </c>
      <c r="C1787" s="8" t="s">
        <v>8328</v>
      </c>
      <c r="D1787" t="s">
        <v>13173</v>
      </c>
    </row>
    <row r="1788" spans="1:4" x14ac:dyDescent="0.3">
      <c r="A1788" s="8" t="s">
        <v>17039</v>
      </c>
      <c r="B1788" s="8" t="s">
        <v>17040</v>
      </c>
      <c r="C1788" s="8" t="s">
        <v>8328</v>
      </c>
      <c r="D1788" t="s">
        <v>13173</v>
      </c>
    </row>
    <row r="1789" spans="1:4" x14ac:dyDescent="0.3">
      <c r="A1789" s="8" t="s">
        <v>17041</v>
      </c>
      <c r="B1789" s="8" t="s">
        <v>17042</v>
      </c>
      <c r="C1789" s="8" t="s">
        <v>8435</v>
      </c>
      <c r="D1789" t="s">
        <v>13173</v>
      </c>
    </row>
    <row r="1790" spans="1:4" x14ac:dyDescent="0.3">
      <c r="A1790" s="8" t="s">
        <v>9091</v>
      </c>
      <c r="B1790" s="8" t="s">
        <v>9092</v>
      </c>
      <c r="C1790" s="8" t="s">
        <v>8435</v>
      </c>
      <c r="D1790" t="s">
        <v>13173</v>
      </c>
    </row>
    <row r="1791" spans="1:4" x14ac:dyDescent="0.3">
      <c r="A1791" s="8" t="s">
        <v>17043</v>
      </c>
      <c r="B1791" s="8" t="s">
        <v>17044</v>
      </c>
      <c r="C1791" s="8" t="s">
        <v>8435</v>
      </c>
      <c r="D1791" t="s">
        <v>13173</v>
      </c>
    </row>
    <row r="1792" spans="1:4" x14ac:dyDescent="0.3">
      <c r="A1792" s="8" t="s">
        <v>9089</v>
      </c>
      <c r="B1792" s="8" t="s">
        <v>9090</v>
      </c>
      <c r="C1792" s="8" t="s">
        <v>8435</v>
      </c>
      <c r="D1792" t="s">
        <v>13173</v>
      </c>
    </row>
    <row r="1793" spans="1:4" x14ac:dyDescent="0.3">
      <c r="A1793" s="8" t="s">
        <v>17045</v>
      </c>
      <c r="B1793" s="8" t="s">
        <v>17046</v>
      </c>
      <c r="C1793" s="8" t="s">
        <v>8435</v>
      </c>
      <c r="D1793" t="s">
        <v>13173</v>
      </c>
    </row>
    <row r="1794" spans="1:4" x14ac:dyDescent="0.3">
      <c r="A1794" s="8" t="s">
        <v>17047</v>
      </c>
      <c r="B1794" s="8" t="s">
        <v>17048</v>
      </c>
      <c r="C1794" s="8" t="s">
        <v>8435</v>
      </c>
      <c r="D1794" t="s">
        <v>13173</v>
      </c>
    </row>
    <row r="1795" spans="1:4" x14ac:dyDescent="0.3">
      <c r="A1795" s="8" t="s">
        <v>17049</v>
      </c>
      <c r="B1795" s="8" t="s">
        <v>17050</v>
      </c>
      <c r="C1795" s="8" t="s">
        <v>8435</v>
      </c>
      <c r="D1795" t="s">
        <v>13173</v>
      </c>
    </row>
    <row r="1796" spans="1:4" x14ac:dyDescent="0.3">
      <c r="A1796" s="8" t="s">
        <v>17051</v>
      </c>
      <c r="B1796" s="8" t="s">
        <v>17052</v>
      </c>
      <c r="C1796" s="8" t="s">
        <v>8435</v>
      </c>
      <c r="D1796" t="s">
        <v>13173</v>
      </c>
    </row>
    <row r="1797" spans="1:4" x14ac:dyDescent="0.3">
      <c r="A1797" s="8" t="s">
        <v>17053</v>
      </c>
      <c r="B1797" s="8" t="s">
        <v>17054</v>
      </c>
      <c r="C1797" s="8" t="s">
        <v>8435</v>
      </c>
      <c r="D1797" t="s">
        <v>13173</v>
      </c>
    </row>
    <row r="1798" spans="1:4" x14ac:dyDescent="0.3">
      <c r="A1798" s="8" t="s">
        <v>9103</v>
      </c>
      <c r="B1798" s="8" t="s">
        <v>9104</v>
      </c>
      <c r="C1798" s="8" t="s">
        <v>8435</v>
      </c>
      <c r="D1798" t="s">
        <v>13173</v>
      </c>
    </row>
    <row r="1799" spans="1:4" x14ac:dyDescent="0.3">
      <c r="A1799" s="8" t="s">
        <v>17055</v>
      </c>
      <c r="B1799" s="8" t="s">
        <v>17056</v>
      </c>
      <c r="C1799" s="8" t="s">
        <v>8435</v>
      </c>
      <c r="D1799" t="s">
        <v>13173</v>
      </c>
    </row>
    <row r="1800" spans="1:4" x14ac:dyDescent="0.3">
      <c r="A1800" s="8" t="s">
        <v>9101</v>
      </c>
      <c r="B1800" s="8" t="s">
        <v>9102</v>
      </c>
      <c r="C1800" s="8" t="s">
        <v>8435</v>
      </c>
      <c r="D1800" t="s">
        <v>13173</v>
      </c>
    </row>
    <row r="1801" spans="1:4" x14ac:dyDescent="0.3">
      <c r="A1801" s="8" t="s">
        <v>17057</v>
      </c>
      <c r="B1801" s="8" t="s">
        <v>17058</v>
      </c>
      <c r="C1801" s="8" t="s">
        <v>8435</v>
      </c>
      <c r="D1801" t="s">
        <v>13173</v>
      </c>
    </row>
    <row r="1802" spans="1:4" x14ac:dyDescent="0.3">
      <c r="A1802" s="8" t="s">
        <v>17059</v>
      </c>
      <c r="B1802" s="8" t="s">
        <v>17060</v>
      </c>
      <c r="C1802" s="8" t="s">
        <v>8435</v>
      </c>
      <c r="D1802" t="s">
        <v>13173</v>
      </c>
    </row>
    <row r="1803" spans="1:4" x14ac:dyDescent="0.3">
      <c r="A1803" s="8" t="s">
        <v>17061</v>
      </c>
      <c r="B1803" s="8" t="s">
        <v>17062</v>
      </c>
      <c r="C1803" s="8" t="s">
        <v>8435</v>
      </c>
      <c r="D1803" t="s">
        <v>13173</v>
      </c>
    </row>
    <row r="1804" spans="1:4" x14ac:dyDescent="0.3">
      <c r="A1804" s="8" t="s">
        <v>9095</v>
      </c>
      <c r="B1804" s="8" t="s">
        <v>9096</v>
      </c>
      <c r="C1804" s="8" t="s">
        <v>8435</v>
      </c>
      <c r="D1804" t="s">
        <v>13173</v>
      </c>
    </row>
    <row r="1805" spans="1:4" x14ac:dyDescent="0.3">
      <c r="A1805" s="8" t="s">
        <v>17063</v>
      </c>
      <c r="B1805" s="8" t="s">
        <v>17064</v>
      </c>
      <c r="C1805" s="8" t="s">
        <v>8435</v>
      </c>
      <c r="D1805" t="s">
        <v>13173</v>
      </c>
    </row>
    <row r="1806" spans="1:4" x14ac:dyDescent="0.3">
      <c r="A1806" s="8" t="s">
        <v>9093</v>
      </c>
      <c r="B1806" s="8" t="s">
        <v>9094</v>
      </c>
      <c r="C1806" s="8" t="s">
        <v>8435</v>
      </c>
      <c r="D1806" t="s">
        <v>13173</v>
      </c>
    </row>
    <row r="1807" spans="1:4" x14ac:dyDescent="0.3">
      <c r="A1807" s="8" t="s">
        <v>17065</v>
      </c>
      <c r="B1807" s="8" t="s">
        <v>17066</v>
      </c>
      <c r="C1807" s="8" t="s">
        <v>8328</v>
      </c>
      <c r="D1807" t="s">
        <v>13173</v>
      </c>
    </row>
    <row r="1808" spans="1:4" x14ac:dyDescent="0.3">
      <c r="A1808" s="8" t="s">
        <v>9099</v>
      </c>
      <c r="B1808" s="8" t="s">
        <v>9100</v>
      </c>
      <c r="C1808" s="8" t="s">
        <v>8328</v>
      </c>
      <c r="D1808" t="s">
        <v>13173</v>
      </c>
    </row>
    <row r="1809" spans="1:4" x14ac:dyDescent="0.3">
      <c r="A1809" s="8" t="s">
        <v>17067</v>
      </c>
      <c r="B1809" s="8" t="s">
        <v>17068</v>
      </c>
      <c r="C1809" s="8" t="s">
        <v>8328</v>
      </c>
      <c r="D1809" t="s">
        <v>13173</v>
      </c>
    </row>
    <row r="1810" spans="1:4" x14ac:dyDescent="0.3">
      <c r="A1810" s="8" t="s">
        <v>9097</v>
      </c>
      <c r="B1810" s="8" t="s">
        <v>9098</v>
      </c>
      <c r="C1810" s="8" t="s">
        <v>8328</v>
      </c>
      <c r="D1810" t="s">
        <v>13173</v>
      </c>
    </row>
    <row r="1811" spans="1:4" x14ac:dyDescent="0.3">
      <c r="A1811" s="8" t="s">
        <v>1146</v>
      </c>
      <c r="B1811" s="8" t="s">
        <v>3032</v>
      </c>
      <c r="C1811" s="8" t="s">
        <v>2907</v>
      </c>
      <c r="D1811" t="s">
        <v>13173</v>
      </c>
    </row>
    <row r="1812" spans="1:4" x14ac:dyDescent="0.3">
      <c r="A1812" s="8" t="s">
        <v>1148</v>
      </c>
      <c r="B1812" s="8" t="s">
        <v>3034</v>
      </c>
      <c r="C1812" s="8" t="s">
        <v>2907</v>
      </c>
      <c r="D1812" t="s">
        <v>13173</v>
      </c>
    </row>
    <row r="1813" spans="1:4" x14ac:dyDescent="0.3">
      <c r="A1813" s="8" t="s">
        <v>1150</v>
      </c>
      <c r="B1813" s="8" t="s">
        <v>3036</v>
      </c>
      <c r="C1813" s="8" t="s">
        <v>2907</v>
      </c>
      <c r="D1813" t="s">
        <v>13173</v>
      </c>
    </row>
    <row r="1814" spans="1:4" x14ac:dyDescent="0.3">
      <c r="A1814" s="8" t="s">
        <v>12085</v>
      </c>
      <c r="B1814" s="8" t="s">
        <v>12086</v>
      </c>
      <c r="C1814" s="8" t="s">
        <v>2907</v>
      </c>
      <c r="D1814" t="s">
        <v>13173</v>
      </c>
    </row>
    <row r="1815" spans="1:4" x14ac:dyDescent="0.3">
      <c r="A1815" s="8" t="s">
        <v>12089</v>
      </c>
      <c r="B1815" s="8" t="s">
        <v>12090</v>
      </c>
      <c r="C1815" s="8" t="s">
        <v>2907</v>
      </c>
      <c r="D1815" t="s">
        <v>13173</v>
      </c>
    </row>
    <row r="1816" spans="1:4" x14ac:dyDescent="0.3">
      <c r="A1816" s="8" t="s">
        <v>12093</v>
      </c>
      <c r="B1816" s="8" t="s">
        <v>12094</v>
      </c>
      <c r="C1816" s="8" t="s">
        <v>2907</v>
      </c>
      <c r="D1816" t="s">
        <v>13173</v>
      </c>
    </row>
    <row r="1817" spans="1:4" x14ac:dyDescent="0.3">
      <c r="A1817" s="8" t="s">
        <v>17069</v>
      </c>
      <c r="B1817" s="8" t="s">
        <v>17070</v>
      </c>
      <c r="C1817" s="8" t="s">
        <v>8435</v>
      </c>
      <c r="D1817" t="s">
        <v>13173</v>
      </c>
    </row>
    <row r="1818" spans="1:4" x14ac:dyDescent="0.3">
      <c r="A1818" s="8" t="s">
        <v>17071</v>
      </c>
      <c r="B1818" s="8" t="s">
        <v>17072</v>
      </c>
      <c r="C1818" s="8" t="s">
        <v>8435</v>
      </c>
      <c r="D1818" t="s">
        <v>13173</v>
      </c>
    </row>
    <row r="1819" spans="1:4" x14ac:dyDescent="0.3">
      <c r="A1819" s="8" t="s">
        <v>17073</v>
      </c>
      <c r="B1819" s="8" t="s">
        <v>17074</v>
      </c>
      <c r="C1819" s="8" t="s">
        <v>8435</v>
      </c>
      <c r="D1819" t="s">
        <v>13173</v>
      </c>
    </row>
    <row r="1820" spans="1:4" x14ac:dyDescent="0.3">
      <c r="A1820" s="8" t="s">
        <v>17075</v>
      </c>
      <c r="B1820" s="8" t="s">
        <v>17076</v>
      </c>
      <c r="C1820" s="8" t="s">
        <v>8435</v>
      </c>
      <c r="D1820" t="s">
        <v>13173</v>
      </c>
    </row>
    <row r="1821" spans="1:4" x14ac:dyDescent="0.3">
      <c r="A1821" s="8" t="s">
        <v>17077</v>
      </c>
      <c r="B1821" s="8" t="s">
        <v>17078</v>
      </c>
      <c r="C1821" s="8" t="s">
        <v>8435</v>
      </c>
      <c r="D1821" t="s">
        <v>13173</v>
      </c>
    </row>
    <row r="1822" spans="1:4" x14ac:dyDescent="0.3">
      <c r="A1822" s="8" t="s">
        <v>17079</v>
      </c>
      <c r="B1822" s="8" t="s">
        <v>17080</v>
      </c>
      <c r="C1822" s="8" t="s">
        <v>8435</v>
      </c>
      <c r="D1822" t="s">
        <v>13173</v>
      </c>
    </row>
    <row r="1823" spans="1:4" x14ac:dyDescent="0.3">
      <c r="A1823" s="8" t="s">
        <v>17081</v>
      </c>
      <c r="B1823" s="8" t="s">
        <v>17082</v>
      </c>
      <c r="C1823" s="8" t="s">
        <v>8435</v>
      </c>
      <c r="D1823" t="s">
        <v>13173</v>
      </c>
    </row>
    <row r="1824" spans="1:4" x14ac:dyDescent="0.3">
      <c r="A1824" s="8" t="s">
        <v>17083</v>
      </c>
      <c r="B1824" s="8" t="s">
        <v>17084</v>
      </c>
      <c r="C1824" s="8" t="s">
        <v>8435</v>
      </c>
      <c r="D1824" t="s">
        <v>13173</v>
      </c>
    </row>
    <row r="1825" spans="1:4" x14ac:dyDescent="0.3">
      <c r="A1825" s="8" t="s">
        <v>17085</v>
      </c>
      <c r="B1825" s="8" t="s">
        <v>17086</v>
      </c>
      <c r="C1825" s="8" t="s">
        <v>8435</v>
      </c>
      <c r="D1825" t="s">
        <v>13173</v>
      </c>
    </row>
    <row r="1826" spans="1:4" x14ac:dyDescent="0.3">
      <c r="A1826" s="8" t="s">
        <v>17087</v>
      </c>
      <c r="B1826" s="8" t="s">
        <v>17088</v>
      </c>
      <c r="C1826" s="8" t="s">
        <v>8435</v>
      </c>
      <c r="D1826" t="s">
        <v>13173</v>
      </c>
    </row>
    <row r="1827" spans="1:4" x14ac:dyDescent="0.3">
      <c r="A1827" s="8" t="s">
        <v>17089</v>
      </c>
      <c r="B1827" s="8" t="s">
        <v>17090</v>
      </c>
      <c r="C1827" s="8" t="s">
        <v>8435</v>
      </c>
      <c r="D1827" t="s">
        <v>13173</v>
      </c>
    </row>
    <row r="1828" spans="1:4" x14ac:dyDescent="0.3">
      <c r="A1828" s="8" t="s">
        <v>17091</v>
      </c>
      <c r="B1828" s="8" t="s">
        <v>17092</v>
      </c>
      <c r="C1828" s="8" t="s">
        <v>8435</v>
      </c>
      <c r="D1828" t="s">
        <v>13173</v>
      </c>
    </row>
    <row r="1829" spans="1:4" x14ac:dyDescent="0.3">
      <c r="A1829" s="8" t="s">
        <v>17093</v>
      </c>
      <c r="B1829" s="8" t="s">
        <v>17094</v>
      </c>
      <c r="C1829" s="8" t="s">
        <v>8435</v>
      </c>
      <c r="D1829" t="s">
        <v>13173</v>
      </c>
    </row>
    <row r="1830" spans="1:4" x14ac:dyDescent="0.3">
      <c r="A1830" s="8" t="s">
        <v>17095</v>
      </c>
      <c r="B1830" s="8" t="s">
        <v>17096</v>
      </c>
      <c r="C1830" s="8" t="s">
        <v>8435</v>
      </c>
      <c r="D1830" t="s">
        <v>13173</v>
      </c>
    </row>
    <row r="1831" spans="1:4" x14ac:dyDescent="0.3">
      <c r="A1831" s="8" t="s">
        <v>17097</v>
      </c>
      <c r="B1831" s="8" t="s">
        <v>17098</v>
      </c>
      <c r="C1831" s="8" t="s">
        <v>8435</v>
      </c>
      <c r="D1831" t="s">
        <v>13173</v>
      </c>
    </row>
    <row r="1832" spans="1:4" x14ac:dyDescent="0.3">
      <c r="A1832" s="8" t="s">
        <v>17099</v>
      </c>
      <c r="B1832" s="8" t="s">
        <v>17100</v>
      </c>
      <c r="C1832" s="8" t="s">
        <v>8435</v>
      </c>
      <c r="D1832" t="s">
        <v>13173</v>
      </c>
    </row>
    <row r="1833" spans="1:4" x14ac:dyDescent="0.3">
      <c r="A1833" s="8" t="s">
        <v>17101</v>
      </c>
      <c r="B1833" s="8" t="s">
        <v>17102</v>
      </c>
      <c r="C1833" s="8" t="s">
        <v>8435</v>
      </c>
      <c r="D1833" t="s">
        <v>13173</v>
      </c>
    </row>
    <row r="1834" spans="1:4" x14ac:dyDescent="0.3">
      <c r="A1834" s="8" t="s">
        <v>17103</v>
      </c>
      <c r="B1834" s="8" t="s">
        <v>17104</v>
      </c>
      <c r="C1834" s="8" t="s">
        <v>8435</v>
      </c>
      <c r="D1834" t="s">
        <v>13173</v>
      </c>
    </row>
    <row r="1835" spans="1:4" x14ac:dyDescent="0.3">
      <c r="A1835" s="8" t="s">
        <v>17105</v>
      </c>
      <c r="B1835" s="8" t="s">
        <v>17106</v>
      </c>
      <c r="C1835" s="8" t="s">
        <v>8435</v>
      </c>
      <c r="D1835" t="s">
        <v>13173</v>
      </c>
    </row>
    <row r="1836" spans="1:4" x14ac:dyDescent="0.3">
      <c r="A1836" s="8" t="s">
        <v>17107</v>
      </c>
      <c r="B1836" s="8" t="s">
        <v>17108</v>
      </c>
      <c r="C1836" s="8" t="s">
        <v>8435</v>
      </c>
      <c r="D1836" t="s">
        <v>13173</v>
      </c>
    </row>
    <row r="1837" spans="1:4" x14ac:dyDescent="0.3">
      <c r="A1837" s="8" t="s">
        <v>17109</v>
      </c>
      <c r="B1837" s="8" t="s">
        <v>17110</v>
      </c>
      <c r="C1837" s="8" t="s">
        <v>8435</v>
      </c>
      <c r="D1837" t="s">
        <v>13173</v>
      </c>
    </row>
    <row r="1838" spans="1:4" x14ac:dyDescent="0.3">
      <c r="A1838" s="8" t="s">
        <v>17111</v>
      </c>
      <c r="B1838" s="8" t="s">
        <v>17112</v>
      </c>
      <c r="C1838" s="8" t="s">
        <v>8435</v>
      </c>
      <c r="D1838" t="s">
        <v>13173</v>
      </c>
    </row>
    <row r="1839" spans="1:4" x14ac:dyDescent="0.3">
      <c r="A1839" s="8" t="s">
        <v>17113</v>
      </c>
      <c r="B1839" s="8" t="s">
        <v>17114</v>
      </c>
      <c r="C1839" s="8" t="s">
        <v>8435</v>
      </c>
      <c r="D1839" t="s">
        <v>13173</v>
      </c>
    </row>
    <row r="1840" spans="1:4" x14ac:dyDescent="0.3">
      <c r="A1840" s="8" t="s">
        <v>17115</v>
      </c>
      <c r="B1840" s="8" t="s">
        <v>17116</v>
      </c>
      <c r="C1840" s="8" t="s">
        <v>8435</v>
      </c>
      <c r="D1840" t="s">
        <v>13173</v>
      </c>
    </row>
    <row r="1841" spans="1:4" x14ac:dyDescent="0.3">
      <c r="A1841" s="8" t="s">
        <v>17117</v>
      </c>
      <c r="B1841" s="8" t="s">
        <v>17118</v>
      </c>
      <c r="C1841" s="8" t="s">
        <v>8435</v>
      </c>
      <c r="D1841" t="s">
        <v>13173</v>
      </c>
    </row>
    <row r="1842" spans="1:4" x14ac:dyDescent="0.3">
      <c r="A1842" s="8" t="s">
        <v>17119</v>
      </c>
      <c r="B1842" s="8" t="s">
        <v>17120</v>
      </c>
      <c r="C1842" s="8" t="s">
        <v>8435</v>
      </c>
      <c r="D1842" t="s">
        <v>13173</v>
      </c>
    </row>
    <row r="1843" spans="1:4" x14ac:dyDescent="0.3">
      <c r="A1843" s="8" t="s">
        <v>17121</v>
      </c>
      <c r="B1843" s="8" t="s">
        <v>17122</v>
      </c>
      <c r="C1843" s="8" t="s">
        <v>8435</v>
      </c>
      <c r="D1843" t="s">
        <v>13173</v>
      </c>
    </row>
    <row r="1844" spans="1:4" x14ac:dyDescent="0.3">
      <c r="A1844" s="8" t="s">
        <v>17123</v>
      </c>
      <c r="B1844" s="8" t="s">
        <v>17124</v>
      </c>
      <c r="C1844" s="8" t="s">
        <v>8435</v>
      </c>
      <c r="D1844" t="s">
        <v>13173</v>
      </c>
    </row>
    <row r="1845" spans="1:4" x14ac:dyDescent="0.3">
      <c r="A1845" s="8" t="s">
        <v>17125</v>
      </c>
      <c r="B1845" s="8" t="s">
        <v>17126</v>
      </c>
      <c r="C1845" s="8" t="s">
        <v>8435</v>
      </c>
      <c r="D1845" t="s">
        <v>13173</v>
      </c>
    </row>
    <row r="1846" spans="1:4" x14ac:dyDescent="0.3">
      <c r="A1846" s="8" t="s">
        <v>17127</v>
      </c>
      <c r="B1846" s="8" t="s">
        <v>17128</v>
      </c>
      <c r="C1846" s="8" t="s">
        <v>8435</v>
      </c>
      <c r="D1846" t="s">
        <v>13173</v>
      </c>
    </row>
    <row r="1847" spans="1:4" x14ac:dyDescent="0.3">
      <c r="A1847" s="8" t="s">
        <v>17129</v>
      </c>
      <c r="B1847" s="8" t="s">
        <v>17130</v>
      </c>
      <c r="C1847" s="8" t="s">
        <v>8435</v>
      </c>
      <c r="D1847" t="s">
        <v>13173</v>
      </c>
    </row>
    <row r="1848" spans="1:4" x14ac:dyDescent="0.3">
      <c r="A1848" s="8" t="s">
        <v>17131</v>
      </c>
      <c r="B1848" s="8" t="s">
        <v>17132</v>
      </c>
      <c r="C1848" s="8" t="s">
        <v>8435</v>
      </c>
      <c r="D1848" t="s">
        <v>13173</v>
      </c>
    </row>
    <row r="1849" spans="1:4" x14ac:dyDescent="0.3">
      <c r="A1849" s="8" t="s">
        <v>17133</v>
      </c>
      <c r="B1849" s="8" t="s">
        <v>17134</v>
      </c>
      <c r="C1849" s="8" t="s">
        <v>8435</v>
      </c>
      <c r="D1849" t="s">
        <v>13173</v>
      </c>
    </row>
    <row r="1850" spans="1:4" x14ac:dyDescent="0.3">
      <c r="A1850" s="8" t="s">
        <v>17135</v>
      </c>
      <c r="B1850" s="8" t="s">
        <v>17136</v>
      </c>
      <c r="C1850" s="8" t="s">
        <v>8435</v>
      </c>
      <c r="D1850" t="s">
        <v>13173</v>
      </c>
    </row>
    <row r="1851" spans="1:4" x14ac:dyDescent="0.3">
      <c r="A1851" s="8" t="s">
        <v>17137</v>
      </c>
      <c r="B1851" s="8" t="s">
        <v>17138</v>
      </c>
      <c r="C1851" s="8" t="s">
        <v>8435</v>
      </c>
      <c r="D1851" t="s">
        <v>13173</v>
      </c>
    </row>
    <row r="1852" spans="1:4" x14ac:dyDescent="0.3">
      <c r="A1852" s="8" t="s">
        <v>17139</v>
      </c>
      <c r="B1852" s="8" t="s">
        <v>17140</v>
      </c>
      <c r="C1852" s="8" t="s">
        <v>8435</v>
      </c>
      <c r="D1852" t="s">
        <v>13173</v>
      </c>
    </row>
    <row r="1853" spans="1:4" x14ac:dyDescent="0.3">
      <c r="A1853" s="8" t="s">
        <v>17141</v>
      </c>
      <c r="B1853" s="8" t="s">
        <v>17142</v>
      </c>
      <c r="C1853" s="8" t="s">
        <v>8435</v>
      </c>
      <c r="D1853" t="s">
        <v>13173</v>
      </c>
    </row>
    <row r="1854" spans="1:4" x14ac:dyDescent="0.3">
      <c r="A1854" s="8" t="s">
        <v>17143</v>
      </c>
      <c r="B1854" s="8" t="s">
        <v>17144</v>
      </c>
      <c r="C1854" s="8" t="s">
        <v>8435</v>
      </c>
      <c r="D1854" t="s">
        <v>13173</v>
      </c>
    </row>
    <row r="1855" spans="1:4" x14ac:dyDescent="0.3">
      <c r="A1855" s="8" t="s">
        <v>17145</v>
      </c>
      <c r="B1855" s="8" t="s">
        <v>17146</v>
      </c>
      <c r="C1855" s="8" t="s">
        <v>8435</v>
      </c>
      <c r="D1855" t="s">
        <v>13173</v>
      </c>
    </row>
    <row r="1856" spans="1:4" x14ac:dyDescent="0.3">
      <c r="A1856" s="8" t="s">
        <v>17147</v>
      </c>
      <c r="B1856" s="8" t="s">
        <v>17148</v>
      </c>
      <c r="C1856" s="8" t="s">
        <v>8435</v>
      </c>
      <c r="D1856" t="s">
        <v>13173</v>
      </c>
    </row>
    <row r="1857" spans="1:4" x14ac:dyDescent="0.3">
      <c r="A1857" s="8" t="s">
        <v>17149</v>
      </c>
      <c r="B1857" s="8" t="s">
        <v>17150</v>
      </c>
      <c r="C1857" s="8" t="s">
        <v>8435</v>
      </c>
      <c r="D1857" t="s">
        <v>13173</v>
      </c>
    </row>
    <row r="1858" spans="1:4" x14ac:dyDescent="0.3">
      <c r="A1858" s="8" t="s">
        <v>17151</v>
      </c>
      <c r="B1858" s="8" t="s">
        <v>17152</v>
      </c>
      <c r="C1858" s="8" t="s">
        <v>8435</v>
      </c>
      <c r="D1858" t="s">
        <v>13173</v>
      </c>
    </row>
    <row r="1859" spans="1:4" x14ac:dyDescent="0.3">
      <c r="A1859" s="8" t="s">
        <v>17153</v>
      </c>
      <c r="B1859" s="8" t="s">
        <v>17154</v>
      </c>
      <c r="C1859" s="8" t="s">
        <v>8435</v>
      </c>
      <c r="D1859" t="s">
        <v>13173</v>
      </c>
    </row>
    <row r="1860" spans="1:4" x14ac:dyDescent="0.3">
      <c r="A1860" s="8" t="s">
        <v>17155</v>
      </c>
      <c r="B1860" s="8" t="s">
        <v>17156</v>
      </c>
      <c r="C1860" s="8" t="s">
        <v>8435</v>
      </c>
      <c r="D1860" t="s">
        <v>13173</v>
      </c>
    </row>
    <row r="1861" spans="1:4" x14ac:dyDescent="0.3">
      <c r="A1861" s="8" t="s">
        <v>17157</v>
      </c>
      <c r="B1861" s="8" t="s">
        <v>17158</v>
      </c>
      <c r="C1861" s="8" t="s">
        <v>8435</v>
      </c>
      <c r="D1861" t="s">
        <v>13173</v>
      </c>
    </row>
    <row r="1862" spans="1:4" x14ac:dyDescent="0.3">
      <c r="A1862" s="8" t="s">
        <v>17159</v>
      </c>
      <c r="B1862" s="8" t="s">
        <v>17160</v>
      </c>
      <c r="C1862" s="8" t="s">
        <v>8435</v>
      </c>
      <c r="D1862" t="s">
        <v>13173</v>
      </c>
    </row>
    <row r="1863" spans="1:4" x14ac:dyDescent="0.3">
      <c r="A1863" s="8" t="s">
        <v>17161</v>
      </c>
      <c r="B1863" s="8" t="s">
        <v>17162</v>
      </c>
      <c r="C1863" s="8" t="s">
        <v>8435</v>
      </c>
      <c r="D1863" t="s">
        <v>13173</v>
      </c>
    </row>
    <row r="1864" spans="1:4" x14ac:dyDescent="0.3">
      <c r="A1864" s="8" t="s">
        <v>17163</v>
      </c>
      <c r="B1864" s="8" t="s">
        <v>17164</v>
      </c>
      <c r="C1864" s="8" t="s">
        <v>8435</v>
      </c>
      <c r="D1864" t="s">
        <v>13173</v>
      </c>
    </row>
    <row r="1865" spans="1:4" x14ac:dyDescent="0.3">
      <c r="A1865" s="8" t="s">
        <v>17165</v>
      </c>
      <c r="B1865" s="8" t="s">
        <v>17166</v>
      </c>
      <c r="C1865" s="8" t="s">
        <v>8435</v>
      </c>
      <c r="D1865" t="s">
        <v>13173</v>
      </c>
    </row>
    <row r="1866" spans="1:4" x14ac:dyDescent="0.3">
      <c r="A1866" s="8" t="s">
        <v>17167</v>
      </c>
      <c r="B1866" s="8" t="s">
        <v>17168</v>
      </c>
      <c r="C1866" s="8" t="s">
        <v>8435</v>
      </c>
      <c r="D1866" t="s">
        <v>13173</v>
      </c>
    </row>
    <row r="1867" spans="1:4" x14ac:dyDescent="0.3">
      <c r="A1867" s="8" t="s">
        <v>17169</v>
      </c>
      <c r="B1867" s="8" t="s">
        <v>17170</v>
      </c>
      <c r="C1867" s="8" t="s">
        <v>8435</v>
      </c>
      <c r="D1867" t="s">
        <v>13173</v>
      </c>
    </row>
    <row r="1868" spans="1:4" x14ac:dyDescent="0.3">
      <c r="A1868" s="8" t="s">
        <v>17171</v>
      </c>
      <c r="B1868" s="8" t="s">
        <v>17172</v>
      </c>
      <c r="C1868" s="8" t="s">
        <v>8435</v>
      </c>
      <c r="D1868" t="s">
        <v>13173</v>
      </c>
    </row>
    <row r="1869" spans="1:4" x14ac:dyDescent="0.3">
      <c r="A1869" s="8" t="s">
        <v>17173</v>
      </c>
      <c r="B1869" s="8" t="s">
        <v>17174</v>
      </c>
      <c r="C1869" s="8" t="s">
        <v>8435</v>
      </c>
      <c r="D1869" t="s">
        <v>13173</v>
      </c>
    </row>
    <row r="1870" spans="1:4" x14ac:dyDescent="0.3">
      <c r="A1870" s="8" t="s">
        <v>17175</v>
      </c>
      <c r="B1870" s="8" t="s">
        <v>17176</v>
      </c>
      <c r="C1870" s="8" t="s">
        <v>8435</v>
      </c>
      <c r="D1870" t="s">
        <v>13173</v>
      </c>
    </row>
    <row r="1871" spans="1:4" x14ac:dyDescent="0.3">
      <c r="A1871" s="8" t="s">
        <v>17177</v>
      </c>
      <c r="B1871" s="8" t="s">
        <v>17178</v>
      </c>
      <c r="C1871" s="8" t="s">
        <v>8435</v>
      </c>
      <c r="D1871" t="s">
        <v>13173</v>
      </c>
    </row>
    <row r="1872" spans="1:4" x14ac:dyDescent="0.3">
      <c r="A1872" s="8" t="s">
        <v>17179</v>
      </c>
      <c r="B1872" s="8" t="s">
        <v>17180</v>
      </c>
      <c r="C1872" s="8" t="s">
        <v>8435</v>
      </c>
      <c r="D1872" t="s">
        <v>13173</v>
      </c>
    </row>
    <row r="1873" spans="1:4" x14ac:dyDescent="0.3">
      <c r="A1873" s="8" t="s">
        <v>17181</v>
      </c>
      <c r="B1873" s="8" t="s">
        <v>17182</v>
      </c>
      <c r="C1873" s="8" t="s">
        <v>8435</v>
      </c>
      <c r="D1873" t="s">
        <v>13173</v>
      </c>
    </row>
    <row r="1874" spans="1:4" x14ac:dyDescent="0.3">
      <c r="A1874" s="8" t="s">
        <v>17183</v>
      </c>
      <c r="B1874" s="8" t="s">
        <v>17184</v>
      </c>
      <c r="C1874" s="8" t="s">
        <v>8435</v>
      </c>
      <c r="D1874" t="s">
        <v>13173</v>
      </c>
    </row>
    <row r="1875" spans="1:4" x14ac:dyDescent="0.3">
      <c r="A1875" s="8" t="s">
        <v>17185</v>
      </c>
      <c r="B1875" s="8" t="s">
        <v>17186</v>
      </c>
      <c r="C1875" s="8" t="s">
        <v>8435</v>
      </c>
      <c r="D1875" t="s">
        <v>13173</v>
      </c>
    </row>
    <row r="1876" spans="1:4" x14ac:dyDescent="0.3">
      <c r="A1876" s="8" t="s">
        <v>17187</v>
      </c>
      <c r="B1876" s="8" t="s">
        <v>17188</v>
      </c>
      <c r="C1876" s="8" t="s">
        <v>8435</v>
      </c>
      <c r="D1876" t="s">
        <v>13173</v>
      </c>
    </row>
    <row r="1877" spans="1:4" x14ac:dyDescent="0.3">
      <c r="A1877" s="8" t="s">
        <v>17189</v>
      </c>
      <c r="B1877" s="8" t="s">
        <v>17190</v>
      </c>
      <c r="C1877" s="8" t="s">
        <v>8435</v>
      </c>
      <c r="D1877" t="s">
        <v>13173</v>
      </c>
    </row>
    <row r="1878" spans="1:4" x14ac:dyDescent="0.3">
      <c r="A1878" s="8" t="s">
        <v>17191</v>
      </c>
      <c r="B1878" s="8" t="s">
        <v>17192</v>
      </c>
      <c r="C1878" s="8" t="s">
        <v>8435</v>
      </c>
      <c r="D1878" t="s">
        <v>13173</v>
      </c>
    </row>
    <row r="1879" spans="1:4" x14ac:dyDescent="0.3">
      <c r="A1879" s="8" t="s">
        <v>17193</v>
      </c>
      <c r="B1879" s="8" t="s">
        <v>17194</v>
      </c>
      <c r="C1879" s="8" t="s">
        <v>8435</v>
      </c>
      <c r="D1879" t="s">
        <v>13173</v>
      </c>
    </row>
    <row r="1880" spans="1:4" x14ac:dyDescent="0.3">
      <c r="A1880" s="8" t="s">
        <v>17195</v>
      </c>
      <c r="B1880" s="8" t="s">
        <v>17196</v>
      </c>
      <c r="C1880" s="8" t="s">
        <v>8435</v>
      </c>
      <c r="D1880" t="s">
        <v>13173</v>
      </c>
    </row>
    <row r="1881" spans="1:4" x14ac:dyDescent="0.3">
      <c r="A1881" s="8" t="s">
        <v>17197</v>
      </c>
      <c r="B1881" s="8" t="s">
        <v>17198</v>
      </c>
      <c r="C1881" s="8" t="s">
        <v>8435</v>
      </c>
      <c r="D1881" t="s">
        <v>13173</v>
      </c>
    </row>
    <row r="1882" spans="1:4" x14ac:dyDescent="0.3">
      <c r="A1882" s="8" t="s">
        <v>17199</v>
      </c>
      <c r="B1882" s="8" t="s">
        <v>17200</v>
      </c>
      <c r="C1882" s="8" t="s">
        <v>8435</v>
      </c>
      <c r="D1882" t="s">
        <v>13173</v>
      </c>
    </row>
    <row r="1883" spans="1:4" x14ac:dyDescent="0.3">
      <c r="A1883" s="8" t="s">
        <v>17201</v>
      </c>
      <c r="B1883" s="8" t="s">
        <v>17202</v>
      </c>
      <c r="C1883" s="8" t="s">
        <v>8435</v>
      </c>
      <c r="D1883" t="s">
        <v>13173</v>
      </c>
    </row>
    <row r="1884" spans="1:4" x14ac:dyDescent="0.3">
      <c r="A1884" s="8" t="s">
        <v>17203</v>
      </c>
      <c r="B1884" s="8" t="s">
        <v>17204</v>
      </c>
      <c r="C1884" s="8" t="s">
        <v>8435</v>
      </c>
      <c r="D1884" t="s">
        <v>13173</v>
      </c>
    </row>
    <row r="1885" spans="1:4" x14ac:dyDescent="0.3">
      <c r="A1885" s="8" t="s">
        <v>17205</v>
      </c>
      <c r="B1885" s="8" t="s">
        <v>17206</v>
      </c>
      <c r="C1885" s="8" t="s">
        <v>8435</v>
      </c>
      <c r="D1885" t="s">
        <v>13173</v>
      </c>
    </row>
    <row r="1886" spans="1:4" x14ac:dyDescent="0.3">
      <c r="A1886" s="8" t="s">
        <v>17207</v>
      </c>
      <c r="B1886" s="8" t="s">
        <v>17208</v>
      </c>
      <c r="C1886" s="8" t="s">
        <v>8435</v>
      </c>
      <c r="D1886" t="s">
        <v>13173</v>
      </c>
    </row>
    <row r="1887" spans="1:4" x14ac:dyDescent="0.3">
      <c r="A1887" s="8" t="s">
        <v>17209</v>
      </c>
      <c r="B1887" s="8" t="s">
        <v>17210</v>
      </c>
      <c r="C1887" s="8" t="s">
        <v>8435</v>
      </c>
      <c r="D1887" t="s">
        <v>13173</v>
      </c>
    </row>
    <row r="1888" spans="1:4" x14ac:dyDescent="0.3">
      <c r="A1888" s="8" t="s">
        <v>17211</v>
      </c>
      <c r="B1888" s="8" t="s">
        <v>17212</v>
      </c>
      <c r="C1888" s="8" t="s">
        <v>8435</v>
      </c>
      <c r="D1888" t="s">
        <v>13173</v>
      </c>
    </row>
    <row r="1889" spans="1:4" x14ac:dyDescent="0.3">
      <c r="A1889" s="8" t="s">
        <v>17213</v>
      </c>
      <c r="B1889" s="8" t="s">
        <v>17214</v>
      </c>
      <c r="C1889" s="8" t="s">
        <v>8435</v>
      </c>
      <c r="D1889" t="s">
        <v>13173</v>
      </c>
    </row>
    <row r="1890" spans="1:4" x14ac:dyDescent="0.3">
      <c r="A1890" s="8" t="s">
        <v>17215</v>
      </c>
      <c r="B1890" s="8" t="s">
        <v>17216</v>
      </c>
      <c r="C1890" s="8" t="s">
        <v>8435</v>
      </c>
      <c r="D1890" t="s">
        <v>13173</v>
      </c>
    </row>
    <row r="1891" spans="1:4" x14ac:dyDescent="0.3">
      <c r="A1891" s="8" t="s">
        <v>17217</v>
      </c>
      <c r="B1891" s="8" t="s">
        <v>17218</v>
      </c>
      <c r="C1891" s="8" t="s">
        <v>8435</v>
      </c>
      <c r="D1891" t="s">
        <v>13173</v>
      </c>
    </row>
    <row r="1892" spans="1:4" x14ac:dyDescent="0.3">
      <c r="A1892" s="8" t="s">
        <v>17219</v>
      </c>
      <c r="B1892" s="8" t="s">
        <v>17220</v>
      </c>
      <c r="C1892" s="8" t="s">
        <v>8435</v>
      </c>
      <c r="D1892" t="s">
        <v>13173</v>
      </c>
    </row>
    <row r="1893" spans="1:4" x14ac:dyDescent="0.3">
      <c r="A1893" s="8" t="s">
        <v>17221</v>
      </c>
      <c r="B1893" s="8" t="s">
        <v>17222</v>
      </c>
      <c r="C1893" s="8" t="s">
        <v>8435</v>
      </c>
      <c r="D1893" t="s">
        <v>13173</v>
      </c>
    </row>
    <row r="1894" spans="1:4" x14ac:dyDescent="0.3">
      <c r="A1894" s="8" t="s">
        <v>17223</v>
      </c>
      <c r="B1894" s="8" t="s">
        <v>17224</v>
      </c>
      <c r="C1894" s="8" t="s">
        <v>8435</v>
      </c>
      <c r="D1894" t="s">
        <v>13173</v>
      </c>
    </row>
    <row r="1895" spans="1:4" x14ac:dyDescent="0.3">
      <c r="A1895" s="8" t="s">
        <v>17225</v>
      </c>
      <c r="B1895" s="8" t="s">
        <v>17226</v>
      </c>
      <c r="C1895" s="8" t="s">
        <v>8435</v>
      </c>
      <c r="D1895" t="s">
        <v>13173</v>
      </c>
    </row>
    <row r="1896" spans="1:4" x14ac:dyDescent="0.3">
      <c r="A1896" s="8" t="s">
        <v>17227</v>
      </c>
      <c r="B1896" s="8" t="s">
        <v>17228</v>
      </c>
      <c r="C1896" s="8" t="s">
        <v>8435</v>
      </c>
      <c r="D1896" t="s">
        <v>13173</v>
      </c>
    </row>
    <row r="1897" spans="1:4" x14ac:dyDescent="0.3">
      <c r="A1897" s="8" t="s">
        <v>17229</v>
      </c>
      <c r="B1897" s="8" t="s">
        <v>17230</v>
      </c>
      <c r="C1897" s="8" t="s">
        <v>8435</v>
      </c>
      <c r="D1897" t="s">
        <v>13173</v>
      </c>
    </row>
    <row r="1898" spans="1:4" x14ac:dyDescent="0.3">
      <c r="A1898" s="8" t="s">
        <v>17231</v>
      </c>
      <c r="B1898" s="8" t="s">
        <v>17232</v>
      </c>
      <c r="C1898" s="8" t="s">
        <v>8435</v>
      </c>
      <c r="D1898" t="s">
        <v>13173</v>
      </c>
    </row>
    <row r="1899" spans="1:4" x14ac:dyDescent="0.3">
      <c r="A1899" s="8" t="s">
        <v>17233</v>
      </c>
      <c r="B1899" s="8" t="s">
        <v>17234</v>
      </c>
      <c r="C1899" s="8" t="s">
        <v>8435</v>
      </c>
      <c r="D1899" t="s">
        <v>13173</v>
      </c>
    </row>
    <row r="1900" spans="1:4" x14ac:dyDescent="0.3">
      <c r="A1900" s="8" t="s">
        <v>17235</v>
      </c>
      <c r="B1900" s="8" t="s">
        <v>17236</v>
      </c>
      <c r="C1900" s="8" t="s">
        <v>8435</v>
      </c>
      <c r="D1900" t="s">
        <v>13173</v>
      </c>
    </row>
    <row r="1901" spans="1:4" x14ac:dyDescent="0.3">
      <c r="A1901" s="8" t="s">
        <v>17237</v>
      </c>
      <c r="B1901" s="8" t="s">
        <v>17238</v>
      </c>
      <c r="C1901" s="8" t="s">
        <v>8435</v>
      </c>
      <c r="D1901" t="s">
        <v>13173</v>
      </c>
    </row>
    <row r="1902" spans="1:4" x14ac:dyDescent="0.3">
      <c r="A1902" s="8" t="s">
        <v>17239</v>
      </c>
      <c r="B1902" s="8" t="s">
        <v>17240</v>
      </c>
      <c r="C1902" s="8" t="s">
        <v>8435</v>
      </c>
      <c r="D1902" t="s">
        <v>13173</v>
      </c>
    </row>
    <row r="1903" spans="1:4" x14ac:dyDescent="0.3">
      <c r="A1903" s="8" t="s">
        <v>17241</v>
      </c>
      <c r="B1903" s="8" t="s">
        <v>17242</v>
      </c>
      <c r="C1903" s="8" t="s">
        <v>8435</v>
      </c>
      <c r="D1903" t="s">
        <v>13173</v>
      </c>
    </row>
    <row r="1904" spans="1:4" x14ac:dyDescent="0.3">
      <c r="A1904" s="8" t="s">
        <v>17243</v>
      </c>
      <c r="B1904" s="8" t="s">
        <v>17244</v>
      </c>
      <c r="C1904" s="8" t="s">
        <v>8435</v>
      </c>
      <c r="D1904" t="s">
        <v>13173</v>
      </c>
    </row>
    <row r="1905" spans="1:4" x14ac:dyDescent="0.3">
      <c r="A1905" s="8" t="s">
        <v>17245</v>
      </c>
      <c r="B1905" s="8" t="s">
        <v>17246</v>
      </c>
      <c r="C1905" s="8" t="s">
        <v>8435</v>
      </c>
      <c r="D1905" t="s">
        <v>13173</v>
      </c>
    </row>
    <row r="1906" spans="1:4" x14ac:dyDescent="0.3">
      <c r="A1906" s="8" t="s">
        <v>17247</v>
      </c>
      <c r="B1906" s="8" t="s">
        <v>17248</v>
      </c>
      <c r="C1906" s="8" t="s">
        <v>8435</v>
      </c>
      <c r="D1906" t="s">
        <v>13173</v>
      </c>
    </row>
    <row r="1907" spans="1:4" x14ac:dyDescent="0.3">
      <c r="A1907" s="8" t="s">
        <v>17249</v>
      </c>
      <c r="B1907" s="8" t="s">
        <v>17250</v>
      </c>
      <c r="C1907" s="8" t="s">
        <v>8435</v>
      </c>
      <c r="D1907" t="s">
        <v>13173</v>
      </c>
    </row>
    <row r="1908" spans="1:4" x14ac:dyDescent="0.3">
      <c r="A1908" s="8" t="s">
        <v>17251</v>
      </c>
      <c r="B1908" s="8" t="s">
        <v>17252</v>
      </c>
      <c r="C1908" s="8" t="s">
        <v>8435</v>
      </c>
      <c r="D1908" t="s">
        <v>13173</v>
      </c>
    </row>
    <row r="1909" spans="1:4" x14ac:dyDescent="0.3">
      <c r="A1909" s="8" t="s">
        <v>17253</v>
      </c>
      <c r="B1909" s="8" t="s">
        <v>17254</v>
      </c>
      <c r="C1909" s="8" t="s">
        <v>8435</v>
      </c>
      <c r="D1909" t="s">
        <v>13173</v>
      </c>
    </row>
    <row r="1910" spans="1:4" x14ac:dyDescent="0.3">
      <c r="A1910" s="8" t="s">
        <v>17255</v>
      </c>
      <c r="B1910" s="8" t="s">
        <v>17256</v>
      </c>
      <c r="C1910" s="8" t="s">
        <v>8435</v>
      </c>
      <c r="D1910" t="s">
        <v>13173</v>
      </c>
    </row>
    <row r="1911" spans="1:4" x14ac:dyDescent="0.3">
      <c r="A1911" s="8" t="s">
        <v>17257</v>
      </c>
      <c r="B1911" s="8" t="s">
        <v>17258</v>
      </c>
      <c r="C1911" s="8" t="s">
        <v>8435</v>
      </c>
      <c r="D1911" t="s">
        <v>13173</v>
      </c>
    </row>
    <row r="1912" spans="1:4" x14ac:dyDescent="0.3">
      <c r="A1912" s="8" t="s">
        <v>17259</v>
      </c>
      <c r="B1912" s="8" t="s">
        <v>17260</v>
      </c>
      <c r="C1912" s="8" t="s">
        <v>8435</v>
      </c>
      <c r="D1912" t="s">
        <v>13173</v>
      </c>
    </row>
    <row r="1913" spans="1:4" x14ac:dyDescent="0.3">
      <c r="A1913" s="8" t="s">
        <v>17261</v>
      </c>
      <c r="B1913" s="8" t="s">
        <v>17262</v>
      </c>
      <c r="C1913" s="8" t="s">
        <v>8435</v>
      </c>
      <c r="D1913" t="s">
        <v>13173</v>
      </c>
    </row>
    <row r="1914" spans="1:4" x14ac:dyDescent="0.3">
      <c r="A1914" s="8" t="s">
        <v>17263</v>
      </c>
      <c r="B1914" s="8" t="s">
        <v>17264</v>
      </c>
      <c r="C1914" s="8" t="s">
        <v>8435</v>
      </c>
      <c r="D1914" t="s">
        <v>13173</v>
      </c>
    </row>
    <row r="1915" spans="1:4" x14ac:dyDescent="0.3">
      <c r="A1915" s="8" t="s">
        <v>17265</v>
      </c>
      <c r="B1915" s="8" t="s">
        <v>17266</v>
      </c>
      <c r="C1915" s="8" t="s">
        <v>8435</v>
      </c>
      <c r="D1915" t="s">
        <v>13173</v>
      </c>
    </row>
    <row r="1916" spans="1:4" x14ac:dyDescent="0.3">
      <c r="A1916" s="8" t="s">
        <v>17267</v>
      </c>
      <c r="B1916" s="8" t="s">
        <v>17268</v>
      </c>
      <c r="C1916" s="8" t="s">
        <v>8435</v>
      </c>
      <c r="D1916" t="s">
        <v>13173</v>
      </c>
    </row>
    <row r="1917" spans="1:4" x14ac:dyDescent="0.3">
      <c r="A1917" s="8" t="s">
        <v>17269</v>
      </c>
      <c r="B1917" s="8" t="s">
        <v>17270</v>
      </c>
      <c r="C1917" s="8" t="s">
        <v>8435</v>
      </c>
      <c r="D1917" t="s">
        <v>13173</v>
      </c>
    </row>
    <row r="1918" spans="1:4" x14ac:dyDescent="0.3">
      <c r="A1918" s="8" t="s">
        <v>17271</v>
      </c>
      <c r="B1918" s="8" t="s">
        <v>17272</v>
      </c>
      <c r="C1918" s="8" t="s">
        <v>8435</v>
      </c>
      <c r="D1918" t="s">
        <v>13173</v>
      </c>
    </row>
    <row r="1919" spans="1:4" x14ac:dyDescent="0.3">
      <c r="A1919" s="8" t="s">
        <v>17273</v>
      </c>
      <c r="B1919" s="8" t="s">
        <v>17274</v>
      </c>
      <c r="C1919" s="8" t="s">
        <v>8435</v>
      </c>
      <c r="D1919" t="s">
        <v>13173</v>
      </c>
    </row>
    <row r="1920" spans="1:4" x14ac:dyDescent="0.3">
      <c r="A1920" s="8" t="s">
        <v>17275</v>
      </c>
      <c r="B1920" s="8" t="s">
        <v>17276</v>
      </c>
      <c r="C1920" s="8" t="s">
        <v>8435</v>
      </c>
      <c r="D1920" t="s">
        <v>13173</v>
      </c>
    </row>
    <row r="1921" spans="1:4" x14ac:dyDescent="0.3">
      <c r="A1921" s="8" t="s">
        <v>17277</v>
      </c>
      <c r="B1921" s="8" t="s">
        <v>17278</v>
      </c>
      <c r="C1921" s="8" t="s">
        <v>8435</v>
      </c>
      <c r="D1921" t="s">
        <v>13173</v>
      </c>
    </row>
    <row r="1922" spans="1:4" x14ac:dyDescent="0.3">
      <c r="A1922" s="8" t="s">
        <v>17279</v>
      </c>
      <c r="B1922" s="8" t="s">
        <v>17280</v>
      </c>
      <c r="C1922" s="8" t="s">
        <v>8435</v>
      </c>
      <c r="D1922" t="s">
        <v>13173</v>
      </c>
    </row>
    <row r="1923" spans="1:4" x14ac:dyDescent="0.3">
      <c r="A1923" s="8" t="s">
        <v>17281</v>
      </c>
      <c r="B1923" s="8" t="s">
        <v>17282</v>
      </c>
      <c r="C1923" s="8" t="s">
        <v>8435</v>
      </c>
      <c r="D1923" t="s">
        <v>13173</v>
      </c>
    </row>
    <row r="1924" spans="1:4" x14ac:dyDescent="0.3">
      <c r="A1924" s="8" t="s">
        <v>17283</v>
      </c>
      <c r="B1924" s="8" t="s">
        <v>17284</v>
      </c>
      <c r="C1924" s="8" t="s">
        <v>8435</v>
      </c>
      <c r="D1924" t="s">
        <v>13173</v>
      </c>
    </row>
    <row r="1925" spans="1:4" x14ac:dyDescent="0.3">
      <c r="A1925" s="8" t="s">
        <v>17285</v>
      </c>
      <c r="B1925" s="8" t="s">
        <v>17286</v>
      </c>
      <c r="C1925" s="8" t="s">
        <v>8435</v>
      </c>
      <c r="D1925" t="s">
        <v>13173</v>
      </c>
    </row>
    <row r="1926" spans="1:4" x14ac:dyDescent="0.3">
      <c r="A1926" s="8" t="s">
        <v>17287</v>
      </c>
      <c r="B1926" s="8" t="s">
        <v>17288</v>
      </c>
      <c r="C1926" s="8" t="s">
        <v>8435</v>
      </c>
      <c r="D1926" t="s">
        <v>13173</v>
      </c>
    </row>
    <row r="1927" spans="1:4" x14ac:dyDescent="0.3">
      <c r="A1927" s="8" t="s">
        <v>17289</v>
      </c>
      <c r="B1927" s="8" t="s">
        <v>17290</v>
      </c>
      <c r="C1927" s="8" t="s">
        <v>8435</v>
      </c>
      <c r="D1927" t="s">
        <v>13173</v>
      </c>
    </row>
    <row r="1928" spans="1:4" x14ac:dyDescent="0.3">
      <c r="A1928" s="8" t="s">
        <v>17291</v>
      </c>
      <c r="B1928" s="8" t="s">
        <v>17292</v>
      </c>
      <c r="C1928" s="8" t="s">
        <v>8435</v>
      </c>
      <c r="D1928" t="s">
        <v>13173</v>
      </c>
    </row>
    <row r="1929" spans="1:4" x14ac:dyDescent="0.3">
      <c r="A1929" s="8" t="s">
        <v>17293</v>
      </c>
      <c r="B1929" s="8" t="s">
        <v>17294</v>
      </c>
      <c r="C1929" s="8" t="s">
        <v>8435</v>
      </c>
      <c r="D1929" t="s">
        <v>13173</v>
      </c>
    </row>
    <row r="1930" spans="1:4" x14ac:dyDescent="0.3">
      <c r="A1930" s="8" t="s">
        <v>17295</v>
      </c>
      <c r="B1930" s="8" t="s">
        <v>17296</v>
      </c>
      <c r="C1930" s="8" t="s">
        <v>8435</v>
      </c>
      <c r="D1930" t="s">
        <v>13173</v>
      </c>
    </row>
    <row r="1931" spans="1:4" x14ac:dyDescent="0.3">
      <c r="A1931" s="8" t="s">
        <v>17297</v>
      </c>
      <c r="B1931" s="8" t="s">
        <v>17298</v>
      </c>
      <c r="C1931" s="8" t="s">
        <v>8435</v>
      </c>
      <c r="D1931" t="s">
        <v>13173</v>
      </c>
    </row>
    <row r="1932" spans="1:4" x14ac:dyDescent="0.3">
      <c r="A1932" s="8" t="s">
        <v>17299</v>
      </c>
      <c r="B1932" s="8" t="s">
        <v>17300</v>
      </c>
      <c r="C1932" s="8" t="s">
        <v>8435</v>
      </c>
      <c r="D1932" t="s">
        <v>13173</v>
      </c>
    </row>
    <row r="1933" spans="1:4" x14ac:dyDescent="0.3">
      <c r="A1933" s="8" t="s">
        <v>17301</v>
      </c>
      <c r="B1933" s="8" t="s">
        <v>17302</v>
      </c>
      <c r="C1933" s="8" t="s">
        <v>8435</v>
      </c>
      <c r="D1933" t="s">
        <v>13173</v>
      </c>
    </row>
    <row r="1934" spans="1:4" x14ac:dyDescent="0.3">
      <c r="A1934" s="8" t="s">
        <v>17303</v>
      </c>
      <c r="B1934" s="8" t="s">
        <v>17304</v>
      </c>
      <c r="C1934" s="8" t="s">
        <v>8435</v>
      </c>
      <c r="D1934" t="s">
        <v>13173</v>
      </c>
    </row>
    <row r="1935" spans="1:4" x14ac:dyDescent="0.3">
      <c r="A1935" s="8" t="s">
        <v>17305</v>
      </c>
      <c r="B1935" s="8" t="s">
        <v>17306</v>
      </c>
      <c r="C1935" s="8" t="s">
        <v>8435</v>
      </c>
      <c r="D1935" t="s">
        <v>13173</v>
      </c>
    </row>
    <row r="1936" spans="1:4" x14ac:dyDescent="0.3">
      <c r="A1936" s="8" t="s">
        <v>17307</v>
      </c>
      <c r="B1936" s="8" t="s">
        <v>17308</v>
      </c>
      <c r="C1936" s="8" t="s">
        <v>8435</v>
      </c>
      <c r="D1936" t="s">
        <v>13173</v>
      </c>
    </row>
    <row r="1937" spans="1:4" x14ac:dyDescent="0.3">
      <c r="A1937" s="8" t="s">
        <v>17309</v>
      </c>
      <c r="B1937" s="8" t="s">
        <v>17310</v>
      </c>
      <c r="C1937" s="8" t="s">
        <v>8435</v>
      </c>
      <c r="D1937" t="s">
        <v>13173</v>
      </c>
    </row>
    <row r="1938" spans="1:4" x14ac:dyDescent="0.3">
      <c r="A1938" s="8" t="s">
        <v>17311</v>
      </c>
      <c r="B1938" s="8" t="s">
        <v>17312</v>
      </c>
      <c r="C1938" s="8" t="s">
        <v>8435</v>
      </c>
      <c r="D1938" t="s">
        <v>13173</v>
      </c>
    </row>
    <row r="1939" spans="1:4" x14ac:dyDescent="0.3">
      <c r="A1939" s="8" t="s">
        <v>17313</v>
      </c>
      <c r="B1939" s="8" t="s">
        <v>17314</v>
      </c>
      <c r="C1939" s="8" t="s">
        <v>8435</v>
      </c>
      <c r="D1939" t="s">
        <v>13173</v>
      </c>
    </row>
    <row r="1940" spans="1:4" x14ac:dyDescent="0.3">
      <c r="A1940" s="8" t="s">
        <v>17315</v>
      </c>
      <c r="B1940" s="8" t="s">
        <v>17316</v>
      </c>
      <c r="C1940" s="8" t="s">
        <v>8435</v>
      </c>
      <c r="D1940" t="s">
        <v>13173</v>
      </c>
    </row>
    <row r="1941" spans="1:4" x14ac:dyDescent="0.3">
      <c r="A1941" s="8" t="s">
        <v>17317</v>
      </c>
      <c r="B1941" s="8" t="s">
        <v>17318</v>
      </c>
      <c r="C1941" s="8" t="s">
        <v>8435</v>
      </c>
      <c r="D1941" t="s">
        <v>13173</v>
      </c>
    </row>
    <row r="1942" spans="1:4" x14ac:dyDescent="0.3">
      <c r="A1942" s="8" t="s">
        <v>17319</v>
      </c>
      <c r="B1942" s="8" t="s">
        <v>17320</v>
      </c>
      <c r="C1942" s="8" t="s">
        <v>8435</v>
      </c>
      <c r="D1942" t="s">
        <v>13173</v>
      </c>
    </row>
    <row r="1943" spans="1:4" x14ac:dyDescent="0.3">
      <c r="A1943" s="8" t="s">
        <v>17321</v>
      </c>
      <c r="B1943" s="8" t="s">
        <v>17322</v>
      </c>
      <c r="C1943" s="8" t="s">
        <v>8435</v>
      </c>
      <c r="D1943" t="s">
        <v>13173</v>
      </c>
    </row>
    <row r="1944" spans="1:4" x14ac:dyDescent="0.3">
      <c r="A1944" s="8" t="s">
        <v>17323</v>
      </c>
      <c r="B1944" s="8" t="s">
        <v>17324</v>
      </c>
      <c r="C1944" s="8" t="s">
        <v>8435</v>
      </c>
      <c r="D1944" t="s">
        <v>13173</v>
      </c>
    </row>
    <row r="1945" spans="1:4" x14ac:dyDescent="0.3">
      <c r="A1945" s="8" t="s">
        <v>17325</v>
      </c>
      <c r="B1945" s="8" t="s">
        <v>17326</v>
      </c>
      <c r="C1945" s="8" t="s">
        <v>8435</v>
      </c>
      <c r="D1945" t="s">
        <v>13173</v>
      </c>
    </row>
    <row r="1946" spans="1:4" x14ac:dyDescent="0.3">
      <c r="A1946" s="8" t="s">
        <v>17327</v>
      </c>
      <c r="B1946" s="8" t="s">
        <v>17328</v>
      </c>
      <c r="C1946" s="8" t="s">
        <v>8435</v>
      </c>
      <c r="D1946" t="s">
        <v>13173</v>
      </c>
    </row>
    <row r="1947" spans="1:4" x14ac:dyDescent="0.3">
      <c r="A1947" s="8" t="s">
        <v>17329</v>
      </c>
      <c r="B1947" s="8" t="s">
        <v>17330</v>
      </c>
      <c r="C1947" s="8" t="s">
        <v>8435</v>
      </c>
      <c r="D1947" t="s">
        <v>13173</v>
      </c>
    </row>
    <row r="1948" spans="1:4" x14ac:dyDescent="0.3">
      <c r="A1948" s="8" t="s">
        <v>17331</v>
      </c>
      <c r="B1948" s="8" t="s">
        <v>17332</v>
      </c>
      <c r="C1948" s="8" t="s">
        <v>8435</v>
      </c>
      <c r="D1948" t="s">
        <v>13173</v>
      </c>
    </row>
    <row r="1949" spans="1:4" x14ac:dyDescent="0.3">
      <c r="A1949" s="8" t="s">
        <v>17333</v>
      </c>
      <c r="B1949" s="8" t="s">
        <v>17334</v>
      </c>
      <c r="C1949" s="8" t="s">
        <v>8435</v>
      </c>
      <c r="D1949" t="s">
        <v>13173</v>
      </c>
    </row>
    <row r="1950" spans="1:4" x14ac:dyDescent="0.3">
      <c r="A1950" s="8" t="s">
        <v>17335</v>
      </c>
      <c r="B1950" s="8" t="s">
        <v>17336</v>
      </c>
      <c r="C1950" s="8" t="s">
        <v>8435</v>
      </c>
      <c r="D1950" t="s">
        <v>13173</v>
      </c>
    </row>
    <row r="1951" spans="1:4" x14ac:dyDescent="0.3">
      <c r="A1951" s="8" t="s">
        <v>17337</v>
      </c>
      <c r="B1951" s="8" t="s">
        <v>17338</v>
      </c>
      <c r="C1951" s="8" t="s">
        <v>8435</v>
      </c>
      <c r="D1951" t="s">
        <v>13173</v>
      </c>
    </row>
    <row r="1952" spans="1:4" x14ac:dyDescent="0.3">
      <c r="A1952" s="8" t="s">
        <v>17339</v>
      </c>
      <c r="B1952" s="8" t="s">
        <v>17340</v>
      </c>
      <c r="C1952" s="8" t="s">
        <v>8435</v>
      </c>
      <c r="D1952" t="s">
        <v>13173</v>
      </c>
    </row>
    <row r="1953" spans="1:4" x14ac:dyDescent="0.3">
      <c r="A1953" s="8" t="s">
        <v>17341</v>
      </c>
      <c r="B1953" s="8" t="s">
        <v>17342</v>
      </c>
      <c r="C1953" s="8" t="s">
        <v>8435</v>
      </c>
      <c r="D1953" t="s">
        <v>13173</v>
      </c>
    </row>
    <row r="1954" spans="1:4" x14ac:dyDescent="0.3">
      <c r="A1954" s="8" t="s">
        <v>17343</v>
      </c>
      <c r="B1954" s="8" t="s">
        <v>17344</v>
      </c>
      <c r="C1954" s="8" t="s">
        <v>8435</v>
      </c>
      <c r="D1954" t="s">
        <v>13173</v>
      </c>
    </row>
    <row r="1955" spans="1:4" x14ac:dyDescent="0.3">
      <c r="A1955" s="8" t="s">
        <v>17345</v>
      </c>
      <c r="B1955" s="8" t="s">
        <v>17346</v>
      </c>
      <c r="C1955" s="8" t="s">
        <v>8435</v>
      </c>
      <c r="D1955" t="s">
        <v>13173</v>
      </c>
    </row>
    <row r="1956" spans="1:4" x14ac:dyDescent="0.3">
      <c r="A1956" s="8" t="s">
        <v>17347</v>
      </c>
      <c r="B1956" s="8" t="s">
        <v>17348</v>
      </c>
      <c r="C1956" s="8" t="s">
        <v>8435</v>
      </c>
      <c r="D1956" t="s">
        <v>13173</v>
      </c>
    </row>
    <row r="1957" spans="1:4" x14ac:dyDescent="0.3">
      <c r="A1957" s="8" t="s">
        <v>17349</v>
      </c>
      <c r="B1957" s="8" t="s">
        <v>17350</v>
      </c>
      <c r="C1957" s="8" t="s">
        <v>8435</v>
      </c>
      <c r="D1957" t="s">
        <v>13173</v>
      </c>
    </row>
    <row r="1958" spans="1:4" x14ac:dyDescent="0.3">
      <c r="A1958" s="8" t="s">
        <v>17351</v>
      </c>
      <c r="B1958" s="8" t="s">
        <v>17352</v>
      </c>
      <c r="C1958" s="8" t="s">
        <v>8435</v>
      </c>
      <c r="D1958" t="s">
        <v>13173</v>
      </c>
    </row>
    <row r="1959" spans="1:4" x14ac:dyDescent="0.3">
      <c r="A1959" s="8" t="s">
        <v>17353</v>
      </c>
      <c r="B1959" s="8" t="s">
        <v>17354</v>
      </c>
      <c r="C1959" s="8" t="s">
        <v>8435</v>
      </c>
      <c r="D1959" t="s">
        <v>13173</v>
      </c>
    </row>
    <row r="1960" spans="1:4" x14ac:dyDescent="0.3">
      <c r="A1960" s="8" t="s">
        <v>17355</v>
      </c>
      <c r="B1960" s="8" t="s">
        <v>17356</v>
      </c>
      <c r="C1960" s="8" t="s">
        <v>8435</v>
      </c>
      <c r="D1960" t="s">
        <v>13173</v>
      </c>
    </row>
    <row r="1961" spans="1:4" x14ac:dyDescent="0.3">
      <c r="A1961" s="8" t="s">
        <v>17357</v>
      </c>
      <c r="B1961" s="8" t="s">
        <v>17358</v>
      </c>
      <c r="C1961" s="8" t="s">
        <v>8435</v>
      </c>
      <c r="D1961" t="s">
        <v>13173</v>
      </c>
    </row>
    <row r="1962" spans="1:4" x14ac:dyDescent="0.3">
      <c r="A1962" s="8" t="s">
        <v>17359</v>
      </c>
      <c r="B1962" s="8" t="s">
        <v>17360</v>
      </c>
      <c r="C1962" s="8" t="s">
        <v>8435</v>
      </c>
      <c r="D1962" t="s">
        <v>13173</v>
      </c>
    </row>
    <row r="1963" spans="1:4" x14ac:dyDescent="0.3">
      <c r="A1963" s="8" t="s">
        <v>17361</v>
      </c>
      <c r="B1963" s="8" t="s">
        <v>17362</v>
      </c>
      <c r="C1963" s="8" t="s">
        <v>8435</v>
      </c>
      <c r="D1963" t="s">
        <v>13173</v>
      </c>
    </row>
    <row r="1964" spans="1:4" x14ac:dyDescent="0.3">
      <c r="A1964" s="8" t="s">
        <v>17363</v>
      </c>
      <c r="B1964" s="8" t="s">
        <v>17364</v>
      </c>
      <c r="C1964" s="8" t="s">
        <v>8435</v>
      </c>
      <c r="D1964" t="s">
        <v>13173</v>
      </c>
    </row>
    <row r="1965" spans="1:4" x14ac:dyDescent="0.3">
      <c r="A1965" s="8" t="s">
        <v>17365</v>
      </c>
      <c r="B1965" s="8" t="s">
        <v>17366</v>
      </c>
      <c r="C1965" s="8" t="s">
        <v>8435</v>
      </c>
      <c r="D1965" t="s">
        <v>13173</v>
      </c>
    </row>
    <row r="1966" spans="1:4" x14ac:dyDescent="0.3">
      <c r="A1966" s="8" t="s">
        <v>17367</v>
      </c>
      <c r="B1966" s="8" t="s">
        <v>17368</v>
      </c>
      <c r="C1966" s="8" t="s">
        <v>8435</v>
      </c>
      <c r="D1966" t="s">
        <v>13173</v>
      </c>
    </row>
    <row r="1967" spans="1:4" x14ac:dyDescent="0.3">
      <c r="A1967" s="8" t="s">
        <v>17369</v>
      </c>
      <c r="B1967" s="8" t="s">
        <v>17370</v>
      </c>
      <c r="C1967" s="8" t="s">
        <v>8435</v>
      </c>
      <c r="D1967" t="s">
        <v>13173</v>
      </c>
    </row>
    <row r="1968" spans="1:4" x14ac:dyDescent="0.3">
      <c r="A1968" s="8" t="s">
        <v>17371</v>
      </c>
      <c r="B1968" s="8" t="s">
        <v>17372</v>
      </c>
      <c r="C1968" s="8" t="s">
        <v>8435</v>
      </c>
      <c r="D1968" t="s">
        <v>13173</v>
      </c>
    </row>
    <row r="1969" spans="1:4" x14ac:dyDescent="0.3">
      <c r="A1969" s="8" t="s">
        <v>17373</v>
      </c>
      <c r="B1969" s="8" t="s">
        <v>17374</v>
      </c>
      <c r="C1969" s="8" t="s">
        <v>8435</v>
      </c>
      <c r="D1969" t="s">
        <v>13173</v>
      </c>
    </row>
    <row r="1970" spans="1:4" x14ac:dyDescent="0.3">
      <c r="A1970" s="8" t="s">
        <v>17375</v>
      </c>
      <c r="B1970" s="8" t="s">
        <v>17376</v>
      </c>
      <c r="C1970" s="8" t="s">
        <v>8435</v>
      </c>
      <c r="D1970" t="s">
        <v>13173</v>
      </c>
    </row>
    <row r="1971" spans="1:4" x14ac:dyDescent="0.3">
      <c r="A1971" s="8" t="s">
        <v>17377</v>
      </c>
      <c r="B1971" s="8" t="s">
        <v>17378</v>
      </c>
      <c r="C1971" s="8" t="s">
        <v>8435</v>
      </c>
      <c r="D1971" t="s">
        <v>13173</v>
      </c>
    </row>
    <row r="1972" spans="1:4" x14ac:dyDescent="0.3">
      <c r="A1972" s="8" t="s">
        <v>17379</v>
      </c>
      <c r="B1972" s="8" t="s">
        <v>17380</v>
      </c>
      <c r="C1972" s="8" t="s">
        <v>8435</v>
      </c>
      <c r="D1972" t="s">
        <v>13173</v>
      </c>
    </row>
    <row r="1973" spans="1:4" x14ac:dyDescent="0.3">
      <c r="A1973" s="8" t="s">
        <v>9907</v>
      </c>
      <c r="B1973" s="8" t="s">
        <v>17381</v>
      </c>
      <c r="C1973" s="8" t="s">
        <v>8435</v>
      </c>
      <c r="D1973" t="s">
        <v>13173</v>
      </c>
    </row>
    <row r="1974" spans="1:4" x14ac:dyDescent="0.3">
      <c r="A1974" s="8" t="s">
        <v>9908</v>
      </c>
      <c r="B1974" s="8" t="s">
        <v>17382</v>
      </c>
      <c r="C1974" s="8" t="s">
        <v>8435</v>
      </c>
      <c r="D1974" t="s">
        <v>13173</v>
      </c>
    </row>
    <row r="1975" spans="1:4" x14ac:dyDescent="0.3">
      <c r="A1975" s="8" t="s">
        <v>9911</v>
      </c>
      <c r="B1975" s="8" t="s">
        <v>17383</v>
      </c>
      <c r="C1975" s="8" t="s">
        <v>8435</v>
      </c>
      <c r="D1975" t="s">
        <v>13173</v>
      </c>
    </row>
    <row r="1976" spans="1:4" x14ac:dyDescent="0.3">
      <c r="A1976" s="8" t="s">
        <v>9912</v>
      </c>
      <c r="B1976" s="8" t="s">
        <v>17384</v>
      </c>
      <c r="C1976" s="8" t="s">
        <v>8435</v>
      </c>
      <c r="D1976" t="s">
        <v>13173</v>
      </c>
    </row>
    <row r="1977" spans="1:4" x14ac:dyDescent="0.3">
      <c r="A1977" s="8" t="s">
        <v>9915</v>
      </c>
      <c r="B1977" s="8" t="s">
        <v>17385</v>
      </c>
      <c r="C1977" s="8" t="s">
        <v>8435</v>
      </c>
      <c r="D1977" t="s">
        <v>13173</v>
      </c>
    </row>
    <row r="1978" spans="1:4" x14ac:dyDescent="0.3">
      <c r="A1978" s="8" t="s">
        <v>9916</v>
      </c>
      <c r="B1978" s="8" t="s">
        <v>17386</v>
      </c>
      <c r="C1978" s="8" t="s">
        <v>8435</v>
      </c>
      <c r="D1978" t="s">
        <v>13173</v>
      </c>
    </row>
    <row r="1979" spans="1:4" x14ac:dyDescent="0.3">
      <c r="A1979" s="8" t="s">
        <v>9919</v>
      </c>
      <c r="B1979" s="8" t="s">
        <v>17387</v>
      </c>
      <c r="C1979" s="8" t="s">
        <v>8435</v>
      </c>
      <c r="D1979" t="s">
        <v>13173</v>
      </c>
    </row>
    <row r="1980" spans="1:4" x14ac:dyDescent="0.3">
      <c r="A1980" s="8" t="s">
        <v>9920</v>
      </c>
      <c r="B1980" s="8" t="s">
        <v>17388</v>
      </c>
      <c r="C1980" s="8" t="s">
        <v>8435</v>
      </c>
      <c r="D1980" t="s">
        <v>13173</v>
      </c>
    </row>
    <row r="1981" spans="1:4" x14ac:dyDescent="0.3">
      <c r="A1981" s="8" t="s">
        <v>9899</v>
      </c>
      <c r="B1981" s="8" t="s">
        <v>17389</v>
      </c>
      <c r="C1981" s="8" t="s">
        <v>8435</v>
      </c>
      <c r="D1981" t="s">
        <v>13173</v>
      </c>
    </row>
    <row r="1982" spans="1:4" x14ac:dyDescent="0.3">
      <c r="A1982" s="8" t="s">
        <v>9900</v>
      </c>
      <c r="B1982" s="8" t="s">
        <v>17390</v>
      </c>
      <c r="C1982" s="8" t="s">
        <v>8435</v>
      </c>
      <c r="D1982" t="s">
        <v>13173</v>
      </c>
    </row>
    <row r="1983" spans="1:4" x14ac:dyDescent="0.3">
      <c r="A1983" s="8" t="s">
        <v>9903</v>
      </c>
      <c r="B1983" s="8" t="s">
        <v>17391</v>
      </c>
      <c r="C1983" s="8" t="s">
        <v>8435</v>
      </c>
      <c r="D1983" t="s">
        <v>13173</v>
      </c>
    </row>
    <row r="1984" spans="1:4" x14ac:dyDescent="0.3">
      <c r="A1984" s="8" t="s">
        <v>9904</v>
      </c>
      <c r="B1984" s="8" t="s">
        <v>17392</v>
      </c>
      <c r="C1984" s="8" t="s">
        <v>8435</v>
      </c>
      <c r="D1984" t="s">
        <v>13173</v>
      </c>
    </row>
    <row r="1985" spans="1:4" x14ac:dyDescent="0.3">
      <c r="A1985" s="8" t="s">
        <v>9991</v>
      </c>
      <c r="B1985" s="8" t="s">
        <v>17393</v>
      </c>
      <c r="C1985" s="8" t="s">
        <v>8435</v>
      </c>
      <c r="D1985" t="s">
        <v>13173</v>
      </c>
    </row>
    <row r="1986" spans="1:4" x14ac:dyDescent="0.3">
      <c r="A1986" s="8" t="s">
        <v>9992</v>
      </c>
      <c r="B1986" s="8" t="s">
        <v>17394</v>
      </c>
      <c r="C1986" s="8" t="s">
        <v>8435</v>
      </c>
      <c r="D1986" t="s">
        <v>13173</v>
      </c>
    </row>
    <row r="1987" spans="1:4" x14ac:dyDescent="0.3">
      <c r="A1987" s="8" t="s">
        <v>9995</v>
      </c>
      <c r="B1987" s="8" t="s">
        <v>17395</v>
      </c>
      <c r="C1987" s="8" t="s">
        <v>8435</v>
      </c>
      <c r="D1987" t="s">
        <v>13173</v>
      </c>
    </row>
    <row r="1988" spans="1:4" x14ac:dyDescent="0.3">
      <c r="A1988" s="8" t="s">
        <v>9996</v>
      </c>
      <c r="B1988" s="8" t="s">
        <v>17396</v>
      </c>
      <c r="C1988" s="8" t="s">
        <v>8435</v>
      </c>
      <c r="D1988" t="s">
        <v>13173</v>
      </c>
    </row>
    <row r="1989" spans="1:4" x14ac:dyDescent="0.3">
      <c r="A1989" s="8" t="s">
        <v>9999</v>
      </c>
      <c r="B1989" s="8" t="s">
        <v>17397</v>
      </c>
      <c r="C1989" s="8" t="s">
        <v>8435</v>
      </c>
      <c r="D1989" t="s">
        <v>13173</v>
      </c>
    </row>
    <row r="1990" spans="1:4" x14ac:dyDescent="0.3">
      <c r="A1990" s="8" t="s">
        <v>10000</v>
      </c>
      <c r="B1990" s="8" t="s">
        <v>17398</v>
      </c>
      <c r="C1990" s="8" t="s">
        <v>8435</v>
      </c>
      <c r="D1990" t="s">
        <v>13173</v>
      </c>
    </row>
    <row r="1991" spans="1:4" x14ac:dyDescent="0.3">
      <c r="A1991" s="8" t="s">
        <v>10003</v>
      </c>
      <c r="B1991" s="8" t="s">
        <v>17399</v>
      </c>
      <c r="C1991" s="8" t="s">
        <v>8435</v>
      </c>
      <c r="D1991" t="s">
        <v>13173</v>
      </c>
    </row>
    <row r="1992" spans="1:4" x14ac:dyDescent="0.3">
      <c r="A1992" s="8" t="s">
        <v>10004</v>
      </c>
      <c r="B1992" s="8" t="s">
        <v>17400</v>
      </c>
      <c r="C1992" s="8" t="s">
        <v>8435</v>
      </c>
      <c r="D1992" t="s">
        <v>13173</v>
      </c>
    </row>
    <row r="1993" spans="1:4" x14ac:dyDescent="0.3">
      <c r="A1993" s="8" t="s">
        <v>9983</v>
      </c>
      <c r="B1993" s="8" t="s">
        <v>17401</v>
      </c>
      <c r="C1993" s="8" t="s">
        <v>8435</v>
      </c>
      <c r="D1993" t="s">
        <v>13173</v>
      </c>
    </row>
    <row r="1994" spans="1:4" x14ac:dyDescent="0.3">
      <c r="A1994" s="8" t="s">
        <v>9984</v>
      </c>
      <c r="B1994" s="8" t="s">
        <v>17402</v>
      </c>
      <c r="C1994" s="8" t="s">
        <v>8435</v>
      </c>
      <c r="D1994" t="s">
        <v>13173</v>
      </c>
    </row>
    <row r="1995" spans="1:4" x14ac:dyDescent="0.3">
      <c r="A1995" s="8" t="s">
        <v>9987</v>
      </c>
      <c r="B1995" s="8" t="s">
        <v>17403</v>
      </c>
      <c r="C1995" s="8" t="s">
        <v>8435</v>
      </c>
      <c r="D1995" t="s">
        <v>13173</v>
      </c>
    </row>
    <row r="1996" spans="1:4" x14ac:dyDescent="0.3">
      <c r="A1996" s="8" t="s">
        <v>9988</v>
      </c>
      <c r="B1996" s="8" t="s">
        <v>17404</v>
      </c>
      <c r="C1996" s="8" t="s">
        <v>8435</v>
      </c>
      <c r="D1996" t="s">
        <v>13173</v>
      </c>
    </row>
    <row r="1997" spans="1:4" x14ac:dyDescent="0.3">
      <c r="A1997" s="8" t="s">
        <v>17405</v>
      </c>
      <c r="B1997" s="8" t="s">
        <v>17406</v>
      </c>
      <c r="C1997" s="8" t="s">
        <v>8328</v>
      </c>
      <c r="D1997" t="s">
        <v>13173</v>
      </c>
    </row>
    <row r="1998" spans="1:4" x14ac:dyDescent="0.3">
      <c r="A1998" s="8" t="s">
        <v>17407</v>
      </c>
      <c r="B1998" s="8" t="s">
        <v>17408</v>
      </c>
      <c r="C1998" s="8" t="s">
        <v>8328</v>
      </c>
      <c r="D1998" t="s">
        <v>13173</v>
      </c>
    </row>
    <row r="1999" spans="1:4" x14ac:dyDescent="0.3">
      <c r="A1999" s="8" t="s">
        <v>17409</v>
      </c>
      <c r="B1999" s="8" t="s">
        <v>17410</v>
      </c>
      <c r="C1999" s="8" t="s">
        <v>8328</v>
      </c>
      <c r="D1999" t="s">
        <v>13173</v>
      </c>
    </row>
    <row r="2000" spans="1:4" x14ac:dyDescent="0.3">
      <c r="A2000" s="8" t="s">
        <v>17411</v>
      </c>
      <c r="B2000" s="8" t="s">
        <v>17412</v>
      </c>
      <c r="C2000" s="8" t="s">
        <v>8328</v>
      </c>
      <c r="D2000" t="s">
        <v>13173</v>
      </c>
    </row>
    <row r="2001" spans="1:4" x14ac:dyDescent="0.3">
      <c r="A2001" s="8" t="s">
        <v>17413</v>
      </c>
      <c r="B2001" s="8" t="s">
        <v>17414</v>
      </c>
      <c r="C2001" s="8" t="s">
        <v>8328</v>
      </c>
      <c r="D2001" t="s">
        <v>13173</v>
      </c>
    </row>
    <row r="2002" spans="1:4" x14ac:dyDescent="0.3">
      <c r="A2002" s="8" t="s">
        <v>17415</v>
      </c>
      <c r="B2002" s="8" t="s">
        <v>17416</v>
      </c>
      <c r="C2002" s="8" t="s">
        <v>8328</v>
      </c>
      <c r="D2002" t="s">
        <v>13173</v>
      </c>
    </row>
    <row r="2003" spans="1:4" x14ac:dyDescent="0.3">
      <c r="A2003" s="8" t="s">
        <v>17417</v>
      </c>
      <c r="B2003" s="8" t="s">
        <v>17418</v>
      </c>
      <c r="C2003" s="8" t="s">
        <v>8328</v>
      </c>
      <c r="D2003" t="s">
        <v>13173</v>
      </c>
    </row>
    <row r="2004" spans="1:4" x14ac:dyDescent="0.3">
      <c r="A2004" s="8" t="s">
        <v>17419</v>
      </c>
      <c r="B2004" s="8" t="s">
        <v>17420</v>
      </c>
      <c r="C2004" s="8" t="s">
        <v>8328</v>
      </c>
      <c r="D2004" t="s">
        <v>13173</v>
      </c>
    </row>
    <row r="2005" spans="1:4" x14ac:dyDescent="0.3">
      <c r="A2005" s="8" t="s">
        <v>17421</v>
      </c>
      <c r="B2005" s="8" t="s">
        <v>17422</v>
      </c>
      <c r="C2005" s="8" t="s">
        <v>8328</v>
      </c>
      <c r="D2005" t="s">
        <v>13173</v>
      </c>
    </row>
    <row r="2006" spans="1:4" x14ac:dyDescent="0.3">
      <c r="A2006" s="8" t="s">
        <v>17423</v>
      </c>
      <c r="B2006" s="8" t="s">
        <v>17424</v>
      </c>
      <c r="C2006" s="8" t="s">
        <v>8328</v>
      </c>
      <c r="D2006" t="s">
        <v>13173</v>
      </c>
    </row>
    <row r="2007" spans="1:4" x14ac:dyDescent="0.3">
      <c r="A2007" s="8" t="s">
        <v>17425</v>
      </c>
      <c r="B2007" s="8" t="s">
        <v>17426</v>
      </c>
      <c r="C2007" s="8" t="s">
        <v>8328</v>
      </c>
      <c r="D2007" t="s">
        <v>13173</v>
      </c>
    </row>
    <row r="2008" spans="1:4" x14ac:dyDescent="0.3">
      <c r="A2008" s="8" t="s">
        <v>17427</v>
      </c>
      <c r="B2008" s="8" t="s">
        <v>17428</v>
      </c>
      <c r="C2008" s="8" t="s">
        <v>8328</v>
      </c>
      <c r="D2008" t="s">
        <v>13173</v>
      </c>
    </row>
    <row r="2009" spans="1:4" x14ac:dyDescent="0.3">
      <c r="A2009" s="8" t="s">
        <v>17429</v>
      </c>
      <c r="B2009" s="8" t="s">
        <v>17430</v>
      </c>
      <c r="C2009" s="8" t="s">
        <v>8328</v>
      </c>
      <c r="D2009" t="s">
        <v>13173</v>
      </c>
    </row>
    <row r="2010" spans="1:4" x14ac:dyDescent="0.3">
      <c r="A2010" s="8" t="s">
        <v>17431</v>
      </c>
      <c r="B2010" s="8" t="s">
        <v>17432</v>
      </c>
      <c r="C2010" s="8" t="s">
        <v>8328</v>
      </c>
      <c r="D2010" t="s">
        <v>13173</v>
      </c>
    </row>
    <row r="2011" spans="1:4" x14ac:dyDescent="0.3">
      <c r="A2011" s="8" t="s">
        <v>17433</v>
      </c>
      <c r="B2011" s="8" t="s">
        <v>17434</v>
      </c>
      <c r="C2011" s="8" t="s">
        <v>8328</v>
      </c>
      <c r="D2011" t="s">
        <v>13173</v>
      </c>
    </row>
    <row r="2012" spans="1:4" x14ac:dyDescent="0.3">
      <c r="A2012" s="8" t="s">
        <v>17435</v>
      </c>
      <c r="B2012" s="8" t="s">
        <v>17436</v>
      </c>
      <c r="C2012" s="8" t="s">
        <v>8328</v>
      </c>
      <c r="D2012" t="s">
        <v>13173</v>
      </c>
    </row>
    <row r="2013" spans="1:4" x14ac:dyDescent="0.3">
      <c r="A2013" s="8" t="s">
        <v>17437</v>
      </c>
      <c r="B2013" s="8" t="s">
        <v>17438</v>
      </c>
      <c r="C2013" s="8" t="s">
        <v>8328</v>
      </c>
      <c r="D2013" t="s">
        <v>13173</v>
      </c>
    </row>
    <row r="2014" spans="1:4" x14ac:dyDescent="0.3">
      <c r="A2014" s="8" t="s">
        <v>17439</v>
      </c>
      <c r="B2014" s="8" t="s">
        <v>17440</v>
      </c>
      <c r="C2014" s="8" t="s">
        <v>8328</v>
      </c>
      <c r="D2014" t="s">
        <v>13173</v>
      </c>
    </row>
    <row r="2015" spans="1:4" x14ac:dyDescent="0.3">
      <c r="A2015" s="8" t="s">
        <v>17441</v>
      </c>
      <c r="B2015" s="8" t="s">
        <v>17442</v>
      </c>
      <c r="C2015" s="8" t="s">
        <v>8328</v>
      </c>
      <c r="D2015" t="s">
        <v>13173</v>
      </c>
    </row>
    <row r="2016" spans="1:4" x14ac:dyDescent="0.3">
      <c r="A2016" s="8" t="s">
        <v>17443</v>
      </c>
      <c r="B2016" s="8" t="s">
        <v>17444</v>
      </c>
      <c r="C2016" s="8" t="s">
        <v>8328</v>
      </c>
      <c r="D2016" t="s">
        <v>13173</v>
      </c>
    </row>
    <row r="2017" spans="1:4" x14ac:dyDescent="0.3">
      <c r="A2017" s="8" t="s">
        <v>17445</v>
      </c>
      <c r="B2017" s="8" t="s">
        <v>17446</v>
      </c>
      <c r="C2017" s="8" t="s">
        <v>8328</v>
      </c>
      <c r="D2017" t="s">
        <v>13173</v>
      </c>
    </row>
    <row r="2018" spans="1:4" x14ac:dyDescent="0.3">
      <c r="A2018" s="8" t="s">
        <v>17447</v>
      </c>
      <c r="B2018" s="8" t="s">
        <v>17448</v>
      </c>
      <c r="C2018" s="8" t="s">
        <v>8328</v>
      </c>
      <c r="D2018" t="s">
        <v>13173</v>
      </c>
    </row>
    <row r="2019" spans="1:4" x14ac:dyDescent="0.3">
      <c r="A2019" s="8" t="s">
        <v>17449</v>
      </c>
      <c r="B2019" s="8" t="s">
        <v>17450</v>
      </c>
      <c r="C2019" s="8" t="s">
        <v>8328</v>
      </c>
      <c r="D2019" t="s">
        <v>13173</v>
      </c>
    </row>
    <row r="2020" spans="1:4" x14ac:dyDescent="0.3">
      <c r="A2020" s="8" t="s">
        <v>17451</v>
      </c>
      <c r="B2020" s="8" t="s">
        <v>17452</v>
      </c>
      <c r="C2020" s="8" t="s">
        <v>8328</v>
      </c>
      <c r="D2020" t="s">
        <v>13173</v>
      </c>
    </row>
    <row r="2021" spans="1:4" x14ac:dyDescent="0.3">
      <c r="A2021" s="8" t="s">
        <v>17453</v>
      </c>
      <c r="B2021" s="8" t="s">
        <v>17454</v>
      </c>
      <c r="C2021" s="8" t="s">
        <v>8328</v>
      </c>
      <c r="D2021" t="s">
        <v>13173</v>
      </c>
    </row>
    <row r="2022" spans="1:4" x14ac:dyDescent="0.3">
      <c r="A2022" s="8" t="s">
        <v>17455</v>
      </c>
      <c r="B2022" s="8" t="s">
        <v>17456</v>
      </c>
      <c r="C2022" s="8" t="s">
        <v>8328</v>
      </c>
      <c r="D2022" t="s">
        <v>13173</v>
      </c>
    </row>
    <row r="2023" spans="1:4" x14ac:dyDescent="0.3">
      <c r="A2023" s="8" t="s">
        <v>4808</v>
      </c>
      <c r="B2023" s="8" t="s">
        <v>4809</v>
      </c>
      <c r="C2023" s="8" t="s">
        <v>4655</v>
      </c>
      <c r="D2023" t="s">
        <v>13173</v>
      </c>
    </row>
    <row r="2024" spans="1:4" x14ac:dyDescent="0.3">
      <c r="A2024" s="8" t="s">
        <v>4806</v>
      </c>
      <c r="B2024" s="8" t="s">
        <v>4807</v>
      </c>
      <c r="C2024" s="8" t="s">
        <v>4655</v>
      </c>
      <c r="D2024" t="s">
        <v>13173</v>
      </c>
    </row>
    <row r="2025" spans="1:4" x14ac:dyDescent="0.3">
      <c r="A2025" s="8" t="s">
        <v>4818</v>
      </c>
      <c r="B2025" s="8" t="s">
        <v>4819</v>
      </c>
      <c r="C2025" s="8" t="s">
        <v>4655</v>
      </c>
      <c r="D2025" t="s">
        <v>13173</v>
      </c>
    </row>
    <row r="2026" spans="1:4" x14ac:dyDescent="0.3">
      <c r="A2026" s="8" t="s">
        <v>4784</v>
      </c>
      <c r="B2026" s="8" t="s">
        <v>4785</v>
      </c>
      <c r="C2026" s="8" t="s">
        <v>4655</v>
      </c>
      <c r="D2026" t="s">
        <v>13173</v>
      </c>
    </row>
    <row r="2027" spans="1:4" x14ac:dyDescent="0.3">
      <c r="A2027" s="8" t="s">
        <v>4782</v>
      </c>
      <c r="B2027" s="8" t="s">
        <v>4783</v>
      </c>
      <c r="C2027" s="8" t="s">
        <v>4655</v>
      </c>
      <c r="D2027" t="s">
        <v>13173</v>
      </c>
    </row>
    <row r="2028" spans="1:4" x14ac:dyDescent="0.3">
      <c r="A2028" s="8" t="s">
        <v>146</v>
      </c>
      <c r="B2028" s="8" t="s">
        <v>1238</v>
      </c>
      <c r="C2028" s="8" t="s">
        <v>1211</v>
      </c>
      <c r="D2028" t="s">
        <v>13173</v>
      </c>
    </row>
    <row r="2029" spans="1:4" x14ac:dyDescent="0.3">
      <c r="A2029" s="8" t="s">
        <v>156</v>
      </c>
      <c r="B2029" s="8" t="s">
        <v>1248</v>
      </c>
      <c r="C2029" s="8" t="s">
        <v>1211</v>
      </c>
      <c r="D2029" t="s">
        <v>13173</v>
      </c>
    </row>
    <row r="2030" spans="1:4" x14ac:dyDescent="0.3">
      <c r="A2030" s="8" t="s">
        <v>164</v>
      </c>
      <c r="B2030" s="8" t="s">
        <v>1256</v>
      </c>
      <c r="C2030" s="8" t="s">
        <v>1211</v>
      </c>
      <c r="D2030" t="s">
        <v>13173</v>
      </c>
    </row>
    <row r="2031" spans="1:4" x14ac:dyDescent="0.3">
      <c r="A2031" s="8" t="s">
        <v>145</v>
      </c>
      <c r="B2031" s="8" t="s">
        <v>1237</v>
      </c>
      <c r="C2031" s="8" t="s">
        <v>1211</v>
      </c>
      <c r="D2031" t="s">
        <v>13173</v>
      </c>
    </row>
    <row r="2032" spans="1:4" x14ac:dyDescent="0.3">
      <c r="A2032" s="8" t="s">
        <v>142</v>
      </c>
      <c r="B2032" s="8" t="s">
        <v>1234</v>
      </c>
      <c r="C2032" s="8" t="s">
        <v>1211</v>
      </c>
      <c r="D2032" t="s">
        <v>13173</v>
      </c>
    </row>
    <row r="2033" spans="1:4" x14ac:dyDescent="0.3">
      <c r="A2033" s="8" t="s">
        <v>154</v>
      </c>
      <c r="B2033" s="8" t="s">
        <v>1246</v>
      </c>
      <c r="C2033" s="8" t="s">
        <v>1211</v>
      </c>
      <c r="D2033" t="s">
        <v>13173</v>
      </c>
    </row>
    <row r="2034" spans="1:4" x14ac:dyDescent="0.3">
      <c r="A2034" s="8" t="s">
        <v>162</v>
      </c>
      <c r="B2034" s="8" t="s">
        <v>1254</v>
      </c>
      <c r="C2034" s="8" t="s">
        <v>1211</v>
      </c>
      <c r="D2034" t="s">
        <v>13173</v>
      </c>
    </row>
    <row r="2035" spans="1:4" x14ac:dyDescent="0.3">
      <c r="A2035" s="8" t="s">
        <v>141</v>
      </c>
      <c r="B2035" s="8" t="s">
        <v>1233</v>
      </c>
      <c r="C2035" s="8" t="s">
        <v>1211</v>
      </c>
      <c r="D2035" t="s">
        <v>13173</v>
      </c>
    </row>
    <row r="2036" spans="1:4" x14ac:dyDescent="0.3">
      <c r="A2036" s="8" t="s">
        <v>17457</v>
      </c>
      <c r="B2036" s="8" t="s">
        <v>17458</v>
      </c>
      <c r="C2036" s="8" t="s">
        <v>8328</v>
      </c>
      <c r="D2036" t="s">
        <v>13173</v>
      </c>
    </row>
    <row r="2037" spans="1:4" x14ac:dyDescent="0.3">
      <c r="A2037" s="8" t="s">
        <v>8954</v>
      </c>
      <c r="B2037" s="8" t="s">
        <v>12287</v>
      </c>
      <c r="C2037" s="8" t="s">
        <v>8328</v>
      </c>
      <c r="D2037" t="s">
        <v>13173</v>
      </c>
    </row>
    <row r="2038" spans="1:4" x14ac:dyDescent="0.3">
      <c r="A2038" s="8" t="s">
        <v>17459</v>
      </c>
      <c r="B2038" s="8" t="s">
        <v>17460</v>
      </c>
      <c r="C2038" s="8" t="s">
        <v>8328</v>
      </c>
      <c r="D2038" t="s">
        <v>13173</v>
      </c>
    </row>
    <row r="2039" spans="1:4" x14ac:dyDescent="0.3">
      <c r="A2039" s="8" t="s">
        <v>8955</v>
      </c>
      <c r="B2039" s="8" t="s">
        <v>12288</v>
      </c>
      <c r="C2039" s="8" t="s">
        <v>8328</v>
      </c>
      <c r="D2039" t="s">
        <v>13173</v>
      </c>
    </row>
    <row r="2040" spans="1:4" x14ac:dyDescent="0.3">
      <c r="A2040" s="8" t="s">
        <v>17461</v>
      </c>
      <c r="B2040" s="8" t="s">
        <v>17462</v>
      </c>
      <c r="C2040" s="8" t="s">
        <v>8328</v>
      </c>
      <c r="D2040" t="s">
        <v>13173</v>
      </c>
    </row>
    <row r="2041" spans="1:4" x14ac:dyDescent="0.3">
      <c r="A2041" s="8" t="s">
        <v>8950</v>
      </c>
      <c r="B2041" s="8" t="s">
        <v>12283</v>
      </c>
      <c r="C2041" s="8" t="s">
        <v>8328</v>
      </c>
      <c r="D2041" t="s">
        <v>13173</v>
      </c>
    </row>
    <row r="2042" spans="1:4" x14ac:dyDescent="0.3">
      <c r="A2042" s="8" t="s">
        <v>17463</v>
      </c>
      <c r="B2042" s="8" t="s">
        <v>17464</v>
      </c>
      <c r="C2042" s="8" t="s">
        <v>8328</v>
      </c>
      <c r="D2042" t="s">
        <v>13173</v>
      </c>
    </row>
    <row r="2043" spans="1:4" x14ac:dyDescent="0.3">
      <c r="A2043" s="8" t="s">
        <v>8951</v>
      </c>
      <c r="B2043" s="8" t="s">
        <v>12284</v>
      </c>
      <c r="C2043" s="8" t="s">
        <v>8328</v>
      </c>
      <c r="D2043" t="s">
        <v>13173</v>
      </c>
    </row>
    <row r="2044" spans="1:4" x14ac:dyDescent="0.3">
      <c r="A2044" s="8" t="s">
        <v>17465</v>
      </c>
      <c r="B2044" s="8" t="s">
        <v>17466</v>
      </c>
      <c r="C2044" s="8" t="s">
        <v>8328</v>
      </c>
      <c r="D2044" t="s">
        <v>13173</v>
      </c>
    </row>
    <row r="2045" spans="1:4" x14ac:dyDescent="0.3">
      <c r="A2045" s="8" t="s">
        <v>8952</v>
      </c>
      <c r="B2045" s="8" t="s">
        <v>12285</v>
      </c>
      <c r="C2045" s="8" t="s">
        <v>8328</v>
      </c>
      <c r="D2045" t="s">
        <v>13173</v>
      </c>
    </row>
    <row r="2046" spans="1:4" x14ac:dyDescent="0.3">
      <c r="A2046" s="8" t="s">
        <v>17467</v>
      </c>
      <c r="B2046" s="8" t="s">
        <v>17468</v>
      </c>
      <c r="C2046" s="8" t="s">
        <v>8328</v>
      </c>
      <c r="D2046" t="s">
        <v>13173</v>
      </c>
    </row>
    <row r="2047" spans="1:4" x14ac:dyDescent="0.3">
      <c r="A2047" s="8" t="s">
        <v>8953</v>
      </c>
      <c r="B2047" s="8" t="s">
        <v>12286</v>
      </c>
      <c r="C2047" s="8" t="s">
        <v>8328</v>
      </c>
      <c r="D2047" t="s">
        <v>13173</v>
      </c>
    </row>
    <row r="2048" spans="1:4" x14ac:dyDescent="0.3">
      <c r="A2048" s="8" t="s">
        <v>17469</v>
      </c>
      <c r="B2048" s="8" t="s">
        <v>17470</v>
      </c>
      <c r="C2048" s="8" t="s">
        <v>8435</v>
      </c>
      <c r="D2048" t="s">
        <v>13173</v>
      </c>
    </row>
    <row r="2049" spans="1:4" x14ac:dyDescent="0.3">
      <c r="A2049" s="8" t="s">
        <v>17471</v>
      </c>
      <c r="B2049" s="8" t="s">
        <v>17470</v>
      </c>
      <c r="C2049" s="8" t="s">
        <v>8435</v>
      </c>
      <c r="D2049" t="s">
        <v>13173</v>
      </c>
    </row>
    <row r="2050" spans="1:4" x14ac:dyDescent="0.3">
      <c r="A2050" s="8" t="s">
        <v>17472</v>
      </c>
      <c r="B2050" s="8" t="s">
        <v>17473</v>
      </c>
      <c r="C2050" s="8" t="s">
        <v>8435</v>
      </c>
      <c r="D2050" t="s">
        <v>13173</v>
      </c>
    </row>
    <row r="2051" spans="1:4" x14ac:dyDescent="0.3">
      <c r="A2051" s="8" t="s">
        <v>17474</v>
      </c>
      <c r="B2051" s="8" t="s">
        <v>17475</v>
      </c>
      <c r="C2051" s="8" t="s">
        <v>8435</v>
      </c>
      <c r="D2051" t="s">
        <v>13173</v>
      </c>
    </row>
    <row r="2052" spans="1:4" x14ac:dyDescent="0.3">
      <c r="A2052" s="8" t="s">
        <v>8866</v>
      </c>
      <c r="B2052" s="8" t="s">
        <v>17476</v>
      </c>
      <c r="C2052" s="8" t="s">
        <v>8435</v>
      </c>
      <c r="D2052" t="s">
        <v>13173</v>
      </c>
    </row>
    <row r="2053" spans="1:4" x14ac:dyDescent="0.3">
      <c r="A2053" s="8" t="s">
        <v>8942</v>
      </c>
      <c r="B2053" s="8" t="s">
        <v>17476</v>
      </c>
      <c r="C2053" s="8" t="s">
        <v>8435</v>
      </c>
      <c r="D2053" t="s">
        <v>13173</v>
      </c>
    </row>
    <row r="2054" spans="1:4" x14ac:dyDescent="0.3">
      <c r="A2054" s="8" t="s">
        <v>8867</v>
      </c>
      <c r="B2054" s="8" t="s">
        <v>17477</v>
      </c>
      <c r="C2054" s="8" t="s">
        <v>8435</v>
      </c>
      <c r="D2054" t="s">
        <v>13173</v>
      </c>
    </row>
    <row r="2055" spans="1:4" x14ac:dyDescent="0.3">
      <c r="A2055" s="8" t="s">
        <v>8868</v>
      </c>
      <c r="B2055" s="8" t="s">
        <v>17478</v>
      </c>
      <c r="C2055" s="8" t="s">
        <v>8435</v>
      </c>
      <c r="D2055" t="s">
        <v>13173</v>
      </c>
    </row>
    <row r="2056" spans="1:4" x14ac:dyDescent="0.3">
      <c r="A2056" s="8" t="s">
        <v>17479</v>
      </c>
      <c r="B2056" s="8" t="s">
        <v>17480</v>
      </c>
      <c r="C2056" s="8" t="s">
        <v>8435</v>
      </c>
      <c r="D2056" t="s">
        <v>13173</v>
      </c>
    </row>
    <row r="2057" spans="1:4" x14ac:dyDescent="0.3">
      <c r="A2057" s="8" t="s">
        <v>17481</v>
      </c>
      <c r="B2057" s="8" t="s">
        <v>17480</v>
      </c>
      <c r="C2057" s="8" t="s">
        <v>8435</v>
      </c>
      <c r="D2057" t="s">
        <v>13173</v>
      </c>
    </row>
    <row r="2058" spans="1:4" x14ac:dyDescent="0.3">
      <c r="A2058" s="8" t="s">
        <v>17482</v>
      </c>
      <c r="B2058" s="8" t="s">
        <v>17483</v>
      </c>
      <c r="C2058" s="8" t="s">
        <v>8435</v>
      </c>
      <c r="D2058" t="s">
        <v>13173</v>
      </c>
    </row>
    <row r="2059" spans="1:4" x14ac:dyDescent="0.3">
      <c r="A2059" s="8" t="s">
        <v>17484</v>
      </c>
      <c r="B2059" s="8" t="s">
        <v>17485</v>
      </c>
      <c r="C2059" s="8" t="s">
        <v>8435</v>
      </c>
      <c r="D2059" t="s">
        <v>13173</v>
      </c>
    </row>
    <row r="2060" spans="1:4" x14ac:dyDescent="0.3">
      <c r="A2060" s="8" t="s">
        <v>8869</v>
      </c>
      <c r="B2060" s="8" t="s">
        <v>17486</v>
      </c>
      <c r="C2060" s="8" t="s">
        <v>8435</v>
      </c>
      <c r="D2060" t="s">
        <v>13173</v>
      </c>
    </row>
    <row r="2061" spans="1:4" x14ac:dyDescent="0.3">
      <c r="A2061" s="8" t="s">
        <v>8943</v>
      </c>
      <c r="B2061" s="8" t="s">
        <v>17486</v>
      </c>
      <c r="C2061" s="8" t="s">
        <v>8435</v>
      </c>
      <c r="D2061" t="s">
        <v>13173</v>
      </c>
    </row>
    <row r="2062" spans="1:4" x14ac:dyDescent="0.3">
      <c r="A2062" s="8" t="s">
        <v>8870</v>
      </c>
      <c r="B2062" s="8" t="s">
        <v>17487</v>
      </c>
      <c r="C2062" s="8" t="s">
        <v>8435</v>
      </c>
      <c r="D2062" t="s">
        <v>13173</v>
      </c>
    </row>
    <row r="2063" spans="1:4" x14ac:dyDescent="0.3">
      <c r="A2063" s="8" t="s">
        <v>8871</v>
      </c>
      <c r="B2063" s="8" t="s">
        <v>17488</v>
      </c>
      <c r="C2063" s="8" t="s">
        <v>8435</v>
      </c>
      <c r="D2063" t="s">
        <v>13173</v>
      </c>
    </row>
    <row r="2064" spans="1:4" x14ac:dyDescent="0.3">
      <c r="A2064" s="8" t="s">
        <v>17489</v>
      </c>
      <c r="B2064" s="8" t="s">
        <v>17490</v>
      </c>
      <c r="C2064" s="8" t="s">
        <v>8435</v>
      </c>
      <c r="D2064" t="s">
        <v>13173</v>
      </c>
    </row>
    <row r="2065" spans="1:4" x14ac:dyDescent="0.3">
      <c r="A2065" s="8" t="s">
        <v>17491</v>
      </c>
      <c r="B2065" s="8" t="s">
        <v>17492</v>
      </c>
      <c r="C2065" s="8" t="s">
        <v>8435</v>
      </c>
      <c r="D2065" t="s">
        <v>13173</v>
      </c>
    </row>
    <row r="2066" spans="1:4" x14ac:dyDescent="0.3">
      <c r="A2066" s="8" t="s">
        <v>17493</v>
      </c>
      <c r="B2066" s="8" t="s">
        <v>17494</v>
      </c>
      <c r="C2066" s="8" t="s">
        <v>8435</v>
      </c>
      <c r="D2066" t="s">
        <v>13173</v>
      </c>
    </row>
    <row r="2067" spans="1:4" x14ac:dyDescent="0.3">
      <c r="A2067" s="8" t="s">
        <v>8872</v>
      </c>
      <c r="B2067" s="8" t="s">
        <v>17495</v>
      </c>
      <c r="C2067" s="8" t="s">
        <v>8435</v>
      </c>
      <c r="D2067" t="s">
        <v>13173</v>
      </c>
    </row>
    <row r="2068" spans="1:4" x14ac:dyDescent="0.3">
      <c r="A2068" s="8" t="s">
        <v>8873</v>
      </c>
      <c r="B2068" s="8" t="s">
        <v>17496</v>
      </c>
      <c r="C2068" s="8" t="s">
        <v>8435</v>
      </c>
      <c r="D2068" t="s">
        <v>13173</v>
      </c>
    </row>
    <row r="2069" spans="1:4" x14ac:dyDescent="0.3">
      <c r="A2069" s="8" t="s">
        <v>8874</v>
      </c>
      <c r="B2069" s="8" t="s">
        <v>17497</v>
      </c>
      <c r="C2069" s="8" t="s">
        <v>8435</v>
      </c>
      <c r="D2069" t="s">
        <v>13173</v>
      </c>
    </row>
    <row r="2070" spans="1:4" x14ac:dyDescent="0.3">
      <c r="A2070" s="8" t="s">
        <v>17498</v>
      </c>
      <c r="B2070" s="8" t="s">
        <v>17499</v>
      </c>
      <c r="C2070" s="8" t="s">
        <v>8435</v>
      </c>
      <c r="D2070" t="s">
        <v>13173</v>
      </c>
    </row>
    <row r="2071" spans="1:4" x14ac:dyDescent="0.3">
      <c r="A2071" s="8" t="s">
        <v>17500</v>
      </c>
      <c r="B2071" s="8" t="s">
        <v>17501</v>
      </c>
      <c r="C2071" s="8" t="s">
        <v>8435</v>
      </c>
      <c r="D2071" t="s">
        <v>13173</v>
      </c>
    </row>
    <row r="2072" spans="1:4" x14ac:dyDescent="0.3">
      <c r="A2072" s="8" t="s">
        <v>17502</v>
      </c>
      <c r="B2072" s="8" t="s">
        <v>17503</v>
      </c>
      <c r="C2072" s="8" t="s">
        <v>8435</v>
      </c>
      <c r="D2072" t="s">
        <v>13173</v>
      </c>
    </row>
    <row r="2073" spans="1:4" x14ac:dyDescent="0.3">
      <c r="A2073" s="8" t="s">
        <v>8875</v>
      </c>
      <c r="B2073" s="8" t="s">
        <v>17504</v>
      </c>
      <c r="C2073" s="8" t="s">
        <v>8435</v>
      </c>
      <c r="D2073" t="s">
        <v>13173</v>
      </c>
    </row>
    <row r="2074" spans="1:4" x14ac:dyDescent="0.3">
      <c r="A2074" s="8" t="s">
        <v>8876</v>
      </c>
      <c r="B2074" s="8" t="s">
        <v>17505</v>
      </c>
      <c r="C2074" s="8" t="s">
        <v>8435</v>
      </c>
      <c r="D2074" t="s">
        <v>13173</v>
      </c>
    </row>
    <row r="2075" spans="1:4" x14ac:dyDescent="0.3">
      <c r="A2075" s="8" t="s">
        <v>8877</v>
      </c>
      <c r="B2075" s="8" t="s">
        <v>17506</v>
      </c>
      <c r="C2075" s="8" t="s">
        <v>8435</v>
      </c>
      <c r="D2075" t="s">
        <v>13173</v>
      </c>
    </row>
    <row r="2076" spans="1:4" x14ac:dyDescent="0.3">
      <c r="A2076" s="8" t="s">
        <v>17507</v>
      </c>
      <c r="B2076" s="8" t="s">
        <v>17508</v>
      </c>
      <c r="C2076" s="8" t="s">
        <v>8435</v>
      </c>
      <c r="D2076" t="s">
        <v>13173</v>
      </c>
    </row>
    <row r="2077" spans="1:4" x14ac:dyDescent="0.3">
      <c r="A2077" s="8" t="s">
        <v>17509</v>
      </c>
      <c r="B2077" s="8" t="s">
        <v>17508</v>
      </c>
      <c r="C2077" s="8" t="s">
        <v>8435</v>
      </c>
      <c r="D2077" t="s">
        <v>13173</v>
      </c>
    </row>
    <row r="2078" spans="1:4" x14ac:dyDescent="0.3">
      <c r="A2078" s="8" t="s">
        <v>8858</v>
      </c>
      <c r="B2078" s="8" t="s">
        <v>17510</v>
      </c>
      <c r="C2078" s="8" t="s">
        <v>8435</v>
      </c>
      <c r="D2078" t="s">
        <v>13173</v>
      </c>
    </row>
    <row r="2079" spans="1:4" x14ac:dyDescent="0.3">
      <c r="A2079" s="8" t="s">
        <v>8938</v>
      </c>
      <c r="B2079" s="8" t="s">
        <v>17510</v>
      </c>
      <c r="C2079" s="8" t="s">
        <v>8435</v>
      </c>
      <c r="D2079" t="s">
        <v>13173</v>
      </c>
    </row>
    <row r="2080" spans="1:4" x14ac:dyDescent="0.3">
      <c r="A2080" s="8" t="s">
        <v>17511</v>
      </c>
      <c r="B2080" s="8" t="s">
        <v>17512</v>
      </c>
      <c r="C2080" s="8" t="s">
        <v>8435</v>
      </c>
      <c r="D2080" t="s">
        <v>13173</v>
      </c>
    </row>
    <row r="2081" spans="1:4" x14ac:dyDescent="0.3">
      <c r="A2081" s="8" t="s">
        <v>17513</v>
      </c>
      <c r="B2081" s="8" t="s">
        <v>17512</v>
      </c>
      <c r="C2081" s="8" t="s">
        <v>8435</v>
      </c>
      <c r="D2081" t="s">
        <v>13173</v>
      </c>
    </row>
    <row r="2082" spans="1:4" x14ac:dyDescent="0.3">
      <c r="A2082" s="8" t="s">
        <v>8859</v>
      </c>
      <c r="B2082" s="8" t="s">
        <v>17514</v>
      </c>
      <c r="C2082" s="8" t="s">
        <v>8435</v>
      </c>
      <c r="D2082" t="s">
        <v>13173</v>
      </c>
    </row>
    <row r="2083" spans="1:4" x14ac:dyDescent="0.3">
      <c r="A2083" s="8" t="s">
        <v>8939</v>
      </c>
      <c r="B2083" s="8" t="s">
        <v>17514</v>
      </c>
      <c r="C2083" s="8" t="s">
        <v>8435</v>
      </c>
      <c r="D2083" t="s">
        <v>13173</v>
      </c>
    </row>
    <row r="2084" spans="1:4" x14ac:dyDescent="0.3">
      <c r="A2084" s="8" t="s">
        <v>17515</v>
      </c>
      <c r="B2084" s="8" t="s">
        <v>17516</v>
      </c>
      <c r="C2084" s="8" t="s">
        <v>8435</v>
      </c>
      <c r="D2084" t="s">
        <v>13173</v>
      </c>
    </row>
    <row r="2085" spans="1:4" x14ac:dyDescent="0.3">
      <c r="A2085" s="8" t="s">
        <v>17517</v>
      </c>
      <c r="B2085" s="8" t="s">
        <v>17516</v>
      </c>
      <c r="C2085" s="8" t="s">
        <v>8435</v>
      </c>
      <c r="D2085" t="s">
        <v>13173</v>
      </c>
    </row>
    <row r="2086" spans="1:4" x14ac:dyDescent="0.3">
      <c r="A2086" s="8" t="s">
        <v>17518</v>
      </c>
      <c r="B2086" s="8" t="s">
        <v>17519</v>
      </c>
      <c r="C2086" s="8" t="s">
        <v>8435</v>
      </c>
      <c r="D2086" t="s">
        <v>13173</v>
      </c>
    </row>
    <row r="2087" spans="1:4" x14ac:dyDescent="0.3">
      <c r="A2087" s="8" t="s">
        <v>17520</v>
      </c>
      <c r="B2087" s="8" t="s">
        <v>17521</v>
      </c>
      <c r="C2087" s="8" t="s">
        <v>8435</v>
      </c>
      <c r="D2087" t="s">
        <v>13173</v>
      </c>
    </row>
    <row r="2088" spans="1:4" x14ac:dyDescent="0.3">
      <c r="A2088" s="8" t="s">
        <v>8860</v>
      </c>
      <c r="B2088" s="8" t="s">
        <v>17522</v>
      </c>
      <c r="C2088" s="8" t="s">
        <v>8435</v>
      </c>
      <c r="D2088" t="s">
        <v>13173</v>
      </c>
    </row>
    <row r="2089" spans="1:4" x14ac:dyDescent="0.3">
      <c r="A2089" s="8" t="s">
        <v>8940</v>
      </c>
      <c r="B2089" s="8" t="s">
        <v>17522</v>
      </c>
      <c r="C2089" s="8" t="s">
        <v>8435</v>
      </c>
      <c r="D2089" t="s">
        <v>13173</v>
      </c>
    </row>
    <row r="2090" spans="1:4" x14ac:dyDescent="0.3">
      <c r="A2090" s="8" t="s">
        <v>8861</v>
      </c>
      <c r="B2090" s="8" t="s">
        <v>17523</v>
      </c>
      <c r="C2090" s="8" t="s">
        <v>8435</v>
      </c>
      <c r="D2090" t="s">
        <v>13173</v>
      </c>
    </row>
    <row r="2091" spans="1:4" x14ac:dyDescent="0.3">
      <c r="A2091" s="8" t="s">
        <v>8862</v>
      </c>
      <c r="B2091" s="8" t="s">
        <v>17524</v>
      </c>
      <c r="C2091" s="8" t="s">
        <v>8435</v>
      </c>
      <c r="D2091" t="s">
        <v>13173</v>
      </c>
    </row>
    <row r="2092" spans="1:4" x14ac:dyDescent="0.3">
      <c r="A2092" s="8" t="s">
        <v>17525</v>
      </c>
      <c r="B2092" s="8" t="s">
        <v>17526</v>
      </c>
      <c r="C2092" s="8" t="s">
        <v>8435</v>
      </c>
      <c r="D2092" t="s">
        <v>13173</v>
      </c>
    </row>
    <row r="2093" spans="1:4" x14ac:dyDescent="0.3">
      <c r="A2093" s="8" t="s">
        <v>17527</v>
      </c>
      <c r="B2093" s="8" t="s">
        <v>17526</v>
      </c>
      <c r="C2093" s="8" t="s">
        <v>8435</v>
      </c>
      <c r="D2093" t="s">
        <v>13173</v>
      </c>
    </row>
    <row r="2094" spans="1:4" x14ac:dyDescent="0.3">
      <c r="A2094" s="8" t="s">
        <v>17528</v>
      </c>
      <c r="B2094" s="8" t="s">
        <v>17529</v>
      </c>
      <c r="C2094" s="8" t="s">
        <v>8435</v>
      </c>
      <c r="D2094" t="s">
        <v>13173</v>
      </c>
    </row>
    <row r="2095" spans="1:4" x14ac:dyDescent="0.3">
      <c r="A2095" s="8" t="s">
        <v>17530</v>
      </c>
      <c r="B2095" s="8" t="s">
        <v>17531</v>
      </c>
      <c r="C2095" s="8" t="s">
        <v>8435</v>
      </c>
      <c r="D2095" t="s">
        <v>13173</v>
      </c>
    </row>
    <row r="2096" spans="1:4" x14ac:dyDescent="0.3">
      <c r="A2096" s="8" t="s">
        <v>8863</v>
      </c>
      <c r="B2096" s="8" t="s">
        <v>17532</v>
      </c>
      <c r="C2096" s="8" t="s">
        <v>8435</v>
      </c>
      <c r="D2096" t="s">
        <v>13173</v>
      </c>
    </row>
    <row r="2097" spans="1:4" x14ac:dyDescent="0.3">
      <c r="A2097" s="8" t="s">
        <v>8941</v>
      </c>
      <c r="B2097" s="8" t="s">
        <v>17532</v>
      </c>
      <c r="C2097" s="8" t="s">
        <v>8435</v>
      </c>
      <c r="D2097" t="s">
        <v>13173</v>
      </c>
    </row>
    <row r="2098" spans="1:4" x14ac:dyDescent="0.3">
      <c r="A2098" s="8" t="s">
        <v>8864</v>
      </c>
      <c r="B2098" s="8" t="s">
        <v>17533</v>
      </c>
      <c r="C2098" s="8" t="s">
        <v>8435</v>
      </c>
      <c r="D2098" t="s">
        <v>13173</v>
      </c>
    </row>
    <row r="2099" spans="1:4" x14ac:dyDescent="0.3">
      <c r="A2099" s="8" t="s">
        <v>8865</v>
      </c>
      <c r="B2099" s="8" t="s">
        <v>17534</v>
      </c>
      <c r="C2099" s="8" t="s">
        <v>8435</v>
      </c>
      <c r="D2099" t="s">
        <v>13173</v>
      </c>
    </row>
    <row r="2100" spans="1:4" x14ac:dyDescent="0.3">
      <c r="A2100" s="8" t="s">
        <v>17535</v>
      </c>
      <c r="B2100" s="8" t="s">
        <v>17536</v>
      </c>
      <c r="C2100" s="8" t="s">
        <v>8435</v>
      </c>
      <c r="D2100" t="s">
        <v>13173</v>
      </c>
    </row>
    <row r="2101" spans="1:4" x14ac:dyDescent="0.3">
      <c r="A2101" s="8" t="s">
        <v>17537</v>
      </c>
      <c r="B2101" s="8" t="s">
        <v>17536</v>
      </c>
      <c r="C2101" s="8" t="s">
        <v>8435</v>
      </c>
      <c r="D2101" t="s">
        <v>13173</v>
      </c>
    </row>
    <row r="2102" spans="1:4" x14ac:dyDescent="0.3">
      <c r="A2102" s="8" t="s">
        <v>17538</v>
      </c>
      <c r="B2102" s="8" t="s">
        <v>17539</v>
      </c>
      <c r="C2102" s="8" t="s">
        <v>8435</v>
      </c>
      <c r="D2102" t="s">
        <v>13173</v>
      </c>
    </row>
    <row r="2103" spans="1:4" x14ac:dyDescent="0.3">
      <c r="A2103" s="8" t="s">
        <v>17540</v>
      </c>
      <c r="B2103" s="8" t="s">
        <v>17541</v>
      </c>
      <c r="C2103" s="8" t="s">
        <v>8435</v>
      </c>
      <c r="D2103" t="s">
        <v>13173</v>
      </c>
    </row>
    <row r="2104" spans="1:4" x14ac:dyDescent="0.3">
      <c r="A2104" s="8" t="s">
        <v>17542</v>
      </c>
      <c r="B2104" s="8" t="s">
        <v>17543</v>
      </c>
      <c r="C2104" s="8" t="s">
        <v>8435</v>
      </c>
      <c r="D2104" t="s">
        <v>13173</v>
      </c>
    </row>
    <row r="2105" spans="1:4" x14ac:dyDescent="0.3">
      <c r="A2105" s="8" t="s">
        <v>17544</v>
      </c>
      <c r="B2105" s="8" t="s">
        <v>17543</v>
      </c>
      <c r="C2105" s="8" t="s">
        <v>8435</v>
      </c>
      <c r="D2105" t="s">
        <v>13173</v>
      </c>
    </row>
    <row r="2106" spans="1:4" x14ac:dyDescent="0.3">
      <c r="A2106" s="8" t="s">
        <v>17545</v>
      </c>
      <c r="B2106" s="8" t="s">
        <v>17546</v>
      </c>
      <c r="C2106" s="8" t="s">
        <v>8435</v>
      </c>
      <c r="D2106" t="s">
        <v>13173</v>
      </c>
    </row>
    <row r="2107" spans="1:4" x14ac:dyDescent="0.3">
      <c r="A2107" s="8" t="s">
        <v>17547</v>
      </c>
      <c r="B2107" s="8" t="s">
        <v>17548</v>
      </c>
      <c r="C2107" s="8" t="s">
        <v>8435</v>
      </c>
      <c r="D2107" t="s">
        <v>13173</v>
      </c>
    </row>
    <row r="2108" spans="1:4" x14ac:dyDescent="0.3">
      <c r="A2108" s="8" t="s">
        <v>17549</v>
      </c>
      <c r="B2108" s="8" t="s">
        <v>17550</v>
      </c>
      <c r="C2108" s="8" t="s">
        <v>8435</v>
      </c>
      <c r="D2108" t="s">
        <v>13173</v>
      </c>
    </row>
    <row r="2109" spans="1:4" x14ac:dyDescent="0.3">
      <c r="A2109" s="8" t="s">
        <v>17551</v>
      </c>
      <c r="B2109" s="8" t="s">
        <v>17552</v>
      </c>
      <c r="C2109" s="8" t="s">
        <v>8435</v>
      </c>
      <c r="D2109" t="s">
        <v>13173</v>
      </c>
    </row>
    <row r="2110" spans="1:4" x14ac:dyDescent="0.3">
      <c r="A2110" s="8" t="s">
        <v>17553</v>
      </c>
      <c r="B2110" s="8" t="s">
        <v>17554</v>
      </c>
      <c r="C2110" s="8" t="s">
        <v>8435</v>
      </c>
      <c r="D2110" t="s">
        <v>13173</v>
      </c>
    </row>
    <row r="2111" spans="1:4" x14ac:dyDescent="0.3">
      <c r="A2111" s="8" t="s">
        <v>17555</v>
      </c>
      <c r="B2111" s="8" t="s">
        <v>17556</v>
      </c>
      <c r="C2111" s="8" t="s">
        <v>8435</v>
      </c>
      <c r="D2111" t="s">
        <v>13173</v>
      </c>
    </row>
    <row r="2112" spans="1:4" x14ac:dyDescent="0.3">
      <c r="A2112" s="8" t="s">
        <v>17557</v>
      </c>
      <c r="B2112" s="8" t="s">
        <v>17558</v>
      </c>
      <c r="C2112" s="8" t="s">
        <v>8435</v>
      </c>
      <c r="D2112" t="s">
        <v>13173</v>
      </c>
    </row>
    <row r="2113" spans="1:4" x14ac:dyDescent="0.3">
      <c r="A2113" s="8" t="s">
        <v>17559</v>
      </c>
      <c r="B2113" s="8" t="s">
        <v>17560</v>
      </c>
      <c r="C2113" s="8" t="s">
        <v>8435</v>
      </c>
      <c r="D2113" t="s">
        <v>13173</v>
      </c>
    </row>
    <row r="2114" spans="1:4" x14ac:dyDescent="0.3">
      <c r="A2114" s="8" t="s">
        <v>17561</v>
      </c>
      <c r="B2114" s="8" t="s">
        <v>17562</v>
      </c>
      <c r="C2114" s="8" t="s">
        <v>8435</v>
      </c>
      <c r="D2114" t="s">
        <v>13173</v>
      </c>
    </row>
    <row r="2115" spans="1:4" x14ac:dyDescent="0.3">
      <c r="A2115" s="8" t="s">
        <v>17563</v>
      </c>
      <c r="B2115" s="8" t="s">
        <v>17562</v>
      </c>
      <c r="C2115" s="8" t="s">
        <v>8435</v>
      </c>
      <c r="D2115" t="s">
        <v>13173</v>
      </c>
    </row>
    <row r="2116" spans="1:4" x14ac:dyDescent="0.3">
      <c r="A2116" s="8" t="s">
        <v>17564</v>
      </c>
      <c r="B2116" s="8" t="s">
        <v>17565</v>
      </c>
      <c r="C2116" s="8" t="s">
        <v>8435</v>
      </c>
      <c r="D2116" t="s">
        <v>13173</v>
      </c>
    </row>
    <row r="2117" spans="1:4" x14ac:dyDescent="0.3">
      <c r="A2117" s="8" t="s">
        <v>17566</v>
      </c>
      <c r="B2117" s="8" t="s">
        <v>17565</v>
      </c>
      <c r="C2117" s="8" t="s">
        <v>8435</v>
      </c>
      <c r="D2117" t="s">
        <v>13173</v>
      </c>
    </row>
    <row r="2118" spans="1:4" x14ac:dyDescent="0.3">
      <c r="A2118" s="8" t="s">
        <v>17567</v>
      </c>
      <c r="B2118" s="8" t="s">
        <v>17568</v>
      </c>
      <c r="C2118" s="8" t="s">
        <v>8435</v>
      </c>
      <c r="D2118" t="s">
        <v>13173</v>
      </c>
    </row>
    <row r="2119" spans="1:4" x14ac:dyDescent="0.3">
      <c r="A2119" s="8" t="s">
        <v>17569</v>
      </c>
      <c r="B2119" s="8" t="s">
        <v>17568</v>
      </c>
      <c r="C2119" s="8" t="s">
        <v>8435</v>
      </c>
      <c r="D2119" t="s">
        <v>13173</v>
      </c>
    </row>
    <row r="2120" spans="1:4" x14ac:dyDescent="0.3">
      <c r="A2120" s="8" t="s">
        <v>17570</v>
      </c>
      <c r="B2120" s="8" t="s">
        <v>17571</v>
      </c>
      <c r="C2120" s="8" t="s">
        <v>8435</v>
      </c>
      <c r="D2120" t="s">
        <v>13173</v>
      </c>
    </row>
    <row r="2121" spans="1:4" x14ac:dyDescent="0.3">
      <c r="A2121" s="8" t="s">
        <v>17572</v>
      </c>
      <c r="B2121" s="8" t="s">
        <v>17573</v>
      </c>
      <c r="C2121" s="8" t="s">
        <v>8435</v>
      </c>
      <c r="D2121" t="s">
        <v>13173</v>
      </c>
    </row>
    <row r="2122" spans="1:4" x14ac:dyDescent="0.3">
      <c r="A2122" s="8" t="s">
        <v>17574</v>
      </c>
      <c r="B2122" s="8" t="s">
        <v>17575</v>
      </c>
      <c r="C2122" s="8" t="s">
        <v>8435</v>
      </c>
      <c r="D2122" t="s">
        <v>13173</v>
      </c>
    </row>
    <row r="2123" spans="1:4" x14ac:dyDescent="0.3">
      <c r="A2123" s="8" t="s">
        <v>17576</v>
      </c>
      <c r="B2123" s="8" t="s">
        <v>17575</v>
      </c>
      <c r="C2123" s="8" t="s">
        <v>8435</v>
      </c>
      <c r="D2123" t="s">
        <v>13173</v>
      </c>
    </row>
    <row r="2124" spans="1:4" x14ac:dyDescent="0.3">
      <c r="A2124" s="8" t="s">
        <v>17577</v>
      </c>
      <c r="B2124" s="8" t="s">
        <v>17578</v>
      </c>
      <c r="C2124" s="8" t="s">
        <v>8435</v>
      </c>
      <c r="D2124" t="s">
        <v>13173</v>
      </c>
    </row>
    <row r="2125" spans="1:4" x14ac:dyDescent="0.3">
      <c r="A2125" s="8" t="s">
        <v>17579</v>
      </c>
      <c r="B2125" s="8" t="s">
        <v>17580</v>
      </c>
      <c r="C2125" s="8" t="s">
        <v>8435</v>
      </c>
      <c r="D2125" t="s">
        <v>13173</v>
      </c>
    </row>
    <row r="2126" spans="1:4" x14ac:dyDescent="0.3">
      <c r="A2126" s="8" t="s">
        <v>17581</v>
      </c>
      <c r="B2126" s="8" t="s">
        <v>17582</v>
      </c>
      <c r="C2126" s="8" t="s">
        <v>8435</v>
      </c>
      <c r="D2126" t="s">
        <v>13173</v>
      </c>
    </row>
    <row r="2127" spans="1:4" x14ac:dyDescent="0.3">
      <c r="A2127" s="8" t="s">
        <v>17583</v>
      </c>
      <c r="B2127" s="8" t="s">
        <v>17582</v>
      </c>
      <c r="C2127" s="8" t="s">
        <v>8435</v>
      </c>
      <c r="D2127" t="s">
        <v>13173</v>
      </c>
    </row>
    <row r="2128" spans="1:4" x14ac:dyDescent="0.3">
      <c r="A2128" s="8" t="s">
        <v>17584</v>
      </c>
      <c r="B2128" s="8" t="s">
        <v>17585</v>
      </c>
      <c r="C2128" s="8" t="s">
        <v>8435</v>
      </c>
      <c r="D2128" t="s">
        <v>13173</v>
      </c>
    </row>
    <row r="2129" spans="1:4" x14ac:dyDescent="0.3">
      <c r="A2129" s="8" t="s">
        <v>17586</v>
      </c>
      <c r="B2129" s="8" t="s">
        <v>17587</v>
      </c>
      <c r="C2129" s="8" t="s">
        <v>8435</v>
      </c>
      <c r="D2129" t="s">
        <v>13173</v>
      </c>
    </row>
    <row r="2130" spans="1:4" x14ac:dyDescent="0.3">
      <c r="A2130" s="8" t="s">
        <v>17588</v>
      </c>
      <c r="B2130" s="8" t="s">
        <v>17589</v>
      </c>
      <c r="C2130" s="8" t="s">
        <v>8435</v>
      </c>
      <c r="D2130" t="s">
        <v>13173</v>
      </c>
    </row>
    <row r="2131" spans="1:4" x14ac:dyDescent="0.3">
      <c r="A2131" s="8" t="s">
        <v>17590</v>
      </c>
      <c r="B2131" s="8" t="s">
        <v>17589</v>
      </c>
      <c r="C2131" s="8" t="s">
        <v>8435</v>
      </c>
      <c r="D2131" t="s">
        <v>13173</v>
      </c>
    </row>
    <row r="2132" spans="1:4" x14ac:dyDescent="0.3">
      <c r="A2132" s="8" t="s">
        <v>17591</v>
      </c>
      <c r="B2132" s="8" t="s">
        <v>17592</v>
      </c>
      <c r="C2132" s="8" t="s">
        <v>8435</v>
      </c>
      <c r="D2132" t="s">
        <v>13173</v>
      </c>
    </row>
    <row r="2133" spans="1:4" x14ac:dyDescent="0.3">
      <c r="A2133" s="8" t="s">
        <v>17593</v>
      </c>
      <c r="B2133" s="8" t="s">
        <v>17594</v>
      </c>
      <c r="C2133" s="8" t="s">
        <v>8435</v>
      </c>
      <c r="D2133" t="s">
        <v>13173</v>
      </c>
    </row>
    <row r="2134" spans="1:4" x14ac:dyDescent="0.3">
      <c r="A2134" s="8" t="s">
        <v>17595</v>
      </c>
      <c r="B2134" s="8" t="s">
        <v>17596</v>
      </c>
      <c r="C2134" s="8" t="s">
        <v>8435</v>
      </c>
      <c r="D2134" t="s">
        <v>13173</v>
      </c>
    </row>
    <row r="2135" spans="1:4" x14ac:dyDescent="0.3">
      <c r="A2135" s="8" t="s">
        <v>17597</v>
      </c>
      <c r="B2135" s="8" t="s">
        <v>17598</v>
      </c>
      <c r="C2135" s="8" t="s">
        <v>8435</v>
      </c>
      <c r="D2135" t="s">
        <v>13173</v>
      </c>
    </row>
    <row r="2136" spans="1:4" x14ac:dyDescent="0.3">
      <c r="A2136" s="8" t="s">
        <v>17599</v>
      </c>
      <c r="B2136" s="8" t="s">
        <v>17600</v>
      </c>
      <c r="C2136" s="8" t="s">
        <v>8435</v>
      </c>
      <c r="D2136" t="s">
        <v>13173</v>
      </c>
    </row>
    <row r="2137" spans="1:4" x14ac:dyDescent="0.3">
      <c r="A2137" s="8" t="s">
        <v>17601</v>
      </c>
      <c r="B2137" s="8" t="s">
        <v>17602</v>
      </c>
      <c r="C2137" s="8" t="s">
        <v>8435</v>
      </c>
      <c r="D2137" t="s">
        <v>13173</v>
      </c>
    </row>
    <row r="2138" spans="1:4" x14ac:dyDescent="0.3">
      <c r="A2138" s="8" t="s">
        <v>17603</v>
      </c>
      <c r="B2138" s="8" t="s">
        <v>17604</v>
      </c>
      <c r="C2138" s="8" t="s">
        <v>8435</v>
      </c>
      <c r="D2138" t="s">
        <v>13173</v>
      </c>
    </row>
    <row r="2139" spans="1:4" x14ac:dyDescent="0.3">
      <c r="A2139" s="8" t="s">
        <v>17605</v>
      </c>
      <c r="B2139" s="8" t="s">
        <v>17606</v>
      </c>
      <c r="C2139" s="8" t="s">
        <v>8435</v>
      </c>
      <c r="D2139" t="s">
        <v>13173</v>
      </c>
    </row>
    <row r="2140" spans="1:4" x14ac:dyDescent="0.3">
      <c r="A2140" s="8" t="s">
        <v>17607</v>
      </c>
      <c r="B2140" s="8" t="s">
        <v>17608</v>
      </c>
      <c r="C2140" s="8" t="s">
        <v>8435</v>
      </c>
      <c r="D2140" t="s">
        <v>13173</v>
      </c>
    </row>
    <row r="2141" spans="1:4" x14ac:dyDescent="0.3">
      <c r="A2141" s="8" t="s">
        <v>17609</v>
      </c>
      <c r="B2141" s="8" t="s">
        <v>17608</v>
      </c>
      <c r="C2141" s="8" t="s">
        <v>8435</v>
      </c>
      <c r="D2141" t="s">
        <v>13173</v>
      </c>
    </row>
    <row r="2142" spans="1:4" x14ac:dyDescent="0.3">
      <c r="A2142" s="8" t="s">
        <v>17610</v>
      </c>
      <c r="B2142" s="8" t="s">
        <v>17611</v>
      </c>
      <c r="C2142" s="8" t="s">
        <v>8435</v>
      </c>
      <c r="D2142" t="s">
        <v>13173</v>
      </c>
    </row>
    <row r="2143" spans="1:4" x14ac:dyDescent="0.3">
      <c r="A2143" s="8" t="s">
        <v>17612</v>
      </c>
      <c r="B2143" s="8" t="s">
        <v>17611</v>
      </c>
      <c r="C2143" s="8" t="s">
        <v>8435</v>
      </c>
      <c r="D2143" t="s">
        <v>13173</v>
      </c>
    </row>
    <row r="2144" spans="1:4" x14ac:dyDescent="0.3">
      <c r="A2144" s="8" t="s">
        <v>17613</v>
      </c>
      <c r="B2144" s="8" t="s">
        <v>17614</v>
      </c>
      <c r="C2144" s="8" t="s">
        <v>8435</v>
      </c>
      <c r="D2144" t="s">
        <v>13173</v>
      </c>
    </row>
    <row r="2145" spans="1:4" x14ac:dyDescent="0.3">
      <c r="A2145" s="8" t="s">
        <v>17615</v>
      </c>
      <c r="B2145" s="8" t="s">
        <v>17614</v>
      </c>
      <c r="C2145" s="8" t="s">
        <v>8435</v>
      </c>
      <c r="D2145" t="s">
        <v>13173</v>
      </c>
    </row>
    <row r="2146" spans="1:4" x14ac:dyDescent="0.3">
      <c r="A2146" s="8" t="s">
        <v>17616</v>
      </c>
      <c r="B2146" s="8" t="s">
        <v>17617</v>
      </c>
      <c r="C2146" s="8" t="s">
        <v>8435</v>
      </c>
      <c r="D2146" t="s">
        <v>13173</v>
      </c>
    </row>
    <row r="2147" spans="1:4" x14ac:dyDescent="0.3">
      <c r="A2147" s="8" t="s">
        <v>17618</v>
      </c>
      <c r="B2147" s="8" t="s">
        <v>17619</v>
      </c>
      <c r="C2147" s="8" t="s">
        <v>8435</v>
      </c>
      <c r="D2147" t="s">
        <v>13173</v>
      </c>
    </row>
    <row r="2148" spans="1:4" x14ac:dyDescent="0.3">
      <c r="A2148" s="8" t="s">
        <v>17620</v>
      </c>
      <c r="B2148" s="8" t="s">
        <v>17621</v>
      </c>
      <c r="C2148" s="8" t="s">
        <v>8435</v>
      </c>
      <c r="D2148" t="s">
        <v>13173</v>
      </c>
    </row>
    <row r="2149" spans="1:4" x14ac:dyDescent="0.3">
      <c r="A2149" s="8" t="s">
        <v>17622</v>
      </c>
      <c r="B2149" s="8" t="s">
        <v>17623</v>
      </c>
      <c r="C2149" s="8" t="s">
        <v>8435</v>
      </c>
      <c r="D2149" t="s">
        <v>13173</v>
      </c>
    </row>
    <row r="2150" spans="1:4" x14ac:dyDescent="0.3">
      <c r="A2150" s="8" t="s">
        <v>17624</v>
      </c>
      <c r="B2150" s="8" t="s">
        <v>17625</v>
      </c>
      <c r="C2150" s="8" t="s">
        <v>8435</v>
      </c>
      <c r="D2150" t="s">
        <v>13173</v>
      </c>
    </row>
    <row r="2151" spans="1:4" x14ac:dyDescent="0.3">
      <c r="A2151" s="8" t="s">
        <v>17626</v>
      </c>
      <c r="B2151" s="8" t="s">
        <v>17627</v>
      </c>
      <c r="C2151" s="8" t="s">
        <v>8435</v>
      </c>
      <c r="D2151" t="s">
        <v>13173</v>
      </c>
    </row>
    <row r="2152" spans="1:4" x14ac:dyDescent="0.3">
      <c r="A2152" s="8" t="s">
        <v>17628</v>
      </c>
      <c r="B2152" s="8" t="s">
        <v>17629</v>
      </c>
      <c r="C2152" s="8" t="s">
        <v>8435</v>
      </c>
      <c r="D2152" t="s">
        <v>13173</v>
      </c>
    </row>
    <row r="2153" spans="1:4" x14ac:dyDescent="0.3">
      <c r="A2153" s="8" t="s">
        <v>17630</v>
      </c>
      <c r="B2153" s="8" t="s">
        <v>17629</v>
      </c>
      <c r="C2153" s="8" t="s">
        <v>8435</v>
      </c>
      <c r="D2153" t="s">
        <v>13173</v>
      </c>
    </row>
    <row r="2154" spans="1:4" x14ac:dyDescent="0.3">
      <c r="A2154" s="8" t="s">
        <v>17631</v>
      </c>
      <c r="B2154" s="8" t="s">
        <v>17632</v>
      </c>
      <c r="C2154" s="8" t="s">
        <v>8435</v>
      </c>
      <c r="D2154" t="s">
        <v>13173</v>
      </c>
    </row>
    <row r="2155" spans="1:4" x14ac:dyDescent="0.3">
      <c r="A2155" s="8" t="s">
        <v>17633</v>
      </c>
      <c r="B2155" s="8" t="s">
        <v>17634</v>
      </c>
      <c r="C2155" s="8" t="s">
        <v>8435</v>
      </c>
      <c r="D2155" t="s">
        <v>13173</v>
      </c>
    </row>
    <row r="2156" spans="1:4" x14ac:dyDescent="0.3">
      <c r="A2156" s="8" t="s">
        <v>8926</v>
      </c>
      <c r="B2156" s="8" t="s">
        <v>12279</v>
      </c>
      <c r="C2156" s="8" t="s">
        <v>8435</v>
      </c>
      <c r="D2156" t="s">
        <v>13173</v>
      </c>
    </row>
    <row r="2157" spans="1:4" x14ac:dyDescent="0.3">
      <c r="A2157" s="8" t="s">
        <v>8960</v>
      </c>
      <c r="B2157" s="8" t="s">
        <v>12279</v>
      </c>
      <c r="C2157" s="8" t="s">
        <v>8435</v>
      </c>
      <c r="D2157" t="s">
        <v>13173</v>
      </c>
    </row>
    <row r="2158" spans="1:4" x14ac:dyDescent="0.3">
      <c r="A2158" s="8" t="s">
        <v>8927</v>
      </c>
      <c r="B2158" s="8" t="s">
        <v>17635</v>
      </c>
      <c r="C2158" s="8" t="s">
        <v>8435</v>
      </c>
      <c r="D2158" t="s">
        <v>13173</v>
      </c>
    </row>
    <row r="2159" spans="1:4" x14ac:dyDescent="0.3">
      <c r="A2159" s="8" t="s">
        <v>8928</v>
      </c>
      <c r="B2159" s="8" t="s">
        <v>17636</v>
      </c>
      <c r="C2159" s="8" t="s">
        <v>8435</v>
      </c>
      <c r="D2159" t="s">
        <v>13173</v>
      </c>
    </row>
    <row r="2160" spans="1:4" x14ac:dyDescent="0.3">
      <c r="A2160" s="8" t="s">
        <v>17637</v>
      </c>
      <c r="B2160" s="8" t="s">
        <v>17638</v>
      </c>
      <c r="C2160" s="8" t="s">
        <v>8435</v>
      </c>
      <c r="D2160" t="s">
        <v>13173</v>
      </c>
    </row>
    <row r="2161" spans="1:4" x14ac:dyDescent="0.3">
      <c r="A2161" s="8" t="s">
        <v>17639</v>
      </c>
      <c r="B2161" s="8" t="s">
        <v>17638</v>
      </c>
      <c r="C2161" s="8" t="s">
        <v>8435</v>
      </c>
      <c r="D2161" t="s">
        <v>13173</v>
      </c>
    </row>
    <row r="2162" spans="1:4" x14ac:dyDescent="0.3">
      <c r="A2162" s="8" t="s">
        <v>17640</v>
      </c>
      <c r="B2162" s="8" t="s">
        <v>17641</v>
      </c>
      <c r="C2162" s="8" t="s">
        <v>8435</v>
      </c>
      <c r="D2162" t="s">
        <v>13173</v>
      </c>
    </row>
    <row r="2163" spans="1:4" x14ac:dyDescent="0.3">
      <c r="A2163" s="8" t="s">
        <v>17642</v>
      </c>
      <c r="B2163" s="8" t="s">
        <v>17643</v>
      </c>
      <c r="C2163" s="8" t="s">
        <v>8435</v>
      </c>
      <c r="D2163" t="s">
        <v>13173</v>
      </c>
    </row>
    <row r="2164" spans="1:4" x14ac:dyDescent="0.3">
      <c r="A2164" s="8" t="s">
        <v>8929</v>
      </c>
      <c r="B2164" s="8" t="s">
        <v>12280</v>
      </c>
      <c r="C2164" s="8" t="s">
        <v>8435</v>
      </c>
      <c r="D2164" t="s">
        <v>13173</v>
      </c>
    </row>
    <row r="2165" spans="1:4" x14ac:dyDescent="0.3">
      <c r="A2165" s="8" t="s">
        <v>8961</v>
      </c>
      <c r="B2165" s="8" t="s">
        <v>12280</v>
      </c>
      <c r="C2165" s="8" t="s">
        <v>8435</v>
      </c>
      <c r="D2165" t="s">
        <v>13173</v>
      </c>
    </row>
    <row r="2166" spans="1:4" x14ac:dyDescent="0.3">
      <c r="A2166" s="8" t="s">
        <v>8930</v>
      </c>
      <c r="B2166" s="8" t="s">
        <v>17644</v>
      </c>
      <c r="C2166" s="8" t="s">
        <v>8435</v>
      </c>
      <c r="D2166" t="s">
        <v>13173</v>
      </c>
    </row>
    <row r="2167" spans="1:4" x14ac:dyDescent="0.3">
      <c r="A2167" s="8" t="s">
        <v>8931</v>
      </c>
      <c r="B2167" s="8" t="s">
        <v>17645</v>
      </c>
      <c r="C2167" s="8" t="s">
        <v>8435</v>
      </c>
      <c r="D2167" t="s">
        <v>13173</v>
      </c>
    </row>
    <row r="2168" spans="1:4" x14ac:dyDescent="0.3">
      <c r="A2168" s="8" t="s">
        <v>17646</v>
      </c>
      <c r="B2168" s="8" t="s">
        <v>17647</v>
      </c>
      <c r="C2168" s="8" t="s">
        <v>8435</v>
      </c>
      <c r="D2168" t="s">
        <v>13173</v>
      </c>
    </row>
    <row r="2169" spans="1:4" x14ac:dyDescent="0.3">
      <c r="A2169" s="8" t="s">
        <v>17648</v>
      </c>
      <c r="B2169" s="8" t="s">
        <v>17649</v>
      </c>
      <c r="C2169" s="8" t="s">
        <v>8435</v>
      </c>
      <c r="D2169" t="s">
        <v>13173</v>
      </c>
    </row>
    <row r="2170" spans="1:4" x14ac:dyDescent="0.3">
      <c r="A2170" s="8" t="s">
        <v>17650</v>
      </c>
      <c r="B2170" s="8" t="s">
        <v>17651</v>
      </c>
      <c r="C2170" s="8" t="s">
        <v>8435</v>
      </c>
      <c r="D2170" t="s">
        <v>13173</v>
      </c>
    </row>
    <row r="2171" spans="1:4" x14ac:dyDescent="0.3">
      <c r="A2171" s="8" t="s">
        <v>8932</v>
      </c>
      <c r="B2171" s="8" t="s">
        <v>12281</v>
      </c>
      <c r="C2171" s="8" t="s">
        <v>8435</v>
      </c>
      <c r="D2171" t="s">
        <v>13173</v>
      </c>
    </row>
    <row r="2172" spans="1:4" x14ac:dyDescent="0.3">
      <c r="A2172" s="8" t="s">
        <v>8933</v>
      </c>
      <c r="B2172" s="8" t="s">
        <v>17652</v>
      </c>
      <c r="C2172" s="8" t="s">
        <v>8435</v>
      </c>
      <c r="D2172" t="s">
        <v>13173</v>
      </c>
    </row>
    <row r="2173" spans="1:4" x14ac:dyDescent="0.3">
      <c r="A2173" s="8" t="s">
        <v>8934</v>
      </c>
      <c r="B2173" s="8" t="s">
        <v>17653</v>
      </c>
      <c r="C2173" s="8" t="s">
        <v>8435</v>
      </c>
      <c r="D2173" t="s">
        <v>13173</v>
      </c>
    </row>
    <row r="2174" spans="1:4" x14ac:dyDescent="0.3">
      <c r="A2174" s="8" t="s">
        <v>17654</v>
      </c>
      <c r="B2174" s="8" t="s">
        <v>17655</v>
      </c>
      <c r="C2174" s="8" t="s">
        <v>8435</v>
      </c>
      <c r="D2174" t="s">
        <v>13173</v>
      </c>
    </row>
    <row r="2175" spans="1:4" x14ac:dyDescent="0.3">
      <c r="A2175" s="8" t="s">
        <v>17656</v>
      </c>
      <c r="B2175" s="8" t="s">
        <v>17657</v>
      </c>
      <c r="C2175" s="8" t="s">
        <v>8435</v>
      </c>
      <c r="D2175" t="s">
        <v>13173</v>
      </c>
    </row>
    <row r="2176" spans="1:4" x14ac:dyDescent="0.3">
      <c r="A2176" s="8" t="s">
        <v>17658</v>
      </c>
      <c r="B2176" s="8" t="s">
        <v>17659</v>
      </c>
      <c r="C2176" s="8" t="s">
        <v>8435</v>
      </c>
      <c r="D2176" t="s">
        <v>13173</v>
      </c>
    </row>
    <row r="2177" spans="1:4" x14ac:dyDescent="0.3">
      <c r="A2177" s="8" t="s">
        <v>8935</v>
      </c>
      <c r="B2177" s="8" t="s">
        <v>12282</v>
      </c>
      <c r="C2177" s="8" t="s">
        <v>8435</v>
      </c>
      <c r="D2177" t="s">
        <v>13173</v>
      </c>
    </row>
    <row r="2178" spans="1:4" x14ac:dyDescent="0.3">
      <c r="A2178" s="8" t="s">
        <v>8936</v>
      </c>
      <c r="B2178" s="8" t="s">
        <v>17660</v>
      </c>
      <c r="C2178" s="8" t="s">
        <v>8435</v>
      </c>
      <c r="D2178" t="s">
        <v>13173</v>
      </c>
    </row>
    <row r="2179" spans="1:4" x14ac:dyDescent="0.3">
      <c r="A2179" s="8" t="s">
        <v>8937</v>
      </c>
      <c r="B2179" s="8" t="s">
        <v>17661</v>
      </c>
      <c r="C2179" s="8" t="s">
        <v>8435</v>
      </c>
      <c r="D2179" t="s">
        <v>13173</v>
      </c>
    </row>
    <row r="2180" spans="1:4" x14ac:dyDescent="0.3">
      <c r="A2180" s="8" t="s">
        <v>17662</v>
      </c>
      <c r="B2180" s="8" t="s">
        <v>17663</v>
      </c>
      <c r="C2180" s="8" t="s">
        <v>8435</v>
      </c>
      <c r="D2180" t="s">
        <v>13173</v>
      </c>
    </row>
    <row r="2181" spans="1:4" x14ac:dyDescent="0.3">
      <c r="A2181" s="8" t="s">
        <v>17664</v>
      </c>
      <c r="B2181" s="8" t="s">
        <v>17663</v>
      </c>
      <c r="C2181" s="8" t="s">
        <v>8435</v>
      </c>
      <c r="D2181" t="s">
        <v>13173</v>
      </c>
    </row>
    <row r="2182" spans="1:4" x14ac:dyDescent="0.3">
      <c r="A2182" s="8" t="s">
        <v>8918</v>
      </c>
      <c r="B2182" s="8" t="s">
        <v>12275</v>
      </c>
      <c r="C2182" s="8" t="s">
        <v>8435</v>
      </c>
      <c r="D2182" t="s">
        <v>13173</v>
      </c>
    </row>
    <row r="2183" spans="1:4" x14ac:dyDescent="0.3">
      <c r="A2183" s="8" t="s">
        <v>8956</v>
      </c>
      <c r="B2183" s="8" t="s">
        <v>12275</v>
      </c>
      <c r="C2183" s="8" t="s">
        <v>8435</v>
      </c>
      <c r="D2183" t="s">
        <v>13173</v>
      </c>
    </row>
    <row r="2184" spans="1:4" x14ac:dyDescent="0.3">
      <c r="A2184" s="8" t="s">
        <v>17665</v>
      </c>
      <c r="B2184" s="8" t="s">
        <v>17666</v>
      </c>
      <c r="C2184" s="8" t="s">
        <v>8435</v>
      </c>
      <c r="D2184" t="s">
        <v>13173</v>
      </c>
    </row>
    <row r="2185" spans="1:4" x14ac:dyDescent="0.3">
      <c r="A2185" s="8" t="s">
        <v>17667</v>
      </c>
      <c r="B2185" s="8" t="s">
        <v>17666</v>
      </c>
      <c r="C2185" s="8" t="s">
        <v>8435</v>
      </c>
      <c r="D2185" t="s">
        <v>13173</v>
      </c>
    </row>
    <row r="2186" spans="1:4" x14ac:dyDescent="0.3">
      <c r="A2186" s="8" t="s">
        <v>8919</v>
      </c>
      <c r="B2186" s="8" t="s">
        <v>12276</v>
      </c>
      <c r="C2186" s="8" t="s">
        <v>8435</v>
      </c>
      <c r="D2186" t="s">
        <v>13173</v>
      </c>
    </row>
    <row r="2187" spans="1:4" x14ac:dyDescent="0.3">
      <c r="A2187" s="8" t="s">
        <v>8957</v>
      </c>
      <c r="B2187" s="8" t="s">
        <v>12276</v>
      </c>
      <c r="C2187" s="8" t="s">
        <v>8435</v>
      </c>
      <c r="D2187" t="s">
        <v>13173</v>
      </c>
    </row>
    <row r="2188" spans="1:4" x14ac:dyDescent="0.3">
      <c r="A2188" s="8" t="s">
        <v>17668</v>
      </c>
      <c r="B2188" s="8" t="s">
        <v>17669</v>
      </c>
      <c r="C2188" s="8" t="s">
        <v>8435</v>
      </c>
      <c r="D2188" t="s">
        <v>13173</v>
      </c>
    </row>
    <row r="2189" spans="1:4" x14ac:dyDescent="0.3">
      <c r="A2189" s="8" t="s">
        <v>17670</v>
      </c>
      <c r="B2189" s="8" t="s">
        <v>17669</v>
      </c>
      <c r="C2189" s="8" t="s">
        <v>8435</v>
      </c>
      <c r="D2189" t="s">
        <v>13173</v>
      </c>
    </row>
    <row r="2190" spans="1:4" x14ac:dyDescent="0.3">
      <c r="A2190" s="8" t="s">
        <v>17671</v>
      </c>
      <c r="B2190" s="8" t="s">
        <v>17672</v>
      </c>
      <c r="C2190" s="8" t="s">
        <v>8435</v>
      </c>
      <c r="D2190" t="s">
        <v>13173</v>
      </c>
    </row>
    <row r="2191" spans="1:4" x14ac:dyDescent="0.3">
      <c r="A2191" s="8" t="s">
        <v>8920</v>
      </c>
      <c r="B2191" s="8" t="s">
        <v>12277</v>
      </c>
      <c r="C2191" s="8" t="s">
        <v>8435</v>
      </c>
      <c r="D2191" t="s">
        <v>13173</v>
      </c>
    </row>
    <row r="2192" spans="1:4" x14ac:dyDescent="0.3">
      <c r="A2192" s="8" t="s">
        <v>8958</v>
      </c>
      <c r="B2192" s="8" t="s">
        <v>12277</v>
      </c>
      <c r="C2192" s="8" t="s">
        <v>8435</v>
      </c>
      <c r="D2192" t="s">
        <v>13173</v>
      </c>
    </row>
    <row r="2193" spans="1:4" x14ac:dyDescent="0.3">
      <c r="A2193" s="8" t="s">
        <v>8921</v>
      </c>
      <c r="B2193" s="8" t="s">
        <v>17673</v>
      </c>
      <c r="C2193" s="8" t="s">
        <v>8435</v>
      </c>
      <c r="D2193" t="s">
        <v>13173</v>
      </c>
    </row>
    <row r="2194" spans="1:4" x14ac:dyDescent="0.3">
      <c r="A2194" s="8" t="s">
        <v>17674</v>
      </c>
      <c r="B2194" s="8" t="s">
        <v>17675</v>
      </c>
      <c r="C2194" s="8" t="s">
        <v>8435</v>
      </c>
      <c r="D2194" t="s">
        <v>13173</v>
      </c>
    </row>
    <row r="2195" spans="1:4" x14ac:dyDescent="0.3">
      <c r="A2195" s="8" t="s">
        <v>8922</v>
      </c>
      <c r="B2195" s="8" t="s">
        <v>17675</v>
      </c>
      <c r="C2195" s="8" t="s">
        <v>8435</v>
      </c>
      <c r="D2195" t="s">
        <v>13173</v>
      </c>
    </row>
    <row r="2196" spans="1:4" x14ac:dyDescent="0.3">
      <c r="A2196" s="8" t="s">
        <v>17676</v>
      </c>
      <c r="B2196" s="8" t="s">
        <v>17677</v>
      </c>
      <c r="C2196" s="8" t="s">
        <v>8435</v>
      </c>
      <c r="D2196" t="s">
        <v>13173</v>
      </c>
    </row>
    <row r="2197" spans="1:4" x14ac:dyDescent="0.3">
      <c r="A2197" s="8" t="s">
        <v>17678</v>
      </c>
      <c r="B2197" s="8" t="s">
        <v>17677</v>
      </c>
      <c r="C2197" s="8" t="s">
        <v>8435</v>
      </c>
      <c r="D2197" t="s">
        <v>13173</v>
      </c>
    </row>
    <row r="2198" spans="1:4" x14ac:dyDescent="0.3">
      <c r="A2198" s="8" t="s">
        <v>17679</v>
      </c>
      <c r="B2198" s="8" t="s">
        <v>17680</v>
      </c>
      <c r="C2198" s="8" t="s">
        <v>8435</v>
      </c>
      <c r="D2198" t="s">
        <v>13173</v>
      </c>
    </row>
    <row r="2199" spans="1:4" x14ac:dyDescent="0.3">
      <c r="A2199" s="8" t="s">
        <v>17681</v>
      </c>
      <c r="B2199" s="8" t="s">
        <v>17682</v>
      </c>
      <c r="C2199" s="8" t="s">
        <v>8435</v>
      </c>
      <c r="D2199" t="s">
        <v>13173</v>
      </c>
    </row>
    <row r="2200" spans="1:4" x14ac:dyDescent="0.3">
      <c r="A2200" s="8" t="s">
        <v>8923</v>
      </c>
      <c r="B2200" s="8" t="s">
        <v>12278</v>
      </c>
      <c r="C2200" s="8" t="s">
        <v>8435</v>
      </c>
      <c r="D2200" t="s">
        <v>13173</v>
      </c>
    </row>
    <row r="2201" spans="1:4" x14ac:dyDescent="0.3">
      <c r="A2201" s="8" t="s">
        <v>8959</v>
      </c>
      <c r="B2201" s="8" t="s">
        <v>12278</v>
      </c>
      <c r="C2201" s="8" t="s">
        <v>8435</v>
      </c>
      <c r="D2201" t="s">
        <v>13173</v>
      </c>
    </row>
    <row r="2202" spans="1:4" x14ac:dyDescent="0.3">
      <c r="A2202" s="8" t="s">
        <v>8924</v>
      </c>
      <c r="B2202" s="8" t="s">
        <v>17683</v>
      </c>
      <c r="C2202" s="8" t="s">
        <v>8435</v>
      </c>
      <c r="D2202" t="s">
        <v>13173</v>
      </c>
    </row>
    <row r="2203" spans="1:4" x14ac:dyDescent="0.3">
      <c r="A2203" s="8" t="s">
        <v>8925</v>
      </c>
      <c r="B2203" s="8" t="s">
        <v>17684</v>
      </c>
      <c r="C2203" s="8" t="s">
        <v>8435</v>
      </c>
      <c r="D2203" t="s">
        <v>13173</v>
      </c>
    </row>
    <row r="2204" spans="1:4" x14ac:dyDescent="0.3">
      <c r="A2204" s="8" t="s">
        <v>17685</v>
      </c>
      <c r="B2204" s="8" t="s">
        <v>17686</v>
      </c>
      <c r="C2204" s="8" t="s">
        <v>8435</v>
      </c>
      <c r="D2204" t="s">
        <v>13173</v>
      </c>
    </row>
    <row r="2205" spans="1:4" x14ac:dyDescent="0.3">
      <c r="A2205" s="8" t="s">
        <v>17687</v>
      </c>
      <c r="B2205" s="8" t="s">
        <v>17688</v>
      </c>
      <c r="C2205" s="8" t="s">
        <v>8435</v>
      </c>
      <c r="D2205" t="s">
        <v>13173</v>
      </c>
    </row>
    <row r="2206" spans="1:4" x14ac:dyDescent="0.3">
      <c r="A2206" s="8" t="s">
        <v>17689</v>
      </c>
      <c r="B2206" s="8" t="s">
        <v>17690</v>
      </c>
      <c r="C2206" s="8" t="s">
        <v>8435</v>
      </c>
      <c r="D2206" t="s">
        <v>13173</v>
      </c>
    </row>
    <row r="2207" spans="1:4" x14ac:dyDescent="0.3">
      <c r="A2207" s="8" t="s">
        <v>17691</v>
      </c>
      <c r="B2207" s="8" t="s">
        <v>17692</v>
      </c>
      <c r="C2207" s="8" t="s">
        <v>8435</v>
      </c>
      <c r="D2207" t="s">
        <v>13173</v>
      </c>
    </row>
    <row r="2208" spans="1:4" x14ac:dyDescent="0.3">
      <c r="A2208" s="8" t="s">
        <v>17693</v>
      </c>
      <c r="B2208" s="8" t="s">
        <v>17694</v>
      </c>
      <c r="C2208" s="8" t="s">
        <v>8435</v>
      </c>
      <c r="D2208" t="s">
        <v>13173</v>
      </c>
    </row>
    <row r="2209" spans="1:4" x14ac:dyDescent="0.3">
      <c r="A2209" s="8" t="s">
        <v>17695</v>
      </c>
      <c r="B2209" s="8" t="s">
        <v>17696</v>
      </c>
      <c r="C2209" s="8" t="s">
        <v>8435</v>
      </c>
      <c r="D2209" t="s">
        <v>13173</v>
      </c>
    </row>
    <row r="2210" spans="1:4" x14ac:dyDescent="0.3">
      <c r="A2210" s="8" t="s">
        <v>17697</v>
      </c>
      <c r="B2210" s="8" t="s">
        <v>17698</v>
      </c>
      <c r="C2210" s="8" t="s">
        <v>8435</v>
      </c>
      <c r="D2210" t="s">
        <v>13173</v>
      </c>
    </row>
    <row r="2211" spans="1:4" x14ac:dyDescent="0.3">
      <c r="A2211" s="8" t="s">
        <v>17699</v>
      </c>
      <c r="B2211" s="8" t="s">
        <v>17700</v>
      </c>
      <c r="C2211" s="8" t="s">
        <v>8435</v>
      </c>
      <c r="D2211" t="s">
        <v>13173</v>
      </c>
    </row>
    <row r="2212" spans="1:4" x14ac:dyDescent="0.3">
      <c r="A2212" s="8" t="s">
        <v>17701</v>
      </c>
      <c r="B2212" s="8" t="s">
        <v>17702</v>
      </c>
      <c r="C2212" s="8" t="s">
        <v>8435</v>
      </c>
      <c r="D2212" t="s">
        <v>13173</v>
      </c>
    </row>
    <row r="2213" spans="1:4" x14ac:dyDescent="0.3">
      <c r="A2213" s="8" t="s">
        <v>17703</v>
      </c>
      <c r="B2213" s="8" t="s">
        <v>17704</v>
      </c>
      <c r="C2213" s="8" t="s">
        <v>8435</v>
      </c>
      <c r="D2213" t="s">
        <v>13173</v>
      </c>
    </row>
    <row r="2214" spans="1:4" x14ac:dyDescent="0.3">
      <c r="A2214" s="8" t="s">
        <v>17705</v>
      </c>
      <c r="B2214" s="8" t="s">
        <v>17706</v>
      </c>
      <c r="C2214" s="8" t="s">
        <v>8435</v>
      </c>
      <c r="D2214" t="s">
        <v>13173</v>
      </c>
    </row>
    <row r="2215" spans="1:4" x14ac:dyDescent="0.3">
      <c r="A2215" s="8" t="s">
        <v>17707</v>
      </c>
      <c r="B2215" s="8" t="s">
        <v>17708</v>
      </c>
      <c r="C2215" s="8" t="s">
        <v>8435</v>
      </c>
      <c r="D2215" t="s">
        <v>13173</v>
      </c>
    </row>
    <row r="2216" spans="1:4" x14ac:dyDescent="0.3">
      <c r="A2216" s="8" t="s">
        <v>17709</v>
      </c>
      <c r="B2216" s="8" t="s">
        <v>17710</v>
      </c>
      <c r="C2216" s="8" t="s">
        <v>8435</v>
      </c>
      <c r="D2216" t="s">
        <v>13173</v>
      </c>
    </row>
    <row r="2217" spans="1:4" x14ac:dyDescent="0.3">
      <c r="A2217" s="8" t="s">
        <v>17711</v>
      </c>
      <c r="B2217" s="8" t="s">
        <v>17712</v>
      </c>
      <c r="C2217" s="8" t="s">
        <v>8435</v>
      </c>
      <c r="D2217" t="s">
        <v>13173</v>
      </c>
    </row>
    <row r="2218" spans="1:4" x14ac:dyDescent="0.3">
      <c r="A2218" s="8" t="s">
        <v>17713</v>
      </c>
      <c r="B2218" s="8" t="s">
        <v>17714</v>
      </c>
      <c r="C2218" s="8" t="s">
        <v>8435</v>
      </c>
      <c r="D2218" t="s">
        <v>13173</v>
      </c>
    </row>
    <row r="2219" spans="1:4" x14ac:dyDescent="0.3">
      <c r="A2219" s="8" t="s">
        <v>17715</v>
      </c>
      <c r="B2219" s="8" t="s">
        <v>17716</v>
      </c>
      <c r="C2219" s="8" t="s">
        <v>8435</v>
      </c>
      <c r="D2219" t="s">
        <v>13173</v>
      </c>
    </row>
    <row r="2220" spans="1:4" x14ac:dyDescent="0.3">
      <c r="A2220" s="8" t="s">
        <v>17717</v>
      </c>
      <c r="B2220" s="8" t="s">
        <v>17718</v>
      </c>
      <c r="C2220" s="8" t="s">
        <v>8435</v>
      </c>
      <c r="D2220" t="s">
        <v>13173</v>
      </c>
    </row>
    <row r="2221" spans="1:4" x14ac:dyDescent="0.3">
      <c r="A2221" s="8" t="s">
        <v>17719</v>
      </c>
      <c r="B2221" s="8" t="s">
        <v>17720</v>
      </c>
      <c r="C2221" s="8" t="s">
        <v>8435</v>
      </c>
      <c r="D2221" t="s">
        <v>13173</v>
      </c>
    </row>
    <row r="2222" spans="1:4" x14ac:dyDescent="0.3">
      <c r="A2222" s="8" t="s">
        <v>17721</v>
      </c>
      <c r="B2222" s="8" t="s">
        <v>17722</v>
      </c>
      <c r="C2222" s="8" t="s">
        <v>8435</v>
      </c>
      <c r="D2222" t="s">
        <v>13173</v>
      </c>
    </row>
    <row r="2223" spans="1:4" x14ac:dyDescent="0.3">
      <c r="A2223" s="8" t="s">
        <v>17723</v>
      </c>
      <c r="B2223" s="8" t="s">
        <v>17724</v>
      </c>
      <c r="C2223" s="8" t="s">
        <v>8435</v>
      </c>
      <c r="D2223" t="s">
        <v>13173</v>
      </c>
    </row>
    <row r="2224" spans="1:4" x14ac:dyDescent="0.3">
      <c r="A2224" s="8" t="s">
        <v>17725</v>
      </c>
      <c r="B2224" s="8" t="s">
        <v>17726</v>
      </c>
      <c r="C2224" s="8" t="s">
        <v>8435</v>
      </c>
      <c r="D2224" t="s">
        <v>13173</v>
      </c>
    </row>
    <row r="2225" spans="1:4" x14ac:dyDescent="0.3">
      <c r="A2225" s="8" t="s">
        <v>17727</v>
      </c>
      <c r="B2225" s="8" t="s">
        <v>17728</v>
      </c>
      <c r="C2225" s="8" t="s">
        <v>8435</v>
      </c>
      <c r="D2225" t="s">
        <v>13173</v>
      </c>
    </row>
    <row r="2226" spans="1:4" x14ac:dyDescent="0.3">
      <c r="A2226" s="8" t="s">
        <v>17729</v>
      </c>
      <c r="B2226" s="8" t="s">
        <v>17730</v>
      </c>
      <c r="C2226" s="8" t="s">
        <v>8435</v>
      </c>
      <c r="D2226" t="s">
        <v>13173</v>
      </c>
    </row>
    <row r="2227" spans="1:4" x14ac:dyDescent="0.3">
      <c r="A2227" s="8" t="s">
        <v>17731</v>
      </c>
      <c r="B2227" s="8" t="s">
        <v>17732</v>
      </c>
      <c r="C2227" s="8" t="s">
        <v>8435</v>
      </c>
      <c r="D2227" t="s">
        <v>13173</v>
      </c>
    </row>
    <row r="2228" spans="1:4" x14ac:dyDescent="0.3">
      <c r="A2228" s="8" t="s">
        <v>17733</v>
      </c>
      <c r="B2228" s="8" t="s">
        <v>17734</v>
      </c>
      <c r="C2228" s="8" t="s">
        <v>8435</v>
      </c>
      <c r="D2228" t="s">
        <v>13173</v>
      </c>
    </row>
    <row r="2229" spans="1:4" x14ac:dyDescent="0.3">
      <c r="A2229" s="8" t="s">
        <v>17735</v>
      </c>
      <c r="B2229" s="8" t="s">
        <v>17736</v>
      </c>
      <c r="C2229" s="8" t="s">
        <v>8435</v>
      </c>
      <c r="D2229" t="s">
        <v>13173</v>
      </c>
    </row>
    <row r="2230" spans="1:4" x14ac:dyDescent="0.3">
      <c r="A2230" s="8" t="s">
        <v>110</v>
      </c>
      <c r="B2230" s="8" t="s">
        <v>3228</v>
      </c>
      <c r="C2230" s="8" t="s">
        <v>3211</v>
      </c>
      <c r="D2230" t="s">
        <v>13173</v>
      </c>
    </row>
    <row r="2231" spans="1:4" x14ac:dyDescent="0.3">
      <c r="A2231" s="8" t="s">
        <v>104</v>
      </c>
      <c r="B2231" s="8" t="s">
        <v>3222</v>
      </c>
      <c r="C2231" s="8" t="s">
        <v>3211</v>
      </c>
      <c r="D2231" t="s">
        <v>13173</v>
      </c>
    </row>
    <row r="2232" spans="1:4" x14ac:dyDescent="0.3">
      <c r="A2232" s="8" t="s">
        <v>91</v>
      </c>
      <c r="B2232" s="8" t="s">
        <v>3218</v>
      </c>
      <c r="C2232" s="8" t="s">
        <v>3211</v>
      </c>
      <c r="D2232" t="s">
        <v>13173</v>
      </c>
    </row>
    <row r="2233" spans="1:4" x14ac:dyDescent="0.3">
      <c r="A2233" s="8" t="s">
        <v>174</v>
      </c>
      <c r="B2233" s="8" t="s">
        <v>3236</v>
      </c>
      <c r="C2233" s="8" t="s">
        <v>3211</v>
      </c>
      <c r="D2233" t="s">
        <v>13173</v>
      </c>
    </row>
    <row r="2234" spans="1:4" x14ac:dyDescent="0.3">
      <c r="A2234" s="8" t="s">
        <v>87</v>
      </c>
      <c r="B2234" s="8" t="s">
        <v>3216</v>
      </c>
      <c r="C2234" s="8" t="s">
        <v>3211</v>
      </c>
      <c r="D2234" t="s">
        <v>13173</v>
      </c>
    </row>
    <row r="2235" spans="1:4" x14ac:dyDescent="0.3">
      <c r="A2235" s="8" t="s">
        <v>176</v>
      </c>
      <c r="B2235" s="8" t="s">
        <v>3238</v>
      </c>
      <c r="C2235" s="8" t="s">
        <v>3211</v>
      </c>
      <c r="D2235" t="s">
        <v>13173</v>
      </c>
    </row>
    <row r="2236" spans="1:4" x14ac:dyDescent="0.3">
      <c r="A2236" s="8" t="s">
        <v>112</v>
      </c>
      <c r="B2236" s="8" t="s">
        <v>3230</v>
      </c>
      <c r="C2236" s="8" t="s">
        <v>3211</v>
      </c>
      <c r="D2236" t="s">
        <v>13173</v>
      </c>
    </row>
    <row r="2237" spans="1:4" x14ac:dyDescent="0.3">
      <c r="A2237" s="8" t="s">
        <v>106</v>
      </c>
      <c r="B2237" s="8" t="s">
        <v>3224</v>
      </c>
      <c r="C2237" s="8" t="s">
        <v>3211</v>
      </c>
      <c r="D2237" t="s">
        <v>13173</v>
      </c>
    </row>
    <row r="2238" spans="1:4" x14ac:dyDescent="0.3">
      <c r="A2238" s="8" t="s">
        <v>109</v>
      </c>
      <c r="B2238" s="8" t="s">
        <v>3227</v>
      </c>
      <c r="C2238" s="8" t="s">
        <v>3211</v>
      </c>
      <c r="D2238" t="s">
        <v>13173</v>
      </c>
    </row>
    <row r="2239" spans="1:4" x14ac:dyDescent="0.3">
      <c r="A2239" s="8" t="s">
        <v>103</v>
      </c>
      <c r="B2239" s="8" t="s">
        <v>3221</v>
      </c>
      <c r="C2239" s="8" t="s">
        <v>3211</v>
      </c>
      <c r="D2239" t="s">
        <v>13173</v>
      </c>
    </row>
    <row r="2240" spans="1:4" x14ac:dyDescent="0.3">
      <c r="A2240" s="8" t="s">
        <v>89</v>
      </c>
      <c r="B2240" s="8" t="s">
        <v>3217</v>
      </c>
      <c r="C2240" s="8" t="s">
        <v>3211</v>
      </c>
      <c r="D2240" t="s">
        <v>13173</v>
      </c>
    </row>
    <row r="2241" spans="1:4" x14ac:dyDescent="0.3">
      <c r="A2241" s="8" t="s">
        <v>173</v>
      </c>
      <c r="B2241" s="8" t="s">
        <v>3235</v>
      </c>
      <c r="C2241" s="8" t="s">
        <v>3211</v>
      </c>
      <c r="D2241" t="s">
        <v>13173</v>
      </c>
    </row>
    <row r="2242" spans="1:4" x14ac:dyDescent="0.3">
      <c r="A2242" s="8" t="s">
        <v>85</v>
      </c>
      <c r="B2242" s="8" t="s">
        <v>3215</v>
      </c>
      <c r="C2242" s="8" t="s">
        <v>3211</v>
      </c>
      <c r="D2242" t="s">
        <v>13173</v>
      </c>
    </row>
    <row r="2243" spans="1:4" x14ac:dyDescent="0.3">
      <c r="A2243" s="8" t="s">
        <v>175</v>
      </c>
      <c r="B2243" s="8" t="s">
        <v>3237</v>
      </c>
      <c r="C2243" s="8" t="s">
        <v>3211</v>
      </c>
      <c r="D2243" t="s">
        <v>13173</v>
      </c>
    </row>
    <row r="2244" spans="1:4" x14ac:dyDescent="0.3">
      <c r="A2244" s="8" t="s">
        <v>111</v>
      </c>
      <c r="B2244" s="8" t="s">
        <v>3229</v>
      </c>
      <c r="C2244" s="8" t="s">
        <v>3211</v>
      </c>
      <c r="D2244" t="s">
        <v>13173</v>
      </c>
    </row>
    <row r="2245" spans="1:4" x14ac:dyDescent="0.3">
      <c r="A2245" s="8" t="s">
        <v>105</v>
      </c>
      <c r="B2245" s="8" t="s">
        <v>3223</v>
      </c>
      <c r="C2245" s="8" t="s">
        <v>3211</v>
      </c>
      <c r="D2245" t="s">
        <v>13173</v>
      </c>
    </row>
    <row r="2246" spans="1:4" x14ac:dyDescent="0.3">
      <c r="A2246" s="8" t="s">
        <v>17737</v>
      </c>
      <c r="B2246" s="8" t="s">
        <v>17738</v>
      </c>
      <c r="C2246" s="8" t="s">
        <v>8435</v>
      </c>
      <c r="D2246" t="s">
        <v>13173</v>
      </c>
    </row>
    <row r="2247" spans="1:4" x14ac:dyDescent="0.3">
      <c r="A2247" s="8" t="s">
        <v>17739</v>
      </c>
      <c r="B2247" s="8" t="s">
        <v>17738</v>
      </c>
      <c r="C2247" s="8" t="s">
        <v>8435</v>
      </c>
      <c r="D2247" t="s">
        <v>13173</v>
      </c>
    </row>
    <row r="2248" spans="1:4" x14ac:dyDescent="0.3">
      <c r="A2248" s="8" t="s">
        <v>17740</v>
      </c>
      <c r="B2248" s="8" t="s">
        <v>17741</v>
      </c>
      <c r="C2248" s="8" t="s">
        <v>8435</v>
      </c>
      <c r="D2248" t="s">
        <v>13173</v>
      </c>
    </row>
    <row r="2249" spans="1:4" x14ac:dyDescent="0.3">
      <c r="A2249" s="8" t="s">
        <v>17742</v>
      </c>
      <c r="B2249" s="8" t="s">
        <v>17743</v>
      </c>
      <c r="C2249" s="8" t="s">
        <v>8435</v>
      </c>
      <c r="D2249" t="s">
        <v>13173</v>
      </c>
    </row>
    <row r="2250" spans="1:4" x14ac:dyDescent="0.3">
      <c r="A2250" s="8" t="s">
        <v>8886</v>
      </c>
      <c r="B2250" s="8" t="s">
        <v>12263</v>
      </c>
      <c r="C2250" s="8" t="s">
        <v>8435</v>
      </c>
      <c r="D2250" t="s">
        <v>13173</v>
      </c>
    </row>
    <row r="2251" spans="1:4" x14ac:dyDescent="0.3">
      <c r="A2251" s="8" t="s">
        <v>8948</v>
      </c>
      <c r="B2251" s="8" t="s">
        <v>12263</v>
      </c>
      <c r="C2251" s="8" t="s">
        <v>8435</v>
      </c>
      <c r="D2251" t="s">
        <v>13173</v>
      </c>
    </row>
    <row r="2252" spans="1:4" x14ac:dyDescent="0.3">
      <c r="A2252" s="8" t="s">
        <v>8887</v>
      </c>
      <c r="B2252" s="8" t="s">
        <v>17744</v>
      </c>
      <c r="C2252" s="8" t="s">
        <v>8435</v>
      </c>
      <c r="D2252" t="s">
        <v>13173</v>
      </c>
    </row>
    <row r="2253" spans="1:4" x14ac:dyDescent="0.3">
      <c r="A2253" s="8" t="s">
        <v>8888</v>
      </c>
      <c r="B2253" s="8" t="s">
        <v>17745</v>
      </c>
      <c r="C2253" s="8" t="s">
        <v>8435</v>
      </c>
      <c r="D2253" t="s">
        <v>13173</v>
      </c>
    </row>
    <row r="2254" spans="1:4" x14ac:dyDescent="0.3">
      <c r="A2254" s="8" t="s">
        <v>17746</v>
      </c>
      <c r="B2254" s="8" t="s">
        <v>17747</v>
      </c>
      <c r="C2254" s="8" t="s">
        <v>8435</v>
      </c>
      <c r="D2254" t="s">
        <v>13173</v>
      </c>
    </row>
    <row r="2255" spans="1:4" x14ac:dyDescent="0.3">
      <c r="A2255" s="8" t="s">
        <v>17748</v>
      </c>
      <c r="B2255" s="8" t="s">
        <v>17747</v>
      </c>
      <c r="C2255" s="8" t="s">
        <v>8435</v>
      </c>
      <c r="D2255" t="s">
        <v>13173</v>
      </c>
    </row>
    <row r="2256" spans="1:4" x14ac:dyDescent="0.3">
      <c r="A2256" s="8" t="s">
        <v>17749</v>
      </c>
      <c r="B2256" s="8" t="s">
        <v>17750</v>
      </c>
      <c r="C2256" s="8" t="s">
        <v>8435</v>
      </c>
      <c r="D2256" t="s">
        <v>13173</v>
      </c>
    </row>
    <row r="2257" spans="1:4" x14ac:dyDescent="0.3">
      <c r="A2257" s="8" t="s">
        <v>17751</v>
      </c>
      <c r="B2257" s="8" t="s">
        <v>17752</v>
      </c>
      <c r="C2257" s="8" t="s">
        <v>8435</v>
      </c>
      <c r="D2257" t="s">
        <v>13173</v>
      </c>
    </row>
    <row r="2258" spans="1:4" x14ac:dyDescent="0.3">
      <c r="A2258" s="8" t="s">
        <v>8889</v>
      </c>
      <c r="B2258" s="8" t="s">
        <v>12264</v>
      </c>
      <c r="C2258" s="8" t="s">
        <v>8435</v>
      </c>
      <c r="D2258" t="s">
        <v>13173</v>
      </c>
    </row>
    <row r="2259" spans="1:4" x14ac:dyDescent="0.3">
      <c r="A2259" s="8" t="s">
        <v>8949</v>
      </c>
      <c r="B2259" s="8" t="s">
        <v>12264</v>
      </c>
      <c r="C2259" s="8" t="s">
        <v>8435</v>
      </c>
      <c r="D2259" t="s">
        <v>13173</v>
      </c>
    </row>
    <row r="2260" spans="1:4" x14ac:dyDescent="0.3">
      <c r="A2260" s="8" t="s">
        <v>8890</v>
      </c>
      <c r="B2260" s="8" t="s">
        <v>17753</v>
      </c>
      <c r="C2260" s="8" t="s">
        <v>8435</v>
      </c>
      <c r="D2260" t="s">
        <v>13173</v>
      </c>
    </row>
    <row r="2261" spans="1:4" x14ac:dyDescent="0.3">
      <c r="A2261" s="8" t="s">
        <v>8891</v>
      </c>
      <c r="B2261" s="8" t="s">
        <v>17754</v>
      </c>
      <c r="C2261" s="8" t="s">
        <v>8435</v>
      </c>
      <c r="D2261" t="s">
        <v>13173</v>
      </c>
    </row>
    <row r="2262" spans="1:4" x14ac:dyDescent="0.3">
      <c r="A2262" s="8" t="s">
        <v>17755</v>
      </c>
      <c r="B2262" s="8" t="s">
        <v>17756</v>
      </c>
      <c r="C2262" s="8" t="s">
        <v>8435</v>
      </c>
      <c r="D2262" t="s">
        <v>13173</v>
      </c>
    </row>
    <row r="2263" spans="1:4" x14ac:dyDescent="0.3">
      <c r="A2263" s="8" t="s">
        <v>17757</v>
      </c>
      <c r="B2263" s="8" t="s">
        <v>17758</v>
      </c>
      <c r="C2263" s="8" t="s">
        <v>8435</v>
      </c>
      <c r="D2263" t="s">
        <v>13173</v>
      </c>
    </row>
    <row r="2264" spans="1:4" x14ac:dyDescent="0.3">
      <c r="A2264" s="8" t="s">
        <v>17759</v>
      </c>
      <c r="B2264" s="8" t="s">
        <v>17760</v>
      </c>
      <c r="C2264" s="8" t="s">
        <v>8435</v>
      </c>
      <c r="D2264" t="s">
        <v>13173</v>
      </c>
    </row>
    <row r="2265" spans="1:4" x14ac:dyDescent="0.3">
      <c r="A2265" s="8" t="s">
        <v>8892</v>
      </c>
      <c r="B2265" s="8" t="s">
        <v>12265</v>
      </c>
      <c r="C2265" s="8" t="s">
        <v>8435</v>
      </c>
      <c r="D2265" t="s">
        <v>13173</v>
      </c>
    </row>
    <row r="2266" spans="1:4" x14ac:dyDescent="0.3">
      <c r="A2266" s="8" t="s">
        <v>8893</v>
      </c>
      <c r="B2266" s="8" t="s">
        <v>17761</v>
      </c>
      <c r="C2266" s="8" t="s">
        <v>8435</v>
      </c>
      <c r="D2266" t="s">
        <v>13173</v>
      </c>
    </row>
    <row r="2267" spans="1:4" x14ac:dyDescent="0.3">
      <c r="A2267" s="8" t="s">
        <v>8894</v>
      </c>
      <c r="B2267" s="8" t="s">
        <v>17762</v>
      </c>
      <c r="C2267" s="8" t="s">
        <v>8435</v>
      </c>
      <c r="D2267" t="s">
        <v>13173</v>
      </c>
    </row>
    <row r="2268" spans="1:4" x14ac:dyDescent="0.3">
      <c r="A2268" s="8" t="s">
        <v>17763</v>
      </c>
      <c r="B2268" s="8" t="s">
        <v>17764</v>
      </c>
      <c r="C2268" s="8" t="s">
        <v>8435</v>
      </c>
      <c r="D2268" t="s">
        <v>13173</v>
      </c>
    </row>
    <row r="2269" spans="1:4" x14ac:dyDescent="0.3">
      <c r="A2269" s="8" t="s">
        <v>17765</v>
      </c>
      <c r="B2269" s="8" t="s">
        <v>17766</v>
      </c>
      <c r="C2269" s="8" t="s">
        <v>8435</v>
      </c>
      <c r="D2269" t="s">
        <v>13173</v>
      </c>
    </row>
    <row r="2270" spans="1:4" x14ac:dyDescent="0.3">
      <c r="A2270" s="8" t="s">
        <v>17767</v>
      </c>
      <c r="B2270" s="8" t="s">
        <v>17768</v>
      </c>
      <c r="C2270" s="8" t="s">
        <v>8435</v>
      </c>
      <c r="D2270" t="s">
        <v>13173</v>
      </c>
    </row>
    <row r="2271" spans="1:4" x14ac:dyDescent="0.3">
      <c r="A2271" s="8" t="s">
        <v>8895</v>
      </c>
      <c r="B2271" s="8" t="s">
        <v>12266</v>
      </c>
      <c r="C2271" s="8" t="s">
        <v>8435</v>
      </c>
      <c r="D2271" t="s">
        <v>13173</v>
      </c>
    </row>
    <row r="2272" spans="1:4" x14ac:dyDescent="0.3">
      <c r="A2272" s="8" t="s">
        <v>8896</v>
      </c>
      <c r="B2272" s="8" t="s">
        <v>17769</v>
      </c>
      <c r="C2272" s="8" t="s">
        <v>8435</v>
      </c>
      <c r="D2272" t="s">
        <v>13173</v>
      </c>
    </row>
    <row r="2273" spans="1:4" x14ac:dyDescent="0.3">
      <c r="A2273" s="8" t="s">
        <v>8897</v>
      </c>
      <c r="B2273" s="8" t="s">
        <v>17770</v>
      </c>
      <c r="C2273" s="8" t="s">
        <v>8435</v>
      </c>
      <c r="D2273" t="s">
        <v>13173</v>
      </c>
    </row>
    <row r="2274" spans="1:4" x14ac:dyDescent="0.3">
      <c r="A2274" s="8" t="s">
        <v>17771</v>
      </c>
      <c r="B2274" s="8" t="s">
        <v>17772</v>
      </c>
      <c r="C2274" s="8" t="s">
        <v>8435</v>
      </c>
      <c r="D2274" t="s">
        <v>13173</v>
      </c>
    </row>
    <row r="2275" spans="1:4" x14ac:dyDescent="0.3">
      <c r="A2275" s="8" t="s">
        <v>17773</v>
      </c>
      <c r="B2275" s="8" t="s">
        <v>17772</v>
      </c>
      <c r="C2275" s="8" t="s">
        <v>8435</v>
      </c>
      <c r="D2275" t="s">
        <v>13173</v>
      </c>
    </row>
    <row r="2276" spans="1:4" x14ac:dyDescent="0.3">
      <c r="A2276" s="8" t="s">
        <v>8878</v>
      </c>
      <c r="B2276" s="8" t="s">
        <v>12259</v>
      </c>
      <c r="C2276" s="8" t="s">
        <v>8435</v>
      </c>
      <c r="D2276" t="s">
        <v>13173</v>
      </c>
    </row>
    <row r="2277" spans="1:4" x14ac:dyDescent="0.3">
      <c r="A2277" s="8" t="s">
        <v>8944</v>
      </c>
      <c r="B2277" s="8" t="s">
        <v>12259</v>
      </c>
      <c r="C2277" s="8" t="s">
        <v>8435</v>
      </c>
      <c r="D2277" t="s">
        <v>13173</v>
      </c>
    </row>
    <row r="2278" spans="1:4" x14ac:dyDescent="0.3">
      <c r="A2278" s="8" t="s">
        <v>17774</v>
      </c>
      <c r="B2278" s="8" t="s">
        <v>17775</v>
      </c>
      <c r="C2278" s="8" t="s">
        <v>8435</v>
      </c>
      <c r="D2278" t="s">
        <v>13173</v>
      </c>
    </row>
    <row r="2279" spans="1:4" x14ac:dyDescent="0.3">
      <c r="A2279" s="8" t="s">
        <v>17776</v>
      </c>
      <c r="B2279" s="8" t="s">
        <v>17775</v>
      </c>
      <c r="C2279" s="8" t="s">
        <v>8435</v>
      </c>
      <c r="D2279" t="s">
        <v>13173</v>
      </c>
    </row>
    <row r="2280" spans="1:4" x14ac:dyDescent="0.3">
      <c r="A2280" s="8" t="s">
        <v>8879</v>
      </c>
      <c r="B2280" s="8" t="s">
        <v>12260</v>
      </c>
      <c r="C2280" s="8" t="s">
        <v>8435</v>
      </c>
      <c r="D2280" t="s">
        <v>13173</v>
      </c>
    </row>
    <row r="2281" spans="1:4" x14ac:dyDescent="0.3">
      <c r="A2281" s="8" t="s">
        <v>8945</v>
      </c>
      <c r="B2281" s="8" t="s">
        <v>12260</v>
      </c>
      <c r="C2281" s="8" t="s">
        <v>8435</v>
      </c>
      <c r="D2281" t="s">
        <v>13173</v>
      </c>
    </row>
    <row r="2282" spans="1:4" x14ac:dyDescent="0.3">
      <c r="A2282" s="8" t="s">
        <v>17777</v>
      </c>
      <c r="B2282" s="8" t="s">
        <v>17778</v>
      </c>
      <c r="C2282" s="8" t="s">
        <v>8435</v>
      </c>
      <c r="D2282" t="s">
        <v>13173</v>
      </c>
    </row>
    <row r="2283" spans="1:4" x14ac:dyDescent="0.3">
      <c r="A2283" s="8" t="s">
        <v>17779</v>
      </c>
      <c r="B2283" s="8" t="s">
        <v>17778</v>
      </c>
      <c r="C2283" s="8" t="s">
        <v>8435</v>
      </c>
      <c r="D2283" t="s">
        <v>13173</v>
      </c>
    </row>
    <row r="2284" spans="1:4" x14ac:dyDescent="0.3">
      <c r="A2284" s="8" t="s">
        <v>17780</v>
      </c>
      <c r="B2284" s="8" t="s">
        <v>17781</v>
      </c>
      <c r="C2284" s="8" t="s">
        <v>8435</v>
      </c>
      <c r="D2284" t="s">
        <v>13173</v>
      </c>
    </row>
    <row r="2285" spans="1:4" x14ac:dyDescent="0.3">
      <c r="A2285" s="8" t="s">
        <v>17782</v>
      </c>
      <c r="B2285" s="8" t="s">
        <v>17783</v>
      </c>
      <c r="C2285" s="8" t="s">
        <v>8435</v>
      </c>
      <c r="D2285" t="s">
        <v>13173</v>
      </c>
    </row>
    <row r="2286" spans="1:4" x14ac:dyDescent="0.3">
      <c r="A2286" s="8" t="s">
        <v>8880</v>
      </c>
      <c r="B2286" s="8" t="s">
        <v>12261</v>
      </c>
      <c r="C2286" s="8" t="s">
        <v>8435</v>
      </c>
      <c r="D2286" t="s">
        <v>13173</v>
      </c>
    </row>
    <row r="2287" spans="1:4" x14ac:dyDescent="0.3">
      <c r="A2287" s="8" t="s">
        <v>8946</v>
      </c>
      <c r="B2287" s="8" t="s">
        <v>12261</v>
      </c>
      <c r="C2287" s="8" t="s">
        <v>8435</v>
      </c>
      <c r="D2287" t="s">
        <v>13173</v>
      </c>
    </row>
    <row r="2288" spans="1:4" x14ac:dyDescent="0.3">
      <c r="A2288" s="8" t="s">
        <v>8881</v>
      </c>
      <c r="B2288" s="8" t="s">
        <v>17784</v>
      </c>
      <c r="C2288" s="8" t="s">
        <v>8435</v>
      </c>
      <c r="D2288" t="s">
        <v>13173</v>
      </c>
    </row>
    <row r="2289" spans="1:4" x14ac:dyDescent="0.3">
      <c r="A2289" s="8" t="s">
        <v>8882</v>
      </c>
      <c r="B2289" s="8" t="s">
        <v>17785</v>
      </c>
      <c r="C2289" s="8" t="s">
        <v>8435</v>
      </c>
      <c r="D2289" t="s">
        <v>13173</v>
      </c>
    </row>
    <row r="2290" spans="1:4" x14ac:dyDescent="0.3">
      <c r="A2290" s="8" t="s">
        <v>17786</v>
      </c>
      <c r="B2290" s="8" t="s">
        <v>17787</v>
      </c>
      <c r="C2290" s="8" t="s">
        <v>8435</v>
      </c>
      <c r="D2290" t="s">
        <v>13173</v>
      </c>
    </row>
    <row r="2291" spans="1:4" x14ac:dyDescent="0.3">
      <c r="A2291" s="8" t="s">
        <v>17788</v>
      </c>
      <c r="B2291" s="8" t="s">
        <v>17787</v>
      </c>
      <c r="C2291" s="8" t="s">
        <v>8435</v>
      </c>
      <c r="D2291" t="s">
        <v>13173</v>
      </c>
    </row>
    <row r="2292" spans="1:4" x14ac:dyDescent="0.3">
      <c r="A2292" s="8" t="s">
        <v>17789</v>
      </c>
      <c r="B2292" s="8" t="s">
        <v>17790</v>
      </c>
      <c r="C2292" s="8" t="s">
        <v>8435</v>
      </c>
      <c r="D2292" t="s">
        <v>13173</v>
      </c>
    </row>
    <row r="2293" spans="1:4" x14ac:dyDescent="0.3">
      <c r="A2293" s="8" t="s">
        <v>17791</v>
      </c>
      <c r="B2293" s="8" t="s">
        <v>17792</v>
      </c>
      <c r="C2293" s="8" t="s">
        <v>8435</v>
      </c>
      <c r="D2293" t="s">
        <v>13173</v>
      </c>
    </row>
    <row r="2294" spans="1:4" x14ac:dyDescent="0.3">
      <c r="A2294" s="8" t="s">
        <v>8883</v>
      </c>
      <c r="B2294" s="8" t="s">
        <v>12262</v>
      </c>
      <c r="C2294" s="8" t="s">
        <v>8435</v>
      </c>
      <c r="D2294" t="s">
        <v>13173</v>
      </c>
    </row>
    <row r="2295" spans="1:4" x14ac:dyDescent="0.3">
      <c r="A2295" s="8" t="s">
        <v>8947</v>
      </c>
      <c r="B2295" s="8" t="s">
        <v>12262</v>
      </c>
      <c r="C2295" s="8" t="s">
        <v>8435</v>
      </c>
      <c r="D2295" t="s">
        <v>13173</v>
      </c>
    </row>
    <row r="2296" spans="1:4" x14ac:dyDescent="0.3">
      <c r="A2296" s="8" t="s">
        <v>8884</v>
      </c>
      <c r="B2296" s="8" t="s">
        <v>17793</v>
      </c>
      <c r="C2296" s="8" t="s">
        <v>8435</v>
      </c>
      <c r="D2296" t="s">
        <v>13173</v>
      </c>
    </row>
    <row r="2297" spans="1:4" x14ac:dyDescent="0.3">
      <c r="A2297" s="8" t="s">
        <v>8885</v>
      </c>
      <c r="B2297" s="8" t="s">
        <v>17794</v>
      </c>
      <c r="C2297" s="8" t="s">
        <v>8435</v>
      </c>
      <c r="D2297" t="s">
        <v>13173</v>
      </c>
    </row>
    <row r="2298" spans="1:4" x14ac:dyDescent="0.3">
      <c r="A2298" s="8" t="s">
        <v>17795</v>
      </c>
      <c r="B2298" s="8" t="s">
        <v>17796</v>
      </c>
      <c r="C2298" s="8" t="s">
        <v>8328</v>
      </c>
      <c r="D2298" t="s">
        <v>13173</v>
      </c>
    </row>
    <row r="2299" spans="1:4" x14ac:dyDescent="0.3">
      <c r="A2299" s="8" t="s">
        <v>17797</v>
      </c>
      <c r="B2299" s="8" t="s">
        <v>17798</v>
      </c>
      <c r="C2299" s="8" t="s">
        <v>8328</v>
      </c>
      <c r="D2299" t="s">
        <v>13173</v>
      </c>
    </row>
    <row r="2300" spans="1:4" x14ac:dyDescent="0.3">
      <c r="A2300" s="8" t="s">
        <v>17799</v>
      </c>
      <c r="B2300" s="8" t="s">
        <v>17800</v>
      </c>
      <c r="C2300" s="8" t="s">
        <v>8328</v>
      </c>
      <c r="D2300" t="s">
        <v>13173</v>
      </c>
    </row>
    <row r="2301" spans="1:4" x14ac:dyDescent="0.3">
      <c r="A2301" s="8" t="s">
        <v>8906</v>
      </c>
      <c r="B2301" s="8" t="s">
        <v>12271</v>
      </c>
      <c r="C2301" s="8" t="s">
        <v>8328</v>
      </c>
      <c r="D2301" t="s">
        <v>13173</v>
      </c>
    </row>
    <row r="2302" spans="1:4" x14ac:dyDescent="0.3">
      <c r="A2302" s="8" t="s">
        <v>8907</v>
      </c>
      <c r="B2302" s="8" t="s">
        <v>17801</v>
      </c>
      <c r="C2302" s="8" t="s">
        <v>8328</v>
      </c>
      <c r="D2302" t="s">
        <v>13173</v>
      </c>
    </row>
    <row r="2303" spans="1:4" x14ac:dyDescent="0.3">
      <c r="A2303" s="8" t="s">
        <v>8908</v>
      </c>
      <c r="B2303" s="8" t="s">
        <v>17802</v>
      </c>
      <c r="C2303" s="8" t="s">
        <v>8328</v>
      </c>
      <c r="D2303" t="s">
        <v>13173</v>
      </c>
    </row>
    <row r="2304" spans="1:4" x14ac:dyDescent="0.3">
      <c r="A2304" s="8" t="s">
        <v>17803</v>
      </c>
      <c r="B2304" s="8" t="s">
        <v>17804</v>
      </c>
      <c r="C2304" s="8" t="s">
        <v>8328</v>
      </c>
      <c r="D2304" t="s">
        <v>13173</v>
      </c>
    </row>
    <row r="2305" spans="1:4" x14ac:dyDescent="0.3">
      <c r="A2305" s="8" t="s">
        <v>17805</v>
      </c>
      <c r="B2305" s="8" t="s">
        <v>17806</v>
      </c>
      <c r="C2305" s="8" t="s">
        <v>8328</v>
      </c>
      <c r="D2305" t="s">
        <v>13173</v>
      </c>
    </row>
    <row r="2306" spans="1:4" x14ac:dyDescent="0.3">
      <c r="A2306" s="8" t="s">
        <v>17807</v>
      </c>
      <c r="B2306" s="8" t="s">
        <v>17808</v>
      </c>
      <c r="C2306" s="8" t="s">
        <v>8328</v>
      </c>
      <c r="D2306" t="s">
        <v>13173</v>
      </c>
    </row>
    <row r="2307" spans="1:4" x14ac:dyDescent="0.3">
      <c r="A2307" s="8" t="s">
        <v>8909</v>
      </c>
      <c r="B2307" s="8" t="s">
        <v>12272</v>
      </c>
      <c r="C2307" s="8" t="s">
        <v>8328</v>
      </c>
      <c r="D2307" t="s">
        <v>13173</v>
      </c>
    </row>
    <row r="2308" spans="1:4" x14ac:dyDescent="0.3">
      <c r="A2308" s="8" t="s">
        <v>8910</v>
      </c>
      <c r="B2308" s="8" t="s">
        <v>17809</v>
      </c>
      <c r="C2308" s="8" t="s">
        <v>8328</v>
      </c>
      <c r="D2308" t="s">
        <v>13173</v>
      </c>
    </row>
    <row r="2309" spans="1:4" x14ac:dyDescent="0.3">
      <c r="A2309" s="8" t="s">
        <v>8911</v>
      </c>
      <c r="B2309" s="8" t="s">
        <v>17810</v>
      </c>
      <c r="C2309" s="8" t="s">
        <v>8328</v>
      </c>
      <c r="D2309" t="s">
        <v>13173</v>
      </c>
    </row>
    <row r="2310" spans="1:4" x14ac:dyDescent="0.3">
      <c r="A2310" s="8" t="s">
        <v>17811</v>
      </c>
      <c r="B2310" s="8" t="s">
        <v>17812</v>
      </c>
      <c r="C2310" s="8" t="s">
        <v>8328</v>
      </c>
      <c r="D2310" t="s">
        <v>13173</v>
      </c>
    </row>
    <row r="2311" spans="1:4" x14ac:dyDescent="0.3">
      <c r="A2311" s="8" t="s">
        <v>17813</v>
      </c>
      <c r="B2311" s="8" t="s">
        <v>17814</v>
      </c>
      <c r="C2311" s="8" t="s">
        <v>8328</v>
      </c>
      <c r="D2311" t="s">
        <v>13173</v>
      </c>
    </row>
    <row r="2312" spans="1:4" x14ac:dyDescent="0.3">
      <c r="A2312" s="8" t="s">
        <v>17815</v>
      </c>
      <c r="B2312" s="8" t="s">
        <v>17816</v>
      </c>
      <c r="C2312" s="8" t="s">
        <v>8328</v>
      </c>
      <c r="D2312" t="s">
        <v>13173</v>
      </c>
    </row>
    <row r="2313" spans="1:4" x14ac:dyDescent="0.3">
      <c r="A2313" s="8" t="s">
        <v>8912</v>
      </c>
      <c r="B2313" s="8" t="s">
        <v>12273</v>
      </c>
      <c r="C2313" s="8" t="s">
        <v>8328</v>
      </c>
      <c r="D2313" t="s">
        <v>13173</v>
      </c>
    </row>
    <row r="2314" spans="1:4" x14ac:dyDescent="0.3">
      <c r="A2314" s="8" t="s">
        <v>8913</v>
      </c>
      <c r="B2314" s="8" t="s">
        <v>17817</v>
      </c>
      <c r="C2314" s="8" t="s">
        <v>8328</v>
      </c>
      <c r="D2314" t="s">
        <v>13173</v>
      </c>
    </row>
    <row r="2315" spans="1:4" x14ac:dyDescent="0.3">
      <c r="A2315" s="8" t="s">
        <v>8914</v>
      </c>
      <c r="B2315" s="8" t="s">
        <v>17818</v>
      </c>
      <c r="C2315" s="8" t="s">
        <v>8328</v>
      </c>
      <c r="D2315" t="s">
        <v>13173</v>
      </c>
    </row>
    <row r="2316" spans="1:4" x14ac:dyDescent="0.3">
      <c r="A2316" s="8" t="s">
        <v>17819</v>
      </c>
      <c r="B2316" s="8" t="s">
        <v>17820</v>
      </c>
      <c r="C2316" s="8" t="s">
        <v>8328</v>
      </c>
      <c r="D2316" t="s">
        <v>13173</v>
      </c>
    </row>
    <row r="2317" spans="1:4" x14ac:dyDescent="0.3">
      <c r="A2317" s="8" t="s">
        <v>17821</v>
      </c>
      <c r="B2317" s="8" t="s">
        <v>17822</v>
      </c>
      <c r="C2317" s="8" t="s">
        <v>8328</v>
      </c>
      <c r="D2317" t="s">
        <v>13173</v>
      </c>
    </row>
    <row r="2318" spans="1:4" x14ac:dyDescent="0.3">
      <c r="A2318" s="8" t="s">
        <v>17823</v>
      </c>
      <c r="B2318" s="8" t="s">
        <v>17824</v>
      </c>
      <c r="C2318" s="8" t="s">
        <v>8328</v>
      </c>
      <c r="D2318" t="s">
        <v>13173</v>
      </c>
    </row>
    <row r="2319" spans="1:4" x14ac:dyDescent="0.3">
      <c r="A2319" s="8" t="s">
        <v>8915</v>
      </c>
      <c r="B2319" s="8" t="s">
        <v>12274</v>
      </c>
      <c r="C2319" s="8" t="s">
        <v>8328</v>
      </c>
      <c r="D2319" t="s">
        <v>13173</v>
      </c>
    </row>
    <row r="2320" spans="1:4" x14ac:dyDescent="0.3">
      <c r="A2320" s="8" t="s">
        <v>8916</v>
      </c>
      <c r="B2320" s="8" t="s">
        <v>17825</v>
      </c>
      <c r="C2320" s="8" t="s">
        <v>8328</v>
      </c>
      <c r="D2320" t="s">
        <v>13173</v>
      </c>
    </row>
    <row r="2321" spans="1:4" x14ac:dyDescent="0.3">
      <c r="A2321" s="8" t="s">
        <v>8917</v>
      </c>
      <c r="B2321" s="8" t="s">
        <v>17826</v>
      </c>
      <c r="C2321" s="8" t="s">
        <v>8328</v>
      </c>
      <c r="D2321" t="s">
        <v>13173</v>
      </c>
    </row>
    <row r="2322" spans="1:4" x14ac:dyDescent="0.3">
      <c r="A2322" s="8" t="s">
        <v>17827</v>
      </c>
      <c r="B2322" s="8" t="s">
        <v>17828</v>
      </c>
      <c r="C2322" s="8" t="s">
        <v>8328</v>
      </c>
      <c r="D2322" t="s">
        <v>13173</v>
      </c>
    </row>
    <row r="2323" spans="1:4" x14ac:dyDescent="0.3">
      <c r="A2323" s="8" t="s">
        <v>8898</v>
      </c>
      <c r="B2323" s="8" t="s">
        <v>12267</v>
      </c>
      <c r="C2323" s="8" t="s">
        <v>8328</v>
      </c>
      <c r="D2323" t="s">
        <v>13173</v>
      </c>
    </row>
    <row r="2324" spans="1:4" x14ac:dyDescent="0.3">
      <c r="A2324" s="8" t="s">
        <v>17829</v>
      </c>
      <c r="B2324" s="8" t="s">
        <v>17830</v>
      </c>
      <c r="C2324" s="8" t="s">
        <v>8328</v>
      </c>
      <c r="D2324" t="s">
        <v>13173</v>
      </c>
    </row>
    <row r="2325" spans="1:4" x14ac:dyDescent="0.3">
      <c r="A2325" s="8" t="s">
        <v>8899</v>
      </c>
      <c r="B2325" s="8" t="s">
        <v>12268</v>
      </c>
      <c r="C2325" s="8" t="s">
        <v>8328</v>
      </c>
      <c r="D2325" t="s">
        <v>13173</v>
      </c>
    </row>
    <row r="2326" spans="1:4" x14ac:dyDescent="0.3">
      <c r="A2326" s="8" t="s">
        <v>17831</v>
      </c>
      <c r="B2326" s="8" t="s">
        <v>17832</v>
      </c>
      <c r="C2326" s="8" t="s">
        <v>8328</v>
      </c>
      <c r="D2326" t="s">
        <v>13173</v>
      </c>
    </row>
    <row r="2327" spans="1:4" x14ac:dyDescent="0.3">
      <c r="A2327" s="8" t="s">
        <v>17833</v>
      </c>
      <c r="B2327" s="8" t="s">
        <v>17834</v>
      </c>
      <c r="C2327" s="8" t="s">
        <v>8328</v>
      </c>
      <c r="D2327" t="s">
        <v>13173</v>
      </c>
    </row>
    <row r="2328" spans="1:4" x14ac:dyDescent="0.3">
      <c r="A2328" s="8" t="s">
        <v>17835</v>
      </c>
      <c r="B2328" s="8" t="s">
        <v>17836</v>
      </c>
      <c r="C2328" s="8" t="s">
        <v>8328</v>
      </c>
      <c r="D2328" t="s">
        <v>13173</v>
      </c>
    </row>
    <row r="2329" spans="1:4" x14ac:dyDescent="0.3">
      <c r="A2329" s="8" t="s">
        <v>8900</v>
      </c>
      <c r="B2329" s="8" t="s">
        <v>12269</v>
      </c>
      <c r="C2329" s="8" t="s">
        <v>8328</v>
      </c>
      <c r="D2329" t="s">
        <v>13173</v>
      </c>
    </row>
    <row r="2330" spans="1:4" x14ac:dyDescent="0.3">
      <c r="A2330" s="8" t="s">
        <v>8901</v>
      </c>
      <c r="B2330" s="8" t="s">
        <v>17837</v>
      </c>
      <c r="C2330" s="8" t="s">
        <v>8328</v>
      </c>
      <c r="D2330" t="s">
        <v>13173</v>
      </c>
    </row>
    <row r="2331" spans="1:4" x14ac:dyDescent="0.3">
      <c r="A2331" s="8" t="s">
        <v>8902</v>
      </c>
      <c r="B2331" s="8" t="s">
        <v>17838</v>
      </c>
      <c r="C2331" s="8" t="s">
        <v>8328</v>
      </c>
      <c r="D2331" t="s">
        <v>13173</v>
      </c>
    </row>
    <row r="2332" spans="1:4" x14ac:dyDescent="0.3">
      <c r="A2332" s="8" t="s">
        <v>17839</v>
      </c>
      <c r="B2332" s="8" t="s">
        <v>17840</v>
      </c>
      <c r="C2332" s="8" t="s">
        <v>8328</v>
      </c>
      <c r="D2332" t="s">
        <v>13173</v>
      </c>
    </row>
    <row r="2333" spans="1:4" x14ac:dyDescent="0.3">
      <c r="A2333" s="8" t="s">
        <v>17841</v>
      </c>
      <c r="B2333" s="8" t="s">
        <v>17842</v>
      </c>
      <c r="C2333" s="8" t="s">
        <v>8328</v>
      </c>
      <c r="D2333" t="s">
        <v>13173</v>
      </c>
    </row>
    <row r="2334" spans="1:4" x14ac:dyDescent="0.3">
      <c r="A2334" s="8" t="s">
        <v>17843</v>
      </c>
      <c r="B2334" s="8" t="s">
        <v>17844</v>
      </c>
      <c r="C2334" s="8" t="s">
        <v>8328</v>
      </c>
      <c r="D2334" t="s">
        <v>13173</v>
      </c>
    </row>
    <row r="2335" spans="1:4" x14ac:dyDescent="0.3">
      <c r="A2335" s="8" t="s">
        <v>8903</v>
      </c>
      <c r="B2335" s="8" t="s">
        <v>12270</v>
      </c>
      <c r="C2335" s="8" t="s">
        <v>8328</v>
      </c>
      <c r="D2335" t="s">
        <v>13173</v>
      </c>
    </row>
    <row r="2336" spans="1:4" x14ac:dyDescent="0.3">
      <c r="A2336" s="8" t="s">
        <v>8904</v>
      </c>
      <c r="B2336" s="8" t="s">
        <v>17845</v>
      </c>
      <c r="C2336" s="8" t="s">
        <v>8328</v>
      </c>
      <c r="D2336" t="s">
        <v>13173</v>
      </c>
    </row>
    <row r="2337" spans="1:4" x14ac:dyDescent="0.3">
      <c r="A2337" s="8" t="s">
        <v>8905</v>
      </c>
      <c r="B2337" s="8" t="s">
        <v>17846</v>
      </c>
      <c r="C2337" s="8" t="s">
        <v>8328</v>
      </c>
      <c r="D2337" t="s">
        <v>13173</v>
      </c>
    </row>
    <row r="2338" spans="1:4" x14ac:dyDescent="0.3">
      <c r="A2338" s="8" t="s">
        <v>66</v>
      </c>
      <c r="B2338" s="8" t="s">
        <v>3198</v>
      </c>
      <c r="C2338" s="8" t="s">
        <v>1266</v>
      </c>
      <c r="D2338" t="s">
        <v>13173</v>
      </c>
    </row>
    <row r="2339" spans="1:4" x14ac:dyDescent="0.3">
      <c r="A2339" s="8" t="s">
        <v>61</v>
      </c>
      <c r="B2339" s="8" t="s">
        <v>3201</v>
      </c>
      <c r="C2339" s="8" t="s">
        <v>1266</v>
      </c>
      <c r="D2339" t="s">
        <v>13173</v>
      </c>
    </row>
    <row r="2340" spans="1:4" x14ac:dyDescent="0.3">
      <c r="A2340" s="8" t="s">
        <v>60</v>
      </c>
      <c r="B2340" s="8" t="s">
        <v>3199</v>
      </c>
      <c r="C2340" s="8" t="s">
        <v>1266</v>
      </c>
      <c r="D2340" t="s">
        <v>13173</v>
      </c>
    </row>
    <row r="2341" spans="1:4" x14ac:dyDescent="0.3">
      <c r="A2341" s="8" t="s">
        <v>59</v>
      </c>
      <c r="B2341" s="8" t="s">
        <v>3200</v>
      </c>
      <c r="C2341" s="8" t="s">
        <v>1266</v>
      </c>
      <c r="D2341" t="s">
        <v>13173</v>
      </c>
    </row>
    <row r="2342" spans="1:4" x14ac:dyDescent="0.3">
      <c r="A2342" s="8" t="s">
        <v>74</v>
      </c>
      <c r="B2342" s="8" t="s">
        <v>3204</v>
      </c>
      <c r="C2342" s="8" t="s">
        <v>1266</v>
      </c>
      <c r="D2342" t="s">
        <v>13173</v>
      </c>
    </row>
    <row r="2343" spans="1:4" x14ac:dyDescent="0.3">
      <c r="A2343" s="8" t="s">
        <v>68</v>
      </c>
      <c r="B2343" s="8" t="s">
        <v>3205</v>
      </c>
      <c r="C2343" s="8" t="s">
        <v>1266</v>
      </c>
      <c r="D2343" t="s">
        <v>13173</v>
      </c>
    </row>
    <row r="2344" spans="1:4" x14ac:dyDescent="0.3">
      <c r="A2344" s="8" t="s">
        <v>1700</v>
      </c>
      <c r="B2344" s="8" t="s">
        <v>1701</v>
      </c>
      <c r="C2344" s="8" t="s">
        <v>1692</v>
      </c>
      <c r="D2344" t="s">
        <v>13173</v>
      </c>
    </row>
    <row r="2345" spans="1:4" x14ac:dyDescent="0.3">
      <c r="A2345" s="8" t="s">
        <v>1704</v>
      </c>
      <c r="B2345" s="8" t="s">
        <v>1705</v>
      </c>
      <c r="C2345" s="8" t="s">
        <v>1692</v>
      </c>
      <c r="D2345" t="s">
        <v>13173</v>
      </c>
    </row>
    <row r="2346" spans="1:4" x14ac:dyDescent="0.3">
      <c r="A2346" s="8" t="s">
        <v>1702</v>
      </c>
      <c r="B2346" s="8" t="s">
        <v>1703</v>
      </c>
      <c r="C2346" s="8" t="s">
        <v>1692</v>
      </c>
      <c r="D2346" t="s">
        <v>13173</v>
      </c>
    </row>
    <row r="2347" spans="1:4" x14ac:dyDescent="0.3">
      <c r="A2347" s="8" t="s">
        <v>1706</v>
      </c>
      <c r="B2347" s="8" t="s">
        <v>1707</v>
      </c>
      <c r="C2347" s="8" t="s">
        <v>1692</v>
      </c>
      <c r="D2347" t="s">
        <v>13173</v>
      </c>
    </row>
    <row r="2348" spans="1:4" x14ac:dyDescent="0.3">
      <c r="A2348" s="8" t="s">
        <v>9905</v>
      </c>
      <c r="B2348" s="8" t="s">
        <v>9906</v>
      </c>
      <c r="C2348" s="8" t="s">
        <v>8435</v>
      </c>
      <c r="D2348" t="s">
        <v>13173</v>
      </c>
    </row>
    <row r="2349" spans="1:4" x14ac:dyDescent="0.3">
      <c r="A2349" s="8" t="s">
        <v>9909</v>
      </c>
      <c r="B2349" s="8" t="s">
        <v>9910</v>
      </c>
      <c r="C2349" s="8" t="s">
        <v>8435</v>
      </c>
      <c r="D2349" t="s">
        <v>13173</v>
      </c>
    </row>
    <row r="2350" spans="1:4" x14ac:dyDescent="0.3">
      <c r="A2350" s="8" t="s">
        <v>9913</v>
      </c>
      <c r="B2350" s="8" t="s">
        <v>9914</v>
      </c>
      <c r="C2350" s="8" t="s">
        <v>8435</v>
      </c>
      <c r="D2350" t="s">
        <v>13173</v>
      </c>
    </row>
    <row r="2351" spans="1:4" x14ac:dyDescent="0.3">
      <c r="A2351" s="8" t="s">
        <v>9917</v>
      </c>
      <c r="B2351" s="8" t="s">
        <v>9918</v>
      </c>
      <c r="C2351" s="8" t="s">
        <v>8435</v>
      </c>
      <c r="D2351" t="s">
        <v>13173</v>
      </c>
    </row>
    <row r="2352" spans="1:4" x14ac:dyDescent="0.3">
      <c r="A2352" s="8" t="s">
        <v>9893</v>
      </c>
      <c r="B2352" s="8" t="s">
        <v>9894</v>
      </c>
      <c r="C2352" s="8" t="s">
        <v>8435</v>
      </c>
      <c r="D2352" t="s">
        <v>13173</v>
      </c>
    </row>
    <row r="2353" spans="1:4" x14ac:dyDescent="0.3">
      <c r="A2353" s="8" t="s">
        <v>9895</v>
      </c>
      <c r="B2353" s="8" t="s">
        <v>9896</v>
      </c>
      <c r="C2353" s="8" t="s">
        <v>8435</v>
      </c>
      <c r="D2353" t="s">
        <v>13173</v>
      </c>
    </row>
    <row r="2354" spans="1:4" x14ac:dyDescent="0.3">
      <c r="A2354" s="8" t="s">
        <v>9897</v>
      </c>
      <c r="B2354" s="8" t="s">
        <v>9898</v>
      </c>
      <c r="C2354" s="8" t="s">
        <v>8435</v>
      </c>
      <c r="D2354" t="s">
        <v>13173</v>
      </c>
    </row>
    <row r="2355" spans="1:4" x14ac:dyDescent="0.3">
      <c r="A2355" s="8" t="s">
        <v>9901</v>
      </c>
      <c r="B2355" s="8" t="s">
        <v>9902</v>
      </c>
      <c r="C2355" s="8" t="s">
        <v>8435</v>
      </c>
      <c r="D2355" t="s">
        <v>13173</v>
      </c>
    </row>
    <row r="2356" spans="1:4" x14ac:dyDescent="0.3">
      <c r="A2356" s="8" t="s">
        <v>10013</v>
      </c>
      <c r="B2356" s="8" t="s">
        <v>10014</v>
      </c>
      <c r="C2356" s="8" t="s">
        <v>8435</v>
      </c>
      <c r="D2356" t="s">
        <v>13173</v>
      </c>
    </row>
    <row r="2357" spans="1:4" x14ac:dyDescent="0.3">
      <c r="A2357" s="8" t="s">
        <v>10015</v>
      </c>
      <c r="B2357" s="8" t="s">
        <v>10016</v>
      </c>
      <c r="C2357" s="8" t="s">
        <v>8435</v>
      </c>
      <c r="D2357" t="s">
        <v>13173</v>
      </c>
    </row>
    <row r="2358" spans="1:4" x14ac:dyDescent="0.3">
      <c r="A2358" s="8" t="s">
        <v>10005</v>
      </c>
      <c r="B2358" s="8" t="s">
        <v>10006</v>
      </c>
      <c r="C2358" s="8" t="s">
        <v>8435</v>
      </c>
      <c r="D2358" t="s">
        <v>13173</v>
      </c>
    </row>
    <row r="2359" spans="1:4" x14ac:dyDescent="0.3">
      <c r="A2359" s="8" t="s">
        <v>10007</v>
      </c>
      <c r="B2359" s="8" t="s">
        <v>10008</v>
      </c>
      <c r="C2359" s="8" t="s">
        <v>8435</v>
      </c>
      <c r="D2359" t="s">
        <v>13173</v>
      </c>
    </row>
    <row r="2360" spans="1:4" x14ac:dyDescent="0.3">
      <c r="A2360" s="8" t="s">
        <v>10009</v>
      </c>
      <c r="B2360" s="8" t="s">
        <v>10010</v>
      </c>
      <c r="C2360" s="8" t="s">
        <v>8435</v>
      </c>
      <c r="D2360" t="s">
        <v>13173</v>
      </c>
    </row>
    <row r="2361" spans="1:4" x14ac:dyDescent="0.3">
      <c r="A2361" s="8" t="s">
        <v>10011</v>
      </c>
      <c r="B2361" s="8" t="s">
        <v>10012</v>
      </c>
      <c r="C2361" s="8" t="s">
        <v>8435</v>
      </c>
      <c r="D2361" t="s">
        <v>13173</v>
      </c>
    </row>
    <row r="2362" spans="1:4" x14ac:dyDescent="0.3">
      <c r="A2362" s="8" t="s">
        <v>9989</v>
      </c>
      <c r="B2362" s="8" t="s">
        <v>9990</v>
      </c>
      <c r="C2362" s="8" t="s">
        <v>8435</v>
      </c>
      <c r="D2362" t="s">
        <v>13173</v>
      </c>
    </row>
    <row r="2363" spans="1:4" x14ac:dyDescent="0.3">
      <c r="A2363" s="8" t="s">
        <v>9993</v>
      </c>
      <c r="B2363" s="8" t="s">
        <v>9994</v>
      </c>
      <c r="C2363" s="8" t="s">
        <v>8435</v>
      </c>
      <c r="D2363" t="s">
        <v>13173</v>
      </c>
    </row>
    <row r="2364" spans="1:4" x14ac:dyDescent="0.3">
      <c r="A2364" s="8" t="s">
        <v>9997</v>
      </c>
      <c r="B2364" s="8" t="s">
        <v>9998</v>
      </c>
      <c r="C2364" s="8" t="s">
        <v>8435</v>
      </c>
      <c r="D2364" t="s">
        <v>13173</v>
      </c>
    </row>
    <row r="2365" spans="1:4" x14ac:dyDescent="0.3">
      <c r="A2365" s="8" t="s">
        <v>10001</v>
      </c>
      <c r="B2365" s="8" t="s">
        <v>10002</v>
      </c>
      <c r="C2365" s="8" t="s">
        <v>8435</v>
      </c>
      <c r="D2365" t="s">
        <v>13173</v>
      </c>
    </row>
    <row r="2366" spans="1:4" x14ac:dyDescent="0.3">
      <c r="A2366" s="8" t="s">
        <v>9977</v>
      </c>
      <c r="B2366" s="8" t="s">
        <v>9978</v>
      </c>
      <c r="C2366" s="8" t="s">
        <v>8435</v>
      </c>
      <c r="D2366" t="s">
        <v>13173</v>
      </c>
    </row>
    <row r="2367" spans="1:4" x14ac:dyDescent="0.3">
      <c r="A2367" s="8" t="s">
        <v>9979</v>
      </c>
      <c r="B2367" s="8" t="s">
        <v>9980</v>
      </c>
      <c r="C2367" s="8" t="s">
        <v>8435</v>
      </c>
      <c r="D2367" t="s">
        <v>13173</v>
      </c>
    </row>
    <row r="2368" spans="1:4" x14ac:dyDescent="0.3">
      <c r="A2368" s="8" t="s">
        <v>9981</v>
      </c>
      <c r="B2368" s="8" t="s">
        <v>9982</v>
      </c>
      <c r="C2368" s="8" t="s">
        <v>8435</v>
      </c>
      <c r="D2368" t="s">
        <v>13173</v>
      </c>
    </row>
    <row r="2369" spans="1:4" x14ac:dyDescent="0.3">
      <c r="A2369" s="8" t="s">
        <v>9985</v>
      </c>
      <c r="B2369" s="8" t="s">
        <v>9986</v>
      </c>
      <c r="C2369" s="8" t="s">
        <v>8435</v>
      </c>
      <c r="D2369" t="s">
        <v>13173</v>
      </c>
    </row>
    <row r="2370" spans="1:4" x14ac:dyDescent="0.3">
      <c r="A2370" s="8" t="s">
        <v>10055</v>
      </c>
      <c r="B2370" s="8" t="s">
        <v>10056</v>
      </c>
      <c r="C2370" s="8" t="s">
        <v>8435</v>
      </c>
      <c r="D2370" t="s">
        <v>13173</v>
      </c>
    </row>
    <row r="2371" spans="1:4" x14ac:dyDescent="0.3">
      <c r="A2371" s="8" t="s">
        <v>10057</v>
      </c>
      <c r="B2371" s="8" t="s">
        <v>10058</v>
      </c>
      <c r="C2371" s="8" t="s">
        <v>8435</v>
      </c>
      <c r="D2371" t="s">
        <v>13173</v>
      </c>
    </row>
    <row r="2372" spans="1:4" x14ac:dyDescent="0.3">
      <c r="A2372" s="8" t="s">
        <v>10047</v>
      </c>
      <c r="B2372" s="8" t="s">
        <v>10048</v>
      </c>
      <c r="C2372" s="8" t="s">
        <v>8435</v>
      </c>
      <c r="D2372" t="s">
        <v>13173</v>
      </c>
    </row>
    <row r="2373" spans="1:4" x14ac:dyDescent="0.3">
      <c r="A2373" s="8" t="s">
        <v>10049</v>
      </c>
      <c r="B2373" s="8" t="s">
        <v>10050</v>
      </c>
      <c r="C2373" s="8" t="s">
        <v>8435</v>
      </c>
      <c r="D2373" t="s">
        <v>13173</v>
      </c>
    </row>
    <row r="2374" spans="1:4" x14ac:dyDescent="0.3">
      <c r="A2374" s="8" t="s">
        <v>10051</v>
      </c>
      <c r="B2374" s="8" t="s">
        <v>10052</v>
      </c>
      <c r="C2374" s="8" t="s">
        <v>8435</v>
      </c>
      <c r="D2374" t="s">
        <v>13173</v>
      </c>
    </row>
    <row r="2375" spans="1:4" x14ac:dyDescent="0.3">
      <c r="A2375" s="8" t="s">
        <v>10053</v>
      </c>
      <c r="B2375" s="8" t="s">
        <v>10054</v>
      </c>
      <c r="C2375" s="8" t="s">
        <v>8435</v>
      </c>
      <c r="D2375" t="s">
        <v>13173</v>
      </c>
    </row>
    <row r="2376" spans="1:4" x14ac:dyDescent="0.3">
      <c r="A2376" s="8" t="s">
        <v>9933</v>
      </c>
      <c r="B2376" s="8" t="s">
        <v>9934</v>
      </c>
      <c r="C2376" s="8" t="s">
        <v>8435</v>
      </c>
      <c r="D2376" t="s">
        <v>13173</v>
      </c>
    </row>
    <row r="2377" spans="1:4" x14ac:dyDescent="0.3">
      <c r="A2377" s="8" t="s">
        <v>9935</v>
      </c>
      <c r="B2377" s="8" t="s">
        <v>17847</v>
      </c>
      <c r="C2377" s="8" t="s">
        <v>8435</v>
      </c>
      <c r="D2377" t="s">
        <v>13173</v>
      </c>
    </row>
    <row r="2378" spans="1:4" x14ac:dyDescent="0.3">
      <c r="A2378" s="8" t="s">
        <v>9936</v>
      </c>
      <c r="B2378" s="8" t="s">
        <v>17848</v>
      </c>
      <c r="C2378" s="8" t="s">
        <v>8435</v>
      </c>
      <c r="D2378" t="s">
        <v>13173</v>
      </c>
    </row>
    <row r="2379" spans="1:4" x14ac:dyDescent="0.3">
      <c r="A2379" s="8" t="s">
        <v>9937</v>
      </c>
      <c r="B2379" s="8" t="s">
        <v>9938</v>
      </c>
      <c r="C2379" s="8" t="s">
        <v>8435</v>
      </c>
      <c r="D2379" t="s">
        <v>13173</v>
      </c>
    </row>
    <row r="2380" spans="1:4" x14ac:dyDescent="0.3">
      <c r="A2380" s="8" t="s">
        <v>9939</v>
      </c>
      <c r="B2380" s="8" t="s">
        <v>17849</v>
      </c>
      <c r="C2380" s="8" t="s">
        <v>8435</v>
      </c>
      <c r="D2380" t="s">
        <v>13173</v>
      </c>
    </row>
    <row r="2381" spans="1:4" x14ac:dyDescent="0.3">
      <c r="A2381" s="8" t="s">
        <v>9940</v>
      </c>
      <c r="B2381" s="8" t="s">
        <v>17850</v>
      </c>
      <c r="C2381" s="8" t="s">
        <v>8435</v>
      </c>
      <c r="D2381" t="s">
        <v>13173</v>
      </c>
    </row>
    <row r="2382" spans="1:4" x14ac:dyDescent="0.3">
      <c r="A2382" s="8" t="s">
        <v>9941</v>
      </c>
      <c r="B2382" s="8" t="s">
        <v>9942</v>
      </c>
      <c r="C2382" s="8" t="s">
        <v>8435</v>
      </c>
      <c r="D2382" t="s">
        <v>13173</v>
      </c>
    </row>
    <row r="2383" spans="1:4" x14ac:dyDescent="0.3">
      <c r="A2383" s="8" t="s">
        <v>9943</v>
      </c>
      <c r="B2383" s="8" t="s">
        <v>17851</v>
      </c>
      <c r="C2383" s="8" t="s">
        <v>8435</v>
      </c>
      <c r="D2383" t="s">
        <v>13173</v>
      </c>
    </row>
    <row r="2384" spans="1:4" x14ac:dyDescent="0.3">
      <c r="A2384" s="8" t="s">
        <v>9944</v>
      </c>
      <c r="B2384" s="8" t="s">
        <v>17852</v>
      </c>
      <c r="C2384" s="8" t="s">
        <v>8435</v>
      </c>
      <c r="D2384" t="s">
        <v>13173</v>
      </c>
    </row>
    <row r="2385" spans="1:4" x14ac:dyDescent="0.3">
      <c r="A2385" s="8" t="s">
        <v>9945</v>
      </c>
      <c r="B2385" s="8" t="s">
        <v>9946</v>
      </c>
      <c r="C2385" s="8" t="s">
        <v>8435</v>
      </c>
      <c r="D2385" t="s">
        <v>13173</v>
      </c>
    </row>
    <row r="2386" spans="1:4" x14ac:dyDescent="0.3">
      <c r="A2386" s="8" t="s">
        <v>9947</v>
      </c>
      <c r="B2386" s="8" t="s">
        <v>17853</v>
      </c>
      <c r="C2386" s="8" t="s">
        <v>8435</v>
      </c>
      <c r="D2386" t="s">
        <v>13173</v>
      </c>
    </row>
    <row r="2387" spans="1:4" x14ac:dyDescent="0.3">
      <c r="A2387" s="8" t="s">
        <v>9948</v>
      </c>
      <c r="B2387" s="8" t="s">
        <v>17854</v>
      </c>
      <c r="C2387" s="8" t="s">
        <v>8435</v>
      </c>
      <c r="D2387" t="s">
        <v>13173</v>
      </c>
    </row>
    <row r="2388" spans="1:4" x14ac:dyDescent="0.3">
      <c r="A2388" s="8" t="s">
        <v>9921</v>
      </c>
      <c r="B2388" s="8" t="s">
        <v>9922</v>
      </c>
      <c r="C2388" s="8" t="s">
        <v>8435</v>
      </c>
      <c r="D2388" t="s">
        <v>13173</v>
      </c>
    </row>
    <row r="2389" spans="1:4" x14ac:dyDescent="0.3">
      <c r="A2389" s="8" t="s">
        <v>9923</v>
      </c>
      <c r="B2389" s="8" t="s">
        <v>9924</v>
      </c>
      <c r="C2389" s="8" t="s">
        <v>8435</v>
      </c>
      <c r="D2389" t="s">
        <v>13173</v>
      </c>
    </row>
    <row r="2390" spans="1:4" x14ac:dyDescent="0.3">
      <c r="A2390" s="8" t="s">
        <v>9925</v>
      </c>
      <c r="B2390" s="8" t="s">
        <v>9926</v>
      </c>
      <c r="C2390" s="8" t="s">
        <v>8435</v>
      </c>
      <c r="D2390" t="s">
        <v>13173</v>
      </c>
    </row>
    <row r="2391" spans="1:4" x14ac:dyDescent="0.3">
      <c r="A2391" s="8" t="s">
        <v>9927</v>
      </c>
      <c r="B2391" s="8" t="s">
        <v>17855</v>
      </c>
      <c r="C2391" s="8" t="s">
        <v>8435</v>
      </c>
      <c r="D2391" t="s">
        <v>13173</v>
      </c>
    </row>
    <row r="2392" spans="1:4" x14ac:dyDescent="0.3">
      <c r="A2392" s="8" t="s">
        <v>9928</v>
      </c>
      <c r="B2392" s="8" t="s">
        <v>17856</v>
      </c>
      <c r="C2392" s="8" t="s">
        <v>8435</v>
      </c>
      <c r="D2392" t="s">
        <v>13173</v>
      </c>
    </row>
    <row r="2393" spans="1:4" x14ac:dyDescent="0.3">
      <c r="A2393" s="8" t="s">
        <v>9929</v>
      </c>
      <c r="B2393" s="8" t="s">
        <v>9930</v>
      </c>
      <c r="C2393" s="8" t="s">
        <v>8435</v>
      </c>
      <c r="D2393" t="s">
        <v>13173</v>
      </c>
    </row>
    <row r="2394" spans="1:4" x14ac:dyDescent="0.3">
      <c r="A2394" s="8" t="s">
        <v>9931</v>
      </c>
      <c r="B2394" s="8" t="s">
        <v>17857</v>
      </c>
      <c r="C2394" s="8" t="s">
        <v>8435</v>
      </c>
      <c r="D2394" t="s">
        <v>13173</v>
      </c>
    </row>
    <row r="2395" spans="1:4" x14ac:dyDescent="0.3">
      <c r="A2395" s="8" t="s">
        <v>9932</v>
      </c>
      <c r="B2395" s="8" t="s">
        <v>17858</v>
      </c>
      <c r="C2395" s="8" t="s">
        <v>8435</v>
      </c>
      <c r="D2395" t="s">
        <v>13173</v>
      </c>
    </row>
    <row r="2396" spans="1:4" x14ac:dyDescent="0.3">
      <c r="A2396" s="8" t="s">
        <v>10025</v>
      </c>
      <c r="B2396" s="8" t="s">
        <v>10026</v>
      </c>
      <c r="C2396" s="8" t="s">
        <v>8435</v>
      </c>
      <c r="D2396" t="s">
        <v>13173</v>
      </c>
    </row>
    <row r="2397" spans="1:4" x14ac:dyDescent="0.3">
      <c r="A2397" s="8" t="s">
        <v>10027</v>
      </c>
      <c r="B2397" s="8" t="s">
        <v>10028</v>
      </c>
      <c r="C2397" s="8" t="s">
        <v>8435</v>
      </c>
      <c r="D2397" t="s">
        <v>13173</v>
      </c>
    </row>
    <row r="2398" spans="1:4" x14ac:dyDescent="0.3">
      <c r="A2398" s="8" t="s">
        <v>10017</v>
      </c>
      <c r="B2398" s="8" t="s">
        <v>10018</v>
      </c>
      <c r="C2398" s="8" t="s">
        <v>8435</v>
      </c>
      <c r="D2398" t="s">
        <v>13173</v>
      </c>
    </row>
    <row r="2399" spans="1:4" x14ac:dyDescent="0.3">
      <c r="A2399" s="8" t="s">
        <v>10019</v>
      </c>
      <c r="B2399" s="8" t="s">
        <v>10020</v>
      </c>
      <c r="C2399" s="8" t="s">
        <v>8435</v>
      </c>
      <c r="D2399" t="s">
        <v>13173</v>
      </c>
    </row>
    <row r="2400" spans="1:4" x14ac:dyDescent="0.3">
      <c r="A2400" s="8" t="s">
        <v>10021</v>
      </c>
      <c r="B2400" s="8" t="s">
        <v>10022</v>
      </c>
      <c r="C2400" s="8" t="s">
        <v>8435</v>
      </c>
      <c r="D2400" t="s">
        <v>13173</v>
      </c>
    </row>
    <row r="2401" spans="1:4" x14ac:dyDescent="0.3">
      <c r="A2401" s="8" t="s">
        <v>10023</v>
      </c>
      <c r="B2401" s="8" t="s">
        <v>10024</v>
      </c>
      <c r="C2401" s="8" t="s">
        <v>8435</v>
      </c>
      <c r="D2401" t="s">
        <v>13173</v>
      </c>
    </row>
    <row r="2402" spans="1:4" x14ac:dyDescent="0.3">
      <c r="A2402" s="8" t="s">
        <v>9147</v>
      </c>
      <c r="B2402" s="8" t="s">
        <v>9962</v>
      </c>
      <c r="C2402" s="8" t="s">
        <v>8328</v>
      </c>
      <c r="D2402" t="s">
        <v>13173</v>
      </c>
    </row>
    <row r="2403" spans="1:4" x14ac:dyDescent="0.3">
      <c r="A2403" s="8" t="s">
        <v>9961</v>
      </c>
      <c r="B2403" s="8" t="s">
        <v>9962</v>
      </c>
      <c r="C2403" s="8" t="s">
        <v>8328</v>
      </c>
      <c r="D2403" t="s">
        <v>13173</v>
      </c>
    </row>
    <row r="2404" spans="1:4" x14ac:dyDescent="0.3">
      <c r="A2404" s="8" t="s">
        <v>9148</v>
      </c>
      <c r="B2404" s="8" t="s">
        <v>17859</v>
      </c>
      <c r="C2404" s="8" t="s">
        <v>8328</v>
      </c>
      <c r="D2404" t="s">
        <v>13173</v>
      </c>
    </row>
    <row r="2405" spans="1:4" x14ac:dyDescent="0.3">
      <c r="A2405" s="8" t="s">
        <v>9963</v>
      </c>
      <c r="B2405" s="8" t="s">
        <v>17859</v>
      </c>
      <c r="C2405" s="8" t="s">
        <v>8328</v>
      </c>
      <c r="D2405" t="s">
        <v>13173</v>
      </c>
    </row>
    <row r="2406" spans="1:4" x14ac:dyDescent="0.3">
      <c r="A2406" s="8" t="s">
        <v>9149</v>
      </c>
      <c r="B2406" s="8" t="s">
        <v>17860</v>
      </c>
      <c r="C2406" s="8" t="s">
        <v>8328</v>
      </c>
      <c r="D2406" t="s">
        <v>13173</v>
      </c>
    </row>
    <row r="2407" spans="1:4" x14ac:dyDescent="0.3">
      <c r="A2407" s="8" t="s">
        <v>9964</v>
      </c>
      <c r="B2407" s="8" t="s">
        <v>17860</v>
      </c>
      <c r="C2407" s="8" t="s">
        <v>8328</v>
      </c>
      <c r="D2407" t="s">
        <v>13173</v>
      </c>
    </row>
    <row r="2408" spans="1:4" x14ac:dyDescent="0.3">
      <c r="A2408" s="8" t="s">
        <v>9150</v>
      </c>
      <c r="B2408" s="8" t="s">
        <v>9966</v>
      </c>
      <c r="C2408" s="8" t="s">
        <v>8328</v>
      </c>
      <c r="D2408" t="s">
        <v>13173</v>
      </c>
    </row>
    <row r="2409" spans="1:4" x14ac:dyDescent="0.3">
      <c r="A2409" s="8" t="s">
        <v>9965</v>
      </c>
      <c r="B2409" s="8" t="s">
        <v>9966</v>
      </c>
      <c r="C2409" s="8" t="s">
        <v>8328</v>
      </c>
      <c r="D2409" t="s">
        <v>13173</v>
      </c>
    </row>
    <row r="2410" spans="1:4" x14ac:dyDescent="0.3">
      <c r="A2410" s="8" t="s">
        <v>9151</v>
      </c>
      <c r="B2410" s="8" t="s">
        <v>17861</v>
      </c>
      <c r="C2410" s="8" t="s">
        <v>8328</v>
      </c>
      <c r="D2410" t="s">
        <v>13173</v>
      </c>
    </row>
    <row r="2411" spans="1:4" x14ac:dyDescent="0.3">
      <c r="A2411" s="8" t="s">
        <v>9967</v>
      </c>
      <c r="B2411" s="8" t="s">
        <v>17861</v>
      </c>
      <c r="C2411" s="8" t="s">
        <v>8328</v>
      </c>
      <c r="D2411" t="s">
        <v>13173</v>
      </c>
    </row>
    <row r="2412" spans="1:4" x14ac:dyDescent="0.3">
      <c r="A2412" s="8" t="s">
        <v>9152</v>
      </c>
      <c r="B2412" s="8" t="s">
        <v>17862</v>
      </c>
      <c r="C2412" s="8" t="s">
        <v>8328</v>
      </c>
      <c r="D2412" t="s">
        <v>13173</v>
      </c>
    </row>
    <row r="2413" spans="1:4" x14ac:dyDescent="0.3">
      <c r="A2413" s="8" t="s">
        <v>9968</v>
      </c>
      <c r="B2413" s="8" t="s">
        <v>17862</v>
      </c>
      <c r="C2413" s="8" t="s">
        <v>8328</v>
      </c>
      <c r="D2413" t="s">
        <v>13173</v>
      </c>
    </row>
    <row r="2414" spans="1:4" x14ac:dyDescent="0.3">
      <c r="A2414" s="8" t="s">
        <v>9153</v>
      </c>
      <c r="B2414" s="8" t="s">
        <v>9970</v>
      </c>
      <c r="C2414" s="8" t="s">
        <v>8328</v>
      </c>
      <c r="D2414" t="s">
        <v>13173</v>
      </c>
    </row>
    <row r="2415" spans="1:4" x14ac:dyDescent="0.3">
      <c r="A2415" s="8" t="s">
        <v>9969</v>
      </c>
      <c r="B2415" s="8" t="s">
        <v>9970</v>
      </c>
      <c r="C2415" s="8" t="s">
        <v>8328</v>
      </c>
      <c r="D2415" t="s">
        <v>13173</v>
      </c>
    </row>
    <row r="2416" spans="1:4" x14ac:dyDescent="0.3">
      <c r="A2416" s="8" t="s">
        <v>9154</v>
      </c>
      <c r="B2416" s="8" t="s">
        <v>17863</v>
      </c>
      <c r="C2416" s="8" t="s">
        <v>8328</v>
      </c>
      <c r="D2416" t="s">
        <v>13173</v>
      </c>
    </row>
    <row r="2417" spans="1:4" x14ac:dyDescent="0.3">
      <c r="A2417" s="8" t="s">
        <v>9971</v>
      </c>
      <c r="B2417" s="8" t="s">
        <v>17863</v>
      </c>
      <c r="C2417" s="8" t="s">
        <v>8328</v>
      </c>
      <c r="D2417" t="s">
        <v>13173</v>
      </c>
    </row>
    <row r="2418" spans="1:4" x14ac:dyDescent="0.3">
      <c r="A2418" s="8" t="s">
        <v>9155</v>
      </c>
      <c r="B2418" s="8" t="s">
        <v>17864</v>
      </c>
      <c r="C2418" s="8" t="s">
        <v>8328</v>
      </c>
      <c r="D2418" t="s">
        <v>13173</v>
      </c>
    </row>
    <row r="2419" spans="1:4" x14ac:dyDescent="0.3">
      <c r="A2419" s="8" t="s">
        <v>9972</v>
      </c>
      <c r="B2419" s="8" t="s">
        <v>17864</v>
      </c>
      <c r="C2419" s="8" t="s">
        <v>8328</v>
      </c>
      <c r="D2419" t="s">
        <v>13173</v>
      </c>
    </row>
    <row r="2420" spans="1:4" x14ac:dyDescent="0.3">
      <c r="A2420" s="8" t="s">
        <v>9156</v>
      </c>
      <c r="B2420" s="8" t="s">
        <v>9974</v>
      </c>
      <c r="C2420" s="8" t="s">
        <v>8328</v>
      </c>
      <c r="D2420" t="s">
        <v>13173</v>
      </c>
    </row>
    <row r="2421" spans="1:4" x14ac:dyDescent="0.3">
      <c r="A2421" s="8" t="s">
        <v>9973</v>
      </c>
      <c r="B2421" s="8" t="s">
        <v>9974</v>
      </c>
      <c r="C2421" s="8" t="s">
        <v>8328</v>
      </c>
      <c r="D2421" t="s">
        <v>13173</v>
      </c>
    </row>
    <row r="2422" spans="1:4" x14ac:dyDescent="0.3">
      <c r="A2422" s="8" t="s">
        <v>9157</v>
      </c>
      <c r="B2422" s="8" t="s">
        <v>17865</v>
      </c>
      <c r="C2422" s="8" t="s">
        <v>8328</v>
      </c>
      <c r="D2422" t="s">
        <v>13173</v>
      </c>
    </row>
    <row r="2423" spans="1:4" x14ac:dyDescent="0.3">
      <c r="A2423" s="8" t="s">
        <v>9975</v>
      </c>
      <c r="B2423" s="8" t="s">
        <v>17865</v>
      </c>
      <c r="C2423" s="8" t="s">
        <v>8328</v>
      </c>
      <c r="D2423" t="s">
        <v>13173</v>
      </c>
    </row>
    <row r="2424" spans="1:4" x14ac:dyDescent="0.3">
      <c r="A2424" s="8" t="s">
        <v>9158</v>
      </c>
      <c r="B2424" s="8" t="s">
        <v>17866</v>
      </c>
      <c r="C2424" s="8" t="s">
        <v>8328</v>
      </c>
      <c r="D2424" t="s">
        <v>13173</v>
      </c>
    </row>
    <row r="2425" spans="1:4" x14ac:dyDescent="0.3">
      <c r="A2425" s="8" t="s">
        <v>9976</v>
      </c>
      <c r="B2425" s="8" t="s">
        <v>17866</v>
      </c>
      <c r="C2425" s="8" t="s">
        <v>8328</v>
      </c>
      <c r="D2425" t="s">
        <v>13173</v>
      </c>
    </row>
    <row r="2426" spans="1:4" x14ac:dyDescent="0.3">
      <c r="A2426" s="8" t="s">
        <v>9139</v>
      </c>
      <c r="B2426" s="8" t="s">
        <v>9950</v>
      </c>
      <c r="C2426" s="8" t="s">
        <v>8328</v>
      </c>
      <c r="D2426" t="s">
        <v>13173</v>
      </c>
    </row>
    <row r="2427" spans="1:4" x14ac:dyDescent="0.3">
      <c r="A2427" s="8" t="s">
        <v>9949</v>
      </c>
      <c r="B2427" s="8" t="s">
        <v>9950</v>
      </c>
      <c r="C2427" s="8" t="s">
        <v>8328</v>
      </c>
      <c r="D2427" t="s">
        <v>13173</v>
      </c>
    </row>
    <row r="2428" spans="1:4" x14ac:dyDescent="0.3">
      <c r="A2428" s="8" t="s">
        <v>9140</v>
      </c>
      <c r="B2428" s="8" t="s">
        <v>9952</v>
      </c>
      <c r="C2428" s="8" t="s">
        <v>8328</v>
      </c>
      <c r="D2428" t="s">
        <v>13173</v>
      </c>
    </row>
    <row r="2429" spans="1:4" x14ac:dyDescent="0.3">
      <c r="A2429" s="8" t="s">
        <v>9951</v>
      </c>
      <c r="B2429" s="8" t="s">
        <v>9952</v>
      </c>
      <c r="C2429" s="8" t="s">
        <v>8328</v>
      </c>
      <c r="D2429" t="s">
        <v>13173</v>
      </c>
    </row>
    <row r="2430" spans="1:4" x14ac:dyDescent="0.3">
      <c r="A2430" s="8" t="s">
        <v>9141</v>
      </c>
      <c r="B2430" s="8" t="s">
        <v>9954</v>
      </c>
      <c r="C2430" s="8" t="s">
        <v>8328</v>
      </c>
      <c r="D2430" t="s">
        <v>13173</v>
      </c>
    </row>
    <row r="2431" spans="1:4" x14ac:dyDescent="0.3">
      <c r="A2431" s="8" t="s">
        <v>9953</v>
      </c>
      <c r="B2431" s="8" t="s">
        <v>9954</v>
      </c>
      <c r="C2431" s="8" t="s">
        <v>8328</v>
      </c>
      <c r="D2431" t="s">
        <v>13173</v>
      </c>
    </row>
    <row r="2432" spans="1:4" x14ac:dyDescent="0.3">
      <c r="A2432" s="8" t="s">
        <v>9142</v>
      </c>
      <c r="B2432" s="8" t="s">
        <v>17867</v>
      </c>
      <c r="C2432" s="8" t="s">
        <v>8328</v>
      </c>
      <c r="D2432" t="s">
        <v>13173</v>
      </c>
    </row>
    <row r="2433" spans="1:4" x14ac:dyDescent="0.3">
      <c r="A2433" s="8" t="s">
        <v>9955</v>
      </c>
      <c r="B2433" s="8" t="s">
        <v>17867</v>
      </c>
      <c r="C2433" s="8" t="s">
        <v>8328</v>
      </c>
      <c r="D2433" t="s">
        <v>13173</v>
      </c>
    </row>
    <row r="2434" spans="1:4" x14ac:dyDescent="0.3">
      <c r="A2434" s="8" t="s">
        <v>9143</v>
      </c>
      <c r="B2434" s="8" t="s">
        <v>17868</v>
      </c>
      <c r="C2434" s="8" t="s">
        <v>8328</v>
      </c>
      <c r="D2434" t="s">
        <v>13173</v>
      </c>
    </row>
    <row r="2435" spans="1:4" x14ac:dyDescent="0.3">
      <c r="A2435" s="8" t="s">
        <v>9956</v>
      </c>
      <c r="B2435" s="8" t="s">
        <v>17868</v>
      </c>
      <c r="C2435" s="8" t="s">
        <v>8328</v>
      </c>
      <c r="D2435" t="s">
        <v>13173</v>
      </c>
    </row>
    <row r="2436" spans="1:4" x14ac:dyDescent="0.3">
      <c r="A2436" s="8" t="s">
        <v>9144</v>
      </c>
      <c r="B2436" s="8" t="s">
        <v>9958</v>
      </c>
      <c r="C2436" s="8" t="s">
        <v>8328</v>
      </c>
      <c r="D2436" t="s">
        <v>13173</v>
      </c>
    </row>
    <row r="2437" spans="1:4" x14ac:dyDescent="0.3">
      <c r="A2437" s="8" t="s">
        <v>9957</v>
      </c>
      <c r="B2437" s="8" t="s">
        <v>9958</v>
      </c>
      <c r="C2437" s="8" t="s">
        <v>8328</v>
      </c>
      <c r="D2437" t="s">
        <v>13173</v>
      </c>
    </row>
    <row r="2438" spans="1:4" x14ac:dyDescent="0.3">
      <c r="A2438" s="8" t="s">
        <v>9145</v>
      </c>
      <c r="B2438" s="8" t="s">
        <v>17869</v>
      </c>
      <c r="C2438" s="8" t="s">
        <v>8328</v>
      </c>
      <c r="D2438" t="s">
        <v>13173</v>
      </c>
    </row>
    <row r="2439" spans="1:4" x14ac:dyDescent="0.3">
      <c r="A2439" s="8" t="s">
        <v>9959</v>
      </c>
      <c r="B2439" s="8" t="s">
        <v>17869</v>
      </c>
      <c r="C2439" s="8" t="s">
        <v>8328</v>
      </c>
      <c r="D2439" t="s">
        <v>13173</v>
      </c>
    </row>
    <row r="2440" spans="1:4" x14ac:dyDescent="0.3">
      <c r="A2440" s="8" t="s">
        <v>9960</v>
      </c>
      <c r="B2440" s="8" t="s">
        <v>17870</v>
      </c>
      <c r="C2440" s="8" t="s">
        <v>8328</v>
      </c>
      <c r="D2440" t="s">
        <v>13173</v>
      </c>
    </row>
    <row r="2441" spans="1:4" x14ac:dyDescent="0.3">
      <c r="A2441" s="8" t="s">
        <v>9146</v>
      </c>
      <c r="B2441" s="8" t="s">
        <v>17871</v>
      </c>
      <c r="C2441" s="8" t="s">
        <v>8328</v>
      </c>
      <c r="D2441" t="s">
        <v>13173</v>
      </c>
    </row>
    <row r="2442" spans="1:4" x14ac:dyDescent="0.3">
      <c r="A2442" s="8" t="s">
        <v>10037</v>
      </c>
      <c r="B2442" s="8" t="s">
        <v>10038</v>
      </c>
      <c r="C2442" s="8" t="s">
        <v>8328</v>
      </c>
      <c r="D2442" t="s">
        <v>13173</v>
      </c>
    </row>
    <row r="2443" spans="1:4" x14ac:dyDescent="0.3">
      <c r="A2443" s="8" t="s">
        <v>10039</v>
      </c>
      <c r="B2443" s="8" t="s">
        <v>10040</v>
      </c>
      <c r="C2443" s="8" t="s">
        <v>8328</v>
      </c>
      <c r="D2443" t="s">
        <v>13173</v>
      </c>
    </row>
    <row r="2444" spans="1:4" x14ac:dyDescent="0.3">
      <c r="A2444" s="8" t="s">
        <v>10029</v>
      </c>
      <c r="B2444" s="8" t="s">
        <v>10030</v>
      </c>
      <c r="C2444" s="8" t="s">
        <v>8328</v>
      </c>
      <c r="D2444" t="s">
        <v>13173</v>
      </c>
    </row>
    <row r="2445" spans="1:4" x14ac:dyDescent="0.3">
      <c r="A2445" s="8" t="s">
        <v>10031</v>
      </c>
      <c r="B2445" s="8" t="s">
        <v>10032</v>
      </c>
      <c r="C2445" s="8" t="s">
        <v>8328</v>
      </c>
      <c r="D2445" t="s">
        <v>13173</v>
      </c>
    </row>
    <row r="2446" spans="1:4" x14ac:dyDescent="0.3">
      <c r="A2446" s="8" t="s">
        <v>10033</v>
      </c>
      <c r="B2446" s="8" t="s">
        <v>10034</v>
      </c>
      <c r="C2446" s="8" t="s">
        <v>8328</v>
      </c>
      <c r="D2446" t="s">
        <v>13173</v>
      </c>
    </row>
    <row r="2447" spans="1:4" x14ac:dyDescent="0.3">
      <c r="A2447" s="8" t="s">
        <v>10035</v>
      </c>
      <c r="B2447" s="8" t="s">
        <v>10036</v>
      </c>
      <c r="C2447" s="8" t="s">
        <v>8328</v>
      </c>
      <c r="D2447" t="s">
        <v>13173</v>
      </c>
    </row>
    <row r="2448" spans="1:4" x14ac:dyDescent="0.3">
      <c r="A2448" s="8" t="s">
        <v>9167</v>
      </c>
      <c r="B2448" s="8" t="s">
        <v>9168</v>
      </c>
      <c r="C2448" s="8" t="s">
        <v>8348</v>
      </c>
      <c r="D2448" t="s">
        <v>13173</v>
      </c>
    </row>
    <row r="2449" spans="1:4" x14ac:dyDescent="0.3">
      <c r="A2449" s="8" t="s">
        <v>10045</v>
      </c>
      <c r="B2449" s="8" t="s">
        <v>9168</v>
      </c>
      <c r="C2449" s="8" t="s">
        <v>8348</v>
      </c>
      <c r="D2449" t="s">
        <v>13173</v>
      </c>
    </row>
    <row r="2450" spans="1:4" x14ac:dyDescent="0.3">
      <c r="A2450" s="8" t="s">
        <v>9169</v>
      </c>
      <c r="B2450" s="8" t="s">
        <v>9170</v>
      </c>
      <c r="C2450" s="8" t="s">
        <v>8348</v>
      </c>
      <c r="D2450" t="s">
        <v>13173</v>
      </c>
    </row>
    <row r="2451" spans="1:4" x14ac:dyDescent="0.3">
      <c r="A2451" s="8" t="s">
        <v>10046</v>
      </c>
      <c r="B2451" s="8" t="s">
        <v>9170</v>
      </c>
      <c r="C2451" s="8" t="s">
        <v>8348</v>
      </c>
      <c r="D2451" t="s">
        <v>13173</v>
      </c>
    </row>
    <row r="2452" spans="1:4" x14ac:dyDescent="0.3">
      <c r="A2452" s="8" t="s">
        <v>9159</v>
      </c>
      <c r="B2452" s="8" t="s">
        <v>9160</v>
      </c>
      <c r="C2452" s="8" t="s">
        <v>8348</v>
      </c>
      <c r="D2452" t="s">
        <v>13173</v>
      </c>
    </row>
    <row r="2453" spans="1:4" x14ac:dyDescent="0.3">
      <c r="A2453" s="8" t="s">
        <v>10041</v>
      </c>
      <c r="B2453" s="8" t="s">
        <v>9160</v>
      </c>
      <c r="C2453" s="8" t="s">
        <v>8348</v>
      </c>
      <c r="D2453" t="s">
        <v>13173</v>
      </c>
    </row>
    <row r="2454" spans="1:4" x14ac:dyDescent="0.3">
      <c r="A2454" s="8" t="s">
        <v>9161</v>
      </c>
      <c r="B2454" s="8" t="s">
        <v>9162</v>
      </c>
      <c r="C2454" s="8" t="s">
        <v>8348</v>
      </c>
      <c r="D2454" t="s">
        <v>13173</v>
      </c>
    </row>
    <row r="2455" spans="1:4" x14ac:dyDescent="0.3">
      <c r="A2455" s="8" t="s">
        <v>10042</v>
      </c>
      <c r="B2455" s="8" t="s">
        <v>9162</v>
      </c>
      <c r="C2455" s="8" t="s">
        <v>8348</v>
      </c>
      <c r="D2455" t="s">
        <v>13173</v>
      </c>
    </row>
    <row r="2456" spans="1:4" x14ac:dyDescent="0.3">
      <c r="A2456" s="8" t="s">
        <v>9163</v>
      </c>
      <c r="B2456" s="8" t="s">
        <v>9164</v>
      </c>
      <c r="C2456" s="8" t="s">
        <v>8348</v>
      </c>
      <c r="D2456" t="s">
        <v>13173</v>
      </c>
    </row>
    <row r="2457" spans="1:4" x14ac:dyDescent="0.3">
      <c r="A2457" s="8" t="s">
        <v>10043</v>
      </c>
      <c r="B2457" s="8" t="s">
        <v>9164</v>
      </c>
      <c r="C2457" s="8" t="s">
        <v>8348</v>
      </c>
      <c r="D2457" t="s">
        <v>13173</v>
      </c>
    </row>
    <row r="2458" spans="1:4" x14ac:dyDescent="0.3">
      <c r="A2458" s="8" t="s">
        <v>9165</v>
      </c>
      <c r="B2458" s="8" t="s">
        <v>9166</v>
      </c>
      <c r="C2458" s="8" t="s">
        <v>8348</v>
      </c>
      <c r="D2458" t="s">
        <v>13173</v>
      </c>
    </row>
    <row r="2459" spans="1:4" x14ac:dyDescent="0.3">
      <c r="A2459" s="8" t="s">
        <v>10044</v>
      </c>
      <c r="B2459" s="8" t="s">
        <v>9166</v>
      </c>
      <c r="C2459" s="8" t="s">
        <v>8348</v>
      </c>
      <c r="D2459" t="s">
        <v>13173</v>
      </c>
    </row>
    <row r="2460" spans="1:4" x14ac:dyDescent="0.3">
      <c r="A2460" s="8" t="s">
        <v>4796</v>
      </c>
      <c r="B2460" s="8" t="s">
        <v>4797</v>
      </c>
      <c r="C2460" s="8" t="s">
        <v>4655</v>
      </c>
      <c r="D2460" t="s">
        <v>13173</v>
      </c>
    </row>
    <row r="2461" spans="1:4" x14ac:dyDescent="0.3">
      <c r="A2461" s="8" t="s">
        <v>4794</v>
      </c>
      <c r="B2461" s="8" t="s">
        <v>4795</v>
      </c>
      <c r="C2461" s="8" t="s">
        <v>4655</v>
      </c>
      <c r="D2461" t="s">
        <v>13173</v>
      </c>
    </row>
    <row r="2462" spans="1:4" x14ac:dyDescent="0.3">
      <c r="A2462" s="8" t="s">
        <v>4814</v>
      </c>
      <c r="B2462" s="8" t="s">
        <v>4815</v>
      </c>
      <c r="C2462" s="8" t="s">
        <v>4655</v>
      </c>
      <c r="D2462" t="s">
        <v>13173</v>
      </c>
    </row>
    <row r="2463" spans="1:4" x14ac:dyDescent="0.3">
      <c r="A2463" s="8" t="s">
        <v>4772</v>
      </c>
      <c r="B2463" s="8" t="s">
        <v>4773</v>
      </c>
      <c r="C2463" s="8" t="s">
        <v>4655</v>
      </c>
      <c r="D2463" t="s">
        <v>13173</v>
      </c>
    </row>
    <row r="2464" spans="1:4" x14ac:dyDescent="0.3">
      <c r="A2464" s="8" t="s">
        <v>4770</v>
      </c>
      <c r="B2464" s="8" t="s">
        <v>4771</v>
      </c>
      <c r="C2464" s="8" t="s">
        <v>4655</v>
      </c>
      <c r="D2464" t="s">
        <v>13173</v>
      </c>
    </row>
    <row r="2465" spans="1:4" x14ac:dyDescent="0.3">
      <c r="A2465" s="8" t="s">
        <v>144</v>
      </c>
      <c r="B2465" s="8" t="s">
        <v>1236</v>
      </c>
      <c r="C2465" s="8" t="s">
        <v>1211</v>
      </c>
      <c r="D2465" t="s">
        <v>13173</v>
      </c>
    </row>
    <row r="2466" spans="1:4" x14ac:dyDescent="0.3">
      <c r="A2466" s="8" t="s">
        <v>155</v>
      </c>
      <c r="B2466" s="8" t="s">
        <v>1247</v>
      </c>
      <c r="C2466" s="8" t="s">
        <v>1211</v>
      </c>
      <c r="D2466" t="s">
        <v>13173</v>
      </c>
    </row>
    <row r="2467" spans="1:4" x14ac:dyDescent="0.3">
      <c r="A2467" s="8" t="s">
        <v>163</v>
      </c>
      <c r="B2467" s="8" t="s">
        <v>1255</v>
      </c>
      <c r="C2467" s="8" t="s">
        <v>1211</v>
      </c>
      <c r="D2467" t="s">
        <v>13173</v>
      </c>
    </row>
    <row r="2468" spans="1:4" x14ac:dyDescent="0.3">
      <c r="A2468" s="8" t="s">
        <v>143</v>
      </c>
      <c r="B2468" s="8" t="s">
        <v>1235</v>
      </c>
      <c r="C2468" s="8" t="s">
        <v>1211</v>
      </c>
      <c r="D2468" t="s">
        <v>13173</v>
      </c>
    </row>
    <row r="2469" spans="1:4" x14ac:dyDescent="0.3">
      <c r="A2469" s="8" t="s">
        <v>140</v>
      </c>
      <c r="B2469" s="8" t="s">
        <v>1232</v>
      </c>
      <c r="C2469" s="8" t="s">
        <v>1211</v>
      </c>
      <c r="D2469" t="s">
        <v>13173</v>
      </c>
    </row>
    <row r="2470" spans="1:4" x14ac:dyDescent="0.3">
      <c r="A2470" s="8" t="s">
        <v>153</v>
      </c>
      <c r="B2470" s="8" t="s">
        <v>1245</v>
      </c>
      <c r="C2470" s="8" t="s">
        <v>1211</v>
      </c>
      <c r="D2470" t="s">
        <v>13173</v>
      </c>
    </row>
    <row r="2471" spans="1:4" x14ac:dyDescent="0.3">
      <c r="A2471" s="8" t="s">
        <v>161</v>
      </c>
      <c r="B2471" s="8" t="s">
        <v>1253</v>
      </c>
      <c r="C2471" s="8" t="s">
        <v>1211</v>
      </c>
      <c r="D2471" t="s">
        <v>13173</v>
      </c>
    </row>
    <row r="2472" spans="1:4" x14ac:dyDescent="0.3">
      <c r="A2472" s="8" t="s">
        <v>139</v>
      </c>
      <c r="B2472" s="8" t="s">
        <v>1231</v>
      </c>
      <c r="C2472" s="8" t="s">
        <v>1211</v>
      </c>
      <c r="D2472" t="s">
        <v>13173</v>
      </c>
    </row>
    <row r="2473" spans="1:4" x14ac:dyDescent="0.3">
      <c r="A2473" s="8" t="s">
        <v>120</v>
      </c>
      <c r="B2473" s="8" t="s">
        <v>1216</v>
      </c>
      <c r="C2473" s="8" t="s">
        <v>1211</v>
      </c>
      <c r="D2473" t="s">
        <v>13173</v>
      </c>
    </row>
    <row r="2474" spans="1:4" x14ac:dyDescent="0.3">
      <c r="A2474" s="8" t="s">
        <v>125</v>
      </c>
      <c r="B2474" s="8" t="s">
        <v>1221</v>
      </c>
      <c r="C2474" s="8" t="s">
        <v>1211</v>
      </c>
      <c r="D2474" t="s">
        <v>13173</v>
      </c>
    </row>
    <row r="2475" spans="1:4" x14ac:dyDescent="0.3">
      <c r="A2475" s="8" t="s">
        <v>129</v>
      </c>
      <c r="B2475" s="8" t="s">
        <v>1225</v>
      </c>
      <c r="C2475" s="8" t="s">
        <v>1211</v>
      </c>
      <c r="D2475" t="s">
        <v>13173</v>
      </c>
    </row>
    <row r="2476" spans="1:4" x14ac:dyDescent="0.3">
      <c r="A2476" s="8" t="s">
        <v>119</v>
      </c>
      <c r="B2476" s="8" t="s">
        <v>1215</v>
      </c>
      <c r="C2476" s="8" t="s">
        <v>1211</v>
      </c>
      <c r="D2476" t="s">
        <v>13173</v>
      </c>
    </row>
    <row r="2477" spans="1:4" x14ac:dyDescent="0.3">
      <c r="A2477" s="8" t="s">
        <v>118</v>
      </c>
      <c r="B2477" s="8" t="s">
        <v>1214</v>
      </c>
      <c r="C2477" s="8" t="s">
        <v>1211</v>
      </c>
      <c r="D2477" t="s">
        <v>13173</v>
      </c>
    </row>
    <row r="2478" spans="1:4" x14ac:dyDescent="0.3">
      <c r="A2478" s="8" t="s">
        <v>124</v>
      </c>
      <c r="B2478" s="8" t="s">
        <v>1220</v>
      </c>
      <c r="C2478" s="8" t="s">
        <v>1211</v>
      </c>
      <c r="D2478" t="s">
        <v>13173</v>
      </c>
    </row>
    <row r="2479" spans="1:4" x14ac:dyDescent="0.3">
      <c r="A2479" s="8" t="s">
        <v>128</v>
      </c>
      <c r="B2479" s="8" t="s">
        <v>1224</v>
      </c>
      <c r="C2479" s="8" t="s">
        <v>1211</v>
      </c>
      <c r="D2479" t="s">
        <v>13173</v>
      </c>
    </row>
    <row r="2480" spans="1:4" x14ac:dyDescent="0.3">
      <c r="A2480" s="8" t="s">
        <v>117</v>
      </c>
      <c r="B2480" s="8" t="s">
        <v>1213</v>
      </c>
      <c r="C2480" s="8" t="s">
        <v>1211</v>
      </c>
      <c r="D2480" t="s">
        <v>13173</v>
      </c>
    </row>
    <row r="2481" spans="1:4" x14ac:dyDescent="0.3">
      <c r="A2481" s="8" t="s">
        <v>6733</v>
      </c>
      <c r="B2481" s="8" t="s">
        <v>6734</v>
      </c>
      <c r="C2481" s="8" t="s">
        <v>6735</v>
      </c>
      <c r="D2481" t="s">
        <v>13173</v>
      </c>
    </row>
    <row r="2482" spans="1:4" x14ac:dyDescent="0.3">
      <c r="A2482" s="8" t="s">
        <v>6736</v>
      </c>
      <c r="B2482" s="8" t="s">
        <v>6737</v>
      </c>
      <c r="C2482" s="8" t="s">
        <v>6735</v>
      </c>
      <c r="D2482" t="s">
        <v>13173</v>
      </c>
    </row>
    <row r="2483" spans="1:4" x14ac:dyDescent="0.3">
      <c r="A2483" s="8" t="s">
        <v>6739</v>
      </c>
      <c r="B2483" s="8" t="s">
        <v>6740</v>
      </c>
      <c r="C2483" s="8" t="s">
        <v>6735</v>
      </c>
      <c r="D2483" t="s">
        <v>13173</v>
      </c>
    </row>
    <row r="2484" spans="1:4" x14ac:dyDescent="0.3">
      <c r="A2484" s="8" t="s">
        <v>6741</v>
      </c>
      <c r="B2484" s="8" t="s">
        <v>6742</v>
      </c>
      <c r="C2484" s="8" t="s">
        <v>6735</v>
      </c>
      <c r="D2484" t="s">
        <v>13173</v>
      </c>
    </row>
    <row r="2485" spans="1:4" x14ac:dyDescent="0.3">
      <c r="A2485" s="8" t="s">
        <v>6743</v>
      </c>
      <c r="B2485" s="8" t="s">
        <v>6744</v>
      </c>
      <c r="C2485" s="8" t="s">
        <v>6735</v>
      </c>
      <c r="D2485" t="s">
        <v>13173</v>
      </c>
    </row>
    <row r="2486" spans="1:4" x14ac:dyDescent="0.3">
      <c r="A2486" s="8" t="s">
        <v>6746</v>
      </c>
      <c r="B2486" s="8" t="s">
        <v>6747</v>
      </c>
      <c r="C2486" s="8" t="s">
        <v>6735</v>
      </c>
      <c r="D2486" t="s">
        <v>13173</v>
      </c>
    </row>
    <row r="2487" spans="1:4" x14ac:dyDescent="0.3">
      <c r="A2487" s="8" t="s">
        <v>9418</v>
      </c>
      <c r="B2487" s="8" t="s">
        <v>9419</v>
      </c>
      <c r="C2487" s="8" t="s">
        <v>9415</v>
      </c>
      <c r="D2487" t="s">
        <v>13173</v>
      </c>
    </row>
    <row r="2488" spans="1:4" x14ac:dyDescent="0.3">
      <c r="A2488" s="8" t="s">
        <v>6950</v>
      </c>
      <c r="B2488" s="8" t="s">
        <v>6951</v>
      </c>
      <c r="C2488" s="8" t="s">
        <v>6735</v>
      </c>
      <c r="D2488" t="s">
        <v>13173</v>
      </c>
    </row>
    <row r="2489" spans="1:4" x14ac:dyDescent="0.3">
      <c r="A2489" s="8" t="s">
        <v>6955</v>
      </c>
      <c r="B2489" s="8" t="s">
        <v>6956</v>
      </c>
      <c r="C2489" s="8" t="s">
        <v>6735</v>
      </c>
      <c r="D2489" t="s">
        <v>13173</v>
      </c>
    </row>
    <row r="2490" spans="1:4" x14ac:dyDescent="0.3">
      <c r="A2490" s="8" t="s">
        <v>6952</v>
      </c>
      <c r="B2490" s="8" t="s">
        <v>6953</v>
      </c>
      <c r="C2490" s="8" t="s">
        <v>6735</v>
      </c>
      <c r="D2490" t="s">
        <v>13173</v>
      </c>
    </row>
    <row r="2491" spans="1:4" x14ac:dyDescent="0.3">
      <c r="A2491" s="8" t="s">
        <v>6957</v>
      </c>
      <c r="B2491" s="8" t="s">
        <v>6958</v>
      </c>
      <c r="C2491" s="8" t="s">
        <v>6735</v>
      </c>
      <c r="D2491" t="s">
        <v>13173</v>
      </c>
    </row>
    <row r="2492" spans="1:4" x14ac:dyDescent="0.3">
      <c r="A2492" s="8" t="s">
        <v>6959</v>
      </c>
      <c r="B2492" s="8" t="s">
        <v>6960</v>
      </c>
      <c r="C2492" s="8" t="s">
        <v>6735</v>
      </c>
      <c r="D2492" t="s">
        <v>13173</v>
      </c>
    </row>
    <row r="2493" spans="1:4" x14ac:dyDescent="0.3">
      <c r="A2493" s="8" t="s">
        <v>6962</v>
      </c>
      <c r="B2493" s="8" t="s">
        <v>6963</v>
      </c>
      <c r="C2493" s="8" t="s">
        <v>6735</v>
      </c>
      <c r="D2493" t="s">
        <v>13173</v>
      </c>
    </row>
    <row r="2494" spans="1:4" x14ac:dyDescent="0.3">
      <c r="A2494" s="8" t="s">
        <v>9420</v>
      </c>
      <c r="B2494" s="8" t="s">
        <v>9421</v>
      </c>
      <c r="C2494" s="8" t="s">
        <v>9415</v>
      </c>
      <c r="D2494" t="s">
        <v>13173</v>
      </c>
    </row>
    <row r="2495" spans="1:4" x14ac:dyDescent="0.3">
      <c r="A2495" s="8" t="s">
        <v>9130</v>
      </c>
      <c r="B2495" s="8" t="s">
        <v>9131</v>
      </c>
      <c r="C2495" s="8" t="s">
        <v>9132</v>
      </c>
      <c r="D2495" t="s">
        <v>13173</v>
      </c>
    </row>
    <row r="2496" spans="1:4" x14ac:dyDescent="0.3">
      <c r="A2496" s="8" t="s">
        <v>9884</v>
      </c>
      <c r="B2496" s="8" t="s">
        <v>9131</v>
      </c>
      <c r="C2496" s="8" t="s">
        <v>9132</v>
      </c>
      <c r="D2496" t="s">
        <v>13173</v>
      </c>
    </row>
    <row r="2497" spans="1:4" x14ac:dyDescent="0.3">
      <c r="A2497" s="8" t="s">
        <v>321</v>
      </c>
      <c r="B2497" s="8" t="s">
        <v>1356</v>
      </c>
      <c r="C2497" s="8" t="s">
        <v>1307</v>
      </c>
      <c r="D2497" t="s">
        <v>13173</v>
      </c>
    </row>
    <row r="2498" spans="1:4" x14ac:dyDescent="0.3">
      <c r="A2498" s="8" t="s">
        <v>292</v>
      </c>
      <c r="B2498" s="8" t="s">
        <v>1328</v>
      </c>
      <c r="C2498" s="8" t="s">
        <v>1307</v>
      </c>
      <c r="D2498" t="s">
        <v>13173</v>
      </c>
    </row>
    <row r="2499" spans="1:4" x14ac:dyDescent="0.3">
      <c r="A2499" s="8" t="s">
        <v>291</v>
      </c>
      <c r="B2499" s="8" t="s">
        <v>1327</v>
      </c>
      <c r="C2499" s="8" t="s">
        <v>1307</v>
      </c>
      <c r="D2499" t="s">
        <v>13173</v>
      </c>
    </row>
    <row r="2500" spans="1:4" x14ac:dyDescent="0.3">
      <c r="A2500" s="8" t="s">
        <v>2088</v>
      </c>
      <c r="B2500" s="8" t="s">
        <v>2089</v>
      </c>
      <c r="C2500" s="8" t="s">
        <v>1738</v>
      </c>
      <c r="D2500" t="s">
        <v>13173</v>
      </c>
    </row>
    <row r="2501" spans="1:4" x14ac:dyDescent="0.3">
      <c r="A2501" s="8" t="s">
        <v>2086</v>
      </c>
      <c r="B2501" s="8" t="s">
        <v>2087</v>
      </c>
      <c r="C2501" s="8" t="s">
        <v>1738</v>
      </c>
      <c r="D2501" t="s">
        <v>13173</v>
      </c>
    </row>
    <row r="2502" spans="1:4" x14ac:dyDescent="0.3">
      <c r="A2502" s="8" t="s">
        <v>13117</v>
      </c>
      <c r="B2502" s="8" t="s">
        <v>13156</v>
      </c>
      <c r="C2502" s="8" t="s">
        <v>9249</v>
      </c>
      <c r="D2502" t="s">
        <v>13173</v>
      </c>
    </row>
    <row r="2503" spans="1:4" x14ac:dyDescent="0.3">
      <c r="A2503" s="8" t="s">
        <v>13118</v>
      </c>
      <c r="B2503" s="8" t="s">
        <v>13157</v>
      </c>
      <c r="C2503" s="8" t="s">
        <v>9249</v>
      </c>
      <c r="D2503" t="s">
        <v>13173</v>
      </c>
    </row>
    <row r="2504" spans="1:4" x14ac:dyDescent="0.3">
      <c r="A2504" s="8" t="s">
        <v>9248</v>
      </c>
      <c r="B2504" s="8" t="s">
        <v>13155</v>
      </c>
      <c r="C2504" s="8" t="s">
        <v>9249</v>
      </c>
      <c r="D2504" t="s">
        <v>13173</v>
      </c>
    </row>
    <row r="2505" spans="1:4" x14ac:dyDescent="0.3">
      <c r="A2505" s="8" t="s">
        <v>9254</v>
      </c>
      <c r="B2505" s="8" t="s">
        <v>9255</v>
      </c>
      <c r="C2505" s="8" t="s">
        <v>9249</v>
      </c>
      <c r="D2505" t="s">
        <v>13173</v>
      </c>
    </row>
    <row r="2506" spans="1:4" x14ac:dyDescent="0.3">
      <c r="A2506" s="8" t="s">
        <v>9250</v>
      </c>
      <c r="B2506" s="8" t="s">
        <v>9251</v>
      </c>
      <c r="C2506" s="8" t="s">
        <v>9249</v>
      </c>
      <c r="D2506" t="s">
        <v>13173</v>
      </c>
    </row>
    <row r="2507" spans="1:4" x14ac:dyDescent="0.3">
      <c r="A2507" s="8" t="s">
        <v>9252</v>
      </c>
      <c r="B2507" s="8" t="s">
        <v>9253</v>
      </c>
      <c r="C2507" s="8" t="s">
        <v>9249</v>
      </c>
      <c r="D2507" t="s">
        <v>13173</v>
      </c>
    </row>
    <row r="2508" spans="1:4" x14ac:dyDescent="0.3">
      <c r="A2508" s="8" t="s">
        <v>9256</v>
      </c>
      <c r="B2508" s="8" t="s">
        <v>9257</v>
      </c>
      <c r="C2508" s="8" t="s">
        <v>9249</v>
      </c>
      <c r="D2508" t="s">
        <v>13173</v>
      </c>
    </row>
    <row r="2509" spans="1:4" x14ac:dyDescent="0.3">
      <c r="A2509" s="8" t="s">
        <v>496</v>
      </c>
      <c r="B2509" s="8" t="s">
        <v>1504</v>
      </c>
      <c r="C2509" s="8" t="s">
        <v>1313</v>
      </c>
      <c r="D2509" t="s">
        <v>13173</v>
      </c>
    </row>
    <row r="2510" spans="1:4" x14ac:dyDescent="0.3">
      <c r="A2510" s="8" t="s">
        <v>278</v>
      </c>
      <c r="B2510" s="8" t="s">
        <v>1312</v>
      </c>
      <c r="C2510" s="8" t="s">
        <v>1313</v>
      </c>
      <c r="D2510" t="s">
        <v>13173</v>
      </c>
    </row>
    <row r="2511" spans="1:4" x14ac:dyDescent="0.3">
      <c r="A2511" s="8" t="s">
        <v>678</v>
      </c>
      <c r="B2511" s="8" t="s">
        <v>2434</v>
      </c>
      <c r="C2511" s="8" t="s">
        <v>2399</v>
      </c>
      <c r="D2511" t="s">
        <v>13173</v>
      </c>
    </row>
    <row r="2512" spans="1:4" x14ac:dyDescent="0.3">
      <c r="A2512" s="8" t="s">
        <v>679</v>
      </c>
      <c r="B2512" s="8" t="s">
        <v>2435</v>
      </c>
      <c r="C2512" s="8" t="s">
        <v>2399</v>
      </c>
      <c r="D2512" t="s">
        <v>13173</v>
      </c>
    </row>
    <row r="2513" spans="1:4" x14ac:dyDescent="0.3">
      <c r="A2513" s="8" t="s">
        <v>13116</v>
      </c>
      <c r="B2513" s="8" t="s">
        <v>13147</v>
      </c>
      <c r="C2513" s="8" t="s">
        <v>2399</v>
      </c>
      <c r="D2513" t="s">
        <v>13173</v>
      </c>
    </row>
    <row r="2514" spans="1:4" x14ac:dyDescent="0.3">
      <c r="A2514" s="8" t="s">
        <v>677</v>
      </c>
      <c r="B2514" s="8" t="s">
        <v>2432</v>
      </c>
      <c r="C2514" s="8" t="s">
        <v>2399</v>
      </c>
      <c r="D2514" t="s">
        <v>13173</v>
      </c>
    </row>
    <row r="2515" spans="1:4" x14ac:dyDescent="0.3">
      <c r="A2515" s="8" t="s">
        <v>680</v>
      </c>
      <c r="B2515" s="8" t="s">
        <v>13176</v>
      </c>
      <c r="C2515" s="8" t="s">
        <v>2399</v>
      </c>
      <c r="D2515" t="s">
        <v>13173</v>
      </c>
    </row>
    <row r="2516" spans="1:4" x14ac:dyDescent="0.3">
      <c r="A2516" s="8" t="s">
        <v>11913</v>
      </c>
      <c r="B2516" s="8" t="s">
        <v>11914</v>
      </c>
      <c r="C2516" s="8" t="s">
        <v>2399</v>
      </c>
      <c r="D2516" t="s">
        <v>13173</v>
      </c>
    </row>
    <row r="2517" spans="1:4" x14ac:dyDescent="0.3">
      <c r="A2517" s="8" t="s">
        <v>851</v>
      </c>
      <c r="B2517" s="8" t="s">
        <v>2681</v>
      </c>
      <c r="C2517" s="8" t="s">
        <v>2556</v>
      </c>
      <c r="D2517" t="s">
        <v>13173</v>
      </c>
    </row>
    <row r="2518" spans="1:4" x14ac:dyDescent="0.3">
      <c r="A2518" s="8" t="s">
        <v>13177</v>
      </c>
      <c r="B2518" s="8" t="s">
        <v>13178</v>
      </c>
      <c r="C2518" s="8" t="s">
        <v>2556</v>
      </c>
      <c r="D2518" t="s">
        <v>13173</v>
      </c>
    </row>
    <row r="2519" spans="1:4" x14ac:dyDescent="0.3">
      <c r="A2519" s="8" t="s">
        <v>782</v>
      </c>
      <c r="B2519" s="8" t="s">
        <v>2612</v>
      </c>
      <c r="C2519" s="8" t="s">
        <v>2608</v>
      </c>
      <c r="D2519" t="s">
        <v>13173</v>
      </c>
    </row>
    <row r="2520" spans="1:4" x14ac:dyDescent="0.3">
      <c r="A2520" s="8" t="s">
        <v>780</v>
      </c>
      <c r="B2520" s="8" t="s">
        <v>2613</v>
      </c>
      <c r="C2520" s="8" t="s">
        <v>2608</v>
      </c>
      <c r="D2520" t="s">
        <v>13173</v>
      </c>
    </row>
    <row r="2521" spans="1:4" x14ac:dyDescent="0.3">
      <c r="A2521" s="8" t="s">
        <v>781</v>
      </c>
      <c r="B2521" s="8" t="s">
        <v>2614</v>
      </c>
      <c r="C2521" s="8" t="s">
        <v>2608</v>
      </c>
      <c r="D2521" t="s">
        <v>13173</v>
      </c>
    </row>
    <row r="2522" spans="1:4" x14ac:dyDescent="0.3">
      <c r="A2522" s="8" t="s">
        <v>9422</v>
      </c>
      <c r="B2522" s="8" t="s">
        <v>13158</v>
      </c>
      <c r="C2522" s="8" t="s">
        <v>9415</v>
      </c>
      <c r="D2522" t="s">
        <v>13173</v>
      </c>
    </row>
    <row r="2523" spans="1:4" x14ac:dyDescent="0.3">
      <c r="A2523" s="8" t="s">
        <v>13121</v>
      </c>
      <c r="B2523" s="8" t="s">
        <v>13159</v>
      </c>
      <c r="C2523" s="8" t="s">
        <v>9415</v>
      </c>
      <c r="D2523" t="s">
        <v>13173</v>
      </c>
    </row>
    <row r="2524" spans="1:4" x14ac:dyDescent="0.3">
      <c r="A2524" s="8" t="s">
        <v>401</v>
      </c>
      <c r="B2524" s="8" t="s">
        <v>1397</v>
      </c>
      <c r="C2524" s="8" t="s">
        <v>1206</v>
      </c>
      <c r="D2524" t="s">
        <v>13173</v>
      </c>
    </row>
    <row r="2525" spans="1:4" x14ac:dyDescent="0.3">
      <c r="A2525" s="8" t="s">
        <v>743</v>
      </c>
      <c r="B2525" s="8" t="s">
        <v>2577</v>
      </c>
      <c r="C2525" s="8" t="s">
        <v>2556</v>
      </c>
      <c r="D2525" t="s">
        <v>13173</v>
      </c>
    </row>
    <row r="2526" spans="1:4" x14ac:dyDescent="0.3">
      <c r="A2526" s="8" t="s">
        <v>490</v>
      </c>
      <c r="B2526" s="8" t="s">
        <v>1498</v>
      </c>
      <c r="C2526" s="8" t="s">
        <v>1206</v>
      </c>
      <c r="D2526" t="s">
        <v>13173</v>
      </c>
    </row>
    <row r="2527" spans="1:4" x14ac:dyDescent="0.3">
      <c r="A2527" s="8" t="s">
        <v>572</v>
      </c>
      <c r="B2527" s="8" t="s">
        <v>1773</v>
      </c>
      <c r="C2527" s="8" t="s">
        <v>1611</v>
      </c>
      <c r="D2527" t="s">
        <v>13173</v>
      </c>
    </row>
    <row r="2528" spans="1:4" x14ac:dyDescent="0.3">
      <c r="A2528" s="8" t="s">
        <v>504</v>
      </c>
      <c r="B2528" s="8" t="s">
        <v>1514</v>
      </c>
      <c r="C2528" s="8" t="s">
        <v>1321</v>
      </c>
      <c r="D2528" t="s">
        <v>13172</v>
      </c>
    </row>
    <row r="2529" spans="1:4" x14ac:dyDescent="0.3">
      <c r="A2529" s="8" t="s">
        <v>13179</v>
      </c>
      <c r="B2529" s="8" t="s">
        <v>13180</v>
      </c>
      <c r="C2529" s="8" t="s">
        <v>2634</v>
      </c>
      <c r="D2529" t="s">
        <v>13173</v>
      </c>
    </row>
    <row r="2530" spans="1:4" x14ac:dyDescent="0.3">
      <c r="A2530" s="8" t="s">
        <v>13181</v>
      </c>
      <c r="B2530" s="8" t="s">
        <v>13182</v>
      </c>
      <c r="C2530" s="8" t="s">
        <v>2634</v>
      </c>
      <c r="D2530" t="s">
        <v>13173</v>
      </c>
    </row>
    <row r="2531" spans="1:4" x14ac:dyDescent="0.3">
      <c r="A2531" s="8" t="s">
        <v>13183</v>
      </c>
      <c r="B2531" s="8" t="s">
        <v>13184</v>
      </c>
      <c r="C2531" s="8" t="s">
        <v>2634</v>
      </c>
      <c r="D2531" t="s">
        <v>13173</v>
      </c>
    </row>
    <row r="2532" spans="1:4" x14ac:dyDescent="0.3">
      <c r="A2532" s="8" t="s">
        <v>13185</v>
      </c>
      <c r="B2532" s="8" t="s">
        <v>13186</v>
      </c>
      <c r="C2532" s="8" t="s">
        <v>2634</v>
      </c>
      <c r="D2532" t="s">
        <v>13173</v>
      </c>
    </row>
    <row r="2533" spans="1:4" x14ac:dyDescent="0.3">
      <c r="A2533" s="8" t="s">
        <v>13187</v>
      </c>
      <c r="B2533" s="8" t="s">
        <v>13188</v>
      </c>
      <c r="C2533" s="8" t="s">
        <v>2634</v>
      </c>
      <c r="D2533" t="s">
        <v>13173</v>
      </c>
    </row>
    <row r="2534" spans="1:4" x14ac:dyDescent="0.3">
      <c r="A2534" s="8" t="s">
        <v>13189</v>
      </c>
      <c r="B2534" s="8" t="s">
        <v>13190</v>
      </c>
      <c r="C2534" s="8" t="s">
        <v>2634</v>
      </c>
      <c r="D2534" t="s">
        <v>13173</v>
      </c>
    </row>
    <row r="2535" spans="1:4" x14ac:dyDescent="0.3">
      <c r="A2535" s="8" t="s">
        <v>13191</v>
      </c>
      <c r="B2535" s="8" t="s">
        <v>13192</v>
      </c>
      <c r="C2535" s="8" t="s">
        <v>2634</v>
      </c>
      <c r="D2535" t="s">
        <v>13173</v>
      </c>
    </row>
    <row r="2536" spans="1:4" x14ac:dyDescent="0.3">
      <c r="A2536" s="8" t="s">
        <v>13193</v>
      </c>
      <c r="B2536" s="8" t="s">
        <v>13194</v>
      </c>
      <c r="C2536" s="8" t="s">
        <v>2634</v>
      </c>
      <c r="D2536" t="s">
        <v>13173</v>
      </c>
    </row>
    <row r="2537" spans="1:4" x14ac:dyDescent="0.3">
      <c r="A2537" s="8" t="s">
        <v>521</v>
      </c>
      <c r="B2537" s="8" t="s">
        <v>1522</v>
      </c>
      <c r="C2537" s="8" t="s">
        <v>1307</v>
      </c>
      <c r="D2537" t="s">
        <v>13173</v>
      </c>
    </row>
    <row r="2538" spans="1:4" x14ac:dyDescent="0.3">
      <c r="A2538" s="8" t="s">
        <v>11888</v>
      </c>
      <c r="B2538" s="8" t="s">
        <v>11889</v>
      </c>
      <c r="C2538" s="8" t="s">
        <v>1307</v>
      </c>
      <c r="D2538" t="s">
        <v>13172</v>
      </c>
    </row>
    <row r="2539" spans="1:4" x14ac:dyDescent="0.3">
      <c r="A2539" s="8" t="s">
        <v>807</v>
      </c>
      <c r="B2539" s="8" t="s">
        <v>2637</v>
      </c>
      <c r="C2539" s="8" t="s">
        <v>2634</v>
      </c>
      <c r="D2539" t="s">
        <v>13173</v>
      </c>
    </row>
    <row r="2540" spans="1:4" x14ac:dyDescent="0.3">
      <c r="A2540" s="8" t="s">
        <v>808</v>
      </c>
      <c r="B2540" s="8" t="s">
        <v>2638</v>
      </c>
      <c r="C2540" s="8" t="s">
        <v>2634</v>
      </c>
      <c r="D2540" t="s">
        <v>13173</v>
      </c>
    </row>
    <row r="2541" spans="1:4" x14ac:dyDescent="0.3">
      <c r="A2541" s="8" t="s">
        <v>809</v>
      </c>
      <c r="B2541" s="8" t="s">
        <v>2639</v>
      </c>
      <c r="C2541" s="8" t="s">
        <v>2634</v>
      </c>
      <c r="D2541" t="s">
        <v>13173</v>
      </c>
    </row>
    <row r="2542" spans="1:4" x14ac:dyDescent="0.3">
      <c r="A2542" s="8" t="s">
        <v>738</v>
      </c>
      <c r="B2542" s="8" t="s">
        <v>9283</v>
      </c>
      <c r="C2542" s="8" t="s">
        <v>9284</v>
      </c>
      <c r="D2542" t="s">
        <v>13172</v>
      </c>
    </row>
    <row r="2543" spans="1:4" x14ac:dyDescent="0.3">
      <c r="A2543" s="8" t="s">
        <v>492</v>
      </c>
      <c r="B2543" s="8" t="s">
        <v>1500</v>
      </c>
      <c r="C2543" s="8" t="s">
        <v>1321</v>
      </c>
      <c r="D2543" t="s">
        <v>13172</v>
      </c>
    </row>
    <row r="2544" spans="1:4" x14ac:dyDescent="0.3">
      <c r="A2544" s="8" t="s">
        <v>41</v>
      </c>
      <c r="B2544" s="8" t="s">
        <v>3186</v>
      </c>
      <c r="C2544" s="8" t="s">
        <v>3187</v>
      </c>
      <c r="D2544" t="s">
        <v>13172</v>
      </c>
    </row>
    <row r="2545" spans="1:4" x14ac:dyDescent="0.3">
      <c r="A2545" s="8" t="s">
        <v>42</v>
      </c>
      <c r="B2545" s="8" t="s">
        <v>3188</v>
      </c>
      <c r="C2545" s="8" t="s">
        <v>3187</v>
      </c>
      <c r="D2545" t="s">
        <v>13172</v>
      </c>
    </row>
    <row r="2546" spans="1:4" x14ac:dyDescent="0.3">
      <c r="A2546" s="8" t="s">
        <v>13195</v>
      </c>
      <c r="B2546" s="8" t="s">
        <v>13196</v>
      </c>
      <c r="C2546" s="8" t="s">
        <v>2556</v>
      </c>
      <c r="D2546" t="s">
        <v>13173</v>
      </c>
    </row>
    <row r="2547" spans="1:4" x14ac:dyDescent="0.3">
      <c r="A2547" s="8" t="s">
        <v>13197</v>
      </c>
      <c r="B2547" s="8" t="s">
        <v>13198</v>
      </c>
      <c r="C2547" s="8" t="s">
        <v>2556</v>
      </c>
      <c r="D2547" t="s">
        <v>13173</v>
      </c>
    </row>
    <row r="2548" spans="1:4" x14ac:dyDescent="0.3">
      <c r="A2548" s="8" t="s">
        <v>932</v>
      </c>
      <c r="B2548" s="8" t="s">
        <v>17872</v>
      </c>
      <c r="C2548" s="8" t="s">
        <v>2556</v>
      </c>
      <c r="D2548" t="s">
        <v>13173</v>
      </c>
    </row>
    <row r="2549" spans="1:4" x14ac:dyDescent="0.3">
      <c r="A2549" s="8" t="s">
        <v>13199</v>
      </c>
      <c r="B2549" s="8" t="s">
        <v>13200</v>
      </c>
      <c r="C2549" s="8" t="s">
        <v>2556</v>
      </c>
      <c r="D2549" t="s">
        <v>13173</v>
      </c>
    </row>
    <row r="2550" spans="1:4" x14ac:dyDescent="0.3">
      <c r="A2550" s="8" t="s">
        <v>784</v>
      </c>
      <c r="B2550" s="8" t="s">
        <v>13201</v>
      </c>
      <c r="C2550" s="8" t="s">
        <v>2608</v>
      </c>
      <c r="D2550" t="s">
        <v>13173</v>
      </c>
    </row>
    <row r="2551" spans="1:4" x14ac:dyDescent="0.3">
      <c r="A2551" s="8" t="s">
        <v>792</v>
      </c>
      <c r="B2551" s="8" t="s">
        <v>2622</v>
      </c>
      <c r="C2551" s="8" t="s">
        <v>2608</v>
      </c>
      <c r="D2551" t="s">
        <v>13173</v>
      </c>
    </row>
    <row r="2552" spans="1:4" x14ac:dyDescent="0.3">
      <c r="A2552" s="8" t="s">
        <v>852</v>
      </c>
      <c r="B2552" s="8" t="s">
        <v>2682</v>
      </c>
      <c r="C2552" s="8" t="s">
        <v>2556</v>
      </c>
      <c r="D2552" t="s">
        <v>13173</v>
      </c>
    </row>
    <row r="2553" spans="1:4" x14ac:dyDescent="0.3">
      <c r="A2553" s="8" t="s">
        <v>789</v>
      </c>
      <c r="B2553" s="8" t="s">
        <v>2619</v>
      </c>
      <c r="C2553" s="8" t="s">
        <v>2608</v>
      </c>
      <c r="D2553" t="s">
        <v>13173</v>
      </c>
    </row>
    <row r="2554" spans="1:4" x14ac:dyDescent="0.3">
      <c r="A2554" s="8" t="s">
        <v>352</v>
      </c>
      <c r="B2554" s="8" t="s">
        <v>1383</v>
      </c>
      <c r="C2554" s="8" t="s">
        <v>1309</v>
      </c>
      <c r="D2554" t="s">
        <v>13173</v>
      </c>
    </row>
    <row r="2555" spans="1:4" x14ac:dyDescent="0.3">
      <c r="A2555" s="8" t="s">
        <v>3499</v>
      </c>
      <c r="B2555" s="8" t="s">
        <v>3500</v>
      </c>
      <c r="C2555" s="8" t="s">
        <v>3365</v>
      </c>
      <c r="D2555" t="s">
        <v>13173</v>
      </c>
    </row>
    <row r="2556" spans="1:4" x14ac:dyDescent="0.3">
      <c r="A2556" s="8" t="s">
        <v>3459</v>
      </c>
      <c r="B2556" s="8" t="s">
        <v>3460</v>
      </c>
      <c r="C2556" s="8" t="s">
        <v>3365</v>
      </c>
      <c r="D2556" t="s">
        <v>13173</v>
      </c>
    </row>
    <row r="2557" spans="1:4" x14ac:dyDescent="0.3">
      <c r="A2557" s="8" t="s">
        <v>3535</v>
      </c>
      <c r="B2557" s="8" t="s">
        <v>3536</v>
      </c>
      <c r="C2557" s="8" t="s">
        <v>3365</v>
      </c>
      <c r="D2557" t="s">
        <v>13173</v>
      </c>
    </row>
    <row r="2558" spans="1:4" x14ac:dyDescent="0.3">
      <c r="A2558" s="8" t="s">
        <v>3463</v>
      </c>
      <c r="B2558" s="8" t="s">
        <v>3464</v>
      </c>
      <c r="C2558" s="8" t="s">
        <v>3365</v>
      </c>
      <c r="D2558" t="s">
        <v>13173</v>
      </c>
    </row>
    <row r="2559" spans="1:4" x14ac:dyDescent="0.3">
      <c r="A2559" s="8" t="s">
        <v>3467</v>
      </c>
      <c r="B2559" s="8" t="s">
        <v>3468</v>
      </c>
      <c r="C2559" s="8" t="s">
        <v>3365</v>
      </c>
      <c r="D2559" t="s">
        <v>13173</v>
      </c>
    </row>
    <row r="2560" spans="1:4" x14ac:dyDescent="0.3">
      <c r="A2560" s="8" t="s">
        <v>3509</v>
      </c>
      <c r="B2560" s="8" t="s">
        <v>3510</v>
      </c>
      <c r="C2560" s="8" t="s">
        <v>3365</v>
      </c>
      <c r="D2560" t="s">
        <v>13173</v>
      </c>
    </row>
    <row r="2561" spans="1:4" x14ac:dyDescent="0.3">
      <c r="A2561" s="8" t="s">
        <v>3445</v>
      </c>
      <c r="B2561" s="8" t="s">
        <v>3446</v>
      </c>
      <c r="C2561" s="8" t="s">
        <v>3368</v>
      </c>
      <c r="D2561" t="s">
        <v>13173</v>
      </c>
    </row>
    <row r="2562" spans="1:4" x14ac:dyDescent="0.3">
      <c r="A2562" s="8" t="s">
        <v>3497</v>
      </c>
      <c r="B2562" s="8" t="s">
        <v>3498</v>
      </c>
      <c r="C2562" s="8" t="s">
        <v>3368</v>
      </c>
      <c r="D2562" t="s">
        <v>13173</v>
      </c>
    </row>
    <row r="2563" spans="1:4" x14ac:dyDescent="0.3">
      <c r="A2563" s="8" t="s">
        <v>3453</v>
      </c>
      <c r="B2563" s="8" t="s">
        <v>3454</v>
      </c>
      <c r="C2563" s="8" t="s">
        <v>3368</v>
      </c>
      <c r="D2563" t="s">
        <v>13173</v>
      </c>
    </row>
    <row r="2564" spans="1:4" x14ac:dyDescent="0.3">
      <c r="A2564" s="8" t="s">
        <v>3515</v>
      </c>
      <c r="B2564" s="8" t="s">
        <v>3516</v>
      </c>
      <c r="C2564" s="8" t="s">
        <v>3368</v>
      </c>
      <c r="D2564" t="s">
        <v>13173</v>
      </c>
    </row>
    <row r="2565" spans="1:4" x14ac:dyDescent="0.3">
      <c r="A2565" s="8" t="s">
        <v>3491</v>
      </c>
      <c r="B2565" s="8" t="s">
        <v>3492</v>
      </c>
      <c r="C2565" s="8" t="s">
        <v>3365</v>
      </c>
      <c r="D2565" t="s">
        <v>13173</v>
      </c>
    </row>
    <row r="2566" spans="1:4" x14ac:dyDescent="0.3">
      <c r="A2566" s="8" t="s">
        <v>3493</v>
      </c>
      <c r="B2566" s="8" t="s">
        <v>3494</v>
      </c>
      <c r="C2566" s="8" t="s">
        <v>3368</v>
      </c>
      <c r="D2566" t="s">
        <v>13173</v>
      </c>
    </row>
    <row r="2567" spans="1:4" x14ac:dyDescent="0.3">
      <c r="A2567" s="8" t="s">
        <v>3443</v>
      </c>
      <c r="B2567" s="8" t="s">
        <v>3444</v>
      </c>
      <c r="C2567" s="8" t="s">
        <v>3365</v>
      </c>
      <c r="D2567" t="s">
        <v>13173</v>
      </c>
    </row>
    <row r="2568" spans="1:4" x14ac:dyDescent="0.3">
      <c r="A2568" s="8" t="s">
        <v>3495</v>
      </c>
      <c r="B2568" s="8" t="s">
        <v>3496</v>
      </c>
      <c r="C2568" s="8" t="s">
        <v>3365</v>
      </c>
      <c r="D2568" t="s">
        <v>13173</v>
      </c>
    </row>
    <row r="2569" spans="1:4" x14ac:dyDescent="0.3">
      <c r="A2569" s="8" t="s">
        <v>3447</v>
      </c>
      <c r="B2569" s="8" t="s">
        <v>3448</v>
      </c>
      <c r="C2569" s="8" t="s">
        <v>3365</v>
      </c>
      <c r="D2569" t="s">
        <v>13173</v>
      </c>
    </row>
    <row r="2570" spans="1:4" x14ac:dyDescent="0.3">
      <c r="A2570" s="8" t="s">
        <v>3449</v>
      </c>
      <c r="B2570" s="8" t="s">
        <v>3450</v>
      </c>
      <c r="C2570" s="8" t="s">
        <v>3368</v>
      </c>
      <c r="D2570" t="s">
        <v>13173</v>
      </c>
    </row>
    <row r="2571" spans="1:4" x14ac:dyDescent="0.3">
      <c r="A2571" s="8" t="s">
        <v>3451</v>
      </c>
      <c r="B2571" s="8" t="s">
        <v>3452</v>
      </c>
      <c r="C2571" s="8" t="s">
        <v>3365</v>
      </c>
      <c r="D2571" t="s">
        <v>13173</v>
      </c>
    </row>
    <row r="2572" spans="1:4" x14ac:dyDescent="0.3">
      <c r="A2572" s="8" t="s">
        <v>3513</v>
      </c>
      <c r="B2572" s="8" t="s">
        <v>3514</v>
      </c>
      <c r="C2572" s="8" t="s">
        <v>3365</v>
      </c>
      <c r="D2572" t="s">
        <v>13173</v>
      </c>
    </row>
    <row r="2573" spans="1:4" x14ac:dyDescent="0.3">
      <c r="A2573" s="8" t="s">
        <v>3501</v>
      </c>
      <c r="B2573" s="8" t="s">
        <v>3502</v>
      </c>
      <c r="C2573" s="8" t="s">
        <v>3368</v>
      </c>
      <c r="D2573" t="s">
        <v>13173</v>
      </c>
    </row>
    <row r="2574" spans="1:4" x14ac:dyDescent="0.3">
      <c r="A2574" s="8" t="s">
        <v>3461</v>
      </c>
      <c r="B2574" s="8" t="s">
        <v>3462</v>
      </c>
      <c r="C2574" s="8" t="s">
        <v>3368</v>
      </c>
      <c r="D2574" t="s">
        <v>13173</v>
      </c>
    </row>
    <row r="2575" spans="1:4" x14ac:dyDescent="0.3">
      <c r="A2575" s="8" t="s">
        <v>3537</v>
      </c>
      <c r="B2575" s="8" t="s">
        <v>3538</v>
      </c>
      <c r="C2575" s="8" t="s">
        <v>3368</v>
      </c>
      <c r="D2575" t="s">
        <v>13173</v>
      </c>
    </row>
    <row r="2576" spans="1:4" x14ac:dyDescent="0.3">
      <c r="A2576" s="8" t="s">
        <v>3465</v>
      </c>
      <c r="B2576" s="8" t="s">
        <v>3466</v>
      </c>
      <c r="C2576" s="8" t="s">
        <v>3368</v>
      </c>
      <c r="D2576" t="s">
        <v>13173</v>
      </c>
    </row>
    <row r="2577" spans="1:4" x14ac:dyDescent="0.3">
      <c r="A2577" s="8" t="s">
        <v>3469</v>
      </c>
      <c r="B2577" s="8" t="s">
        <v>3470</v>
      </c>
      <c r="C2577" s="8" t="s">
        <v>3368</v>
      </c>
      <c r="D2577" t="s">
        <v>13173</v>
      </c>
    </row>
    <row r="2578" spans="1:4" x14ac:dyDescent="0.3">
      <c r="A2578" s="8" t="s">
        <v>3511</v>
      </c>
      <c r="B2578" s="8" t="s">
        <v>3512</v>
      </c>
      <c r="C2578" s="8" t="s">
        <v>3368</v>
      </c>
      <c r="D2578" t="s">
        <v>13173</v>
      </c>
    </row>
    <row r="2579" spans="1:4" x14ac:dyDescent="0.3">
      <c r="A2579" s="8" t="s">
        <v>3455</v>
      </c>
      <c r="B2579" s="8" t="s">
        <v>3456</v>
      </c>
      <c r="C2579" s="8" t="s">
        <v>3365</v>
      </c>
      <c r="D2579" t="s">
        <v>13173</v>
      </c>
    </row>
    <row r="2580" spans="1:4" x14ac:dyDescent="0.3">
      <c r="A2580" s="8" t="s">
        <v>3457</v>
      </c>
      <c r="B2580" s="8" t="s">
        <v>3458</v>
      </c>
      <c r="C2580" s="8" t="s">
        <v>3368</v>
      </c>
      <c r="D2580" t="s">
        <v>13173</v>
      </c>
    </row>
    <row r="2581" spans="1:4" x14ac:dyDescent="0.3">
      <c r="A2581" s="8" t="s">
        <v>3421</v>
      </c>
      <c r="B2581" s="8" t="s">
        <v>3422</v>
      </c>
      <c r="C2581" s="8" t="s">
        <v>3368</v>
      </c>
      <c r="D2581" t="s">
        <v>13173</v>
      </c>
    </row>
    <row r="2582" spans="1:4" x14ac:dyDescent="0.3">
      <c r="A2582" s="8" t="s">
        <v>3489</v>
      </c>
      <c r="B2582" s="8" t="s">
        <v>3490</v>
      </c>
      <c r="C2582" s="8" t="s">
        <v>3368</v>
      </c>
      <c r="D2582" t="s">
        <v>13173</v>
      </c>
    </row>
    <row r="2583" spans="1:4" x14ac:dyDescent="0.3">
      <c r="A2583" s="8" t="s">
        <v>3427</v>
      </c>
      <c r="B2583" s="8" t="s">
        <v>3428</v>
      </c>
      <c r="C2583" s="8" t="s">
        <v>3368</v>
      </c>
      <c r="D2583" t="s">
        <v>13173</v>
      </c>
    </row>
    <row r="2584" spans="1:4" x14ac:dyDescent="0.3">
      <c r="A2584" s="8" t="s">
        <v>3433</v>
      </c>
      <c r="B2584" s="8" t="s">
        <v>3434</v>
      </c>
      <c r="C2584" s="8" t="s">
        <v>3368</v>
      </c>
      <c r="D2584" t="s">
        <v>13173</v>
      </c>
    </row>
    <row r="2585" spans="1:4" x14ac:dyDescent="0.3">
      <c r="A2585" s="8" t="s">
        <v>3507</v>
      </c>
      <c r="B2585" s="8" t="s">
        <v>3508</v>
      </c>
      <c r="C2585" s="8" t="s">
        <v>3368</v>
      </c>
      <c r="D2585" t="s">
        <v>13173</v>
      </c>
    </row>
    <row r="2586" spans="1:4" x14ac:dyDescent="0.3">
      <c r="A2586" s="8" t="s">
        <v>3419</v>
      </c>
      <c r="B2586" s="8" t="s">
        <v>3420</v>
      </c>
      <c r="C2586" s="8" t="s">
        <v>3365</v>
      </c>
      <c r="D2586" t="s">
        <v>13173</v>
      </c>
    </row>
    <row r="2587" spans="1:4" x14ac:dyDescent="0.3">
      <c r="A2587" s="8" t="s">
        <v>3431</v>
      </c>
      <c r="B2587" s="8" t="s">
        <v>3432</v>
      </c>
      <c r="C2587" s="8" t="s">
        <v>3365</v>
      </c>
      <c r="D2587" t="s">
        <v>13173</v>
      </c>
    </row>
    <row r="2588" spans="1:4" x14ac:dyDescent="0.3">
      <c r="A2588" s="8" t="s">
        <v>3505</v>
      </c>
      <c r="B2588" s="8" t="s">
        <v>3506</v>
      </c>
      <c r="C2588" s="8" t="s">
        <v>3365</v>
      </c>
      <c r="D2588" t="s">
        <v>13173</v>
      </c>
    </row>
    <row r="2589" spans="1:4" x14ac:dyDescent="0.3">
      <c r="A2589" s="8" t="s">
        <v>3487</v>
      </c>
      <c r="B2589" s="8" t="s">
        <v>3488</v>
      </c>
      <c r="C2589" s="8" t="s">
        <v>3365</v>
      </c>
      <c r="D2589" t="s">
        <v>13173</v>
      </c>
    </row>
    <row r="2590" spans="1:4" x14ac:dyDescent="0.3">
      <c r="A2590" s="8" t="s">
        <v>3425</v>
      </c>
      <c r="B2590" s="8" t="s">
        <v>3426</v>
      </c>
      <c r="C2590" s="8" t="s">
        <v>3365</v>
      </c>
      <c r="D2590" t="s">
        <v>13173</v>
      </c>
    </row>
    <row r="2591" spans="1:4" x14ac:dyDescent="0.3">
      <c r="A2591" s="8" t="s">
        <v>3417</v>
      </c>
      <c r="B2591" s="8" t="s">
        <v>3418</v>
      </c>
      <c r="C2591" s="8" t="s">
        <v>3365</v>
      </c>
      <c r="D2591" t="s">
        <v>13173</v>
      </c>
    </row>
    <row r="2592" spans="1:4" x14ac:dyDescent="0.3">
      <c r="A2592" s="8" t="s">
        <v>3429</v>
      </c>
      <c r="B2592" s="8" t="s">
        <v>3430</v>
      </c>
      <c r="C2592" s="8" t="s">
        <v>3365</v>
      </c>
      <c r="D2592" t="s">
        <v>13173</v>
      </c>
    </row>
    <row r="2593" spans="1:4" x14ac:dyDescent="0.3">
      <c r="A2593" s="8" t="s">
        <v>3503</v>
      </c>
      <c r="B2593" s="8" t="s">
        <v>3504</v>
      </c>
      <c r="C2593" s="8" t="s">
        <v>3365</v>
      </c>
      <c r="D2593" t="s">
        <v>13173</v>
      </c>
    </row>
    <row r="2594" spans="1:4" x14ac:dyDescent="0.3">
      <c r="A2594" s="8" t="s">
        <v>3423</v>
      </c>
      <c r="B2594" s="8" t="s">
        <v>3424</v>
      </c>
      <c r="C2594" s="8" t="s">
        <v>3365</v>
      </c>
      <c r="D2594" t="s">
        <v>13173</v>
      </c>
    </row>
    <row r="2595" spans="1:4" x14ac:dyDescent="0.3">
      <c r="A2595" s="8" t="s">
        <v>774</v>
      </c>
      <c r="B2595" s="8" t="s">
        <v>2606</v>
      </c>
      <c r="C2595" s="8" t="s">
        <v>2556</v>
      </c>
      <c r="D2595" t="s">
        <v>13174</v>
      </c>
    </row>
    <row r="2596" spans="1:4" x14ac:dyDescent="0.3">
      <c r="A2596" s="8" t="s">
        <v>1190</v>
      </c>
      <c r="B2596" s="8" t="s">
        <v>1191</v>
      </c>
      <c r="C2596" s="8" t="s">
        <v>1169</v>
      </c>
      <c r="D2596" t="s">
        <v>13175</v>
      </c>
    </row>
    <row r="2597" spans="1:4" x14ac:dyDescent="0.3">
      <c r="A2597" s="8" t="s">
        <v>9258</v>
      </c>
      <c r="B2597" s="8" t="s">
        <v>9259</v>
      </c>
      <c r="C2597" s="8" t="s">
        <v>9249</v>
      </c>
      <c r="D2597" t="s">
        <v>13173</v>
      </c>
    </row>
    <row r="2598" spans="1:4" x14ac:dyDescent="0.3">
      <c r="A2598" s="8" t="s">
        <v>9260</v>
      </c>
      <c r="B2598" s="8" t="s">
        <v>9261</v>
      </c>
      <c r="C2598" s="8" t="s">
        <v>9249</v>
      </c>
      <c r="D2598" t="s">
        <v>13173</v>
      </c>
    </row>
    <row r="2599" spans="1:4" x14ac:dyDescent="0.3">
      <c r="A2599" s="8" t="s">
        <v>9262</v>
      </c>
      <c r="B2599" s="8" t="s">
        <v>9263</v>
      </c>
      <c r="C2599" s="8" t="s">
        <v>9249</v>
      </c>
      <c r="D2599" t="s">
        <v>13173</v>
      </c>
    </row>
    <row r="2600" spans="1:4" x14ac:dyDescent="0.3">
      <c r="A2600" s="8" t="s">
        <v>748</v>
      </c>
      <c r="B2600" s="8" t="s">
        <v>2582</v>
      </c>
      <c r="C2600" s="8" t="s">
        <v>2556</v>
      </c>
      <c r="D2600" t="s">
        <v>13173</v>
      </c>
    </row>
    <row r="2601" spans="1:4" x14ac:dyDescent="0.3">
      <c r="A2601" s="8" t="s">
        <v>749</v>
      </c>
      <c r="B2601" s="8" t="s">
        <v>2583</v>
      </c>
      <c r="C2601" s="8" t="s">
        <v>2556</v>
      </c>
      <c r="D2601" t="s">
        <v>13173</v>
      </c>
    </row>
    <row r="2602" spans="1:4" x14ac:dyDescent="0.3">
      <c r="A2602" s="8" t="s">
        <v>539</v>
      </c>
      <c r="B2602" s="8" t="s">
        <v>11872</v>
      </c>
      <c r="C2602" s="8" t="s">
        <v>1309</v>
      </c>
      <c r="D2602" t="s">
        <v>13173</v>
      </c>
    </row>
    <row r="2603" spans="1:4" x14ac:dyDescent="0.3">
      <c r="A2603" s="8" t="s">
        <v>322</v>
      </c>
      <c r="B2603" s="8" t="s">
        <v>1357</v>
      </c>
      <c r="C2603" s="8" t="s">
        <v>1309</v>
      </c>
      <c r="D2603" t="s">
        <v>13173</v>
      </c>
    </row>
    <row r="2604" spans="1:4" x14ac:dyDescent="0.3">
      <c r="A2604" s="8" t="s">
        <v>349</v>
      </c>
      <c r="B2604" s="8" t="s">
        <v>1380</v>
      </c>
      <c r="C2604" s="8" t="s">
        <v>1309</v>
      </c>
      <c r="D2604" t="s">
        <v>13173</v>
      </c>
    </row>
    <row r="2605" spans="1:4" x14ac:dyDescent="0.3">
      <c r="A2605" s="8" t="s">
        <v>845</v>
      </c>
      <c r="B2605" s="8" t="s">
        <v>2676</v>
      </c>
      <c r="C2605" s="8" t="s">
        <v>2556</v>
      </c>
      <c r="D2605" t="s">
        <v>13173</v>
      </c>
    </row>
    <row r="2606" spans="1:4" x14ac:dyDescent="0.3">
      <c r="A2606" s="8" t="s">
        <v>1192</v>
      </c>
      <c r="B2606" s="8" t="s">
        <v>1193</v>
      </c>
      <c r="C2606" s="8" t="s">
        <v>1169</v>
      </c>
      <c r="D2606" t="s">
        <v>13173</v>
      </c>
    </row>
    <row r="2607" spans="1:4" x14ac:dyDescent="0.3">
      <c r="A2607" s="8" t="s">
        <v>279</v>
      </c>
      <c r="B2607" s="8" t="s">
        <v>1314</v>
      </c>
      <c r="C2607" s="8" t="s">
        <v>1313</v>
      </c>
      <c r="D2607" t="s">
        <v>13173</v>
      </c>
    </row>
    <row r="2608" spans="1:4" x14ac:dyDescent="0.3">
      <c r="A2608" s="8" t="s">
        <v>11964</v>
      </c>
      <c r="B2608" s="8" t="s">
        <v>11965</v>
      </c>
      <c r="C2608" s="8" t="s">
        <v>2556</v>
      </c>
      <c r="D2608" t="s">
        <v>13173</v>
      </c>
    </row>
    <row r="2609" spans="1:4" x14ac:dyDescent="0.3">
      <c r="A2609" s="8" t="s">
        <v>752</v>
      </c>
      <c r="B2609" s="8" t="s">
        <v>2585</v>
      </c>
      <c r="C2609" s="8" t="s">
        <v>2556</v>
      </c>
      <c r="D2609" t="s">
        <v>13173</v>
      </c>
    </row>
    <row r="2610" spans="1:4" x14ac:dyDescent="0.3">
      <c r="A2610" s="8" t="s">
        <v>751</v>
      </c>
      <c r="B2610" s="8" t="s">
        <v>2584</v>
      </c>
      <c r="C2610" s="8" t="s">
        <v>2556</v>
      </c>
      <c r="D2610" t="s">
        <v>13173</v>
      </c>
    </row>
    <row r="2611" spans="1:4" x14ac:dyDescent="0.3">
      <c r="A2611" s="8" t="s">
        <v>750</v>
      </c>
      <c r="B2611" s="8" t="s">
        <v>17873</v>
      </c>
      <c r="C2611" s="8" t="s">
        <v>2556</v>
      </c>
      <c r="D2611" t="s">
        <v>13173</v>
      </c>
    </row>
    <row r="2612" spans="1:4" x14ac:dyDescent="0.3">
      <c r="A2612" s="8" t="s">
        <v>754</v>
      </c>
      <c r="B2612" s="8" t="s">
        <v>17874</v>
      </c>
      <c r="C2612" s="8" t="s">
        <v>2556</v>
      </c>
      <c r="D2612" t="s">
        <v>13173</v>
      </c>
    </row>
    <row r="2613" spans="1:4" x14ac:dyDescent="0.3">
      <c r="A2613" s="8" t="s">
        <v>753</v>
      </c>
      <c r="B2613" s="8" t="s">
        <v>17875</v>
      </c>
      <c r="C2613" s="8" t="s">
        <v>2556</v>
      </c>
      <c r="D2613" t="s">
        <v>13173</v>
      </c>
    </row>
    <row r="2614" spans="1:4" x14ac:dyDescent="0.3">
      <c r="A2614" s="8" t="s">
        <v>654</v>
      </c>
      <c r="B2614" s="8" t="s">
        <v>13144</v>
      </c>
      <c r="C2614" s="8" t="s">
        <v>2399</v>
      </c>
      <c r="D2614" t="s">
        <v>13173</v>
      </c>
    </row>
    <row r="2615" spans="1:4" x14ac:dyDescent="0.3">
      <c r="A2615" s="8" t="s">
        <v>659</v>
      </c>
      <c r="B2615" s="8" t="s">
        <v>13145</v>
      </c>
      <c r="C2615" s="8" t="s">
        <v>2399</v>
      </c>
      <c r="D2615" t="s">
        <v>13173</v>
      </c>
    </row>
    <row r="2616" spans="1:4" x14ac:dyDescent="0.3">
      <c r="A2616" s="8" t="s">
        <v>663</v>
      </c>
      <c r="B2616" s="8" t="s">
        <v>2421</v>
      </c>
      <c r="C2616" s="8" t="s">
        <v>2399</v>
      </c>
      <c r="D2616" t="s">
        <v>13173</v>
      </c>
    </row>
    <row r="2617" spans="1:4" x14ac:dyDescent="0.3">
      <c r="A2617" s="8" t="s">
        <v>664</v>
      </c>
      <c r="B2617" s="8" t="s">
        <v>2422</v>
      </c>
      <c r="C2617" s="8" t="s">
        <v>2399</v>
      </c>
      <c r="D2617" t="s">
        <v>13173</v>
      </c>
    </row>
    <row r="2618" spans="1:4" x14ac:dyDescent="0.3">
      <c r="A2618" s="8" t="s">
        <v>660</v>
      </c>
      <c r="B2618" s="8" t="s">
        <v>2418</v>
      </c>
      <c r="C2618" s="8" t="s">
        <v>2399</v>
      </c>
      <c r="D2618" t="s">
        <v>13173</v>
      </c>
    </row>
    <row r="2619" spans="1:4" x14ac:dyDescent="0.3">
      <c r="A2619" s="8" t="s">
        <v>655</v>
      </c>
      <c r="B2619" s="8" t="s">
        <v>2414</v>
      </c>
      <c r="C2619" s="8" t="s">
        <v>2399</v>
      </c>
      <c r="D2619" t="s">
        <v>13173</v>
      </c>
    </row>
    <row r="2620" spans="1:4" x14ac:dyDescent="0.3">
      <c r="A2620" s="8" t="s">
        <v>668</v>
      </c>
      <c r="B2620" s="8" t="s">
        <v>2425</v>
      </c>
      <c r="C2620" s="8" t="s">
        <v>2399</v>
      </c>
      <c r="D2620" t="s">
        <v>13173</v>
      </c>
    </row>
    <row r="2621" spans="1:4" x14ac:dyDescent="0.3">
      <c r="A2621" s="8" t="s">
        <v>759</v>
      </c>
      <c r="B2621" s="8" t="s">
        <v>2592</v>
      </c>
      <c r="C2621" s="8" t="s">
        <v>2556</v>
      </c>
      <c r="D2621" t="s">
        <v>13173</v>
      </c>
    </row>
    <row r="2622" spans="1:4" x14ac:dyDescent="0.3">
      <c r="A2622" s="8" t="s">
        <v>276</v>
      </c>
      <c r="B2622" s="8" t="s">
        <v>1310</v>
      </c>
      <c r="C2622" s="8" t="s">
        <v>1206</v>
      </c>
      <c r="D2622" t="s">
        <v>13173</v>
      </c>
    </row>
    <row r="2623" spans="1:4" x14ac:dyDescent="0.3">
      <c r="A2623" s="8" t="s">
        <v>552</v>
      </c>
      <c r="B2623" s="8" t="s">
        <v>1572</v>
      </c>
      <c r="C2623" s="8" t="s">
        <v>1206</v>
      </c>
      <c r="D2623" t="s">
        <v>13173</v>
      </c>
    </row>
    <row r="2624" spans="1:4" x14ac:dyDescent="0.3">
      <c r="A2624" s="8" t="s">
        <v>755</v>
      </c>
      <c r="B2624" s="8" t="s">
        <v>1572</v>
      </c>
      <c r="C2624" s="8" t="s">
        <v>2556</v>
      </c>
      <c r="D2624" t="s">
        <v>13173</v>
      </c>
    </row>
    <row r="2625" spans="1:4" x14ac:dyDescent="0.3">
      <c r="A2625" s="8" t="s">
        <v>758</v>
      </c>
      <c r="B2625" s="8" t="s">
        <v>2588</v>
      </c>
      <c r="C2625" s="8" t="s">
        <v>2556</v>
      </c>
      <c r="D2625" t="s">
        <v>13173</v>
      </c>
    </row>
    <row r="2626" spans="1:4" x14ac:dyDescent="0.3">
      <c r="A2626" s="8" t="s">
        <v>756</v>
      </c>
      <c r="B2626" s="8" t="s">
        <v>2586</v>
      </c>
      <c r="C2626" s="8" t="s">
        <v>2556</v>
      </c>
      <c r="D2626" t="s">
        <v>13173</v>
      </c>
    </row>
    <row r="2627" spans="1:4" x14ac:dyDescent="0.3">
      <c r="A2627" s="8" t="s">
        <v>661</v>
      </c>
      <c r="B2627" s="8" t="s">
        <v>13202</v>
      </c>
      <c r="C2627" s="8" t="s">
        <v>2399</v>
      </c>
      <c r="D2627" t="s">
        <v>13173</v>
      </c>
    </row>
    <row r="2628" spans="1:4" x14ac:dyDescent="0.3">
      <c r="A2628" s="8" t="s">
        <v>417</v>
      </c>
      <c r="B2628" s="8" t="s">
        <v>1412</v>
      </c>
      <c r="C2628" s="8" t="s">
        <v>1206</v>
      </c>
      <c r="D2628" t="s">
        <v>13173</v>
      </c>
    </row>
    <row r="2629" spans="1:4" x14ac:dyDescent="0.3">
      <c r="A2629" s="8" t="s">
        <v>1484</v>
      </c>
      <c r="B2629" s="8" t="s">
        <v>1485</v>
      </c>
      <c r="C2629" s="8" t="s">
        <v>1206</v>
      </c>
      <c r="D2629" t="s">
        <v>13173</v>
      </c>
    </row>
    <row r="2630" spans="1:4" x14ac:dyDescent="0.3">
      <c r="A2630" s="8" t="s">
        <v>2590</v>
      </c>
      <c r="B2630" s="8" t="s">
        <v>2591</v>
      </c>
      <c r="C2630" s="8" t="s">
        <v>2556</v>
      </c>
      <c r="D2630" t="s">
        <v>13173</v>
      </c>
    </row>
    <row r="2631" spans="1:4" x14ac:dyDescent="0.3">
      <c r="A2631" s="8" t="s">
        <v>1482</v>
      </c>
      <c r="B2631" s="8" t="s">
        <v>1483</v>
      </c>
      <c r="C2631" s="8" t="s">
        <v>1206</v>
      </c>
      <c r="D2631" t="s">
        <v>13173</v>
      </c>
    </row>
    <row r="2632" spans="1:4" x14ac:dyDescent="0.3">
      <c r="A2632" s="8" t="s">
        <v>846</v>
      </c>
      <c r="B2632" s="8" t="s">
        <v>2677</v>
      </c>
      <c r="C2632" s="8" t="s">
        <v>2556</v>
      </c>
      <c r="D2632" t="s">
        <v>13173</v>
      </c>
    </row>
    <row r="2633" spans="1:4" x14ac:dyDescent="0.3">
      <c r="A2633" s="8" t="s">
        <v>399</v>
      </c>
      <c r="B2633" s="8" t="s">
        <v>1395</v>
      </c>
      <c r="C2633" s="8" t="s">
        <v>1206</v>
      </c>
      <c r="D2633" t="s">
        <v>13173</v>
      </c>
    </row>
    <row r="2634" spans="1:4" x14ac:dyDescent="0.3">
      <c r="A2634" s="8" t="s">
        <v>416</v>
      </c>
      <c r="B2634" s="8" t="s">
        <v>1411</v>
      </c>
      <c r="C2634" s="8" t="s">
        <v>1206</v>
      </c>
      <c r="D2634" t="s">
        <v>13173</v>
      </c>
    </row>
    <row r="2635" spans="1:4" x14ac:dyDescent="0.3">
      <c r="A2635" s="8" t="s">
        <v>489</v>
      </c>
      <c r="B2635" s="8" t="s">
        <v>1497</v>
      </c>
      <c r="C2635" s="8" t="s">
        <v>1206</v>
      </c>
      <c r="D2635" t="s">
        <v>13173</v>
      </c>
    </row>
    <row r="2636" spans="1:4" x14ac:dyDescent="0.3">
      <c r="A2636" s="8" t="s">
        <v>760</v>
      </c>
      <c r="B2636" s="8" t="s">
        <v>2594</v>
      </c>
      <c r="C2636" s="8" t="s">
        <v>2556</v>
      </c>
      <c r="D2636" t="s">
        <v>13173</v>
      </c>
    </row>
    <row r="2637" spans="1:4" x14ac:dyDescent="0.3">
      <c r="A2637" s="8" t="s">
        <v>458</v>
      </c>
      <c r="B2637" s="8" t="s">
        <v>1450</v>
      </c>
      <c r="C2637" s="8" t="s">
        <v>1206</v>
      </c>
      <c r="D2637" t="s">
        <v>13173</v>
      </c>
    </row>
    <row r="2638" spans="1:4" x14ac:dyDescent="0.3">
      <c r="A2638" s="8" t="s">
        <v>657</v>
      </c>
      <c r="B2638" s="8" t="s">
        <v>13203</v>
      </c>
      <c r="C2638" s="8" t="s">
        <v>2399</v>
      </c>
      <c r="D2638" t="s">
        <v>13173</v>
      </c>
    </row>
    <row r="2639" spans="1:4" x14ac:dyDescent="0.3">
      <c r="A2639" s="8" t="s">
        <v>17876</v>
      </c>
      <c r="B2639" s="8" t="s">
        <v>17877</v>
      </c>
      <c r="C2639" s="8" t="s">
        <v>1206</v>
      </c>
      <c r="D2639" t="s">
        <v>13173</v>
      </c>
    </row>
    <row r="2640" spans="1:4" x14ac:dyDescent="0.3">
      <c r="A2640" s="8" t="s">
        <v>343</v>
      </c>
      <c r="B2640" s="8" t="s">
        <v>1374</v>
      </c>
      <c r="C2640" s="8" t="s">
        <v>1206</v>
      </c>
      <c r="D2640" t="s">
        <v>13173</v>
      </c>
    </row>
    <row r="2641" spans="1:4" x14ac:dyDescent="0.3">
      <c r="A2641" s="8" t="s">
        <v>532</v>
      </c>
      <c r="B2641" s="8" t="s">
        <v>1542</v>
      </c>
      <c r="C2641" s="8" t="s">
        <v>1309</v>
      </c>
      <c r="D2641" t="s">
        <v>13173</v>
      </c>
    </row>
    <row r="2642" spans="1:4" x14ac:dyDescent="0.3">
      <c r="A2642" s="8" t="s">
        <v>544</v>
      </c>
      <c r="B2642" s="8" t="s">
        <v>1564</v>
      </c>
      <c r="C2642" s="8" t="s">
        <v>1206</v>
      </c>
      <c r="D2642" t="s">
        <v>13173</v>
      </c>
    </row>
    <row r="2643" spans="1:4" x14ac:dyDescent="0.3">
      <c r="A2643" s="8" t="s">
        <v>311</v>
      </c>
      <c r="B2643" s="8" t="s">
        <v>1347</v>
      </c>
      <c r="C2643" s="8" t="s">
        <v>1309</v>
      </c>
      <c r="D2643" t="s">
        <v>13173</v>
      </c>
    </row>
    <row r="2644" spans="1:4" x14ac:dyDescent="0.3">
      <c r="A2644" s="8" t="s">
        <v>310</v>
      </c>
      <c r="B2644" s="8" t="s">
        <v>1346</v>
      </c>
      <c r="C2644" s="8" t="s">
        <v>1309</v>
      </c>
      <c r="D2644" t="s">
        <v>13173</v>
      </c>
    </row>
    <row r="2645" spans="1:4" x14ac:dyDescent="0.3">
      <c r="A2645" s="8" t="s">
        <v>441</v>
      </c>
      <c r="B2645" s="8" t="s">
        <v>1435</v>
      </c>
      <c r="C2645" s="8" t="s">
        <v>1309</v>
      </c>
      <c r="D2645" t="s">
        <v>13173</v>
      </c>
    </row>
    <row r="2646" spans="1:4" x14ac:dyDescent="0.3">
      <c r="A2646" s="8" t="s">
        <v>328</v>
      </c>
      <c r="B2646" s="8" t="s">
        <v>1362</v>
      </c>
      <c r="C2646" s="8" t="s">
        <v>1309</v>
      </c>
      <c r="D2646" t="s">
        <v>13173</v>
      </c>
    </row>
    <row r="2647" spans="1:4" x14ac:dyDescent="0.3">
      <c r="A2647" s="8" t="s">
        <v>2113</v>
      </c>
      <c r="B2647" s="8" t="s">
        <v>1362</v>
      </c>
      <c r="C2647" s="8" t="s">
        <v>2026</v>
      </c>
      <c r="D2647" t="s">
        <v>13173</v>
      </c>
    </row>
    <row r="2648" spans="1:4" x14ac:dyDescent="0.3">
      <c r="A2648" s="8" t="s">
        <v>561</v>
      </c>
      <c r="B2648" s="8" t="s">
        <v>1581</v>
      </c>
      <c r="C2648" s="8" t="s">
        <v>1309</v>
      </c>
      <c r="D2648" t="s">
        <v>13173</v>
      </c>
    </row>
    <row r="2649" spans="1:4" x14ac:dyDescent="0.3">
      <c r="A2649" s="8" t="s">
        <v>528</v>
      </c>
      <c r="B2649" s="8" t="s">
        <v>1540</v>
      </c>
      <c r="C2649" s="8" t="s">
        <v>1309</v>
      </c>
      <c r="D2649" t="s">
        <v>13173</v>
      </c>
    </row>
    <row r="2650" spans="1:4" x14ac:dyDescent="0.3">
      <c r="A2650" s="8" t="s">
        <v>762</v>
      </c>
      <c r="B2650" s="8" t="s">
        <v>2597</v>
      </c>
      <c r="C2650" s="8" t="s">
        <v>2556</v>
      </c>
      <c r="D2650" t="s">
        <v>13173</v>
      </c>
    </row>
    <row r="2651" spans="1:4" x14ac:dyDescent="0.3">
      <c r="A2651" s="8" t="s">
        <v>652</v>
      </c>
      <c r="B2651" s="8" t="s">
        <v>2412</v>
      </c>
      <c r="C2651" s="8" t="s">
        <v>2399</v>
      </c>
      <c r="D2651" t="s">
        <v>13173</v>
      </c>
    </row>
    <row r="2652" spans="1:4" x14ac:dyDescent="0.3">
      <c r="A2652" s="8" t="s">
        <v>2114</v>
      </c>
      <c r="B2652" s="8" t="s">
        <v>2115</v>
      </c>
      <c r="C2652" s="8" t="s">
        <v>2026</v>
      </c>
      <c r="D2652" t="s">
        <v>13173</v>
      </c>
    </row>
    <row r="2653" spans="1:4" x14ac:dyDescent="0.3">
      <c r="A2653" s="8" t="s">
        <v>2116</v>
      </c>
      <c r="B2653" s="8" t="s">
        <v>2117</v>
      </c>
      <c r="C2653" s="8" t="s">
        <v>2026</v>
      </c>
      <c r="D2653" t="s">
        <v>13173</v>
      </c>
    </row>
    <row r="2654" spans="1:4" x14ac:dyDescent="0.3">
      <c r="A2654" s="8" t="s">
        <v>763</v>
      </c>
      <c r="B2654" s="8" t="s">
        <v>2598</v>
      </c>
      <c r="C2654" s="8" t="s">
        <v>2556</v>
      </c>
      <c r="D2654" t="s">
        <v>13173</v>
      </c>
    </row>
    <row r="2655" spans="1:4" x14ac:dyDescent="0.3">
      <c r="A2655" s="8" t="s">
        <v>345</v>
      </c>
      <c r="B2655" s="8" t="s">
        <v>1376</v>
      </c>
      <c r="C2655" s="8" t="s">
        <v>1309</v>
      </c>
      <c r="D2655" t="s">
        <v>13173</v>
      </c>
    </row>
    <row r="2656" spans="1:4" x14ac:dyDescent="0.3">
      <c r="A2656" s="8" t="s">
        <v>340</v>
      </c>
      <c r="B2656" s="8" t="s">
        <v>1371</v>
      </c>
      <c r="C2656" s="8" t="s">
        <v>1309</v>
      </c>
      <c r="D2656" t="s">
        <v>13173</v>
      </c>
    </row>
    <row r="2657" spans="1:4" x14ac:dyDescent="0.3">
      <c r="A2657" s="8" t="s">
        <v>1553</v>
      </c>
      <c r="B2657" s="8" t="s">
        <v>1554</v>
      </c>
      <c r="C2657" s="8" t="s">
        <v>1309</v>
      </c>
      <c r="D2657" t="s">
        <v>13173</v>
      </c>
    </row>
    <row r="2658" spans="1:4" x14ac:dyDescent="0.3">
      <c r="A2658" s="8" t="s">
        <v>301</v>
      </c>
      <c r="B2658" s="8" t="s">
        <v>17878</v>
      </c>
      <c r="C2658" s="8" t="s">
        <v>1309</v>
      </c>
      <c r="D2658" t="s">
        <v>13173</v>
      </c>
    </row>
    <row r="2659" spans="1:4" x14ac:dyDescent="0.3">
      <c r="A2659" s="8" t="s">
        <v>542</v>
      </c>
      <c r="B2659" s="8" t="s">
        <v>11873</v>
      </c>
      <c r="C2659" s="8" t="s">
        <v>1309</v>
      </c>
      <c r="D2659" t="s">
        <v>13173</v>
      </c>
    </row>
    <row r="2660" spans="1:4" x14ac:dyDescent="0.3">
      <c r="A2660" s="8" t="s">
        <v>543</v>
      </c>
      <c r="B2660" s="8" t="s">
        <v>11874</v>
      </c>
      <c r="C2660" s="8" t="s">
        <v>1309</v>
      </c>
      <c r="D2660" t="s">
        <v>13173</v>
      </c>
    </row>
    <row r="2661" spans="1:4" x14ac:dyDescent="0.3">
      <c r="A2661" s="8" t="s">
        <v>11966</v>
      </c>
      <c r="B2661" s="8" t="s">
        <v>11967</v>
      </c>
      <c r="C2661" s="8" t="s">
        <v>2535</v>
      </c>
      <c r="D2661" t="s">
        <v>13172</v>
      </c>
    </row>
    <row r="2662" spans="1:4" x14ac:dyDescent="0.3">
      <c r="A2662" s="8" t="s">
        <v>242</v>
      </c>
      <c r="B2662" s="8" t="s">
        <v>1275</v>
      </c>
      <c r="C2662" s="8" t="s">
        <v>1276</v>
      </c>
      <c r="D2662" t="s">
        <v>13172</v>
      </c>
    </row>
    <row r="2663" spans="1:4" x14ac:dyDescent="0.3">
      <c r="A2663" s="8" t="s">
        <v>10275</v>
      </c>
      <c r="B2663" s="8" t="s">
        <v>10276</v>
      </c>
      <c r="C2663" s="8" t="s">
        <v>3240</v>
      </c>
      <c r="D2663" t="s">
        <v>13172</v>
      </c>
    </row>
    <row r="2664" spans="1:4" x14ac:dyDescent="0.3">
      <c r="A2664" s="8" t="s">
        <v>1097</v>
      </c>
      <c r="B2664" s="8" t="s">
        <v>2974</v>
      </c>
      <c r="C2664" s="8" t="s">
        <v>1268</v>
      </c>
      <c r="D2664" t="s">
        <v>13172</v>
      </c>
    </row>
    <row r="2665" spans="1:4" x14ac:dyDescent="0.3">
      <c r="A2665" s="8" t="s">
        <v>10352</v>
      </c>
      <c r="B2665" s="8" t="s">
        <v>10353</v>
      </c>
      <c r="C2665" s="8" t="s">
        <v>2971</v>
      </c>
      <c r="D2665" t="s">
        <v>13172</v>
      </c>
    </row>
    <row r="2666" spans="1:4" x14ac:dyDescent="0.3">
      <c r="A2666" s="8" t="s">
        <v>10279</v>
      </c>
      <c r="B2666" s="8" t="s">
        <v>10280</v>
      </c>
      <c r="C2666" s="8" t="s">
        <v>3240</v>
      </c>
      <c r="D2666" t="s">
        <v>13172</v>
      </c>
    </row>
    <row r="2667" spans="1:4" x14ac:dyDescent="0.3">
      <c r="A2667" s="8" t="s">
        <v>1099</v>
      </c>
      <c r="B2667" s="8" t="s">
        <v>2976</v>
      </c>
      <c r="C2667" s="8" t="s">
        <v>1268</v>
      </c>
      <c r="D2667" t="s">
        <v>13172</v>
      </c>
    </row>
    <row r="2668" spans="1:4" x14ac:dyDescent="0.3">
      <c r="A2668" s="8" t="s">
        <v>10356</v>
      </c>
      <c r="B2668" s="8" t="s">
        <v>10357</v>
      </c>
      <c r="C2668" s="8" t="s">
        <v>2971</v>
      </c>
      <c r="D2668" t="s">
        <v>13172</v>
      </c>
    </row>
    <row r="2669" spans="1:4" x14ac:dyDescent="0.3">
      <c r="A2669" s="8" t="s">
        <v>10277</v>
      </c>
      <c r="B2669" s="8" t="s">
        <v>10278</v>
      </c>
      <c r="C2669" s="8" t="s">
        <v>3240</v>
      </c>
      <c r="D2669" t="s">
        <v>13172</v>
      </c>
    </row>
    <row r="2670" spans="1:4" x14ac:dyDescent="0.3">
      <c r="A2670" s="8" t="s">
        <v>1098</v>
      </c>
      <c r="B2670" s="8" t="s">
        <v>2975</v>
      </c>
      <c r="C2670" s="8" t="s">
        <v>1268</v>
      </c>
      <c r="D2670" t="s">
        <v>13172</v>
      </c>
    </row>
    <row r="2671" spans="1:4" x14ac:dyDescent="0.3">
      <c r="A2671" s="8" t="s">
        <v>10354</v>
      </c>
      <c r="B2671" s="8" t="s">
        <v>10355</v>
      </c>
      <c r="C2671" s="8" t="s">
        <v>2971</v>
      </c>
      <c r="D2671" t="s">
        <v>13172</v>
      </c>
    </row>
    <row r="2672" spans="1:4" x14ac:dyDescent="0.3">
      <c r="A2672" s="8" t="s">
        <v>1101</v>
      </c>
      <c r="B2672" s="8" t="s">
        <v>10281</v>
      </c>
      <c r="C2672" s="8" t="s">
        <v>3240</v>
      </c>
      <c r="D2672" t="s">
        <v>13172</v>
      </c>
    </row>
    <row r="2673" spans="1:4" x14ac:dyDescent="0.3">
      <c r="A2673" s="8" t="s">
        <v>1100</v>
      </c>
      <c r="B2673" s="8" t="s">
        <v>2977</v>
      </c>
      <c r="C2673" s="8" t="s">
        <v>1268</v>
      </c>
      <c r="D2673" t="s">
        <v>13172</v>
      </c>
    </row>
    <row r="2674" spans="1:4" x14ac:dyDescent="0.3">
      <c r="A2674" s="8" t="s">
        <v>10282</v>
      </c>
      <c r="B2674" s="8" t="s">
        <v>10283</v>
      </c>
      <c r="C2674" s="8" t="s">
        <v>3240</v>
      </c>
      <c r="D2674" t="s">
        <v>13172</v>
      </c>
    </row>
    <row r="2675" spans="1:4" x14ac:dyDescent="0.3">
      <c r="A2675" s="8" t="s">
        <v>1102</v>
      </c>
      <c r="B2675" s="8" t="s">
        <v>2978</v>
      </c>
      <c r="C2675" s="8" t="s">
        <v>1268</v>
      </c>
      <c r="D2675" t="s">
        <v>13172</v>
      </c>
    </row>
    <row r="2676" spans="1:4" x14ac:dyDescent="0.3">
      <c r="A2676" s="8" t="s">
        <v>10358</v>
      </c>
      <c r="B2676" s="8" t="s">
        <v>10359</v>
      </c>
      <c r="C2676" s="8" t="s">
        <v>2971</v>
      </c>
      <c r="D2676" t="s">
        <v>13172</v>
      </c>
    </row>
    <row r="2677" spans="1:4" x14ac:dyDescent="0.3">
      <c r="A2677" s="8" t="s">
        <v>10284</v>
      </c>
      <c r="B2677" s="8" t="s">
        <v>10285</v>
      </c>
      <c r="C2677" s="8" t="s">
        <v>3240</v>
      </c>
      <c r="D2677" t="s">
        <v>13172</v>
      </c>
    </row>
    <row r="2678" spans="1:4" x14ac:dyDescent="0.3">
      <c r="A2678" s="8" t="s">
        <v>1103</v>
      </c>
      <c r="B2678" s="8" t="s">
        <v>2979</v>
      </c>
      <c r="C2678" s="8" t="s">
        <v>1268</v>
      </c>
      <c r="D2678" t="s">
        <v>13172</v>
      </c>
    </row>
    <row r="2679" spans="1:4" x14ac:dyDescent="0.3">
      <c r="A2679" s="8" t="s">
        <v>10286</v>
      </c>
      <c r="B2679" s="8" t="s">
        <v>10287</v>
      </c>
      <c r="C2679" s="8" t="s">
        <v>3240</v>
      </c>
      <c r="D2679" t="s">
        <v>13172</v>
      </c>
    </row>
    <row r="2680" spans="1:4" x14ac:dyDescent="0.3">
      <c r="A2680" s="8" t="s">
        <v>1104</v>
      </c>
      <c r="B2680" s="8" t="s">
        <v>2980</v>
      </c>
      <c r="C2680" s="8" t="s">
        <v>1268</v>
      </c>
      <c r="D2680" t="s">
        <v>13172</v>
      </c>
    </row>
    <row r="2681" spans="1:4" x14ac:dyDescent="0.3">
      <c r="A2681" s="8" t="s">
        <v>10360</v>
      </c>
      <c r="B2681" s="8" t="s">
        <v>10361</v>
      </c>
      <c r="C2681" s="8" t="s">
        <v>2971</v>
      </c>
      <c r="D2681" t="s">
        <v>13172</v>
      </c>
    </row>
    <row r="2682" spans="1:4" x14ac:dyDescent="0.3">
      <c r="A2682" s="8" t="s">
        <v>10288</v>
      </c>
      <c r="B2682" s="8" t="s">
        <v>10289</v>
      </c>
      <c r="C2682" s="8" t="s">
        <v>3240</v>
      </c>
      <c r="D2682" t="s">
        <v>13172</v>
      </c>
    </row>
    <row r="2683" spans="1:4" x14ac:dyDescent="0.3">
      <c r="A2683" s="8" t="s">
        <v>1105</v>
      </c>
      <c r="B2683" s="8" t="s">
        <v>2981</v>
      </c>
      <c r="C2683" s="8" t="s">
        <v>1268</v>
      </c>
      <c r="D2683" t="s">
        <v>13172</v>
      </c>
    </row>
    <row r="2684" spans="1:4" x14ac:dyDescent="0.3">
      <c r="A2684" s="8" t="s">
        <v>10465</v>
      </c>
      <c r="B2684" s="8" t="s">
        <v>10466</v>
      </c>
      <c r="C2684" s="8" t="s">
        <v>2971</v>
      </c>
      <c r="D2684" t="s">
        <v>13172</v>
      </c>
    </row>
    <row r="2685" spans="1:4" x14ac:dyDescent="0.3">
      <c r="A2685" s="8" t="s">
        <v>10290</v>
      </c>
      <c r="B2685" s="8" t="s">
        <v>10291</v>
      </c>
      <c r="C2685" s="8" t="s">
        <v>3240</v>
      </c>
      <c r="D2685" t="s">
        <v>13172</v>
      </c>
    </row>
    <row r="2686" spans="1:4" x14ac:dyDescent="0.3">
      <c r="A2686" s="8" t="s">
        <v>1106</v>
      </c>
      <c r="B2686" s="8" t="s">
        <v>2982</v>
      </c>
      <c r="C2686" s="8" t="s">
        <v>1268</v>
      </c>
      <c r="D2686" t="s">
        <v>13172</v>
      </c>
    </row>
    <row r="2687" spans="1:4" x14ac:dyDescent="0.3">
      <c r="A2687" s="8" t="s">
        <v>10467</v>
      </c>
      <c r="B2687" s="8" t="s">
        <v>10468</v>
      </c>
      <c r="C2687" s="8" t="s">
        <v>2971</v>
      </c>
      <c r="D2687" t="s">
        <v>13172</v>
      </c>
    </row>
    <row r="2688" spans="1:4" x14ac:dyDescent="0.3">
      <c r="A2688" s="8" t="s">
        <v>10292</v>
      </c>
      <c r="B2688" s="8" t="s">
        <v>10293</v>
      </c>
      <c r="C2688" s="8" t="s">
        <v>3240</v>
      </c>
      <c r="D2688" t="s">
        <v>13172</v>
      </c>
    </row>
    <row r="2689" spans="1:4" x14ac:dyDescent="0.3">
      <c r="A2689" s="8" t="s">
        <v>1107</v>
      </c>
      <c r="B2689" s="8" t="s">
        <v>2983</v>
      </c>
      <c r="C2689" s="8" t="s">
        <v>1268</v>
      </c>
      <c r="D2689" t="s">
        <v>13172</v>
      </c>
    </row>
    <row r="2690" spans="1:4" x14ac:dyDescent="0.3">
      <c r="A2690" s="8" t="s">
        <v>10294</v>
      </c>
      <c r="B2690" s="8" t="s">
        <v>10295</v>
      </c>
      <c r="C2690" s="8" t="s">
        <v>3240</v>
      </c>
      <c r="D2690" t="s">
        <v>13172</v>
      </c>
    </row>
    <row r="2691" spans="1:4" x14ac:dyDescent="0.3">
      <c r="A2691" s="8" t="s">
        <v>1108</v>
      </c>
      <c r="B2691" s="8" t="s">
        <v>2984</v>
      </c>
      <c r="C2691" s="8" t="s">
        <v>1268</v>
      </c>
      <c r="D2691" t="s">
        <v>13172</v>
      </c>
    </row>
    <row r="2692" spans="1:4" x14ac:dyDescent="0.3">
      <c r="A2692" s="8" t="s">
        <v>10469</v>
      </c>
      <c r="B2692" s="8" t="s">
        <v>10470</v>
      </c>
      <c r="C2692" s="8" t="s">
        <v>2971</v>
      </c>
      <c r="D2692" t="s">
        <v>13172</v>
      </c>
    </row>
    <row r="2693" spans="1:4" x14ac:dyDescent="0.3">
      <c r="A2693" s="8" t="s">
        <v>10296</v>
      </c>
      <c r="B2693" s="8" t="s">
        <v>10297</v>
      </c>
      <c r="C2693" s="8" t="s">
        <v>3240</v>
      </c>
      <c r="D2693" t="s">
        <v>13172</v>
      </c>
    </row>
    <row r="2694" spans="1:4" x14ac:dyDescent="0.3">
      <c r="A2694" s="8" t="s">
        <v>1109</v>
      </c>
      <c r="B2694" s="8" t="s">
        <v>2985</v>
      </c>
      <c r="C2694" s="8" t="s">
        <v>1268</v>
      </c>
      <c r="D2694" t="s">
        <v>13172</v>
      </c>
    </row>
    <row r="2695" spans="1:4" x14ac:dyDescent="0.3">
      <c r="A2695" s="8" t="s">
        <v>10298</v>
      </c>
      <c r="B2695" s="8" t="s">
        <v>10299</v>
      </c>
      <c r="C2695" s="8" t="s">
        <v>3240</v>
      </c>
      <c r="D2695" t="s">
        <v>13172</v>
      </c>
    </row>
    <row r="2696" spans="1:4" x14ac:dyDescent="0.3">
      <c r="A2696" s="8" t="s">
        <v>1110</v>
      </c>
      <c r="B2696" s="8" t="s">
        <v>2986</v>
      </c>
      <c r="C2696" s="8" t="s">
        <v>1268</v>
      </c>
      <c r="D2696" t="s">
        <v>13172</v>
      </c>
    </row>
    <row r="2697" spans="1:4" x14ac:dyDescent="0.3">
      <c r="A2697" s="8" t="s">
        <v>10300</v>
      </c>
      <c r="B2697" s="8" t="s">
        <v>10301</v>
      </c>
      <c r="C2697" s="8" t="s">
        <v>3240</v>
      </c>
      <c r="D2697" t="s">
        <v>13172</v>
      </c>
    </row>
    <row r="2698" spans="1:4" x14ac:dyDescent="0.3">
      <c r="A2698" s="8" t="s">
        <v>1111</v>
      </c>
      <c r="B2698" s="8" t="s">
        <v>2987</v>
      </c>
      <c r="C2698" s="8" t="s">
        <v>1268</v>
      </c>
      <c r="D2698" t="s">
        <v>13172</v>
      </c>
    </row>
    <row r="2699" spans="1:4" x14ac:dyDescent="0.3">
      <c r="A2699" s="8" t="s">
        <v>10302</v>
      </c>
      <c r="B2699" s="8" t="s">
        <v>10303</v>
      </c>
      <c r="C2699" s="8" t="s">
        <v>3240</v>
      </c>
      <c r="D2699" t="s">
        <v>13172</v>
      </c>
    </row>
    <row r="2700" spans="1:4" x14ac:dyDescent="0.3">
      <c r="A2700" s="8" t="s">
        <v>1112</v>
      </c>
      <c r="B2700" s="8" t="s">
        <v>2988</v>
      </c>
      <c r="C2700" s="8" t="s">
        <v>1268</v>
      </c>
      <c r="D2700" t="s">
        <v>13172</v>
      </c>
    </row>
    <row r="2701" spans="1:4" x14ac:dyDescent="0.3">
      <c r="A2701" s="8" t="s">
        <v>1113</v>
      </c>
      <c r="B2701" s="8" t="s">
        <v>2989</v>
      </c>
      <c r="C2701" s="8" t="s">
        <v>1268</v>
      </c>
      <c r="D2701" t="s">
        <v>13172</v>
      </c>
    </row>
    <row r="2702" spans="1:4" x14ac:dyDescent="0.3">
      <c r="A2702" s="8" t="s">
        <v>10304</v>
      </c>
      <c r="B2702" s="8" t="s">
        <v>10305</v>
      </c>
      <c r="C2702" s="8" t="s">
        <v>3240</v>
      </c>
      <c r="D2702" t="s">
        <v>13172</v>
      </c>
    </row>
    <row r="2703" spans="1:4" x14ac:dyDescent="0.3">
      <c r="A2703" s="8" t="s">
        <v>1114</v>
      </c>
      <c r="B2703" s="8" t="s">
        <v>2990</v>
      </c>
      <c r="C2703" s="8" t="s">
        <v>1268</v>
      </c>
      <c r="D2703" t="s">
        <v>13172</v>
      </c>
    </row>
    <row r="2704" spans="1:4" x14ac:dyDescent="0.3">
      <c r="A2704" s="8" t="s">
        <v>10306</v>
      </c>
      <c r="B2704" s="8" t="s">
        <v>10307</v>
      </c>
      <c r="C2704" s="8" t="s">
        <v>3240</v>
      </c>
      <c r="D2704" t="s">
        <v>13172</v>
      </c>
    </row>
    <row r="2705" spans="1:4" x14ac:dyDescent="0.3">
      <c r="A2705" s="8" t="s">
        <v>1115</v>
      </c>
      <c r="B2705" s="8" t="s">
        <v>2991</v>
      </c>
      <c r="C2705" s="8" t="s">
        <v>1268</v>
      </c>
      <c r="D2705" t="s">
        <v>13172</v>
      </c>
    </row>
    <row r="2706" spans="1:4" x14ac:dyDescent="0.3">
      <c r="A2706" s="8" t="s">
        <v>10308</v>
      </c>
      <c r="B2706" s="8" t="s">
        <v>10309</v>
      </c>
      <c r="C2706" s="8" t="s">
        <v>3240</v>
      </c>
      <c r="D2706" t="s">
        <v>13172</v>
      </c>
    </row>
    <row r="2707" spans="1:4" x14ac:dyDescent="0.3">
      <c r="A2707" s="8" t="s">
        <v>1116</v>
      </c>
      <c r="B2707" s="8" t="s">
        <v>2992</v>
      </c>
      <c r="C2707" s="8" t="s">
        <v>1268</v>
      </c>
      <c r="D2707" t="s">
        <v>13172</v>
      </c>
    </row>
    <row r="2708" spans="1:4" x14ac:dyDescent="0.3">
      <c r="A2708" s="8" t="s">
        <v>10310</v>
      </c>
      <c r="B2708" s="8" t="s">
        <v>10311</v>
      </c>
      <c r="C2708" s="8" t="s">
        <v>3240</v>
      </c>
      <c r="D2708" t="s">
        <v>13172</v>
      </c>
    </row>
    <row r="2709" spans="1:4" x14ac:dyDescent="0.3">
      <c r="A2709" s="8" t="s">
        <v>1117</v>
      </c>
      <c r="B2709" s="8" t="s">
        <v>2993</v>
      </c>
      <c r="C2709" s="8" t="s">
        <v>1268</v>
      </c>
      <c r="D2709" t="s">
        <v>13172</v>
      </c>
    </row>
    <row r="2710" spans="1:4" x14ac:dyDescent="0.3">
      <c r="A2710" s="8" t="s">
        <v>10312</v>
      </c>
      <c r="B2710" s="8" t="s">
        <v>10313</v>
      </c>
      <c r="C2710" s="8" t="s">
        <v>3240</v>
      </c>
      <c r="D2710" t="s">
        <v>13172</v>
      </c>
    </row>
    <row r="2711" spans="1:4" x14ac:dyDescent="0.3">
      <c r="A2711" s="8" t="s">
        <v>1118</v>
      </c>
      <c r="B2711" s="8" t="s">
        <v>2994</v>
      </c>
      <c r="C2711" s="8" t="s">
        <v>1268</v>
      </c>
      <c r="D2711" t="s">
        <v>13172</v>
      </c>
    </row>
    <row r="2712" spans="1:4" x14ac:dyDescent="0.3">
      <c r="A2712" s="8" t="s">
        <v>10314</v>
      </c>
      <c r="B2712" s="8" t="s">
        <v>10315</v>
      </c>
      <c r="C2712" s="8" t="s">
        <v>3240</v>
      </c>
      <c r="D2712" t="s">
        <v>13172</v>
      </c>
    </row>
    <row r="2713" spans="1:4" x14ac:dyDescent="0.3">
      <c r="A2713" s="8" t="s">
        <v>1122</v>
      </c>
      <c r="B2713" s="8" t="s">
        <v>2998</v>
      </c>
      <c r="C2713" s="8" t="s">
        <v>1268</v>
      </c>
      <c r="D2713" t="s">
        <v>13172</v>
      </c>
    </row>
    <row r="2714" spans="1:4" x14ac:dyDescent="0.3">
      <c r="A2714" s="8" t="s">
        <v>1119</v>
      </c>
      <c r="B2714" s="8" t="s">
        <v>2995</v>
      </c>
      <c r="C2714" s="8" t="s">
        <v>1268</v>
      </c>
      <c r="D2714" t="s">
        <v>13172</v>
      </c>
    </row>
    <row r="2715" spans="1:4" x14ac:dyDescent="0.3">
      <c r="A2715" s="8" t="s">
        <v>10316</v>
      </c>
      <c r="B2715" s="8" t="s">
        <v>10317</v>
      </c>
      <c r="C2715" s="8" t="s">
        <v>3240</v>
      </c>
      <c r="D2715" t="s">
        <v>13172</v>
      </c>
    </row>
    <row r="2716" spans="1:4" x14ac:dyDescent="0.3">
      <c r="A2716" s="8" t="s">
        <v>1120</v>
      </c>
      <c r="B2716" s="8" t="s">
        <v>2996</v>
      </c>
      <c r="C2716" s="8" t="s">
        <v>1268</v>
      </c>
      <c r="D2716" t="s">
        <v>13172</v>
      </c>
    </row>
    <row r="2717" spans="1:4" x14ac:dyDescent="0.3">
      <c r="A2717" s="8" t="s">
        <v>10318</v>
      </c>
      <c r="B2717" s="8" t="s">
        <v>10319</v>
      </c>
      <c r="C2717" s="8" t="s">
        <v>3240</v>
      </c>
      <c r="D2717" t="s">
        <v>13172</v>
      </c>
    </row>
    <row r="2718" spans="1:4" x14ac:dyDescent="0.3">
      <c r="A2718" s="8" t="s">
        <v>1121</v>
      </c>
      <c r="B2718" s="8" t="s">
        <v>2997</v>
      </c>
      <c r="C2718" s="8" t="s">
        <v>1268</v>
      </c>
      <c r="D2718" t="s">
        <v>13172</v>
      </c>
    </row>
    <row r="2719" spans="1:4" x14ac:dyDescent="0.3">
      <c r="A2719" s="8" t="s">
        <v>10320</v>
      </c>
      <c r="B2719" s="8" t="s">
        <v>10321</v>
      </c>
      <c r="C2719" s="8" t="s">
        <v>3240</v>
      </c>
      <c r="D2719" t="s">
        <v>13172</v>
      </c>
    </row>
    <row r="2720" spans="1:4" x14ac:dyDescent="0.3">
      <c r="A2720" s="8" t="s">
        <v>228</v>
      </c>
      <c r="B2720" s="8" t="s">
        <v>11863</v>
      </c>
      <c r="C2720" s="8" t="s">
        <v>1268</v>
      </c>
      <c r="D2720" t="s">
        <v>13172</v>
      </c>
    </row>
    <row r="2721" spans="1:4" x14ac:dyDescent="0.3">
      <c r="A2721" s="8" t="s">
        <v>3239</v>
      </c>
      <c r="B2721" s="8" t="s">
        <v>12138</v>
      </c>
      <c r="C2721" s="8" t="s">
        <v>3240</v>
      </c>
      <c r="D2721" t="s">
        <v>13172</v>
      </c>
    </row>
    <row r="2722" spans="1:4" x14ac:dyDescent="0.3">
      <c r="A2722" s="8" t="s">
        <v>1736</v>
      </c>
      <c r="B2722" s="8" t="s">
        <v>1737</v>
      </c>
      <c r="C2722" s="8" t="s">
        <v>1738</v>
      </c>
      <c r="D2722" t="s">
        <v>13173</v>
      </c>
    </row>
    <row r="2723" spans="1:4" x14ac:dyDescent="0.3">
      <c r="A2723" s="8" t="s">
        <v>12041</v>
      </c>
      <c r="B2723" s="8" t="s">
        <v>12042</v>
      </c>
      <c r="C2723" s="8" t="s">
        <v>2813</v>
      </c>
      <c r="D2723" t="s">
        <v>13173</v>
      </c>
    </row>
    <row r="2724" spans="1:4" x14ac:dyDescent="0.3">
      <c r="A2724" s="8" t="s">
        <v>12043</v>
      </c>
      <c r="B2724" s="8" t="s">
        <v>12044</v>
      </c>
      <c r="C2724" s="8" t="s">
        <v>2813</v>
      </c>
      <c r="D2724" t="s">
        <v>13173</v>
      </c>
    </row>
    <row r="2725" spans="1:4" x14ac:dyDescent="0.3">
      <c r="A2725" s="8" t="s">
        <v>2858</v>
      </c>
      <c r="B2725" s="8" t="s">
        <v>12040</v>
      </c>
      <c r="C2725" s="8" t="s">
        <v>2813</v>
      </c>
      <c r="D2725" t="s">
        <v>13173</v>
      </c>
    </row>
    <row r="2726" spans="1:4" x14ac:dyDescent="0.3">
      <c r="A2726" s="8" t="s">
        <v>9431</v>
      </c>
      <c r="B2726" s="8" t="s">
        <v>12368</v>
      </c>
      <c r="C2726" s="8" t="s">
        <v>9393</v>
      </c>
      <c r="D2726" t="s">
        <v>13173</v>
      </c>
    </row>
    <row r="2727" spans="1:4" x14ac:dyDescent="0.3">
      <c r="A2727" s="8" t="s">
        <v>767</v>
      </c>
      <c r="B2727" s="8" t="s">
        <v>2601</v>
      </c>
      <c r="C2727" s="8" t="s">
        <v>2535</v>
      </c>
      <c r="D2727" t="s">
        <v>13172</v>
      </c>
    </row>
    <row r="2728" spans="1:4" x14ac:dyDescent="0.3">
      <c r="A2728" s="8" t="s">
        <v>11968</v>
      </c>
      <c r="B2728" s="8" t="s">
        <v>11969</v>
      </c>
      <c r="C2728" s="8" t="s">
        <v>2535</v>
      </c>
      <c r="D2728" t="s">
        <v>13172</v>
      </c>
    </row>
    <row r="2729" spans="1:4" x14ac:dyDescent="0.3">
      <c r="A2729" s="8" t="s">
        <v>303</v>
      </c>
      <c r="B2729" s="8" t="s">
        <v>1340</v>
      </c>
      <c r="C2729" s="8" t="s">
        <v>1339</v>
      </c>
      <c r="D2729" t="s">
        <v>13204</v>
      </c>
    </row>
    <row r="2730" spans="1:4" x14ac:dyDescent="0.3">
      <c r="A2730" s="8" t="s">
        <v>443</v>
      </c>
      <c r="B2730" s="8" t="s">
        <v>1437</v>
      </c>
      <c r="C2730" s="8" t="s">
        <v>1339</v>
      </c>
      <c r="D2730" t="s">
        <v>13173</v>
      </c>
    </row>
    <row r="2731" spans="1:4" x14ac:dyDescent="0.3">
      <c r="A2731" s="8" t="s">
        <v>772</v>
      </c>
      <c r="B2731" s="8" t="s">
        <v>2604</v>
      </c>
      <c r="C2731" s="8" t="s">
        <v>2556</v>
      </c>
      <c r="D2731" t="s">
        <v>13204</v>
      </c>
    </row>
    <row r="2732" spans="1:4" x14ac:dyDescent="0.3">
      <c r="A2732" s="8" t="s">
        <v>771</v>
      </c>
      <c r="B2732" s="8" t="s">
        <v>2603</v>
      </c>
      <c r="C2732" s="8" t="s">
        <v>2556</v>
      </c>
      <c r="D2732" t="s">
        <v>13204</v>
      </c>
    </row>
    <row r="2733" spans="1:4" x14ac:dyDescent="0.3">
      <c r="A2733" s="8" t="s">
        <v>768</v>
      </c>
      <c r="B2733" s="8" t="s">
        <v>2602</v>
      </c>
      <c r="C2733" s="8" t="s">
        <v>2556</v>
      </c>
      <c r="D2733" t="s">
        <v>13173</v>
      </c>
    </row>
    <row r="2734" spans="1:4" x14ac:dyDescent="0.3">
      <c r="A2734" s="8" t="s">
        <v>773</v>
      </c>
      <c r="B2734" s="8" t="s">
        <v>2605</v>
      </c>
      <c r="C2734" s="8" t="s">
        <v>2556</v>
      </c>
      <c r="D2734" t="s">
        <v>13173</v>
      </c>
    </row>
    <row r="2735" spans="1:4" x14ac:dyDescent="0.3">
      <c r="A2735" s="8" t="s">
        <v>553</v>
      </c>
      <c r="B2735" s="8" t="s">
        <v>1573</v>
      </c>
      <c r="C2735" s="8" t="s">
        <v>1339</v>
      </c>
      <c r="D2735" t="s">
        <v>13204</v>
      </c>
    </row>
    <row r="2736" spans="1:4" x14ac:dyDescent="0.3">
      <c r="A2736" s="8" t="s">
        <v>304</v>
      </c>
      <c r="B2736" s="8" t="s">
        <v>1338</v>
      </c>
      <c r="C2736" s="8" t="s">
        <v>1339</v>
      </c>
      <c r="D2736" t="s">
        <v>13204</v>
      </c>
    </row>
    <row r="2737" spans="1:4" x14ac:dyDescent="0.3">
      <c r="A2737" s="8" t="s">
        <v>309</v>
      </c>
      <c r="B2737" s="8" t="s">
        <v>1345</v>
      </c>
      <c r="C2737" s="8" t="s">
        <v>1339</v>
      </c>
      <c r="D2737" t="s">
        <v>13204</v>
      </c>
    </row>
    <row r="2738" spans="1:4" x14ac:dyDescent="0.3">
      <c r="A2738" s="8" t="s">
        <v>516</v>
      </c>
      <c r="B2738" s="8" t="s">
        <v>1516</v>
      </c>
      <c r="C2738" s="8" t="s">
        <v>1339</v>
      </c>
      <c r="D2738" t="s">
        <v>13204</v>
      </c>
    </row>
    <row r="2739" spans="1:4" x14ac:dyDescent="0.3">
      <c r="A2739" s="8" t="s">
        <v>13205</v>
      </c>
      <c r="B2739" s="8" t="s">
        <v>13206</v>
      </c>
      <c r="C2739" s="8" t="s">
        <v>2634</v>
      </c>
      <c r="D2739" t="s">
        <v>13173</v>
      </c>
    </row>
    <row r="2740" spans="1:4" x14ac:dyDescent="0.3">
      <c r="A2740" s="8" t="s">
        <v>13207</v>
      </c>
      <c r="B2740" s="8" t="s">
        <v>13208</v>
      </c>
      <c r="C2740" s="8" t="s">
        <v>2634</v>
      </c>
      <c r="D2740" t="s">
        <v>13173</v>
      </c>
    </row>
    <row r="2741" spans="1:4" x14ac:dyDescent="0.3">
      <c r="A2741" s="8" t="s">
        <v>454</v>
      </c>
      <c r="B2741" s="8" t="s">
        <v>1447</v>
      </c>
      <c r="C2741" s="8" t="s">
        <v>1206</v>
      </c>
      <c r="D2741" t="s">
        <v>13173</v>
      </c>
    </row>
    <row r="2742" spans="1:4" x14ac:dyDescent="0.3">
      <c r="A2742" s="8" t="s">
        <v>455</v>
      </c>
      <c r="B2742" s="8" t="s">
        <v>1448</v>
      </c>
      <c r="C2742" s="8" t="s">
        <v>1206</v>
      </c>
      <c r="D2742" t="s">
        <v>13173</v>
      </c>
    </row>
    <row r="2743" spans="1:4" x14ac:dyDescent="0.3">
      <c r="A2743" s="8" t="s">
        <v>4449</v>
      </c>
      <c r="B2743" s="8" t="s">
        <v>4450</v>
      </c>
      <c r="C2743" s="8" t="s">
        <v>1722</v>
      </c>
      <c r="D2743" t="s">
        <v>13173</v>
      </c>
    </row>
    <row r="2744" spans="1:4" x14ac:dyDescent="0.3">
      <c r="A2744" s="8" t="s">
        <v>4475</v>
      </c>
      <c r="B2744" s="8" t="s">
        <v>4476</v>
      </c>
      <c r="C2744" s="8" t="s">
        <v>1722</v>
      </c>
      <c r="D2744" t="s">
        <v>13173</v>
      </c>
    </row>
    <row r="2745" spans="1:4" x14ac:dyDescent="0.3">
      <c r="A2745" s="8" t="s">
        <v>4525</v>
      </c>
      <c r="B2745" s="8" t="s">
        <v>4526</v>
      </c>
      <c r="C2745" s="8" t="s">
        <v>1722</v>
      </c>
      <c r="D2745" t="s">
        <v>13173</v>
      </c>
    </row>
    <row r="2746" spans="1:4" x14ac:dyDescent="0.3">
      <c r="A2746" s="8" t="s">
        <v>4551</v>
      </c>
      <c r="B2746" s="8" t="s">
        <v>4552</v>
      </c>
      <c r="C2746" s="8" t="s">
        <v>1722</v>
      </c>
      <c r="D2746" t="s">
        <v>13173</v>
      </c>
    </row>
    <row r="2747" spans="1:4" x14ac:dyDescent="0.3">
      <c r="A2747" s="8" t="s">
        <v>4561</v>
      </c>
      <c r="B2747" s="8" t="s">
        <v>4562</v>
      </c>
      <c r="C2747" s="8" t="s">
        <v>1722</v>
      </c>
      <c r="D2747" t="s">
        <v>13173</v>
      </c>
    </row>
    <row r="2748" spans="1:4" x14ac:dyDescent="0.3">
      <c r="A2748" s="8" t="s">
        <v>4563</v>
      </c>
      <c r="B2748" s="8" t="s">
        <v>4564</v>
      </c>
      <c r="C2748" s="8" t="s">
        <v>1722</v>
      </c>
      <c r="D2748" t="s">
        <v>13173</v>
      </c>
    </row>
    <row r="2749" spans="1:4" x14ac:dyDescent="0.3">
      <c r="A2749" s="8" t="s">
        <v>4565</v>
      </c>
      <c r="B2749" s="8" t="s">
        <v>4566</v>
      </c>
      <c r="C2749" s="8" t="s">
        <v>1722</v>
      </c>
      <c r="D2749" t="s">
        <v>13173</v>
      </c>
    </row>
    <row r="2750" spans="1:4" x14ac:dyDescent="0.3">
      <c r="A2750" s="8" t="s">
        <v>4567</v>
      </c>
      <c r="B2750" s="8" t="s">
        <v>4568</v>
      </c>
      <c r="C2750" s="8" t="s">
        <v>1722</v>
      </c>
      <c r="D2750" t="s">
        <v>13173</v>
      </c>
    </row>
    <row r="2751" spans="1:4" x14ac:dyDescent="0.3">
      <c r="A2751" s="8" t="s">
        <v>17879</v>
      </c>
      <c r="B2751" s="8" t="s">
        <v>17880</v>
      </c>
      <c r="C2751" s="8" t="s">
        <v>2556</v>
      </c>
      <c r="D2751" t="s">
        <v>13173</v>
      </c>
    </row>
    <row r="2752" spans="1:4" x14ac:dyDescent="0.3">
      <c r="A2752" s="8" t="s">
        <v>346</v>
      </c>
      <c r="B2752" s="8" t="s">
        <v>1377</v>
      </c>
      <c r="C2752" s="8" t="s">
        <v>1309</v>
      </c>
      <c r="D2752" t="s">
        <v>13173</v>
      </c>
    </row>
    <row r="2753" spans="1:4" x14ac:dyDescent="0.3">
      <c r="A2753" s="8" t="s">
        <v>356</v>
      </c>
      <c r="B2753" s="8" t="s">
        <v>1389</v>
      </c>
      <c r="C2753" s="8" t="s">
        <v>1309</v>
      </c>
      <c r="D2753" t="s">
        <v>13173</v>
      </c>
    </row>
    <row r="2754" spans="1:4" x14ac:dyDescent="0.3">
      <c r="A2754" s="8" t="s">
        <v>353</v>
      </c>
      <c r="B2754" s="8" t="s">
        <v>1384</v>
      </c>
      <c r="C2754" s="8" t="s">
        <v>1309</v>
      </c>
      <c r="D2754" t="s">
        <v>13173</v>
      </c>
    </row>
    <row r="2755" spans="1:4" x14ac:dyDescent="0.3">
      <c r="A2755" s="8" t="s">
        <v>13106</v>
      </c>
      <c r="B2755" s="8" t="s">
        <v>13132</v>
      </c>
      <c r="C2755" s="8" t="s">
        <v>1309</v>
      </c>
      <c r="D2755" t="s">
        <v>13173</v>
      </c>
    </row>
    <row r="2756" spans="1:4" x14ac:dyDescent="0.3">
      <c r="A2756" s="8" t="s">
        <v>275</v>
      </c>
      <c r="B2756" s="8" t="s">
        <v>13127</v>
      </c>
      <c r="C2756" s="8" t="s">
        <v>1309</v>
      </c>
      <c r="D2756" t="s">
        <v>13173</v>
      </c>
    </row>
    <row r="2757" spans="1:4" x14ac:dyDescent="0.3">
      <c r="A2757" s="8" t="s">
        <v>13107</v>
      </c>
      <c r="B2757" s="8" t="s">
        <v>13133</v>
      </c>
      <c r="C2757" s="8" t="s">
        <v>1309</v>
      </c>
      <c r="D2757" t="s">
        <v>13173</v>
      </c>
    </row>
    <row r="2758" spans="1:4" x14ac:dyDescent="0.3">
      <c r="A2758" s="8" t="s">
        <v>342</v>
      </c>
      <c r="B2758" s="8" t="s">
        <v>1373</v>
      </c>
      <c r="C2758" s="8" t="s">
        <v>1309</v>
      </c>
      <c r="D2758" t="s">
        <v>13173</v>
      </c>
    </row>
    <row r="2759" spans="1:4" x14ac:dyDescent="0.3">
      <c r="A2759" s="8" t="s">
        <v>415</v>
      </c>
      <c r="B2759" s="8" t="s">
        <v>1410</v>
      </c>
      <c r="C2759" s="8" t="s">
        <v>1334</v>
      </c>
      <c r="D2759" t="s">
        <v>13173</v>
      </c>
    </row>
    <row r="2760" spans="1:4" x14ac:dyDescent="0.3">
      <c r="A2760" s="8" t="s">
        <v>11915</v>
      </c>
      <c r="B2760" s="8" t="s">
        <v>11916</v>
      </c>
      <c r="C2760" s="8" t="s">
        <v>2399</v>
      </c>
      <c r="D2760" t="s">
        <v>13173</v>
      </c>
    </row>
    <row r="2761" spans="1:4" x14ac:dyDescent="0.3">
      <c r="A2761" s="8" t="s">
        <v>666</v>
      </c>
      <c r="B2761" s="8" t="s">
        <v>17881</v>
      </c>
      <c r="C2761" s="8" t="s">
        <v>2399</v>
      </c>
      <c r="D2761" t="s">
        <v>13173</v>
      </c>
    </row>
    <row r="2762" spans="1:4" x14ac:dyDescent="0.3">
      <c r="A2762" s="8" t="s">
        <v>554</v>
      </c>
      <c r="B2762" s="8" t="s">
        <v>1574</v>
      </c>
      <c r="C2762" s="8" t="s">
        <v>1309</v>
      </c>
      <c r="D2762" t="s">
        <v>13173</v>
      </c>
    </row>
    <row r="2763" spans="1:4" x14ac:dyDescent="0.3">
      <c r="A2763" s="8" t="s">
        <v>350</v>
      </c>
      <c r="B2763" s="8" t="s">
        <v>1381</v>
      </c>
      <c r="C2763" s="8" t="s">
        <v>1309</v>
      </c>
      <c r="D2763" t="s">
        <v>13173</v>
      </c>
    </row>
    <row r="2764" spans="1:4" x14ac:dyDescent="0.3">
      <c r="A2764" s="8" t="s">
        <v>658</v>
      </c>
      <c r="B2764" s="8" t="s">
        <v>2417</v>
      </c>
      <c r="C2764" s="8" t="s">
        <v>2399</v>
      </c>
      <c r="D2764" t="s">
        <v>13173</v>
      </c>
    </row>
    <row r="2765" spans="1:4" x14ac:dyDescent="0.3">
      <c r="A2765" s="8" t="s">
        <v>653</v>
      </c>
      <c r="B2765" s="8" t="s">
        <v>2413</v>
      </c>
      <c r="C2765" s="8" t="s">
        <v>2399</v>
      </c>
      <c r="D2765" t="s">
        <v>13173</v>
      </c>
    </row>
    <row r="2766" spans="1:4" x14ac:dyDescent="0.3">
      <c r="A2766" s="8" t="s">
        <v>662</v>
      </c>
      <c r="B2766" s="8" t="s">
        <v>2420</v>
      </c>
      <c r="C2766" s="8" t="s">
        <v>2399</v>
      </c>
      <c r="D2766" t="s">
        <v>13173</v>
      </c>
    </row>
    <row r="2767" spans="1:4" x14ac:dyDescent="0.3">
      <c r="A2767" s="8" t="s">
        <v>453</v>
      </c>
      <c r="B2767" s="8" t="s">
        <v>1446</v>
      </c>
      <c r="C2767" s="8" t="s">
        <v>1206</v>
      </c>
      <c r="D2767" t="s">
        <v>13173</v>
      </c>
    </row>
    <row r="2768" spans="1:4" x14ac:dyDescent="0.3">
      <c r="A2768" s="8" t="s">
        <v>3659</v>
      </c>
      <c r="B2768" s="8" t="s">
        <v>3660</v>
      </c>
      <c r="C2768" s="8" t="s">
        <v>3473</v>
      </c>
      <c r="D2768" t="s">
        <v>13173</v>
      </c>
    </row>
    <row r="2769" spans="1:4" x14ac:dyDescent="0.3">
      <c r="A2769" s="8" t="s">
        <v>3661</v>
      </c>
      <c r="B2769" s="8" t="s">
        <v>3662</v>
      </c>
      <c r="C2769" s="8" t="s">
        <v>3476</v>
      </c>
      <c r="D2769" t="s">
        <v>13173</v>
      </c>
    </row>
    <row r="2770" spans="1:4" x14ac:dyDescent="0.3">
      <c r="A2770" s="8" t="s">
        <v>3605</v>
      </c>
      <c r="B2770" s="8" t="s">
        <v>3606</v>
      </c>
      <c r="C2770" s="8" t="s">
        <v>3473</v>
      </c>
      <c r="D2770" t="s">
        <v>13173</v>
      </c>
    </row>
    <row r="2771" spans="1:4" x14ac:dyDescent="0.3">
      <c r="A2771" s="8" t="s">
        <v>3607</v>
      </c>
      <c r="B2771" s="8" t="s">
        <v>3608</v>
      </c>
      <c r="C2771" s="8" t="s">
        <v>3476</v>
      </c>
      <c r="D2771" t="s">
        <v>13173</v>
      </c>
    </row>
    <row r="2772" spans="1:4" x14ac:dyDescent="0.3">
      <c r="A2772" s="8" t="s">
        <v>3717</v>
      </c>
      <c r="B2772" s="8" t="s">
        <v>3718</v>
      </c>
      <c r="C2772" s="8" t="s">
        <v>3473</v>
      </c>
      <c r="D2772" t="s">
        <v>13173</v>
      </c>
    </row>
    <row r="2773" spans="1:4" x14ac:dyDescent="0.3">
      <c r="A2773" s="8" t="s">
        <v>3719</v>
      </c>
      <c r="B2773" s="8" t="s">
        <v>3720</v>
      </c>
      <c r="C2773" s="8" t="s">
        <v>3476</v>
      </c>
      <c r="D2773" t="s">
        <v>13173</v>
      </c>
    </row>
    <row r="2774" spans="1:4" x14ac:dyDescent="0.3">
      <c r="A2774" s="8" t="s">
        <v>3721</v>
      </c>
      <c r="B2774" s="8" t="s">
        <v>3722</v>
      </c>
      <c r="C2774" s="8" t="s">
        <v>3473</v>
      </c>
      <c r="D2774" t="s">
        <v>13173</v>
      </c>
    </row>
    <row r="2775" spans="1:4" x14ac:dyDescent="0.3">
      <c r="A2775" s="8" t="s">
        <v>3723</v>
      </c>
      <c r="B2775" s="8" t="s">
        <v>3724</v>
      </c>
      <c r="C2775" s="8" t="s">
        <v>3476</v>
      </c>
      <c r="D2775" t="s">
        <v>13173</v>
      </c>
    </row>
    <row r="2776" spans="1:4" x14ac:dyDescent="0.3">
      <c r="A2776" s="8" t="s">
        <v>3725</v>
      </c>
      <c r="B2776" s="8" t="s">
        <v>3726</v>
      </c>
      <c r="C2776" s="8" t="s">
        <v>3473</v>
      </c>
      <c r="D2776" t="s">
        <v>13173</v>
      </c>
    </row>
    <row r="2777" spans="1:4" x14ac:dyDescent="0.3">
      <c r="A2777" s="8" t="s">
        <v>3727</v>
      </c>
      <c r="B2777" s="8" t="s">
        <v>3728</v>
      </c>
      <c r="C2777" s="8" t="s">
        <v>3476</v>
      </c>
      <c r="D2777" t="s">
        <v>13173</v>
      </c>
    </row>
    <row r="2778" spans="1:4" x14ac:dyDescent="0.3">
      <c r="A2778" s="8" t="s">
        <v>3675</v>
      </c>
      <c r="B2778" s="8" t="s">
        <v>3676</v>
      </c>
      <c r="C2778" s="8" t="s">
        <v>3473</v>
      </c>
      <c r="D2778" t="s">
        <v>13173</v>
      </c>
    </row>
    <row r="2779" spans="1:4" x14ac:dyDescent="0.3">
      <c r="A2779" s="8" t="s">
        <v>3677</v>
      </c>
      <c r="B2779" s="8" t="s">
        <v>3678</v>
      </c>
      <c r="C2779" s="8" t="s">
        <v>3476</v>
      </c>
      <c r="D2779" t="s">
        <v>13173</v>
      </c>
    </row>
    <row r="2780" spans="1:4" x14ac:dyDescent="0.3">
      <c r="A2780" s="8" t="s">
        <v>3633</v>
      </c>
      <c r="B2780" s="8" t="s">
        <v>3634</v>
      </c>
      <c r="C2780" s="8" t="s">
        <v>3473</v>
      </c>
      <c r="D2780" t="s">
        <v>13173</v>
      </c>
    </row>
    <row r="2781" spans="1:4" x14ac:dyDescent="0.3">
      <c r="A2781" s="8" t="s">
        <v>3635</v>
      </c>
      <c r="B2781" s="8" t="s">
        <v>3636</v>
      </c>
      <c r="C2781" s="8" t="s">
        <v>3476</v>
      </c>
      <c r="D2781" t="s">
        <v>13173</v>
      </c>
    </row>
    <row r="2782" spans="1:4" x14ac:dyDescent="0.3">
      <c r="A2782" s="8" t="s">
        <v>3729</v>
      </c>
      <c r="B2782" s="8" t="s">
        <v>3730</v>
      </c>
      <c r="C2782" s="8" t="s">
        <v>3473</v>
      </c>
      <c r="D2782" t="s">
        <v>13173</v>
      </c>
    </row>
    <row r="2783" spans="1:4" x14ac:dyDescent="0.3">
      <c r="A2783" s="8" t="s">
        <v>3731</v>
      </c>
      <c r="B2783" s="8" t="s">
        <v>3732</v>
      </c>
      <c r="C2783" s="8" t="s">
        <v>3476</v>
      </c>
      <c r="D2783" t="s">
        <v>13173</v>
      </c>
    </row>
    <row r="2784" spans="1:4" x14ac:dyDescent="0.3">
      <c r="A2784" s="8" t="s">
        <v>3733</v>
      </c>
      <c r="B2784" s="8" t="s">
        <v>3734</v>
      </c>
      <c r="C2784" s="8" t="s">
        <v>3473</v>
      </c>
      <c r="D2784" t="s">
        <v>13173</v>
      </c>
    </row>
    <row r="2785" spans="1:4" x14ac:dyDescent="0.3">
      <c r="A2785" s="8" t="s">
        <v>3735</v>
      </c>
      <c r="B2785" s="8" t="s">
        <v>3736</v>
      </c>
      <c r="C2785" s="8" t="s">
        <v>3476</v>
      </c>
      <c r="D2785" t="s">
        <v>13173</v>
      </c>
    </row>
    <row r="2786" spans="1:4" x14ac:dyDescent="0.3">
      <c r="A2786" s="8" t="s">
        <v>3737</v>
      </c>
      <c r="B2786" s="8" t="s">
        <v>3738</v>
      </c>
      <c r="C2786" s="8" t="s">
        <v>3473</v>
      </c>
      <c r="D2786" t="s">
        <v>13173</v>
      </c>
    </row>
    <row r="2787" spans="1:4" x14ac:dyDescent="0.3">
      <c r="A2787" s="8" t="s">
        <v>3739</v>
      </c>
      <c r="B2787" s="8" t="s">
        <v>3740</v>
      </c>
      <c r="C2787" s="8" t="s">
        <v>3476</v>
      </c>
      <c r="D2787" t="s">
        <v>13173</v>
      </c>
    </row>
    <row r="2788" spans="1:4" x14ac:dyDescent="0.3">
      <c r="A2788" s="8" t="s">
        <v>3671</v>
      </c>
      <c r="B2788" s="8" t="s">
        <v>3672</v>
      </c>
      <c r="C2788" s="8" t="s">
        <v>3476</v>
      </c>
      <c r="D2788" t="s">
        <v>13173</v>
      </c>
    </row>
    <row r="2789" spans="1:4" x14ac:dyDescent="0.3">
      <c r="A2789" s="8" t="s">
        <v>3629</v>
      </c>
      <c r="B2789" s="8" t="s">
        <v>3630</v>
      </c>
      <c r="C2789" s="8" t="s">
        <v>3476</v>
      </c>
      <c r="D2789" t="s">
        <v>13173</v>
      </c>
    </row>
    <row r="2790" spans="1:4" x14ac:dyDescent="0.3">
      <c r="A2790" s="8" t="s">
        <v>3753</v>
      </c>
      <c r="B2790" s="8" t="s">
        <v>3754</v>
      </c>
      <c r="C2790" s="8" t="s">
        <v>3476</v>
      </c>
      <c r="D2790" t="s">
        <v>13173</v>
      </c>
    </row>
    <row r="2791" spans="1:4" x14ac:dyDescent="0.3">
      <c r="A2791" s="8" t="s">
        <v>3665</v>
      </c>
      <c r="B2791" s="8" t="s">
        <v>3666</v>
      </c>
      <c r="C2791" s="8" t="s">
        <v>3476</v>
      </c>
      <c r="D2791" t="s">
        <v>13173</v>
      </c>
    </row>
    <row r="2792" spans="1:4" x14ac:dyDescent="0.3">
      <c r="A2792" s="8" t="s">
        <v>3613</v>
      </c>
      <c r="B2792" s="8" t="s">
        <v>3614</v>
      </c>
      <c r="C2792" s="8" t="s">
        <v>3476</v>
      </c>
      <c r="D2792" t="s">
        <v>13173</v>
      </c>
    </row>
    <row r="2793" spans="1:4" x14ac:dyDescent="0.3">
      <c r="A2793" s="8" t="s">
        <v>3621</v>
      </c>
      <c r="B2793" s="8" t="s">
        <v>3622</v>
      </c>
      <c r="C2793" s="8" t="s">
        <v>3476</v>
      </c>
      <c r="D2793" t="s">
        <v>13173</v>
      </c>
    </row>
    <row r="2794" spans="1:4" x14ac:dyDescent="0.3">
      <c r="A2794" s="8" t="s">
        <v>3667</v>
      </c>
      <c r="B2794" s="8" t="s">
        <v>3668</v>
      </c>
      <c r="C2794" s="8" t="s">
        <v>3337</v>
      </c>
      <c r="D2794" t="s">
        <v>13173</v>
      </c>
    </row>
    <row r="2795" spans="1:4" x14ac:dyDescent="0.3">
      <c r="A2795" s="8" t="s">
        <v>3611</v>
      </c>
      <c r="B2795" s="8" t="s">
        <v>3612</v>
      </c>
      <c r="C2795" s="8" t="s">
        <v>3337</v>
      </c>
      <c r="D2795" t="s">
        <v>13173</v>
      </c>
    </row>
    <row r="2796" spans="1:4" x14ac:dyDescent="0.3">
      <c r="A2796" s="8" t="s">
        <v>3615</v>
      </c>
      <c r="B2796" s="8" t="s">
        <v>3616</v>
      </c>
      <c r="C2796" s="8" t="s">
        <v>3337</v>
      </c>
      <c r="D2796" t="s">
        <v>13173</v>
      </c>
    </row>
    <row r="2797" spans="1:4" x14ac:dyDescent="0.3">
      <c r="A2797" s="8" t="s">
        <v>3673</v>
      </c>
      <c r="B2797" s="8" t="s">
        <v>3674</v>
      </c>
      <c r="C2797" s="8" t="s">
        <v>3337</v>
      </c>
      <c r="D2797" t="s">
        <v>13173</v>
      </c>
    </row>
    <row r="2798" spans="1:4" x14ac:dyDescent="0.3">
      <c r="A2798" s="8" t="s">
        <v>3619</v>
      </c>
      <c r="B2798" s="8" t="s">
        <v>3620</v>
      </c>
      <c r="C2798" s="8" t="s">
        <v>3337</v>
      </c>
      <c r="D2798" t="s">
        <v>13173</v>
      </c>
    </row>
    <row r="2799" spans="1:4" x14ac:dyDescent="0.3">
      <c r="A2799" s="8" t="s">
        <v>3623</v>
      </c>
      <c r="B2799" s="8" t="s">
        <v>3624</v>
      </c>
      <c r="C2799" s="8" t="s">
        <v>3337</v>
      </c>
      <c r="D2799" t="s">
        <v>13173</v>
      </c>
    </row>
    <row r="2800" spans="1:4" x14ac:dyDescent="0.3">
      <c r="A2800" s="8" t="s">
        <v>3627</v>
      </c>
      <c r="B2800" s="8" t="s">
        <v>3628</v>
      </c>
      <c r="C2800" s="8" t="s">
        <v>3337</v>
      </c>
      <c r="D2800" t="s">
        <v>13173</v>
      </c>
    </row>
    <row r="2801" spans="1:4" x14ac:dyDescent="0.3">
      <c r="A2801" s="8" t="s">
        <v>3631</v>
      </c>
      <c r="B2801" s="8" t="s">
        <v>3632</v>
      </c>
      <c r="C2801" s="8" t="s">
        <v>3337</v>
      </c>
      <c r="D2801" t="s">
        <v>13173</v>
      </c>
    </row>
    <row r="2802" spans="1:4" x14ac:dyDescent="0.3">
      <c r="A2802" s="8" t="s">
        <v>3751</v>
      </c>
      <c r="B2802" s="8" t="s">
        <v>3752</v>
      </c>
      <c r="C2802" s="8" t="s">
        <v>3337</v>
      </c>
      <c r="D2802" t="s">
        <v>13173</v>
      </c>
    </row>
    <row r="2803" spans="1:4" x14ac:dyDescent="0.3">
      <c r="A2803" s="8" t="s">
        <v>3755</v>
      </c>
      <c r="B2803" s="8" t="s">
        <v>3756</v>
      </c>
      <c r="C2803" s="8" t="s">
        <v>3337</v>
      </c>
      <c r="D2803" t="s">
        <v>13173</v>
      </c>
    </row>
    <row r="2804" spans="1:4" x14ac:dyDescent="0.3">
      <c r="A2804" s="8" t="s">
        <v>3663</v>
      </c>
      <c r="B2804" s="8" t="s">
        <v>3664</v>
      </c>
      <c r="C2804" s="8" t="s">
        <v>3337</v>
      </c>
      <c r="D2804" t="s">
        <v>13173</v>
      </c>
    </row>
    <row r="2805" spans="1:4" x14ac:dyDescent="0.3">
      <c r="A2805" s="8" t="s">
        <v>3609</v>
      </c>
      <c r="B2805" s="8" t="s">
        <v>3610</v>
      </c>
      <c r="C2805" s="8" t="s">
        <v>3337</v>
      </c>
      <c r="D2805" t="s">
        <v>13173</v>
      </c>
    </row>
    <row r="2806" spans="1:4" x14ac:dyDescent="0.3">
      <c r="A2806" s="8" t="s">
        <v>3669</v>
      </c>
      <c r="B2806" s="8" t="s">
        <v>3670</v>
      </c>
      <c r="C2806" s="8" t="s">
        <v>3337</v>
      </c>
      <c r="D2806" t="s">
        <v>13173</v>
      </c>
    </row>
    <row r="2807" spans="1:4" x14ac:dyDescent="0.3">
      <c r="A2807" s="8" t="s">
        <v>3617</v>
      </c>
      <c r="B2807" s="8" t="s">
        <v>3618</v>
      </c>
      <c r="C2807" s="8" t="s">
        <v>3337</v>
      </c>
      <c r="D2807" t="s">
        <v>13173</v>
      </c>
    </row>
    <row r="2808" spans="1:4" x14ac:dyDescent="0.3">
      <c r="A2808" s="8" t="s">
        <v>3625</v>
      </c>
      <c r="B2808" s="8" t="s">
        <v>3626</v>
      </c>
      <c r="C2808" s="8" t="s">
        <v>3337</v>
      </c>
      <c r="D2808" t="s">
        <v>13173</v>
      </c>
    </row>
    <row r="2809" spans="1:4" x14ac:dyDescent="0.3">
      <c r="A2809" s="8" t="s">
        <v>3749</v>
      </c>
      <c r="B2809" s="8" t="s">
        <v>3750</v>
      </c>
      <c r="C2809" s="8" t="s">
        <v>3337</v>
      </c>
      <c r="D2809" t="s">
        <v>13173</v>
      </c>
    </row>
    <row r="2810" spans="1:4" x14ac:dyDescent="0.3">
      <c r="A2810" s="8" t="s">
        <v>3699</v>
      </c>
      <c r="B2810" s="8" t="s">
        <v>3700</v>
      </c>
      <c r="C2810" s="8" t="s">
        <v>3476</v>
      </c>
      <c r="D2810" t="s">
        <v>13173</v>
      </c>
    </row>
    <row r="2811" spans="1:4" x14ac:dyDescent="0.3">
      <c r="A2811" s="8" t="s">
        <v>3641</v>
      </c>
      <c r="B2811" s="8" t="s">
        <v>3642</v>
      </c>
      <c r="C2811" s="8" t="s">
        <v>3476</v>
      </c>
      <c r="D2811" t="s">
        <v>13173</v>
      </c>
    </row>
    <row r="2812" spans="1:4" x14ac:dyDescent="0.3">
      <c r="A2812" s="8" t="s">
        <v>3707</v>
      </c>
      <c r="B2812" s="8" t="s">
        <v>3708</v>
      </c>
      <c r="C2812" s="8" t="s">
        <v>3476</v>
      </c>
      <c r="D2812" t="s">
        <v>13173</v>
      </c>
    </row>
    <row r="2813" spans="1:4" x14ac:dyDescent="0.3">
      <c r="A2813" s="8" t="s">
        <v>3647</v>
      </c>
      <c r="B2813" s="8" t="s">
        <v>3648</v>
      </c>
      <c r="C2813" s="8" t="s">
        <v>3476</v>
      </c>
      <c r="D2813" t="s">
        <v>13173</v>
      </c>
    </row>
    <row r="2814" spans="1:4" x14ac:dyDescent="0.3">
      <c r="A2814" s="8" t="s">
        <v>3653</v>
      </c>
      <c r="B2814" s="8" t="s">
        <v>3654</v>
      </c>
      <c r="C2814" s="8" t="s">
        <v>3476</v>
      </c>
      <c r="D2814" t="s">
        <v>13173</v>
      </c>
    </row>
    <row r="2815" spans="1:4" x14ac:dyDescent="0.3">
      <c r="A2815" s="8" t="s">
        <v>3761</v>
      </c>
      <c r="B2815" s="8" t="s">
        <v>3762</v>
      </c>
      <c r="C2815" s="8" t="s">
        <v>3476</v>
      </c>
      <c r="D2815" t="s">
        <v>13173</v>
      </c>
    </row>
    <row r="2816" spans="1:4" x14ac:dyDescent="0.3">
      <c r="A2816" s="8" t="s">
        <v>3697</v>
      </c>
      <c r="B2816" s="8" t="s">
        <v>3698</v>
      </c>
      <c r="C2816" s="8" t="s">
        <v>3337</v>
      </c>
      <c r="D2816" t="s">
        <v>13173</v>
      </c>
    </row>
    <row r="2817" spans="1:4" x14ac:dyDescent="0.3">
      <c r="A2817" s="8" t="s">
        <v>3637</v>
      </c>
      <c r="B2817" s="8" t="s">
        <v>3638</v>
      </c>
      <c r="C2817" s="8" t="s">
        <v>3337</v>
      </c>
      <c r="D2817" t="s">
        <v>13173</v>
      </c>
    </row>
    <row r="2818" spans="1:4" x14ac:dyDescent="0.3">
      <c r="A2818" s="8" t="s">
        <v>3639</v>
      </c>
      <c r="B2818" s="8" t="s">
        <v>3640</v>
      </c>
      <c r="C2818" s="8" t="s">
        <v>3337</v>
      </c>
      <c r="D2818" t="s">
        <v>13173</v>
      </c>
    </row>
    <row r="2819" spans="1:4" x14ac:dyDescent="0.3">
      <c r="A2819" s="8" t="s">
        <v>3705</v>
      </c>
      <c r="B2819" s="8" t="s">
        <v>3706</v>
      </c>
      <c r="C2819" s="8" t="s">
        <v>3337</v>
      </c>
      <c r="D2819" t="s">
        <v>13173</v>
      </c>
    </row>
    <row r="2820" spans="1:4" x14ac:dyDescent="0.3">
      <c r="A2820" s="8" t="s">
        <v>3643</v>
      </c>
      <c r="B2820" s="8" t="s">
        <v>3644</v>
      </c>
      <c r="C2820" s="8" t="s">
        <v>3337</v>
      </c>
      <c r="D2820" t="s">
        <v>13173</v>
      </c>
    </row>
    <row r="2821" spans="1:4" x14ac:dyDescent="0.3">
      <c r="A2821" s="8" t="s">
        <v>3645</v>
      </c>
      <c r="B2821" s="8" t="s">
        <v>3646</v>
      </c>
      <c r="C2821" s="8" t="s">
        <v>3337</v>
      </c>
      <c r="D2821" t="s">
        <v>13173</v>
      </c>
    </row>
    <row r="2822" spans="1:4" x14ac:dyDescent="0.3">
      <c r="A2822" s="8" t="s">
        <v>3649</v>
      </c>
      <c r="B2822" s="8" t="s">
        <v>3650</v>
      </c>
      <c r="C2822" s="8" t="s">
        <v>3337</v>
      </c>
      <c r="D2822" t="s">
        <v>13173</v>
      </c>
    </row>
    <row r="2823" spans="1:4" x14ac:dyDescent="0.3">
      <c r="A2823" s="8" t="s">
        <v>3651</v>
      </c>
      <c r="B2823" s="8" t="s">
        <v>3652</v>
      </c>
      <c r="C2823" s="8" t="s">
        <v>3337</v>
      </c>
      <c r="D2823" t="s">
        <v>13173</v>
      </c>
    </row>
    <row r="2824" spans="1:4" x14ac:dyDescent="0.3">
      <c r="A2824" s="8" t="s">
        <v>3757</v>
      </c>
      <c r="B2824" s="8" t="s">
        <v>3758</v>
      </c>
      <c r="C2824" s="8" t="s">
        <v>3337</v>
      </c>
      <c r="D2824" t="s">
        <v>13173</v>
      </c>
    </row>
    <row r="2825" spans="1:4" x14ac:dyDescent="0.3">
      <c r="A2825" s="8" t="s">
        <v>3759</v>
      </c>
      <c r="B2825" s="8" t="s">
        <v>3760</v>
      </c>
      <c r="C2825" s="8" t="s">
        <v>3337</v>
      </c>
      <c r="D2825" t="s">
        <v>13173</v>
      </c>
    </row>
    <row r="2826" spans="1:4" x14ac:dyDescent="0.3">
      <c r="A2826" s="8" t="s">
        <v>3409</v>
      </c>
      <c r="B2826" s="8" t="s">
        <v>3410</v>
      </c>
      <c r="C2826" s="8" t="s">
        <v>3365</v>
      </c>
      <c r="D2826" t="s">
        <v>13173</v>
      </c>
    </row>
    <row r="2827" spans="1:4" x14ac:dyDescent="0.3">
      <c r="A2827" s="8" t="s">
        <v>3413</v>
      </c>
      <c r="B2827" s="8" t="s">
        <v>3414</v>
      </c>
      <c r="C2827" s="8" t="s">
        <v>3368</v>
      </c>
      <c r="D2827" t="s">
        <v>13173</v>
      </c>
    </row>
    <row r="2828" spans="1:4" x14ac:dyDescent="0.3">
      <c r="A2828" s="8" t="s">
        <v>3389</v>
      </c>
      <c r="B2828" s="8" t="s">
        <v>3390</v>
      </c>
      <c r="C2828" s="8" t="s">
        <v>3368</v>
      </c>
      <c r="D2828" t="s">
        <v>13173</v>
      </c>
    </row>
    <row r="2829" spans="1:4" x14ac:dyDescent="0.3">
      <c r="A2829" s="8" t="s">
        <v>3435</v>
      </c>
      <c r="B2829" s="8" t="s">
        <v>3436</v>
      </c>
      <c r="C2829" s="8" t="s">
        <v>3365</v>
      </c>
      <c r="D2829" t="s">
        <v>13173</v>
      </c>
    </row>
    <row r="2830" spans="1:4" x14ac:dyDescent="0.3">
      <c r="A2830" s="8" t="s">
        <v>3439</v>
      </c>
      <c r="B2830" s="8" t="s">
        <v>3440</v>
      </c>
      <c r="C2830" s="8" t="s">
        <v>3368</v>
      </c>
      <c r="D2830" t="s">
        <v>13173</v>
      </c>
    </row>
    <row r="2831" spans="1:4" x14ac:dyDescent="0.3">
      <c r="A2831" s="8" t="s">
        <v>3397</v>
      </c>
      <c r="B2831" s="8" t="s">
        <v>3398</v>
      </c>
      <c r="C2831" s="8" t="s">
        <v>3368</v>
      </c>
      <c r="D2831" t="s">
        <v>13173</v>
      </c>
    </row>
    <row r="2832" spans="1:4" x14ac:dyDescent="0.3">
      <c r="A2832" s="8" t="s">
        <v>3405</v>
      </c>
      <c r="B2832" s="8" t="s">
        <v>3406</v>
      </c>
      <c r="C2832" s="8" t="s">
        <v>3368</v>
      </c>
      <c r="D2832" t="s">
        <v>13173</v>
      </c>
    </row>
    <row r="2833" spans="1:4" x14ac:dyDescent="0.3">
      <c r="A2833" s="8" t="s">
        <v>3525</v>
      </c>
      <c r="B2833" s="8" t="s">
        <v>3526</v>
      </c>
      <c r="C2833" s="8" t="s">
        <v>3368</v>
      </c>
      <c r="D2833" t="s">
        <v>13173</v>
      </c>
    </row>
    <row r="2834" spans="1:4" x14ac:dyDescent="0.3">
      <c r="A2834" s="8" t="s">
        <v>3385</v>
      </c>
      <c r="B2834" s="8" t="s">
        <v>3386</v>
      </c>
      <c r="C2834" s="8" t="s">
        <v>3365</v>
      </c>
      <c r="D2834" t="s">
        <v>13173</v>
      </c>
    </row>
    <row r="2835" spans="1:4" x14ac:dyDescent="0.3">
      <c r="A2835" s="8" t="s">
        <v>3393</v>
      </c>
      <c r="B2835" s="8" t="s">
        <v>3394</v>
      </c>
      <c r="C2835" s="8" t="s">
        <v>3365</v>
      </c>
      <c r="D2835" t="s">
        <v>13173</v>
      </c>
    </row>
    <row r="2836" spans="1:4" x14ac:dyDescent="0.3">
      <c r="A2836" s="8" t="s">
        <v>3401</v>
      </c>
      <c r="B2836" s="8" t="s">
        <v>3402</v>
      </c>
      <c r="C2836" s="8" t="s">
        <v>3365</v>
      </c>
      <c r="D2836" t="s">
        <v>13173</v>
      </c>
    </row>
    <row r="2837" spans="1:4" x14ac:dyDescent="0.3">
      <c r="A2837" s="8" t="s">
        <v>3521</v>
      </c>
      <c r="B2837" s="8" t="s">
        <v>3522</v>
      </c>
      <c r="C2837" s="8" t="s">
        <v>3365</v>
      </c>
      <c r="D2837" t="s">
        <v>13173</v>
      </c>
    </row>
    <row r="2838" spans="1:4" x14ac:dyDescent="0.3">
      <c r="A2838" s="8" t="s">
        <v>3523</v>
      </c>
      <c r="B2838" s="8" t="s">
        <v>3524</v>
      </c>
      <c r="C2838" s="8" t="s">
        <v>3365</v>
      </c>
      <c r="D2838" t="s">
        <v>13173</v>
      </c>
    </row>
    <row r="2839" spans="1:4" x14ac:dyDescent="0.3">
      <c r="A2839" s="8" t="s">
        <v>3411</v>
      </c>
      <c r="B2839" s="8" t="s">
        <v>3412</v>
      </c>
      <c r="C2839" s="8" t="s">
        <v>3365</v>
      </c>
      <c r="D2839" t="s">
        <v>13173</v>
      </c>
    </row>
    <row r="2840" spans="1:4" x14ac:dyDescent="0.3">
      <c r="A2840" s="8" t="s">
        <v>3415</v>
      </c>
      <c r="B2840" s="8" t="s">
        <v>3416</v>
      </c>
      <c r="C2840" s="8" t="s">
        <v>3368</v>
      </c>
      <c r="D2840" t="s">
        <v>13173</v>
      </c>
    </row>
    <row r="2841" spans="1:4" x14ac:dyDescent="0.3">
      <c r="A2841" s="8" t="s">
        <v>3387</v>
      </c>
      <c r="B2841" s="8" t="s">
        <v>3388</v>
      </c>
      <c r="C2841" s="8" t="s">
        <v>3365</v>
      </c>
      <c r="D2841" t="s">
        <v>13173</v>
      </c>
    </row>
    <row r="2842" spans="1:4" x14ac:dyDescent="0.3">
      <c r="A2842" s="8" t="s">
        <v>3391</v>
      </c>
      <c r="B2842" s="8" t="s">
        <v>3392</v>
      </c>
      <c r="C2842" s="8" t="s">
        <v>3368</v>
      </c>
      <c r="D2842" t="s">
        <v>13173</v>
      </c>
    </row>
    <row r="2843" spans="1:4" x14ac:dyDescent="0.3">
      <c r="A2843" s="8" t="s">
        <v>3437</v>
      </c>
      <c r="B2843" s="8" t="s">
        <v>3438</v>
      </c>
      <c r="C2843" s="8" t="s">
        <v>3365</v>
      </c>
      <c r="D2843" t="s">
        <v>13173</v>
      </c>
    </row>
    <row r="2844" spans="1:4" x14ac:dyDescent="0.3">
      <c r="A2844" s="8" t="s">
        <v>3441</v>
      </c>
      <c r="B2844" s="8" t="s">
        <v>3442</v>
      </c>
      <c r="C2844" s="8" t="s">
        <v>3368</v>
      </c>
      <c r="D2844" t="s">
        <v>13173</v>
      </c>
    </row>
    <row r="2845" spans="1:4" x14ac:dyDescent="0.3">
      <c r="A2845" s="8" t="s">
        <v>3395</v>
      </c>
      <c r="B2845" s="8" t="s">
        <v>3396</v>
      </c>
      <c r="C2845" s="8" t="s">
        <v>3365</v>
      </c>
      <c r="D2845" t="s">
        <v>13173</v>
      </c>
    </row>
    <row r="2846" spans="1:4" x14ac:dyDescent="0.3">
      <c r="A2846" s="8" t="s">
        <v>3399</v>
      </c>
      <c r="B2846" s="8" t="s">
        <v>3400</v>
      </c>
      <c r="C2846" s="8" t="s">
        <v>3368</v>
      </c>
      <c r="D2846" t="s">
        <v>13173</v>
      </c>
    </row>
    <row r="2847" spans="1:4" x14ac:dyDescent="0.3">
      <c r="A2847" s="8" t="s">
        <v>3403</v>
      </c>
      <c r="B2847" s="8" t="s">
        <v>3404</v>
      </c>
      <c r="C2847" s="8" t="s">
        <v>3365</v>
      </c>
      <c r="D2847" t="s">
        <v>13173</v>
      </c>
    </row>
    <row r="2848" spans="1:4" x14ac:dyDescent="0.3">
      <c r="A2848" s="8" t="s">
        <v>3407</v>
      </c>
      <c r="B2848" s="8" t="s">
        <v>3408</v>
      </c>
      <c r="C2848" s="8" t="s">
        <v>3368</v>
      </c>
      <c r="D2848" t="s">
        <v>13173</v>
      </c>
    </row>
    <row r="2849" spans="1:4" x14ac:dyDescent="0.3">
      <c r="A2849" s="8" t="s">
        <v>3527</v>
      </c>
      <c r="B2849" s="8" t="s">
        <v>3528</v>
      </c>
      <c r="C2849" s="8" t="s">
        <v>3368</v>
      </c>
      <c r="D2849" t="s">
        <v>13173</v>
      </c>
    </row>
    <row r="2850" spans="1:4" x14ac:dyDescent="0.3">
      <c r="A2850" s="8" t="s">
        <v>3363</v>
      </c>
      <c r="B2850" s="8" t="s">
        <v>3364</v>
      </c>
      <c r="C2850" s="8" t="s">
        <v>3365</v>
      </c>
      <c r="D2850" t="s">
        <v>13173</v>
      </c>
    </row>
    <row r="2851" spans="1:4" x14ac:dyDescent="0.3">
      <c r="A2851" s="8" t="s">
        <v>3366</v>
      </c>
      <c r="B2851" s="8" t="s">
        <v>3367</v>
      </c>
      <c r="C2851" s="8" t="s">
        <v>3368</v>
      </c>
      <c r="D2851" t="s">
        <v>13173</v>
      </c>
    </row>
    <row r="2852" spans="1:4" x14ac:dyDescent="0.3">
      <c r="A2852" s="8" t="s">
        <v>3369</v>
      </c>
      <c r="B2852" s="8" t="s">
        <v>3370</v>
      </c>
      <c r="C2852" s="8" t="s">
        <v>3365</v>
      </c>
      <c r="D2852" t="s">
        <v>13173</v>
      </c>
    </row>
    <row r="2853" spans="1:4" x14ac:dyDescent="0.3">
      <c r="A2853" s="8" t="s">
        <v>3371</v>
      </c>
      <c r="B2853" s="8" t="s">
        <v>3372</v>
      </c>
      <c r="C2853" s="8" t="s">
        <v>3368</v>
      </c>
      <c r="D2853" t="s">
        <v>13173</v>
      </c>
    </row>
    <row r="2854" spans="1:4" x14ac:dyDescent="0.3">
      <c r="A2854" s="8" t="s">
        <v>3381</v>
      </c>
      <c r="B2854" s="8" t="s">
        <v>3382</v>
      </c>
      <c r="C2854" s="8" t="s">
        <v>3365</v>
      </c>
      <c r="D2854" t="s">
        <v>13173</v>
      </c>
    </row>
    <row r="2855" spans="1:4" x14ac:dyDescent="0.3">
      <c r="A2855" s="8" t="s">
        <v>3383</v>
      </c>
      <c r="B2855" s="8" t="s">
        <v>3384</v>
      </c>
      <c r="C2855" s="8" t="s">
        <v>3368</v>
      </c>
      <c r="D2855" t="s">
        <v>13173</v>
      </c>
    </row>
    <row r="2856" spans="1:4" x14ac:dyDescent="0.3">
      <c r="A2856" s="8" t="s">
        <v>3375</v>
      </c>
      <c r="B2856" s="8" t="s">
        <v>3376</v>
      </c>
      <c r="C2856" s="8" t="s">
        <v>3368</v>
      </c>
      <c r="D2856" t="s">
        <v>13173</v>
      </c>
    </row>
    <row r="2857" spans="1:4" x14ac:dyDescent="0.3">
      <c r="A2857" s="8" t="s">
        <v>3377</v>
      </c>
      <c r="B2857" s="8" t="s">
        <v>3378</v>
      </c>
      <c r="C2857" s="8" t="s">
        <v>3365</v>
      </c>
      <c r="D2857" t="s">
        <v>13173</v>
      </c>
    </row>
    <row r="2858" spans="1:4" x14ac:dyDescent="0.3">
      <c r="A2858" s="8" t="s">
        <v>3379</v>
      </c>
      <c r="B2858" s="8" t="s">
        <v>3380</v>
      </c>
      <c r="C2858" s="8" t="s">
        <v>3368</v>
      </c>
      <c r="D2858" t="s">
        <v>13173</v>
      </c>
    </row>
    <row r="2859" spans="1:4" x14ac:dyDescent="0.3">
      <c r="A2859" s="8" t="s">
        <v>3519</v>
      </c>
      <c r="B2859" s="8" t="s">
        <v>3520</v>
      </c>
      <c r="C2859" s="8" t="s">
        <v>3368</v>
      </c>
      <c r="D2859" t="s">
        <v>13173</v>
      </c>
    </row>
    <row r="2860" spans="1:4" x14ac:dyDescent="0.3">
      <c r="A2860" s="8" t="s">
        <v>3517</v>
      </c>
      <c r="B2860" s="8" t="s">
        <v>3518</v>
      </c>
      <c r="C2860" s="8" t="s">
        <v>3365</v>
      </c>
      <c r="D2860" t="s">
        <v>13173</v>
      </c>
    </row>
    <row r="2861" spans="1:4" x14ac:dyDescent="0.3">
      <c r="A2861" s="8" t="s">
        <v>3373</v>
      </c>
      <c r="B2861" s="8" t="s">
        <v>3374</v>
      </c>
      <c r="C2861" s="8" t="s">
        <v>3365</v>
      </c>
      <c r="D2861" t="s">
        <v>13173</v>
      </c>
    </row>
    <row r="2862" spans="1:4" x14ac:dyDescent="0.3">
      <c r="A2862" s="8" t="s">
        <v>484</v>
      </c>
      <c r="B2862" s="8" t="s">
        <v>1492</v>
      </c>
      <c r="C2862" s="8" t="s">
        <v>1307</v>
      </c>
      <c r="D2862" t="s">
        <v>13173</v>
      </c>
    </row>
    <row r="2863" spans="1:4" x14ac:dyDescent="0.3">
      <c r="A2863" s="8" t="s">
        <v>11962</v>
      </c>
      <c r="B2863" s="8" t="s">
        <v>11963</v>
      </c>
      <c r="C2863" s="8" t="s">
        <v>2556</v>
      </c>
      <c r="D2863" t="s">
        <v>13173</v>
      </c>
    </row>
    <row r="2864" spans="1:4" x14ac:dyDescent="0.3">
      <c r="A2864" s="8" t="s">
        <v>1558</v>
      </c>
      <c r="B2864" s="8" t="s">
        <v>11871</v>
      </c>
      <c r="C2864" s="8" t="s">
        <v>1281</v>
      </c>
      <c r="D2864" t="s">
        <v>13173</v>
      </c>
    </row>
    <row r="2865" spans="1:4" x14ac:dyDescent="0.3">
      <c r="A2865" s="8" t="s">
        <v>1037</v>
      </c>
      <c r="B2865" s="8" t="s">
        <v>2925</v>
      </c>
      <c r="C2865" s="8" t="s">
        <v>2905</v>
      </c>
      <c r="D2865" t="s">
        <v>13173</v>
      </c>
    </row>
    <row r="2866" spans="1:4" x14ac:dyDescent="0.3">
      <c r="A2866" s="8" t="s">
        <v>13209</v>
      </c>
      <c r="B2866" s="8" t="s">
        <v>17882</v>
      </c>
      <c r="C2866" s="8" t="s">
        <v>2608</v>
      </c>
      <c r="D2866" t="s">
        <v>13173</v>
      </c>
    </row>
    <row r="2867" spans="1:4" x14ac:dyDescent="0.3">
      <c r="A2867" s="8" t="s">
        <v>791</v>
      </c>
      <c r="B2867" s="8" t="s">
        <v>2621</v>
      </c>
      <c r="C2867" s="8" t="s">
        <v>2608</v>
      </c>
      <c r="D2867" t="s">
        <v>13173</v>
      </c>
    </row>
    <row r="2868" spans="1:4" x14ac:dyDescent="0.3">
      <c r="A2868" s="8" t="s">
        <v>775</v>
      </c>
      <c r="B2868" s="8" t="s">
        <v>2607</v>
      </c>
      <c r="C2868" s="8" t="s">
        <v>2608</v>
      </c>
      <c r="D2868" t="s">
        <v>13173</v>
      </c>
    </row>
    <row r="2869" spans="1:4" x14ac:dyDescent="0.3">
      <c r="A2869" s="8" t="s">
        <v>2773</v>
      </c>
      <c r="B2869" s="8" t="s">
        <v>2774</v>
      </c>
      <c r="C2869" s="8" t="s">
        <v>2556</v>
      </c>
      <c r="D2869" t="s">
        <v>13173</v>
      </c>
    </row>
    <row r="2870" spans="1:4" x14ac:dyDescent="0.3">
      <c r="A2870" s="8" t="s">
        <v>13210</v>
      </c>
      <c r="B2870" s="8" t="s">
        <v>13211</v>
      </c>
      <c r="C2870" s="8" t="s">
        <v>2608</v>
      </c>
      <c r="D2870" t="s">
        <v>13173</v>
      </c>
    </row>
    <row r="2871" spans="1:4" x14ac:dyDescent="0.3">
      <c r="A2871" s="8" t="s">
        <v>778</v>
      </c>
      <c r="B2871" s="8" t="s">
        <v>2611</v>
      </c>
      <c r="C2871" s="8" t="s">
        <v>2608</v>
      </c>
      <c r="D2871" t="s">
        <v>13173</v>
      </c>
    </row>
    <row r="2872" spans="1:4" x14ac:dyDescent="0.3">
      <c r="A2872" s="8" t="s">
        <v>2573</v>
      </c>
      <c r="B2872" s="8" t="s">
        <v>2574</v>
      </c>
      <c r="C2872" s="8" t="s">
        <v>2556</v>
      </c>
      <c r="D2872" t="s">
        <v>13173</v>
      </c>
    </row>
    <row r="2873" spans="1:4" x14ac:dyDescent="0.3">
      <c r="A2873" s="8" t="s">
        <v>531</v>
      </c>
      <c r="B2873" s="8" t="s">
        <v>1541</v>
      </c>
      <c r="C2873" s="8" t="s">
        <v>1309</v>
      </c>
      <c r="D2873" t="s">
        <v>13173</v>
      </c>
    </row>
    <row r="2874" spans="1:4" x14ac:dyDescent="0.3">
      <c r="A2874" s="8" t="s">
        <v>761</v>
      </c>
      <c r="B2874" s="8" t="s">
        <v>2595</v>
      </c>
      <c r="C2874" s="8" t="s">
        <v>2556</v>
      </c>
      <c r="D2874" t="s">
        <v>13173</v>
      </c>
    </row>
    <row r="2875" spans="1:4" x14ac:dyDescent="0.3">
      <c r="A2875" s="8" t="s">
        <v>1767</v>
      </c>
      <c r="B2875" s="8" t="s">
        <v>1768</v>
      </c>
      <c r="C2875" s="8" t="s">
        <v>1611</v>
      </c>
      <c r="D2875" t="s">
        <v>13173</v>
      </c>
    </row>
    <row r="2876" spans="1:4" x14ac:dyDescent="0.3">
      <c r="A2876" s="8" t="s">
        <v>2415</v>
      </c>
      <c r="B2876" s="8" t="s">
        <v>2416</v>
      </c>
      <c r="C2876" s="8" t="s">
        <v>2399</v>
      </c>
      <c r="D2876" t="s">
        <v>13173</v>
      </c>
    </row>
    <row r="2877" spans="1:4" x14ac:dyDescent="0.3">
      <c r="A2877" s="8" t="s">
        <v>2511</v>
      </c>
      <c r="B2877" s="8" t="s">
        <v>2512</v>
      </c>
      <c r="C2877" s="8" t="s">
        <v>2399</v>
      </c>
      <c r="D2877" t="s">
        <v>13173</v>
      </c>
    </row>
    <row r="2878" spans="1:4" x14ac:dyDescent="0.3">
      <c r="A2878" s="8" t="s">
        <v>787</v>
      </c>
      <c r="B2878" s="8" t="s">
        <v>2618</v>
      </c>
      <c r="C2878" s="8" t="s">
        <v>2608</v>
      </c>
      <c r="D2878" t="s">
        <v>13173</v>
      </c>
    </row>
    <row r="2879" spans="1:4" x14ac:dyDescent="0.3">
      <c r="A2879" s="8" t="s">
        <v>10457</v>
      </c>
      <c r="B2879" s="8" t="s">
        <v>17883</v>
      </c>
      <c r="C2879" s="8" t="s">
        <v>2969</v>
      </c>
      <c r="D2879" t="s">
        <v>13173</v>
      </c>
    </row>
    <row r="2880" spans="1:4" x14ac:dyDescent="0.3">
      <c r="A2880" s="8" t="s">
        <v>10403</v>
      </c>
      <c r="B2880" s="8" t="s">
        <v>17884</v>
      </c>
      <c r="C2880" s="8" t="s">
        <v>2969</v>
      </c>
      <c r="D2880" t="s">
        <v>13173</v>
      </c>
    </row>
    <row r="2881" spans="1:4" x14ac:dyDescent="0.3">
      <c r="A2881" s="8" t="s">
        <v>10459</v>
      </c>
      <c r="B2881" s="8" t="s">
        <v>17884</v>
      </c>
      <c r="C2881" s="8" t="s">
        <v>2969</v>
      </c>
      <c r="D2881" t="s">
        <v>13173</v>
      </c>
    </row>
    <row r="2882" spans="1:4" x14ac:dyDescent="0.3">
      <c r="A2882" s="8" t="s">
        <v>10409</v>
      </c>
      <c r="B2882" s="8" t="s">
        <v>17885</v>
      </c>
      <c r="C2882" s="8" t="s">
        <v>2969</v>
      </c>
      <c r="D2882" t="s">
        <v>13173</v>
      </c>
    </row>
    <row r="2883" spans="1:4" x14ac:dyDescent="0.3">
      <c r="A2883" s="8" t="s">
        <v>10433</v>
      </c>
      <c r="B2883" s="8" t="s">
        <v>17885</v>
      </c>
      <c r="C2883" s="8" t="s">
        <v>2969</v>
      </c>
      <c r="D2883" t="s">
        <v>13173</v>
      </c>
    </row>
    <row r="2884" spans="1:4" x14ac:dyDescent="0.3">
      <c r="A2884" s="8" t="s">
        <v>10411</v>
      </c>
      <c r="B2884" s="8" t="s">
        <v>17886</v>
      </c>
      <c r="C2884" s="8" t="s">
        <v>2969</v>
      </c>
      <c r="D2884" t="s">
        <v>13173</v>
      </c>
    </row>
    <row r="2885" spans="1:4" x14ac:dyDescent="0.3">
      <c r="A2885" s="8" t="s">
        <v>10435</v>
      </c>
      <c r="B2885" s="8" t="s">
        <v>17886</v>
      </c>
      <c r="C2885" s="8" t="s">
        <v>2969</v>
      </c>
      <c r="D2885" t="s">
        <v>13173</v>
      </c>
    </row>
    <row r="2886" spans="1:4" x14ac:dyDescent="0.3">
      <c r="A2886" s="8" t="s">
        <v>10417</v>
      </c>
      <c r="B2886" s="8" t="s">
        <v>17887</v>
      </c>
      <c r="C2886" s="8" t="s">
        <v>2969</v>
      </c>
      <c r="D2886" t="s">
        <v>13173</v>
      </c>
    </row>
    <row r="2887" spans="1:4" x14ac:dyDescent="0.3">
      <c r="A2887" s="8" t="s">
        <v>10441</v>
      </c>
      <c r="B2887" s="8" t="s">
        <v>17887</v>
      </c>
      <c r="C2887" s="8" t="s">
        <v>2969</v>
      </c>
      <c r="D2887" t="s">
        <v>13173</v>
      </c>
    </row>
    <row r="2888" spans="1:4" x14ac:dyDescent="0.3">
      <c r="A2888" s="8" t="s">
        <v>10419</v>
      </c>
      <c r="B2888" s="8" t="s">
        <v>17888</v>
      </c>
      <c r="C2888" s="8" t="s">
        <v>2969</v>
      </c>
      <c r="D2888" t="s">
        <v>13173</v>
      </c>
    </row>
    <row r="2889" spans="1:4" x14ac:dyDescent="0.3">
      <c r="A2889" s="8" t="s">
        <v>10443</v>
      </c>
      <c r="B2889" s="8" t="s">
        <v>17888</v>
      </c>
      <c r="C2889" s="8" t="s">
        <v>2969</v>
      </c>
      <c r="D2889" t="s">
        <v>13173</v>
      </c>
    </row>
    <row r="2890" spans="1:4" x14ac:dyDescent="0.3">
      <c r="A2890" s="8" t="s">
        <v>10425</v>
      </c>
      <c r="B2890" s="8" t="s">
        <v>17889</v>
      </c>
      <c r="C2890" s="8" t="s">
        <v>2969</v>
      </c>
      <c r="D2890" t="s">
        <v>13173</v>
      </c>
    </row>
    <row r="2891" spans="1:4" x14ac:dyDescent="0.3">
      <c r="A2891" s="8" t="s">
        <v>10449</v>
      </c>
      <c r="B2891" s="8" t="s">
        <v>17889</v>
      </c>
      <c r="C2891" s="8" t="s">
        <v>2969</v>
      </c>
      <c r="D2891" t="s">
        <v>13173</v>
      </c>
    </row>
    <row r="2892" spans="1:4" x14ac:dyDescent="0.3">
      <c r="A2892" s="8" t="s">
        <v>10427</v>
      </c>
      <c r="B2892" s="8" t="s">
        <v>17890</v>
      </c>
      <c r="C2892" s="8" t="s">
        <v>2969</v>
      </c>
      <c r="D2892" t="s">
        <v>13173</v>
      </c>
    </row>
    <row r="2893" spans="1:4" x14ac:dyDescent="0.3">
      <c r="A2893" s="8" t="s">
        <v>10451</v>
      </c>
      <c r="B2893" s="8" t="s">
        <v>17890</v>
      </c>
      <c r="C2893" s="8" t="s">
        <v>2969</v>
      </c>
      <c r="D2893" t="s">
        <v>13173</v>
      </c>
    </row>
    <row r="2894" spans="1:4" x14ac:dyDescent="0.3">
      <c r="A2894" s="8" t="s">
        <v>10401</v>
      </c>
      <c r="B2894" s="8" t="s">
        <v>17891</v>
      </c>
      <c r="C2894" s="8" t="s">
        <v>2969</v>
      </c>
      <c r="D2894" t="s">
        <v>13173</v>
      </c>
    </row>
    <row r="2895" spans="1:4" x14ac:dyDescent="0.3">
      <c r="A2895" s="8" t="s">
        <v>10405</v>
      </c>
      <c r="B2895" s="8" t="s">
        <v>17892</v>
      </c>
      <c r="C2895" s="8" t="s">
        <v>2969</v>
      </c>
      <c r="D2895" t="s">
        <v>13173</v>
      </c>
    </row>
    <row r="2896" spans="1:4" x14ac:dyDescent="0.3">
      <c r="A2896" s="8" t="s">
        <v>10461</v>
      </c>
      <c r="B2896" s="8" t="s">
        <v>17892</v>
      </c>
      <c r="C2896" s="8" t="s">
        <v>2969</v>
      </c>
      <c r="D2896" t="s">
        <v>13173</v>
      </c>
    </row>
    <row r="2897" spans="1:4" x14ac:dyDescent="0.3">
      <c r="A2897" s="8" t="s">
        <v>10407</v>
      </c>
      <c r="B2897" s="8" t="s">
        <v>17893</v>
      </c>
      <c r="C2897" s="8" t="s">
        <v>2969</v>
      </c>
      <c r="D2897" t="s">
        <v>13173</v>
      </c>
    </row>
    <row r="2898" spans="1:4" x14ac:dyDescent="0.3">
      <c r="A2898" s="8" t="s">
        <v>10463</v>
      </c>
      <c r="B2898" s="8" t="s">
        <v>17893</v>
      </c>
      <c r="C2898" s="8" t="s">
        <v>2969</v>
      </c>
      <c r="D2898" t="s">
        <v>13173</v>
      </c>
    </row>
    <row r="2899" spans="1:4" x14ac:dyDescent="0.3">
      <c r="A2899" s="8" t="s">
        <v>10413</v>
      </c>
      <c r="B2899" s="8" t="s">
        <v>17894</v>
      </c>
      <c r="C2899" s="8" t="s">
        <v>2969</v>
      </c>
      <c r="D2899" t="s">
        <v>13173</v>
      </c>
    </row>
    <row r="2900" spans="1:4" x14ac:dyDescent="0.3">
      <c r="A2900" s="8" t="s">
        <v>10437</v>
      </c>
      <c r="B2900" s="8" t="s">
        <v>17894</v>
      </c>
      <c r="C2900" s="8" t="s">
        <v>2969</v>
      </c>
      <c r="D2900" t="s">
        <v>13173</v>
      </c>
    </row>
    <row r="2901" spans="1:4" x14ac:dyDescent="0.3">
      <c r="A2901" s="8" t="s">
        <v>10415</v>
      </c>
      <c r="B2901" s="8" t="s">
        <v>17895</v>
      </c>
      <c r="C2901" s="8" t="s">
        <v>2969</v>
      </c>
      <c r="D2901" t="s">
        <v>13173</v>
      </c>
    </row>
    <row r="2902" spans="1:4" x14ac:dyDescent="0.3">
      <c r="A2902" s="8" t="s">
        <v>10439</v>
      </c>
      <c r="B2902" s="8" t="s">
        <v>17896</v>
      </c>
      <c r="C2902" s="8" t="s">
        <v>2969</v>
      </c>
      <c r="D2902" t="s">
        <v>13173</v>
      </c>
    </row>
    <row r="2903" spans="1:4" x14ac:dyDescent="0.3">
      <c r="A2903" s="8" t="s">
        <v>10421</v>
      </c>
      <c r="B2903" s="8" t="s">
        <v>17897</v>
      </c>
      <c r="C2903" s="8" t="s">
        <v>2969</v>
      </c>
      <c r="D2903" t="s">
        <v>13173</v>
      </c>
    </row>
    <row r="2904" spans="1:4" x14ac:dyDescent="0.3">
      <c r="A2904" s="8" t="s">
        <v>10445</v>
      </c>
      <c r="B2904" s="8" t="s">
        <v>17897</v>
      </c>
      <c r="C2904" s="8" t="s">
        <v>2969</v>
      </c>
      <c r="D2904" t="s">
        <v>13173</v>
      </c>
    </row>
    <row r="2905" spans="1:4" x14ac:dyDescent="0.3">
      <c r="A2905" s="8" t="s">
        <v>10423</v>
      </c>
      <c r="B2905" s="8" t="s">
        <v>17898</v>
      </c>
      <c r="C2905" s="8" t="s">
        <v>2969</v>
      </c>
      <c r="D2905" t="s">
        <v>13173</v>
      </c>
    </row>
    <row r="2906" spans="1:4" x14ac:dyDescent="0.3">
      <c r="A2906" s="8" t="s">
        <v>10447</v>
      </c>
      <c r="B2906" s="8" t="s">
        <v>17898</v>
      </c>
      <c r="C2906" s="8" t="s">
        <v>2969</v>
      </c>
      <c r="D2906" t="s">
        <v>13173</v>
      </c>
    </row>
    <row r="2907" spans="1:4" x14ac:dyDescent="0.3">
      <c r="A2907" s="8" t="s">
        <v>10429</v>
      </c>
      <c r="B2907" s="8" t="s">
        <v>17899</v>
      </c>
      <c r="C2907" s="8" t="s">
        <v>2969</v>
      </c>
      <c r="D2907" t="s">
        <v>13173</v>
      </c>
    </row>
    <row r="2908" spans="1:4" x14ac:dyDescent="0.3">
      <c r="A2908" s="8" t="s">
        <v>10453</v>
      </c>
      <c r="B2908" s="8" t="s">
        <v>17899</v>
      </c>
      <c r="C2908" s="8" t="s">
        <v>2969</v>
      </c>
      <c r="D2908" t="s">
        <v>13173</v>
      </c>
    </row>
    <row r="2909" spans="1:4" x14ac:dyDescent="0.3">
      <c r="A2909" s="8" t="s">
        <v>10431</v>
      </c>
      <c r="B2909" s="8" t="s">
        <v>17900</v>
      </c>
      <c r="C2909" s="8" t="s">
        <v>2969</v>
      </c>
      <c r="D2909" t="s">
        <v>13173</v>
      </c>
    </row>
    <row r="2910" spans="1:4" x14ac:dyDescent="0.3">
      <c r="A2910" s="8" t="s">
        <v>10455</v>
      </c>
      <c r="B2910" s="8" t="s">
        <v>17901</v>
      </c>
      <c r="C2910" s="8" t="s">
        <v>2969</v>
      </c>
      <c r="D2910" t="s">
        <v>13173</v>
      </c>
    </row>
    <row r="2911" spans="1:4" x14ac:dyDescent="0.3">
      <c r="A2911" s="8" t="s">
        <v>12482</v>
      </c>
      <c r="B2911" s="8" t="s">
        <v>17902</v>
      </c>
      <c r="C2911" s="8" t="s">
        <v>2969</v>
      </c>
      <c r="D2911" t="s">
        <v>13173</v>
      </c>
    </row>
    <row r="2912" spans="1:4" x14ac:dyDescent="0.3">
      <c r="A2912" s="8" t="s">
        <v>12496</v>
      </c>
      <c r="B2912" s="8" t="s">
        <v>17902</v>
      </c>
      <c r="C2912" s="8" t="s">
        <v>2969</v>
      </c>
      <c r="D2912" t="s">
        <v>13173</v>
      </c>
    </row>
    <row r="2913" spans="1:4" x14ac:dyDescent="0.3">
      <c r="A2913" s="8" t="s">
        <v>12484</v>
      </c>
      <c r="B2913" s="8" t="s">
        <v>17903</v>
      </c>
      <c r="C2913" s="8" t="s">
        <v>2969</v>
      </c>
      <c r="D2913" t="s">
        <v>13173</v>
      </c>
    </row>
    <row r="2914" spans="1:4" x14ac:dyDescent="0.3">
      <c r="A2914" s="8" t="s">
        <v>12490</v>
      </c>
      <c r="B2914" s="8" t="s">
        <v>17903</v>
      </c>
      <c r="C2914" s="8" t="s">
        <v>2969</v>
      </c>
      <c r="D2914" t="s">
        <v>13173</v>
      </c>
    </row>
    <row r="2915" spans="1:4" x14ac:dyDescent="0.3">
      <c r="A2915" s="8" t="s">
        <v>12486</v>
      </c>
      <c r="B2915" s="8" t="s">
        <v>17904</v>
      </c>
      <c r="C2915" s="8" t="s">
        <v>2969</v>
      </c>
      <c r="D2915" t="s">
        <v>13173</v>
      </c>
    </row>
    <row r="2916" spans="1:4" x14ac:dyDescent="0.3">
      <c r="A2916" s="8" t="s">
        <v>12492</v>
      </c>
      <c r="B2916" s="8" t="s">
        <v>17904</v>
      </c>
      <c r="C2916" s="8" t="s">
        <v>2969</v>
      </c>
      <c r="D2916" t="s">
        <v>13173</v>
      </c>
    </row>
    <row r="2917" spans="1:4" x14ac:dyDescent="0.3">
      <c r="A2917" s="8" t="s">
        <v>12488</v>
      </c>
      <c r="B2917" s="8" t="s">
        <v>17905</v>
      </c>
      <c r="C2917" s="8" t="s">
        <v>2969</v>
      </c>
      <c r="D2917" t="s">
        <v>13173</v>
      </c>
    </row>
    <row r="2918" spans="1:4" x14ac:dyDescent="0.3">
      <c r="A2918" s="8" t="s">
        <v>12494</v>
      </c>
      <c r="B2918" s="8" t="s">
        <v>17905</v>
      </c>
      <c r="C2918" s="8" t="s">
        <v>2969</v>
      </c>
      <c r="D2918" t="s">
        <v>13173</v>
      </c>
    </row>
    <row r="2919" spans="1:4" x14ac:dyDescent="0.3">
      <c r="A2919" s="8" t="s">
        <v>10458</v>
      </c>
      <c r="B2919" s="8" t="s">
        <v>17906</v>
      </c>
      <c r="C2919" s="8" t="s">
        <v>2969</v>
      </c>
      <c r="D2919" t="s">
        <v>13173</v>
      </c>
    </row>
    <row r="2920" spans="1:4" x14ac:dyDescent="0.3">
      <c r="A2920" s="8" t="s">
        <v>10404</v>
      </c>
      <c r="B2920" s="8" t="s">
        <v>17907</v>
      </c>
      <c r="C2920" s="8" t="s">
        <v>2969</v>
      </c>
      <c r="D2920" t="s">
        <v>13173</v>
      </c>
    </row>
    <row r="2921" spans="1:4" x14ac:dyDescent="0.3">
      <c r="A2921" s="8" t="s">
        <v>10460</v>
      </c>
      <c r="B2921" s="8" t="s">
        <v>17907</v>
      </c>
      <c r="C2921" s="8" t="s">
        <v>2969</v>
      </c>
      <c r="D2921" t="s">
        <v>13173</v>
      </c>
    </row>
    <row r="2922" spans="1:4" x14ac:dyDescent="0.3">
      <c r="A2922" s="8" t="s">
        <v>10410</v>
      </c>
      <c r="B2922" s="8" t="s">
        <v>17908</v>
      </c>
      <c r="C2922" s="8" t="s">
        <v>2969</v>
      </c>
      <c r="D2922" t="s">
        <v>13173</v>
      </c>
    </row>
    <row r="2923" spans="1:4" x14ac:dyDescent="0.3">
      <c r="A2923" s="8" t="s">
        <v>10434</v>
      </c>
      <c r="B2923" s="8" t="s">
        <v>17908</v>
      </c>
      <c r="C2923" s="8" t="s">
        <v>2969</v>
      </c>
      <c r="D2923" t="s">
        <v>13173</v>
      </c>
    </row>
    <row r="2924" spans="1:4" x14ac:dyDescent="0.3">
      <c r="A2924" s="8" t="s">
        <v>10412</v>
      </c>
      <c r="B2924" s="8" t="s">
        <v>17909</v>
      </c>
      <c r="C2924" s="8" t="s">
        <v>2969</v>
      </c>
      <c r="D2924" t="s">
        <v>13173</v>
      </c>
    </row>
    <row r="2925" spans="1:4" x14ac:dyDescent="0.3">
      <c r="A2925" s="8" t="s">
        <v>10436</v>
      </c>
      <c r="B2925" s="8" t="s">
        <v>17909</v>
      </c>
      <c r="C2925" s="8" t="s">
        <v>2969</v>
      </c>
      <c r="D2925" t="s">
        <v>13173</v>
      </c>
    </row>
    <row r="2926" spans="1:4" x14ac:dyDescent="0.3">
      <c r="A2926" s="8" t="s">
        <v>10418</v>
      </c>
      <c r="B2926" s="8" t="s">
        <v>17910</v>
      </c>
      <c r="C2926" s="8" t="s">
        <v>2969</v>
      </c>
      <c r="D2926" t="s">
        <v>13173</v>
      </c>
    </row>
    <row r="2927" spans="1:4" x14ac:dyDescent="0.3">
      <c r="A2927" s="8" t="s">
        <v>10442</v>
      </c>
      <c r="B2927" s="8" t="s">
        <v>17910</v>
      </c>
      <c r="C2927" s="8" t="s">
        <v>2969</v>
      </c>
      <c r="D2927" t="s">
        <v>13173</v>
      </c>
    </row>
    <row r="2928" spans="1:4" x14ac:dyDescent="0.3">
      <c r="A2928" s="8" t="s">
        <v>10420</v>
      </c>
      <c r="B2928" s="8" t="s">
        <v>17911</v>
      </c>
      <c r="C2928" s="8" t="s">
        <v>2969</v>
      </c>
      <c r="D2928" t="s">
        <v>13173</v>
      </c>
    </row>
    <row r="2929" spans="1:4" x14ac:dyDescent="0.3">
      <c r="A2929" s="8" t="s">
        <v>10444</v>
      </c>
      <c r="B2929" s="8" t="s">
        <v>17911</v>
      </c>
      <c r="C2929" s="8" t="s">
        <v>2969</v>
      </c>
      <c r="D2929" t="s">
        <v>13173</v>
      </c>
    </row>
    <row r="2930" spans="1:4" x14ac:dyDescent="0.3">
      <c r="A2930" s="8" t="s">
        <v>10426</v>
      </c>
      <c r="B2930" s="8" t="s">
        <v>17912</v>
      </c>
      <c r="C2930" s="8" t="s">
        <v>2969</v>
      </c>
      <c r="D2930" t="s">
        <v>13173</v>
      </c>
    </row>
    <row r="2931" spans="1:4" x14ac:dyDescent="0.3">
      <c r="A2931" s="8" t="s">
        <v>10450</v>
      </c>
      <c r="B2931" s="8" t="s">
        <v>17912</v>
      </c>
      <c r="C2931" s="8" t="s">
        <v>2969</v>
      </c>
      <c r="D2931" t="s">
        <v>13173</v>
      </c>
    </row>
    <row r="2932" spans="1:4" x14ac:dyDescent="0.3">
      <c r="A2932" s="8" t="s">
        <v>10428</v>
      </c>
      <c r="B2932" s="8" t="s">
        <v>17913</v>
      </c>
      <c r="C2932" s="8" t="s">
        <v>2969</v>
      </c>
      <c r="D2932" t="s">
        <v>13173</v>
      </c>
    </row>
    <row r="2933" spans="1:4" x14ac:dyDescent="0.3">
      <c r="A2933" s="8" t="s">
        <v>10452</v>
      </c>
      <c r="B2933" s="8" t="s">
        <v>17913</v>
      </c>
      <c r="C2933" s="8" t="s">
        <v>2969</v>
      </c>
      <c r="D2933" t="s">
        <v>13173</v>
      </c>
    </row>
    <row r="2934" spans="1:4" x14ac:dyDescent="0.3">
      <c r="A2934" s="8" t="s">
        <v>10402</v>
      </c>
      <c r="B2934" s="8" t="s">
        <v>17914</v>
      </c>
      <c r="C2934" s="8" t="s">
        <v>2969</v>
      </c>
      <c r="D2934" t="s">
        <v>13173</v>
      </c>
    </row>
    <row r="2935" spans="1:4" x14ac:dyDescent="0.3">
      <c r="A2935" s="8" t="s">
        <v>10406</v>
      </c>
      <c r="B2935" s="8" t="s">
        <v>17915</v>
      </c>
      <c r="C2935" s="8" t="s">
        <v>2969</v>
      </c>
      <c r="D2935" t="s">
        <v>13173</v>
      </c>
    </row>
    <row r="2936" spans="1:4" x14ac:dyDescent="0.3">
      <c r="A2936" s="8" t="s">
        <v>10462</v>
      </c>
      <c r="B2936" s="8" t="s">
        <v>17915</v>
      </c>
      <c r="C2936" s="8" t="s">
        <v>2969</v>
      </c>
      <c r="D2936" t="s">
        <v>13173</v>
      </c>
    </row>
    <row r="2937" spans="1:4" x14ac:dyDescent="0.3">
      <c r="A2937" s="8" t="s">
        <v>10408</v>
      </c>
      <c r="B2937" s="8" t="s">
        <v>17916</v>
      </c>
      <c r="C2937" s="8" t="s">
        <v>2969</v>
      </c>
      <c r="D2937" t="s">
        <v>13173</v>
      </c>
    </row>
    <row r="2938" spans="1:4" x14ac:dyDescent="0.3">
      <c r="A2938" s="8" t="s">
        <v>10464</v>
      </c>
      <c r="B2938" s="8" t="s">
        <v>17916</v>
      </c>
      <c r="C2938" s="8" t="s">
        <v>2969</v>
      </c>
      <c r="D2938" t="s">
        <v>13173</v>
      </c>
    </row>
    <row r="2939" spans="1:4" x14ac:dyDescent="0.3">
      <c r="A2939" s="8" t="s">
        <v>10414</v>
      </c>
      <c r="B2939" s="8" t="s">
        <v>17917</v>
      </c>
      <c r="C2939" s="8" t="s">
        <v>2969</v>
      </c>
      <c r="D2939" t="s">
        <v>13173</v>
      </c>
    </row>
    <row r="2940" spans="1:4" x14ac:dyDescent="0.3">
      <c r="A2940" s="8" t="s">
        <v>10438</v>
      </c>
      <c r="B2940" s="8" t="s">
        <v>17917</v>
      </c>
      <c r="C2940" s="8" t="s">
        <v>2969</v>
      </c>
      <c r="D2940" t="s">
        <v>13173</v>
      </c>
    </row>
    <row r="2941" spans="1:4" x14ac:dyDescent="0.3">
      <c r="A2941" s="8" t="s">
        <v>10416</v>
      </c>
      <c r="B2941" s="8" t="s">
        <v>17918</v>
      </c>
      <c r="C2941" s="8" t="s">
        <v>2969</v>
      </c>
      <c r="D2941" t="s">
        <v>13173</v>
      </c>
    </row>
    <row r="2942" spans="1:4" x14ac:dyDescent="0.3">
      <c r="A2942" s="8" t="s">
        <v>10440</v>
      </c>
      <c r="B2942" s="8" t="s">
        <v>17919</v>
      </c>
      <c r="C2942" s="8" t="s">
        <v>2969</v>
      </c>
      <c r="D2942" t="s">
        <v>13173</v>
      </c>
    </row>
    <row r="2943" spans="1:4" x14ac:dyDescent="0.3">
      <c r="A2943" s="8" t="s">
        <v>10422</v>
      </c>
      <c r="B2943" s="8" t="s">
        <v>17920</v>
      </c>
      <c r="C2943" s="8" t="s">
        <v>2969</v>
      </c>
      <c r="D2943" t="s">
        <v>13173</v>
      </c>
    </row>
    <row r="2944" spans="1:4" x14ac:dyDescent="0.3">
      <c r="A2944" s="8" t="s">
        <v>10446</v>
      </c>
      <c r="B2944" s="8" t="s">
        <v>17920</v>
      </c>
      <c r="C2944" s="8" t="s">
        <v>2969</v>
      </c>
      <c r="D2944" t="s">
        <v>13173</v>
      </c>
    </row>
    <row r="2945" spans="1:4" x14ac:dyDescent="0.3">
      <c r="A2945" s="8" t="s">
        <v>10424</v>
      </c>
      <c r="B2945" s="8" t="s">
        <v>17921</v>
      </c>
      <c r="C2945" s="8" t="s">
        <v>2969</v>
      </c>
      <c r="D2945" t="s">
        <v>13173</v>
      </c>
    </row>
    <row r="2946" spans="1:4" x14ac:dyDescent="0.3">
      <c r="A2946" s="8" t="s">
        <v>10448</v>
      </c>
      <c r="B2946" s="8" t="s">
        <v>17921</v>
      </c>
      <c r="C2946" s="8" t="s">
        <v>2969</v>
      </c>
      <c r="D2946" t="s">
        <v>13173</v>
      </c>
    </row>
    <row r="2947" spans="1:4" x14ac:dyDescent="0.3">
      <c r="A2947" s="8" t="s">
        <v>10430</v>
      </c>
      <c r="B2947" s="8" t="s">
        <v>17922</v>
      </c>
      <c r="C2947" s="8" t="s">
        <v>2969</v>
      </c>
      <c r="D2947" t="s">
        <v>13173</v>
      </c>
    </row>
    <row r="2948" spans="1:4" x14ac:dyDescent="0.3">
      <c r="A2948" s="8" t="s">
        <v>10454</v>
      </c>
      <c r="B2948" s="8" t="s">
        <v>17922</v>
      </c>
      <c r="C2948" s="8" t="s">
        <v>2969</v>
      </c>
      <c r="D2948" t="s">
        <v>13173</v>
      </c>
    </row>
    <row r="2949" spans="1:4" x14ac:dyDescent="0.3">
      <c r="A2949" s="8" t="s">
        <v>10432</v>
      </c>
      <c r="B2949" s="8" t="s">
        <v>17923</v>
      </c>
      <c r="C2949" s="8" t="s">
        <v>2969</v>
      </c>
      <c r="D2949" t="s">
        <v>13173</v>
      </c>
    </row>
    <row r="2950" spans="1:4" x14ac:dyDescent="0.3">
      <c r="A2950" s="8" t="s">
        <v>10456</v>
      </c>
      <c r="B2950" s="8" t="s">
        <v>17924</v>
      </c>
      <c r="C2950" s="8" t="s">
        <v>2969</v>
      </c>
      <c r="D2950" t="s">
        <v>13173</v>
      </c>
    </row>
    <row r="2951" spans="1:4" x14ac:dyDescent="0.3">
      <c r="A2951" s="8" t="s">
        <v>12483</v>
      </c>
      <c r="B2951" s="8" t="s">
        <v>17925</v>
      </c>
      <c r="C2951" s="8" t="s">
        <v>2969</v>
      </c>
      <c r="D2951" t="s">
        <v>13173</v>
      </c>
    </row>
    <row r="2952" spans="1:4" x14ac:dyDescent="0.3">
      <c r="A2952" s="8" t="s">
        <v>12497</v>
      </c>
      <c r="B2952" s="8" t="s">
        <v>17925</v>
      </c>
      <c r="C2952" s="8" t="s">
        <v>2969</v>
      </c>
      <c r="D2952" t="s">
        <v>13173</v>
      </c>
    </row>
    <row r="2953" spans="1:4" x14ac:dyDescent="0.3">
      <c r="A2953" s="8" t="s">
        <v>12485</v>
      </c>
      <c r="B2953" s="8" t="s">
        <v>17926</v>
      </c>
      <c r="C2953" s="8" t="s">
        <v>2969</v>
      </c>
      <c r="D2953" t="s">
        <v>13173</v>
      </c>
    </row>
    <row r="2954" spans="1:4" x14ac:dyDescent="0.3">
      <c r="A2954" s="8" t="s">
        <v>12491</v>
      </c>
      <c r="B2954" s="8" t="s">
        <v>17926</v>
      </c>
      <c r="C2954" s="8" t="s">
        <v>2969</v>
      </c>
      <c r="D2954" t="s">
        <v>13173</v>
      </c>
    </row>
    <row r="2955" spans="1:4" x14ac:dyDescent="0.3">
      <c r="A2955" s="8" t="s">
        <v>12487</v>
      </c>
      <c r="B2955" s="8" t="s">
        <v>17927</v>
      </c>
      <c r="C2955" s="8" t="s">
        <v>2969</v>
      </c>
      <c r="D2955" t="s">
        <v>13173</v>
      </c>
    </row>
    <row r="2956" spans="1:4" x14ac:dyDescent="0.3">
      <c r="A2956" s="8" t="s">
        <v>12493</v>
      </c>
      <c r="B2956" s="8" t="s">
        <v>17927</v>
      </c>
      <c r="C2956" s="8" t="s">
        <v>2969</v>
      </c>
      <c r="D2956" t="s">
        <v>13173</v>
      </c>
    </row>
    <row r="2957" spans="1:4" x14ac:dyDescent="0.3">
      <c r="A2957" s="8" t="s">
        <v>12489</v>
      </c>
      <c r="B2957" s="8" t="s">
        <v>17928</v>
      </c>
      <c r="C2957" s="8" t="s">
        <v>2969</v>
      </c>
      <c r="D2957" t="s">
        <v>13173</v>
      </c>
    </row>
    <row r="2958" spans="1:4" x14ac:dyDescent="0.3">
      <c r="A2958" s="8" t="s">
        <v>12495</v>
      </c>
      <c r="B2958" s="8" t="s">
        <v>17928</v>
      </c>
      <c r="C2958" s="8" t="s">
        <v>2969</v>
      </c>
      <c r="D2958" t="s">
        <v>13173</v>
      </c>
    </row>
    <row r="2959" spans="1:4" x14ac:dyDescent="0.3">
      <c r="A2959" s="8" t="s">
        <v>10654</v>
      </c>
      <c r="B2959" s="8" t="s">
        <v>17929</v>
      </c>
      <c r="C2959" s="8" t="s">
        <v>2969</v>
      </c>
      <c r="D2959" t="s">
        <v>13173</v>
      </c>
    </row>
    <row r="2960" spans="1:4" x14ac:dyDescent="0.3">
      <c r="A2960" s="8" t="s">
        <v>10653</v>
      </c>
      <c r="B2960" s="8" t="s">
        <v>17930</v>
      </c>
      <c r="C2960" s="8" t="s">
        <v>2969</v>
      </c>
      <c r="D2960" t="s">
        <v>13173</v>
      </c>
    </row>
    <row r="2961" spans="1:4" x14ac:dyDescent="0.3">
      <c r="A2961" s="8" t="s">
        <v>10656</v>
      </c>
      <c r="B2961" s="8" t="s">
        <v>17931</v>
      </c>
      <c r="C2961" s="8" t="s">
        <v>2969</v>
      </c>
      <c r="D2961" t="s">
        <v>13173</v>
      </c>
    </row>
    <row r="2962" spans="1:4" x14ac:dyDescent="0.3">
      <c r="A2962" s="8" t="s">
        <v>10655</v>
      </c>
      <c r="B2962" s="8" t="s">
        <v>17932</v>
      </c>
      <c r="C2962" s="8" t="s">
        <v>2969</v>
      </c>
      <c r="D2962" t="s">
        <v>13173</v>
      </c>
    </row>
    <row r="2963" spans="1:4" x14ac:dyDescent="0.3">
      <c r="A2963" s="8" t="s">
        <v>10658</v>
      </c>
      <c r="B2963" s="8" t="s">
        <v>17933</v>
      </c>
      <c r="C2963" s="8" t="s">
        <v>2969</v>
      </c>
      <c r="D2963" t="s">
        <v>13173</v>
      </c>
    </row>
    <row r="2964" spans="1:4" x14ac:dyDescent="0.3">
      <c r="A2964" s="8" t="s">
        <v>10657</v>
      </c>
      <c r="B2964" s="8" t="s">
        <v>17934</v>
      </c>
      <c r="C2964" s="8" t="s">
        <v>2969</v>
      </c>
      <c r="D2964" t="s">
        <v>13173</v>
      </c>
    </row>
    <row r="2965" spans="1:4" x14ac:dyDescent="0.3">
      <c r="A2965" s="8" t="s">
        <v>10660</v>
      </c>
      <c r="B2965" s="8" t="s">
        <v>17935</v>
      </c>
      <c r="C2965" s="8" t="s">
        <v>2969</v>
      </c>
      <c r="D2965" t="s">
        <v>13173</v>
      </c>
    </row>
    <row r="2966" spans="1:4" x14ac:dyDescent="0.3">
      <c r="A2966" s="8" t="s">
        <v>10659</v>
      </c>
      <c r="B2966" s="8" t="s">
        <v>17936</v>
      </c>
      <c r="C2966" s="8" t="s">
        <v>2969</v>
      </c>
      <c r="D2966" t="s">
        <v>13173</v>
      </c>
    </row>
    <row r="2967" spans="1:4" x14ac:dyDescent="0.3">
      <c r="A2967" s="8" t="s">
        <v>10675</v>
      </c>
      <c r="B2967" s="8" t="s">
        <v>17937</v>
      </c>
      <c r="C2967" s="8" t="s">
        <v>2969</v>
      </c>
      <c r="D2967" t="s">
        <v>13173</v>
      </c>
    </row>
    <row r="2968" spans="1:4" x14ac:dyDescent="0.3">
      <c r="A2968" s="8" t="s">
        <v>10676</v>
      </c>
      <c r="B2968" s="8" t="s">
        <v>17938</v>
      </c>
      <c r="C2968" s="8" t="s">
        <v>2969</v>
      </c>
      <c r="D2968" t="s">
        <v>13173</v>
      </c>
    </row>
    <row r="2969" spans="1:4" x14ac:dyDescent="0.3">
      <c r="A2969" s="8" t="s">
        <v>10677</v>
      </c>
      <c r="B2969" s="8" t="s">
        <v>17939</v>
      </c>
      <c r="C2969" s="8" t="s">
        <v>2969</v>
      </c>
      <c r="D2969" t="s">
        <v>13173</v>
      </c>
    </row>
    <row r="2970" spans="1:4" x14ac:dyDescent="0.3">
      <c r="A2970" s="8" t="s">
        <v>10678</v>
      </c>
      <c r="B2970" s="8" t="s">
        <v>17940</v>
      </c>
      <c r="C2970" s="8" t="s">
        <v>2969</v>
      </c>
      <c r="D2970" t="s">
        <v>13173</v>
      </c>
    </row>
    <row r="2971" spans="1:4" x14ac:dyDescent="0.3">
      <c r="A2971" s="8" t="s">
        <v>10662</v>
      </c>
      <c r="B2971" s="8" t="s">
        <v>17941</v>
      </c>
      <c r="C2971" s="8" t="s">
        <v>2969</v>
      </c>
      <c r="D2971" t="s">
        <v>13173</v>
      </c>
    </row>
    <row r="2972" spans="1:4" x14ac:dyDescent="0.3">
      <c r="A2972" s="8" t="s">
        <v>10661</v>
      </c>
      <c r="B2972" s="8" t="s">
        <v>17942</v>
      </c>
      <c r="C2972" s="8" t="s">
        <v>2969</v>
      </c>
      <c r="D2972" t="s">
        <v>13173</v>
      </c>
    </row>
    <row r="2973" spans="1:4" x14ac:dyDescent="0.3">
      <c r="A2973" s="8" t="s">
        <v>10664</v>
      </c>
      <c r="B2973" s="8" t="s">
        <v>17943</v>
      </c>
      <c r="C2973" s="8" t="s">
        <v>2969</v>
      </c>
      <c r="D2973" t="s">
        <v>13173</v>
      </c>
    </row>
    <row r="2974" spans="1:4" x14ac:dyDescent="0.3">
      <c r="A2974" s="8" t="s">
        <v>10663</v>
      </c>
      <c r="B2974" s="8" t="s">
        <v>17944</v>
      </c>
      <c r="C2974" s="8" t="s">
        <v>2969</v>
      </c>
      <c r="D2974" t="s">
        <v>13173</v>
      </c>
    </row>
    <row r="2975" spans="1:4" x14ac:dyDescent="0.3">
      <c r="A2975" s="8" t="s">
        <v>10666</v>
      </c>
      <c r="B2975" s="8" t="s">
        <v>17945</v>
      </c>
      <c r="C2975" s="8" t="s">
        <v>2969</v>
      </c>
      <c r="D2975" t="s">
        <v>13173</v>
      </c>
    </row>
    <row r="2976" spans="1:4" x14ac:dyDescent="0.3">
      <c r="A2976" s="8" t="s">
        <v>10668</v>
      </c>
      <c r="B2976" s="8" t="s">
        <v>17946</v>
      </c>
      <c r="C2976" s="8" t="s">
        <v>2969</v>
      </c>
      <c r="D2976" t="s">
        <v>13173</v>
      </c>
    </row>
    <row r="2977" spans="1:4" x14ac:dyDescent="0.3">
      <c r="A2977" s="8" t="s">
        <v>10665</v>
      </c>
      <c r="B2977" s="8" t="s">
        <v>17947</v>
      </c>
      <c r="C2977" s="8" t="s">
        <v>2969</v>
      </c>
      <c r="D2977" t="s">
        <v>13173</v>
      </c>
    </row>
    <row r="2978" spans="1:4" x14ac:dyDescent="0.3">
      <c r="A2978" s="8" t="s">
        <v>10667</v>
      </c>
      <c r="B2978" s="8" t="s">
        <v>17948</v>
      </c>
      <c r="C2978" s="8" t="s">
        <v>2969</v>
      </c>
      <c r="D2978" t="s">
        <v>13173</v>
      </c>
    </row>
    <row r="2979" spans="1:4" x14ac:dyDescent="0.3">
      <c r="A2979" s="8" t="s">
        <v>12546</v>
      </c>
      <c r="B2979" s="8" t="s">
        <v>17949</v>
      </c>
      <c r="C2979" s="8" t="s">
        <v>2969</v>
      </c>
      <c r="D2979" t="s">
        <v>13173</v>
      </c>
    </row>
    <row r="2980" spans="1:4" x14ac:dyDescent="0.3">
      <c r="A2980" s="8" t="s">
        <v>12548</v>
      </c>
      <c r="B2980" s="8" t="s">
        <v>17950</v>
      </c>
      <c r="C2980" s="8" t="s">
        <v>2969</v>
      </c>
      <c r="D2980" t="s">
        <v>13173</v>
      </c>
    </row>
    <row r="2981" spans="1:4" x14ac:dyDescent="0.3">
      <c r="A2981" s="8" t="s">
        <v>12550</v>
      </c>
      <c r="B2981" s="8" t="s">
        <v>17951</v>
      </c>
      <c r="C2981" s="8" t="s">
        <v>2969</v>
      </c>
      <c r="D2981" t="s">
        <v>13173</v>
      </c>
    </row>
    <row r="2982" spans="1:4" x14ac:dyDescent="0.3">
      <c r="A2982" s="8" t="s">
        <v>10639</v>
      </c>
      <c r="B2982" s="8" t="s">
        <v>17952</v>
      </c>
      <c r="C2982" s="8" t="s">
        <v>2969</v>
      </c>
      <c r="D2982" t="s">
        <v>13173</v>
      </c>
    </row>
    <row r="2983" spans="1:4" x14ac:dyDescent="0.3">
      <c r="A2983" s="8" t="s">
        <v>10637</v>
      </c>
      <c r="B2983" s="8" t="s">
        <v>17953</v>
      </c>
      <c r="C2983" s="8" t="s">
        <v>2969</v>
      </c>
      <c r="D2983" t="s">
        <v>13173</v>
      </c>
    </row>
    <row r="2984" spans="1:4" x14ac:dyDescent="0.3">
      <c r="A2984" s="8" t="s">
        <v>10643</v>
      </c>
      <c r="B2984" s="8" t="s">
        <v>17954</v>
      </c>
      <c r="C2984" s="8" t="s">
        <v>2969</v>
      </c>
      <c r="D2984" t="s">
        <v>13173</v>
      </c>
    </row>
    <row r="2985" spans="1:4" x14ac:dyDescent="0.3">
      <c r="A2985" s="8" t="s">
        <v>10641</v>
      </c>
      <c r="B2985" s="8" t="s">
        <v>17955</v>
      </c>
      <c r="C2985" s="8" t="s">
        <v>2969</v>
      </c>
      <c r="D2985" t="s">
        <v>13173</v>
      </c>
    </row>
    <row r="2986" spans="1:4" x14ac:dyDescent="0.3">
      <c r="A2986" s="8" t="s">
        <v>10647</v>
      </c>
      <c r="B2986" s="8" t="s">
        <v>17956</v>
      </c>
      <c r="C2986" s="8" t="s">
        <v>2969</v>
      </c>
      <c r="D2986" t="s">
        <v>13173</v>
      </c>
    </row>
    <row r="2987" spans="1:4" x14ac:dyDescent="0.3">
      <c r="A2987" s="8" t="s">
        <v>10645</v>
      </c>
      <c r="B2987" s="8" t="s">
        <v>17957</v>
      </c>
      <c r="C2987" s="8" t="s">
        <v>2969</v>
      </c>
      <c r="D2987" t="s">
        <v>13173</v>
      </c>
    </row>
    <row r="2988" spans="1:4" x14ac:dyDescent="0.3">
      <c r="A2988" s="8" t="s">
        <v>10651</v>
      </c>
      <c r="B2988" s="8" t="s">
        <v>17958</v>
      </c>
      <c r="C2988" s="8" t="s">
        <v>2969</v>
      </c>
      <c r="D2988" t="s">
        <v>13173</v>
      </c>
    </row>
    <row r="2989" spans="1:4" x14ac:dyDescent="0.3">
      <c r="A2989" s="8" t="s">
        <v>10649</v>
      </c>
      <c r="B2989" s="8" t="s">
        <v>17959</v>
      </c>
      <c r="C2989" s="8" t="s">
        <v>2969</v>
      </c>
      <c r="D2989" t="s">
        <v>13173</v>
      </c>
    </row>
    <row r="2990" spans="1:4" x14ac:dyDescent="0.3">
      <c r="A2990" s="8" t="s">
        <v>12552</v>
      </c>
      <c r="B2990" s="8" t="s">
        <v>17960</v>
      </c>
      <c r="C2990" s="8" t="s">
        <v>2969</v>
      </c>
      <c r="D2990" t="s">
        <v>13173</v>
      </c>
    </row>
    <row r="2991" spans="1:4" x14ac:dyDescent="0.3">
      <c r="A2991" s="8" t="s">
        <v>10672</v>
      </c>
      <c r="B2991" s="8" t="s">
        <v>17961</v>
      </c>
      <c r="C2991" s="8" t="s">
        <v>2969</v>
      </c>
      <c r="D2991" t="s">
        <v>13173</v>
      </c>
    </row>
    <row r="2992" spans="1:4" x14ac:dyDescent="0.3">
      <c r="A2992" s="8" t="s">
        <v>12554</v>
      </c>
      <c r="B2992" s="8" t="s">
        <v>17961</v>
      </c>
      <c r="C2992" s="8" t="s">
        <v>2969</v>
      </c>
      <c r="D2992" t="s">
        <v>13173</v>
      </c>
    </row>
    <row r="2993" spans="1:4" x14ac:dyDescent="0.3">
      <c r="A2993" s="8" t="s">
        <v>10673</v>
      </c>
      <c r="B2993" s="8" t="s">
        <v>17962</v>
      </c>
      <c r="C2993" s="8" t="s">
        <v>2969</v>
      </c>
      <c r="D2993" t="s">
        <v>13173</v>
      </c>
    </row>
    <row r="2994" spans="1:4" x14ac:dyDescent="0.3">
      <c r="A2994" s="8" t="s">
        <v>12555</v>
      </c>
      <c r="B2994" s="8" t="s">
        <v>17962</v>
      </c>
      <c r="C2994" s="8" t="s">
        <v>2969</v>
      </c>
      <c r="D2994" t="s">
        <v>13173</v>
      </c>
    </row>
    <row r="2995" spans="1:4" x14ac:dyDescent="0.3">
      <c r="A2995" s="8" t="s">
        <v>10674</v>
      </c>
      <c r="B2995" s="8" t="s">
        <v>17963</v>
      </c>
      <c r="C2995" s="8" t="s">
        <v>2969</v>
      </c>
      <c r="D2995" t="s">
        <v>13173</v>
      </c>
    </row>
    <row r="2996" spans="1:4" x14ac:dyDescent="0.3">
      <c r="A2996" s="8" t="s">
        <v>12556</v>
      </c>
      <c r="B2996" s="8" t="s">
        <v>17963</v>
      </c>
      <c r="C2996" s="8" t="s">
        <v>2969</v>
      </c>
      <c r="D2996" t="s">
        <v>13173</v>
      </c>
    </row>
    <row r="2997" spans="1:4" x14ac:dyDescent="0.3">
      <c r="A2997" s="8" t="s">
        <v>10669</v>
      </c>
      <c r="B2997" s="8" t="s">
        <v>17964</v>
      </c>
      <c r="C2997" s="8" t="s">
        <v>2969</v>
      </c>
      <c r="D2997" t="s">
        <v>13173</v>
      </c>
    </row>
    <row r="2998" spans="1:4" x14ac:dyDescent="0.3">
      <c r="A2998" s="8" t="s">
        <v>12557</v>
      </c>
      <c r="B2998" s="8" t="s">
        <v>17964</v>
      </c>
      <c r="C2998" s="8" t="s">
        <v>2969</v>
      </c>
      <c r="D2998" t="s">
        <v>13173</v>
      </c>
    </row>
    <row r="2999" spans="1:4" x14ac:dyDescent="0.3">
      <c r="A2999" s="8" t="s">
        <v>10670</v>
      </c>
      <c r="B2999" s="8" t="s">
        <v>17965</v>
      </c>
      <c r="C2999" s="8" t="s">
        <v>2969</v>
      </c>
      <c r="D2999" t="s">
        <v>13173</v>
      </c>
    </row>
    <row r="3000" spans="1:4" x14ac:dyDescent="0.3">
      <c r="A3000" s="8" t="s">
        <v>12558</v>
      </c>
      <c r="B3000" s="8" t="s">
        <v>17965</v>
      </c>
      <c r="C3000" s="8" t="s">
        <v>2969</v>
      </c>
      <c r="D3000" t="s">
        <v>13173</v>
      </c>
    </row>
    <row r="3001" spans="1:4" x14ac:dyDescent="0.3">
      <c r="A3001" s="8" t="s">
        <v>10671</v>
      </c>
      <c r="B3001" s="8" t="s">
        <v>17966</v>
      </c>
      <c r="C3001" s="8" t="s">
        <v>2969</v>
      </c>
      <c r="D3001" t="s">
        <v>13173</v>
      </c>
    </row>
    <row r="3002" spans="1:4" x14ac:dyDescent="0.3">
      <c r="A3002" s="8" t="s">
        <v>12559</v>
      </c>
      <c r="B3002" s="8" t="s">
        <v>17966</v>
      </c>
      <c r="C3002" s="8" t="s">
        <v>2969</v>
      </c>
      <c r="D3002" t="s">
        <v>13173</v>
      </c>
    </row>
    <row r="3003" spans="1:4" x14ac:dyDescent="0.3">
      <c r="A3003" s="8" t="s">
        <v>12547</v>
      </c>
      <c r="B3003" s="8" t="s">
        <v>17967</v>
      </c>
      <c r="C3003" s="8" t="s">
        <v>2969</v>
      </c>
      <c r="D3003" t="s">
        <v>13173</v>
      </c>
    </row>
    <row r="3004" spans="1:4" x14ac:dyDescent="0.3">
      <c r="A3004" s="8" t="s">
        <v>12549</v>
      </c>
      <c r="B3004" s="8" t="s">
        <v>17968</v>
      </c>
      <c r="C3004" s="8" t="s">
        <v>2969</v>
      </c>
      <c r="D3004" t="s">
        <v>13173</v>
      </c>
    </row>
    <row r="3005" spans="1:4" x14ac:dyDescent="0.3">
      <c r="A3005" s="8" t="s">
        <v>10640</v>
      </c>
      <c r="B3005" s="8" t="s">
        <v>17969</v>
      </c>
      <c r="C3005" s="8" t="s">
        <v>2969</v>
      </c>
      <c r="D3005" t="s">
        <v>13173</v>
      </c>
    </row>
    <row r="3006" spans="1:4" x14ac:dyDescent="0.3">
      <c r="A3006" s="8" t="s">
        <v>10638</v>
      </c>
      <c r="B3006" s="8" t="s">
        <v>17970</v>
      </c>
      <c r="C3006" s="8" t="s">
        <v>2969</v>
      </c>
      <c r="D3006" t="s">
        <v>13173</v>
      </c>
    </row>
    <row r="3007" spans="1:4" x14ac:dyDescent="0.3">
      <c r="A3007" s="8" t="s">
        <v>10644</v>
      </c>
      <c r="B3007" s="8" t="s">
        <v>17971</v>
      </c>
      <c r="C3007" s="8" t="s">
        <v>2969</v>
      </c>
      <c r="D3007" t="s">
        <v>13173</v>
      </c>
    </row>
    <row r="3008" spans="1:4" x14ac:dyDescent="0.3">
      <c r="A3008" s="8" t="s">
        <v>10642</v>
      </c>
      <c r="B3008" s="8" t="s">
        <v>17972</v>
      </c>
      <c r="C3008" s="8" t="s">
        <v>2969</v>
      </c>
      <c r="D3008" t="s">
        <v>13173</v>
      </c>
    </row>
    <row r="3009" spans="1:4" x14ac:dyDescent="0.3">
      <c r="A3009" s="8" t="s">
        <v>10648</v>
      </c>
      <c r="B3009" s="8" t="s">
        <v>17973</v>
      </c>
      <c r="C3009" s="8" t="s">
        <v>2969</v>
      </c>
      <c r="D3009" t="s">
        <v>13173</v>
      </c>
    </row>
    <row r="3010" spans="1:4" x14ac:dyDescent="0.3">
      <c r="A3010" s="8" t="s">
        <v>10646</v>
      </c>
      <c r="B3010" s="8" t="s">
        <v>17974</v>
      </c>
      <c r="C3010" s="8" t="s">
        <v>2969</v>
      </c>
      <c r="D3010" t="s">
        <v>13173</v>
      </c>
    </row>
    <row r="3011" spans="1:4" x14ac:dyDescent="0.3">
      <c r="A3011" s="8" t="s">
        <v>10652</v>
      </c>
      <c r="B3011" s="8" t="s">
        <v>17975</v>
      </c>
      <c r="C3011" s="8" t="s">
        <v>2969</v>
      </c>
      <c r="D3011" t="s">
        <v>13173</v>
      </c>
    </row>
    <row r="3012" spans="1:4" x14ac:dyDescent="0.3">
      <c r="A3012" s="8" t="s">
        <v>10650</v>
      </c>
      <c r="B3012" s="8" t="s">
        <v>17976</v>
      </c>
      <c r="C3012" s="8" t="s">
        <v>2969</v>
      </c>
      <c r="D3012" t="s">
        <v>13173</v>
      </c>
    </row>
    <row r="3013" spans="1:4" x14ac:dyDescent="0.3">
      <c r="A3013" s="8" t="s">
        <v>12551</v>
      </c>
      <c r="B3013" s="8" t="s">
        <v>17977</v>
      </c>
      <c r="C3013" s="8" t="s">
        <v>2969</v>
      </c>
      <c r="D3013" t="s">
        <v>13173</v>
      </c>
    </row>
    <row r="3014" spans="1:4" x14ac:dyDescent="0.3">
      <c r="A3014" s="8" t="s">
        <v>12553</v>
      </c>
      <c r="B3014" s="8" t="s">
        <v>17978</v>
      </c>
      <c r="C3014" s="8" t="s">
        <v>2969</v>
      </c>
      <c r="D3014" t="s">
        <v>13173</v>
      </c>
    </row>
    <row r="3015" spans="1:4" x14ac:dyDescent="0.3">
      <c r="A3015" s="8" t="s">
        <v>10679</v>
      </c>
      <c r="B3015" s="8" t="s">
        <v>10680</v>
      </c>
      <c r="C3015" s="8" t="s">
        <v>2969</v>
      </c>
      <c r="D3015" t="s">
        <v>13173</v>
      </c>
    </row>
    <row r="3016" spans="1:4" x14ac:dyDescent="0.3">
      <c r="A3016" s="8" t="s">
        <v>12560</v>
      </c>
      <c r="B3016" s="8" t="s">
        <v>12561</v>
      </c>
      <c r="C3016" s="8" t="s">
        <v>2969</v>
      </c>
      <c r="D3016" t="s">
        <v>13173</v>
      </c>
    </row>
    <row r="3017" spans="1:4" x14ac:dyDescent="0.3">
      <c r="A3017" s="8" t="s">
        <v>10687</v>
      </c>
      <c r="B3017" s="8" t="s">
        <v>10688</v>
      </c>
      <c r="C3017" s="8" t="s">
        <v>2969</v>
      </c>
      <c r="D3017" t="s">
        <v>13173</v>
      </c>
    </row>
    <row r="3018" spans="1:4" x14ac:dyDescent="0.3">
      <c r="A3018" s="8" t="s">
        <v>10711</v>
      </c>
      <c r="B3018" s="8" t="s">
        <v>10688</v>
      </c>
      <c r="C3018" s="8" t="s">
        <v>2969</v>
      </c>
      <c r="D3018" t="s">
        <v>13173</v>
      </c>
    </row>
    <row r="3019" spans="1:4" x14ac:dyDescent="0.3">
      <c r="A3019" s="8" t="s">
        <v>12568</v>
      </c>
      <c r="B3019" s="8" t="s">
        <v>12569</v>
      </c>
      <c r="C3019" s="8" t="s">
        <v>2969</v>
      </c>
      <c r="D3019" t="s">
        <v>13173</v>
      </c>
    </row>
    <row r="3020" spans="1:4" x14ac:dyDescent="0.3">
      <c r="A3020" s="8" t="s">
        <v>12592</v>
      </c>
      <c r="B3020" s="8" t="s">
        <v>12569</v>
      </c>
      <c r="C3020" s="8" t="s">
        <v>2969</v>
      </c>
      <c r="D3020" t="s">
        <v>13173</v>
      </c>
    </row>
    <row r="3021" spans="1:4" x14ac:dyDescent="0.3">
      <c r="A3021" s="8" t="s">
        <v>10695</v>
      </c>
      <c r="B3021" s="8" t="s">
        <v>10696</v>
      </c>
      <c r="C3021" s="8" t="s">
        <v>2969</v>
      </c>
      <c r="D3021" t="s">
        <v>13173</v>
      </c>
    </row>
    <row r="3022" spans="1:4" x14ac:dyDescent="0.3">
      <c r="A3022" s="8" t="s">
        <v>10715</v>
      </c>
      <c r="B3022" s="8" t="s">
        <v>10696</v>
      </c>
      <c r="C3022" s="8" t="s">
        <v>2969</v>
      </c>
      <c r="D3022" t="s">
        <v>13173</v>
      </c>
    </row>
    <row r="3023" spans="1:4" x14ac:dyDescent="0.3">
      <c r="A3023" s="8" t="s">
        <v>12576</v>
      </c>
      <c r="B3023" s="8" t="s">
        <v>12577</v>
      </c>
      <c r="C3023" s="8" t="s">
        <v>2969</v>
      </c>
      <c r="D3023" t="s">
        <v>13173</v>
      </c>
    </row>
    <row r="3024" spans="1:4" x14ac:dyDescent="0.3">
      <c r="A3024" s="8" t="s">
        <v>12598</v>
      </c>
      <c r="B3024" s="8" t="s">
        <v>12577</v>
      </c>
      <c r="C3024" s="8" t="s">
        <v>2969</v>
      </c>
      <c r="D3024" t="s">
        <v>13173</v>
      </c>
    </row>
    <row r="3025" spans="1:4" x14ac:dyDescent="0.3">
      <c r="A3025" s="8" t="s">
        <v>10703</v>
      </c>
      <c r="B3025" s="8" t="s">
        <v>10704</v>
      </c>
      <c r="C3025" s="8" t="s">
        <v>2969</v>
      </c>
      <c r="D3025" t="s">
        <v>13173</v>
      </c>
    </row>
    <row r="3026" spans="1:4" x14ac:dyDescent="0.3">
      <c r="A3026" s="8" t="s">
        <v>10719</v>
      </c>
      <c r="B3026" s="8" t="s">
        <v>10704</v>
      </c>
      <c r="C3026" s="8" t="s">
        <v>2969</v>
      </c>
      <c r="D3026" t="s">
        <v>13173</v>
      </c>
    </row>
    <row r="3027" spans="1:4" x14ac:dyDescent="0.3">
      <c r="A3027" s="8" t="s">
        <v>12584</v>
      </c>
      <c r="B3027" s="8" t="s">
        <v>12585</v>
      </c>
      <c r="C3027" s="8" t="s">
        <v>2969</v>
      </c>
      <c r="D3027" t="s">
        <v>13173</v>
      </c>
    </row>
    <row r="3028" spans="1:4" x14ac:dyDescent="0.3">
      <c r="A3028" s="8" t="s">
        <v>12602</v>
      </c>
      <c r="B3028" s="8" t="s">
        <v>12585</v>
      </c>
      <c r="C3028" s="8" t="s">
        <v>2969</v>
      </c>
      <c r="D3028" t="s">
        <v>13173</v>
      </c>
    </row>
    <row r="3029" spans="1:4" x14ac:dyDescent="0.3">
      <c r="A3029" s="8" t="s">
        <v>10683</v>
      </c>
      <c r="B3029" s="8" t="s">
        <v>10684</v>
      </c>
      <c r="C3029" s="8" t="s">
        <v>2969</v>
      </c>
      <c r="D3029" t="s">
        <v>13173</v>
      </c>
    </row>
    <row r="3030" spans="1:4" x14ac:dyDescent="0.3">
      <c r="A3030" s="8" t="s">
        <v>12564</v>
      </c>
      <c r="B3030" s="8" t="s">
        <v>12565</v>
      </c>
      <c r="C3030" s="8" t="s">
        <v>2969</v>
      </c>
      <c r="D3030" t="s">
        <v>13173</v>
      </c>
    </row>
    <row r="3031" spans="1:4" x14ac:dyDescent="0.3">
      <c r="A3031" s="8" t="s">
        <v>10691</v>
      </c>
      <c r="B3031" s="8" t="s">
        <v>10692</v>
      </c>
      <c r="C3031" s="8" t="s">
        <v>2969</v>
      </c>
      <c r="D3031" t="s">
        <v>13173</v>
      </c>
    </row>
    <row r="3032" spans="1:4" x14ac:dyDescent="0.3">
      <c r="A3032" s="8" t="s">
        <v>10713</v>
      </c>
      <c r="B3032" s="8" t="s">
        <v>10692</v>
      </c>
      <c r="C3032" s="8" t="s">
        <v>2969</v>
      </c>
      <c r="D3032" t="s">
        <v>13173</v>
      </c>
    </row>
    <row r="3033" spans="1:4" x14ac:dyDescent="0.3">
      <c r="A3033" s="8" t="s">
        <v>12594</v>
      </c>
      <c r="B3033" s="8" t="s">
        <v>12595</v>
      </c>
      <c r="C3033" s="8" t="s">
        <v>2969</v>
      </c>
      <c r="D3033" t="s">
        <v>13173</v>
      </c>
    </row>
    <row r="3034" spans="1:4" x14ac:dyDescent="0.3">
      <c r="A3034" s="8" t="s">
        <v>12572</v>
      </c>
      <c r="B3034" s="8" t="s">
        <v>12573</v>
      </c>
      <c r="C3034" s="8" t="s">
        <v>2969</v>
      </c>
      <c r="D3034" t="s">
        <v>13173</v>
      </c>
    </row>
    <row r="3035" spans="1:4" x14ac:dyDescent="0.3">
      <c r="A3035" s="8" t="s">
        <v>10699</v>
      </c>
      <c r="B3035" s="8" t="s">
        <v>10700</v>
      </c>
      <c r="C3035" s="8" t="s">
        <v>2969</v>
      </c>
      <c r="D3035" t="s">
        <v>13173</v>
      </c>
    </row>
    <row r="3036" spans="1:4" x14ac:dyDescent="0.3">
      <c r="A3036" s="8" t="s">
        <v>10717</v>
      </c>
      <c r="B3036" s="8" t="s">
        <v>10700</v>
      </c>
      <c r="C3036" s="8" t="s">
        <v>2969</v>
      </c>
      <c r="D3036" t="s">
        <v>13173</v>
      </c>
    </row>
    <row r="3037" spans="1:4" x14ac:dyDescent="0.3">
      <c r="A3037" s="8" t="s">
        <v>12580</v>
      </c>
      <c r="B3037" s="8" t="s">
        <v>12581</v>
      </c>
      <c r="C3037" s="8" t="s">
        <v>2969</v>
      </c>
      <c r="D3037" t="s">
        <v>13173</v>
      </c>
    </row>
    <row r="3038" spans="1:4" x14ac:dyDescent="0.3">
      <c r="A3038" s="8" t="s">
        <v>12600</v>
      </c>
      <c r="B3038" s="8" t="s">
        <v>12581</v>
      </c>
      <c r="C3038" s="8" t="s">
        <v>2969</v>
      </c>
      <c r="D3038" t="s">
        <v>13173</v>
      </c>
    </row>
    <row r="3039" spans="1:4" x14ac:dyDescent="0.3">
      <c r="A3039" s="8" t="s">
        <v>10707</v>
      </c>
      <c r="B3039" s="8" t="s">
        <v>10708</v>
      </c>
      <c r="C3039" s="8" t="s">
        <v>2969</v>
      </c>
      <c r="D3039" t="s">
        <v>13173</v>
      </c>
    </row>
    <row r="3040" spans="1:4" x14ac:dyDescent="0.3">
      <c r="A3040" s="8" t="s">
        <v>10721</v>
      </c>
      <c r="B3040" s="8" t="s">
        <v>10708</v>
      </c>
      <c r="C3040" s="8" t="s">
        <v>2969</v>
      </c>
      <c r="D3040" t="s">
        <v>13173</v>
      </c>
    </row>
    <row r="3041" spans="1:4" x14ac:dyDescent="0.3">
      <c r="A3041" s="8" t="s">
        <v>12588</v>
      </c>
      <c r="B3041" s="8" t="s">
        <v>12589</v>
      </c>
      <c r="C3041" s="8" t="s">
        <v>2969</v>
      </c>
      <c r="D3041" t="s">
        <v>13173</v>
      </c>
    </row>
    <row r="3042" spans="1:4" x14ac:dyDescent="0.3">
      <c r="A3042" s="8" t="s">
        <v>12604</v>
      </c>
      <c r="B3042" s="8" t="s">
        <v>12589</v>
      </c>
      <c r="C3042" s="8" t="s">
        <v>2969</v>
      </c>
      <c r="D3042" t="s">
        <v>13173</v>
      </c>
    </row>
    <row r="3043" spans="1:4" x14ac:dyDescent="0.3">
      <c r="A3043" s="8" t="s">
        <v>10681</v>
      </c>
      <c r="B3043" s="8" t="s">
        <v>10682</v>
      </c>
      <c r="C3043" s="8" t="s">
        <v>2969</v>
      </c>
      <c r="D3043" t="s">
        <v>13173</v>
      </c>
    </row>
    <row r="3044" spans="1:4" x14ac:dyDescent="0.3">
      <c r="A3044" s="8" t="s">
        <v>12562</v>
      </c>
      <c r="B3044" s="8" t="s">
        <v>12563</v>
      </c>
      <c r="C3044" s="8" t="s">
        <v>2969</v>
      </c>
      <c r="D3044" t="s">
        <v>13173</v>
      </c>
    </row>
    <row r="3045" spans="1:4" x14ac:dyDescent="0.3">
      <c r="A3045" s="8" t="s">
        <v>10689</v>
      </c>
      <c r="B3045" s="8" t="s">
        <v>10690</v>
      </c>
      <c r="C3045" s="8" t="s">
        <v>2969</v>
      </c>
      <c r="D3045" t="s">
        <v>13173</v>
      </c>
    </row>
    <row r="3046" spans="1:4" x14ac:dyDescent="0.3">
      <c r="A3046" s="8" t="s">
        <v>10712</v>
      </c>
      <c r="B3046" s="8" t="s">
        <v>10690</v>
      </c>
      <c r="C3046" s="8" t="s">
        <v>2969</v>
      </c>
      <c r="D3046" t="s">
        <v>13173</v>
      </c>
    </row>
    <row r="3047" spans="1:4" x14ac:dyDescent="0.3">
      <c r="A3047" s="8" t="s">
        <v>12570</v>
      </c>
      <c r="B3047" s="8" t="s">
        <v>12571</v>
      </c>
      <c r="C3047" s="8" t="s">
        <v>2969</v>
      </c>
      <c r="D3047" t="s">
        <v>13173</v>
      </c>
    </row>
    <row r="3048" spans="1:4" x14ac:dyDescent="0.3">
      <c r="A3048" s="8" t="s">
        <v>12593</v>
      </c>
      <c r="B3048" s="8" t="s">
        <v>12571</v>
      </c>
      <c r="C3048" s="8" t="s">
        <v>2969</v>
      </c>
      <c r="D3048" t="s">
        <v>13173</v>
      </c>
    </row>
    <row r="3049" spans="1:4" x14ac:dyDescent="0.3">
      <c r="A3049" s="8" t="s">
        <v>10697</v>
      </c>
      <c r="B3049" s="8" t="s">
        <v>10698</v>
      </c>
      <c r="C3049" s="8" t="s">
        <v>2969</v>
      </c>
      <c r="D3049" t="s">
        <v>13173</v>
      </c>
    </row>
    <row r="3050" spans="1:4" x14ac:dyDescent="0.3">
      <c r="A3050" s="8" t="s">
        <v>10716</v>
      </c>
      <c r="B3050" s="8" t="s">
        <v>10698</v>
      </c>
      <c r="C3050" s="8" t="s">
        <v>2969</v>
      </c>
      <c r="D3050" t="s">
        <v>13173</v>
      </c>
    </row>
    <row r="3051" spans="1:4" x14ac:dyDescent="0.3">
      <c r="A3051" s="8" t="s">
        <v>12578</v>
      </c>
      <c r="B3051" s="8" t="s">
        <v>12579</v>
      </c>
      <c r="C3051" s="8" t="s">
        <v>2969</v>
      </c>
      <c r="D3051" t="s">
        <v>13173</v>
      </c>
    </row>
    <row r="3052" spans="1:4" x14ac:dyDescent="0.3">
      <c r="A3052" s="8" t="s">
        <v>12599</v>
      </c>
      <c r="B3052" s="8" t="s">
        <v>12579</v>
      </c>
      <c r="C3052" s="8" t="s">
        <v>2969</v>
      </c>
      <c r="D3052" t="s">
        <v>13173</v>
      </c>
    </row>
    <row r="3053" spans="1:4" x14ac:dyDescent="0.3">
      <c r="A3053" s="8" t="s">
        <v>10705</v>
      </c>
      <c r="B3053" s="8" t="s">
        <v>10706</v>
      </c>
      <c r="C3053" s="8" t="s">
        <v>2969</v>
      </c>
      <c r="D3053" t="s">
        <v>13173</v>
      </c>
    </row>
    <row r="3054" spans="1:4" x14ac:dyDescent="0.3">
      <c r="A3054" s="8" t="s">
        <v>10720</v>
      </c>
      <c r="B3054" s="8" t="s">
        <v>10706</v>
      </c>
      <c r="C3054" s="8" t="s">
        <v>2969</v>
      </c>
      <c r="D3054" t="s">
        <v>13173</v>
      </c>
    </row>
    <row r="3055" spans="1:4" x14ac:dyDescent="0.3">
      <c r="A3055" s="8" t="s">
        <v>12586</v>
      </c>
      <c r="B3055" s="8" t="s">
        <v>12587</v>
      </c>
      <c r="C3055" s="8" t="s">
        <v>2969</v>
      </c>
      <c r="D3055" t="s">
        <v>13173</v>
      </c>
    </row>
    <row r="3056" spans="1:4" x14ac:dyDescent="0.3">
      <c r="A3056" s="8" t="s">
        <v>12603</v>
      </c>
      <c r="B3056" s="8" t="s">
        <v>12587</v>
      </c>
      <c r="C3056" s="8" t="s">
        <v>2969</v>
      </c>
      <c r="D3056" t="s">
        <v>13173</v>
      </c>
    </row>
    <row r="3057" spans="1:4" x14ac:dyDescent="0.3">
      <c r="A3057" s="8" t="s">
        <v>10685</v>
      </c>
      <c r="B3057" s="8" t="s">
        <v>10686</v>
      </c>
      <c r="C3057" s="8" t="s">
        <v>2969</v>
      </c>
      <c r="D3057" t="s">
        <v>13173</v>
      </c>
    </row>
    <row r="3058" spans="1:4" x14ac:dyDescent="0.3">
      <c r="A3058" s="8" t="s">
        <v>12566</v>
      </c>
      <c r="B3058" s="8" t="s">
        <v>12567</v>
      </c>
      <c r="C3058" s="8" t="s">
        <v>2969</v>
      </c>
      <c r="D3058" t="s">
        <v>13173</v>
      </c>
    </row>
    <row r="3059" spans="1:4" x14ac:dyDescent="0.3">
      <c r="A3059" s="8" t="s">
        <v>10693</v>
      </c>
      <c r="B3059" s="8" t="s">
        <v>10694</v>
      </c>
      <c r="C3059" s="8" t="s">
        <v>2969</v>
      </c>
      <c r="D3059" t="s">
        <v>13173</v>
      </c>
    </row>
    <row r="3060" spans="1:4" x14ac:dyDescent="0.3">
      <c r="A3060" s="8" t="s">
        <v>10714</v>
      </c>
      <c r="B3060" s="8" t="s">
        <v>10694</v>
      </c>
      <c r="C3060" s="8" t="s">
        <v>2969</v>
      </c>
      <c r="D3060" t="s">
        <v>13173</v>
      </c>
    </row>
    <row r="3061" spans="1:4" x14ac:dyDescent="0.3">
      <c r="A3061" s="8" t="s">
        <v>12596</v>
      </c>
      <c r="B3061" s="8" t="s">
        <v>12597</v>
      </c>
      <c r="C3061" s="8" t="s">
        <v>2969</v>
      </c>
      <c r="D3061" t="s">
        <v>13173</v>
      </c>
    </row>
    <row r="3062" spans="1:4" x14ac:dyDescent="0.3">
      <c r="A3062" s="8" t="s">
        <v>12574</v>
      </c>
      <c r="B3062" s="8" t="s">
        <v>12575</v>
      </c>
      <c r="C3062" s="8" t="s">
        <v>2969</v>
      </c>
      <c r="D3062" t="s">
        <v>13173</v>
      </c>
    </row>
    <row r="3063" spans="1:4" x14ac:dyDescent="0.3">
      <c r="A3063" s="8" t="s">
        <v>10701</v>
      </c>
      <c r="B3063" s="8" t="s">
        <v>10702</v>
      </c>
      <c r="C3063" s="8" t="s">
        <v>2969</v>
      </c>
      <c r="D3063" t="s">
        <v>13173</v>
      </c>
    </row>
    <row r="3064" spans="1:4" x14ac:dyDescent="0.3">
      <c r="A3064" s="8" t="s">
        <v>10718</v>
      </c>
      <c r="B3064" s="8" t="s">
        <v>10702</v>
      </c>
      <c r="C3064" s="8" t="s">
        <v>2969</v>
      </c>
      <c r="D3064" t="s">
        <v>13173</v>
      </c>
    </row>
    <row r="3065" spans="1:4" x14ac:dyDescent="0.3">
      <c r="A3065" s="8" t="s">
        <v>12582</v>
      </c>
      <c r="B3065" s="8" t="s">
        <v>12583</v>
      </c>
      <c r="C3065" s="8" t="s">
        <v>2969</v>
      </c>
      <c r="D3065" t="s">
        <v>13173</v>
      </c>
    </row>
    <row r="3066" spans="1:4" x14ac:dyDescent="0.3">
      <c r="A3066" s="8" t="s">
        <v>12601</v>
      </c>
      <c r="B3066" s="8" t="s">
        <v>12583</v>
      </c>
      <c r="C3066" s="8" t="s">
        <v>2969</v>
      </c>
      <c r="D3066" t="s">
        <v>13173</v>
      </c>
    </row>
    <row r="3067" spans="1:4" x14ac:dyDescent="0.3">
      <c r="A3067" s="8" t="s">
        <v>10709</v>
      </c>
      <c r="B3067" s="8" t="s">
        <v>10710</v>
      </c>
      <c r="C3067" s="8" t="s">
        <v>2969</v>
      </c>
      <c r="D3067" t="s">
        <v>13173</v>
      </c>
    </row>
    <row r="3068" spans="1:4" x14ac:dyDescent="0.3">
      <c r="A3068" s="8" t="s">
        <v>10722</v>
      </c>
      <c r="B3068" s="8" t="s">
        <v>10710</v>
      </c>
      <c r="C3068" s="8" t="s">
        <v>2969</v>
      </c>
      <c r="D3068" t="s">
        <v>13173</v>
      </c>
    </row>
    <row r="3069" spans="1:4" x14ac:dyDescent="0.3">
      <c r="A3069" s="8" t="s">
        <v>12590</v>
      </c>
      <c r="B3069" s="8" t="s">
        <v>12591</v>
      </c>
      <c r="C3069" s="8" t="s">
        <v>2969</v>
      </c>
      <c r="D3069" t="s">
        <v>13173</v>
      </c>
    </row>
    <row r="3070" spans="1:4" x14ac:dyDescent="0.3">
      <c r="A3070" s="8" t="s">
        <v>12605</v>
      </c>
      <c r="B3070" s="8" t="s">
        <v>12591</v>
      </c>
      <c r="C3070" s="8" t="s">
        <v>2969</v>
      </c>
      <c r="D3070" t="s">
        <v>13173</v>
      </c>
    </row>
    <row r="3071" spans="1:4" x14ac:dyDescent="0.3">
      <c r="A3071" s="8" t="s">
        <v>10723</v>
      </c>
      <c r="B3071" s="8" t="s">
        <v>10724</v>
      </c>
      <c r="C3071" s="8" t="s">
        <v>2971</v>
      </c>
      <c r="D3071" t="s">
        <v>13172</v>
      </c>
    </row>
    <row r="3072" spans="1:4" x14ac:dyDescent="0.3">
      <c r="A3072" s="8" t="s">
        <v>10725</v>
      </c>
      <c r="B3072" s="8" t="s">
        <v>10726</v>
      </c>
      <c r="C3072" s="8" t="s">
        <v>2971</v>
      </c>
      <c r="D3072" t="s">
        <v>13172</v>
      </c>
    </row>
    <row r="3073" spans="1:4" x14ac:dyDescent="0.3">
      <c r="A3073" s="8" t="s">
        <v>10727</v>
      </c>
      <c r="B3073" s="8" t="s">
        <v>10728</v>
      </c>
      <c r="C3073" s="8" t="s">
        <v>2971</v>
      </c>
      <c r="D3073" t="s">
        <v>13172</v>
      </c>
    </row>
    <row r="3074" spans="1:4" x14ac:dyDescent="0.3">
      <c r="A3074" s="8" t="s">
        <v>10729</v>
      </c>
      <c r="B3074" s="8" t="s">
        <v>10730</v>
      </c>
      <c r="C3074" s="8" t="s">
        <v>2971</v>
      </c>
      <c r="D3074" t="s">
        <v>13172</v>
      </c>
    </row>
    <row r="3075" spans="1:4" x14ac:dyDescent="0.3">
      <c r="A3075" s="8" t="s">
        <v>10731</v>
      </c>
      <c r="B3075" s="8" t="s">
        <v>10732</v>
      </c>
      <c r="C3075" s="8" t="s">
        <v>2971</v>
      </c>
      <c r="D3075" t="s">
        <v>13172</v>
      </c>
    </row>
    <row r="3076" spans="1:4" x14ac:dyDescent="0.3">
      <c r="A3076" s="8" t="s">
        <v>10733</v>
      </c>
      <c r="B3076" s="8" t="s">
        <v>10734</v>
      </c>
      <c r="C3076" s="8" t="s">
        <v>3076</v>
      </c>
      <c r="D3076" t="s">
        <v>13173</v>
      </c>
    </row>
    <row r="3077" spans="1:4" x14ac:dyDescent="0.3">
      <c r="A3077" s="8" t="s">
        <v>10735</v>
      </c>
      <c r="B3077" s="8" t="s">
        <v>10736</v>
      </c>
      <c r="C3077" s="8" t="s">
        <v>3076</v>
      </c>
      <c r="D3077" t="s">
        <v>13173</v>
      </c>
    </row>
    <row r="3078" spans="1:4" x14ac:dyDescent="0.3">
      <c r="A3078" s="8" t="s">
        <v>10737</v>
      </c>
      <c r="B3078" s="8" t="s">
        <v>10738</v>
      </c>
      <c r="C3078" s="8" t="s">
        <v>3076</v>
      </c>
      <c r="D3078" t="s">
        <v>13173</v>
      </c>
    </row>
    <row r="3079" spans="1:4" x14ac:dyDescent="0.3">
      <c r="A3079" s="8" t="s">
        <v>10871</v>
      </c>
      <c r="B3079" s="8" t="s">
        <v>12622</v>
      </c>
      <c r="C3079" s="8" t="s">
        <v>2969</v>
      </c>
      <c r="D3079" t="s">
        <v>13173</v>
      </c>
    </row>
    <row r="3080" spans="1:4" x14ac:dyDescent="0.3">
      <c r="A3080" s="8" t="s">
        <v>12624</v>
      </c>
      <c r="B3080" s="8" t="s">
        <v>12625</v>
      </c>
      <c r="C3080" s="8" t="s">
        <v>2969</v>
      </c>
      <c r="D3080" t="s">
        <v>13173</v>
      </c>
    </row>
    <row r="3081" spans="1:4" x14ac:dyDescent="0.3">
      <c r="A3081" s="8" t="s">
        <v>10887</v>
      </c>
      <c r="B3081" s="8" t="s">
        <v>12666</v>
      </c>
      <c r="C3081" s="8" t="s">
        <v>2969</v>
      </c>
      <c r="D3081" t="s">
        <v>13173</v>
      </c>
    </row>
    <row r="3082" spans="1:4" x14ac:dyDescent="0.3">
      <c r="A3082" s="8" t="s">
        <v>12668</v>
      </c>
      <c r="B3082" s="8" t="s">
        <v>12669</v>
      </c>
      <c r="C3082" s="8" t="s">
        <v>2969</v>
      </c>
      <c r="D3082" t="s">
        <v>13173</v>
      </c>
    </row>
    <row r="3083" spans="1:4" x14ac:dyDescent="0.3">
      <c r="A3083" s="8" t="s">
        <v>10875</v>
      </c>
      <c r="B3083" s="8" t="s">
        <v>12634</v>
      </c>
      <c r="C3083" s="8" t="s">
        <v>2969</v>
      </c>
      <c r="D3083" t="s">
        <v>13173</v>
      </c>
    </row>
    <row r="3084" spans="1:4" x14ac:dyDescent="0.3">
      <c r="A3084" s="8" t="s">
        <v>12636</v>
      </c>
      <c r="B3084" s="8" t="s">
        <v>12637</v>
      </c>
      <c r="C3084" s="8" t="s">
        <v>2969</v>
      </c>
      <c r="D3084" t="s">
        <v>13173</v>
      </c>
    </row>
    <row r="3085" spans="1:4" x14ac:dyDescent="0.3">
      <c r="A3085" s="8" t="s">
        <v>10891</v>
      </c>
      <c r="B3085" s="8" t="s">
        <v>12678</v>
      </c>
      <c r="C3085" s="8" t="s">
        <v>2969</v>
      </c>
      <c r="D3085" t="s">
        <v>13173</v>
      </c>
    </row>
    <row r="3086" spans="1:4" x14ac:dyDescent="0.3">
      <c r="A3086" s="8" t="s">
        <v>12680</v>
      </c>
      <c r="B3086" s="8" t="s">
        <v>12681</v>
      </c>
      <c r="C3086" s="8" t="s">
        <v>2969</v>
      </c>
      <c r="D3086" t="s">
        <v>13173</v>
      </c>
    </row>
    <row r="3087" spans="1:4" x14ac:dyDescent="0.3">
      <c r="A3087" s="8" t="s">
        <v>10903</v>
      </c>
      <c r="B3087" s="8" t="s">
        <v>12714</v>
      </c>
      <c r="C3087" s="8" t="s">
        <v>2969</v>
      </c>
      <c r="D3087" t="s">
        <v>13173</v>
      </c>
    </row>
    <row r="3088" spans="1:4" x14ac:dyDescent="0.3">
      <c r="A3088" s="8" t="s">
        <v>12716</v>
      </c>
      <c r="B3088" s="8" t="s">
        <v>12717</v>
      </c>
      <c r="C3088" s="8" t="s">
        <v>2969</v>
      </c>
      <c r="D3088" t="s">
        <v>13173</v>
      </c>
    </row>
    <row r="3089" spans="1:4" x14ac:dyDescent="0.3">
      <c r="A3089" s="8" t="s">
        <v>10879</v>
      </c>
      <c r="B3089" s="8" t="s">
        <v>12646</v>
      </c>
      <c r="C3089" s="8" t="s">
        <v>2969</v>
      </c>
      <c r="D3089" t="s">
        <v>13173</v>
      </c>
    </row>
    <row r="3090" spans="1:4" x14ac:dyDescent="0.3">
      <c r="A3090" s="8" t="s">
        <v>12648</v>
      </c>
      <c r="B3090" s="8" t="s">
        <v>12649</v>
      </c>
      <c r="C3090" s="8" t="s">
        <v>2969</v>
      </c>
      <c r="D3090" t="s">
        <v>13173</v>
      </c>
    </row>
    <row r="3091" spans="1:4" x14ac:dyDescent="0.3">
      <c r="A3091" s="8" t="s">
        <v>10895</v>
      </c>
      <c r="B3091" s="8" t="s">
        <v>12690</v>
      </c>
      <c r="C3091" s="8" t="s">
        <v>2969</v>
      </c>
      <c r="D3091" t="s">
        <v>13173</v>
      </c>
    </row>
    <row r="3092" spans="1:4" x14ac:dyDescent="0.3">
      <c r="A3092" s="8" t="s">
        <v>12692</v>
      </c>
      <c r="B3092" s="8" t="s">
        <v>12693</v>
      </c>
      <c r="C3092" s="8" t="s">
        <v>2969</v>
      </c>
      <c r="D3092" t="s">
        <v>13173</v>
      </c>
    </row>
    <row r="3093" spans="1:4" x14ac:dyDescent="0.3">
      <c r="A3093" s="8" t="s">
        <v>10907</v>
      </c>
      <c r="B3093" s="8" t="s">
        <v>12726</v>
      </c>
      <c r="C3093" s="8" t="s">
        <v>2969</v>
      </c>
      <c r="D3093" t="s">
        <v>13173</v>
      </c>
    </row>
    <row r="3094" spans="1:4" x14ac:dyDescent="0.3">
      <c r="A3094" s="8" t="s">
        <v>12728</v>
      </c>
      <c r="B3094" s="8" t="s">
        <v>12729</v>
      </c>
      <c r="C3094" s="8" t="s">
        <v>2969</v>
      </c>
      <c r="D3094" t="s">
        <v>13173</v>
      </c>
    </row>
    <row r="3095" spans="1:4" x14ac:dyDescent="0.3">
      <c r="A3095" s="8" t="s">
        <v>10883</v>
      </c>
      <c r="B3095" s="8" t="s">
        <v>12658</v>
      </c>
      <c r="C3095" s="8" t="s">
        <v>2969</v>
      </c>
      <c r="D3095" t="s">
        <v>13173</v>
      </c>
    </row>
    <row r="3096" spans="1:4" x14ac:dyDescent="0.3">
      <c r="A3096" s="8" t="s">
        <v>10885</v>
      </c>
      <c r="B3096" s="8" t="s">
        <v>12658</v>
      </c>
      <c r="C3096" s="8" t="s">
        <v>2969</v>
      </c>
      <c r="D3096" t="s">
        <v>13173</v>
      </c>
    </row>
    <row r="3097" spans="1:4" x14ac:dyDescent="0.3">
      <c r="A3097" s="8" t="s">
        <v>12660</v>
      </c>
      <c r="B3097" s="8" t="s">
        <v>12661</v>
      </c>
      <c r="C3097" s="8" t="s">
        <v>2969</v>
      </c>
      <c r="D3097" t="s">
        <v>13173</v>
      </c>
    </row>
    <row r="3098" spans="1:4" x14ac:dyDescent="0.3">
      <c r="A3098" s="8" t="s">
        <v>12664</v>
      </c>
      <c r="B3098" s="8" t="s">
        <v>12661</v>
      </c>
      <c r="C3098" s="8" t="s">
        <v>2969</v>
      </c>
      <c r="D3098" t="s">
        <v>13173</v>
      </c>
    </row>
    <row r="3099" spans="1:4" x14ac:dyDescent="0.3">
      <c r="A3099" s="8" t="s">
        <v>10899</v>
      </c>
      <c r="B3099" s="8" t="s">
        <v>12702</v>
      </c>
      <c r="C3099" s="8" t="s">
        <v>2969</v>
      </c>
      <c r="D3099" t="s">
        <v>13173</v>
      </c>
    </row>
    <row r="3100" spans="1:4" x14ac:dyDescent="0.3">
      <c r="A3100" s="8" t="s">
        <v>12704</v>
      </c>
      <c r="B3100" s="8" t="s">
        <v>12705</v>
      </c>
      <c r="C3100" s="8" t="s">
        <v>2969</v>
      </c>
      <c r="D3100" t="s">
        <v>13173</v>
      </c>
    </row>
    <row r="3101" spans="1:4" x14ac:dyDescent="0.3">
      <c r="A3101" s="8" t="s">
        <v>10911</v>
      </c>
      <c r="B3101" s="8" t="s">
        <v>12738</v>
      </c>
      <c r="C3101" s="8" t="s">
        <v>2969</v>
      </c>
      <c r="D3101" t="s">
        <v>13173</v>
      </c>
    </row>
    <row r="3102" spans="1:4" x14ac:dyDescent="0.3">
      <c r="A3102" s="8" t="s">
        <v>12740</v>
      </c>
      <c r="B3102" s="8" t="s">
        <v>12741</v>
      </c>
      <c r="C3102" s="8" t="s">
        <v>2969</v>
      </c>
      <c r="D3102" t="s">
        <v>13173</v>
      </c>
    </row>
    <row r="3103" spans="1:4" x14ac:dyDescent="0.3">
      <c r="A3103" s="8" t="s">
        <v>10873</v>
      </c>
      <c r="B3103" s="8" t="s">
        <v>12628</v>
      </c>
      <c r="C3103" s="8" t="s">
        <v>2969</v>
      </c>
      <c r="D3103" t="s">
        <v>13173</v>
      </c>
    </row>
    <row r="3104" spans="1:4" x14ac:dyDescent="0.3">
      <c r="A3104" s="8" t="s">
        <v>12630</v>
      </c>
      <c r="B3104" s="8" t="s">
        <v>12631</v>
      </c>
      <c r="C3104" s="8" t="s">
        <v>2969</v>
      </c>
      <c r="D3104" t="s">
        <v>13173</v>
      </c>
    </row>
    <row r="3105" spans="1:4" x14ac:dyDescent="0.3">
      <c r="A3105" s="8" t="s">
        <v>10889</v>
      </c>
      <c r="B3105" s="8" t="s">
        <v>12672</v>
      </c>
      <c r="C3105" s="8" t="s">
        <v>2969</v>
      </c>
      <c r="D3105" t="s">
        <v>13173</v>
      </c>
    </row>
    <row r="3106" spans="1:4" x14ac:dyDescent="0.3">
      <c r="A3106" s="8" t="s">
        <v>12674</v>
      </c>
      <c r="B3106" s="8" t="s">
        <v>12675</v>
      </c>
      <c r="C3106" s="8" t="s">
        <v>2969</v>
      </c>
      <c r="D3106" t="s">
        <v>13173</v>
      </c>
    </row>
    <row r="3107" spans="1:4" x14ac:dyDescent="0.3">
      <c r="A3107" s="8" t="s">
        <v>10877</v>
      </c>
      <c r="B3107" s="8" t="s">
        <v>12640</v>
      </c>
      <c r="C3107" s="8" t="s">
        <v>2969</v>
      </c>
      <c r="D3107" t="s">
        <v>13173</v>
      </c>
    </row>
    <row r="3108" spans="1:4" x14ac:dyDescent="0.3">
      <c r="A3108" s="8" t="s">
        <v>12642</v>
      </c>
      <c r="B3108" s="8" t="s">
        <v>12643</v>
      </c>
      <c r="C3108" s="8" t="s">
        <v>2969</v>
      </c>
      <c r="D3108" t="s">
        <v>13173</v>
      </c>
    </row>
    <row r="3109" spans="1:4" x14ac:dyDescent="0.3">
      <c r="A3109" s="8" t="s">
        <v>10893</v>
      </c>
      <c r="B3109" s="8" t="s">
        <v>12684</v>
      </c>
      <c r="C3109" s="8" t="s">
        <v>2969</v>
      </c>
      <c r="D3109" t="s">
        <v>13173</v>
      </c>
    </row>
    <row r="3110" spans="1:4" x14ac:dyDescent="0.3">
      <c r="A3110" s="8" t="s">
        <v>12686</v>
      </c>
      <c r="B3110" s="8" t="s">
        <v>12687</v>
      </c>
      <c r="C3110" s="8" t="s">
        <v>2969</v>
      </c>
      <c r="D3110" t="s">
        <v>13173</v>
      </c>
    </row>
    <row r="3111" spans="1:4" x14ac:dyDescent="0.3">
      <c r="A3111" s="8" t="s">
        <v>10905</v>
      </c>
      <c r="B3111" s="8" t="s">
        <v>12720</v>
      </c>
      <c r="C3111" s="8" t="s">
        <v>2969</v>
      </c>
      <c r="D3111" t="s">
        <v>13173</v>
      </c>
    </row>
    <row r="3112" spans="1:4" x14ac:dyDescent="0.3">
      <c r="A3112" s="8" t="s">
        <v>12722</v>
      </c>
      <c r="B3112" s="8" t="s">
        <v>12723</v>
      </c>
      <c r="C3112" s="8" t="s">
        <v>2969</v>
      </c>
      <c r="D3112" t="s">
        <v>13173</v>
      </c>
    </row>
    <row r="3113" spans="1:4" x14ac:dyDescent="0.3">
      <c r="A3113" s="8" t="s">
        <v>10881</v>
      </c>
      <c r="B3113" s="8" t="s">
        <v>12652</v>
      </c>
      <c r="C3113" s="8" t="s">
        <v>2969</v>
      </c>
      <c r="D3113" t="s">
        <v>13173</v>
      </c>
    </row>
    <row r="3114" spans="1:4" x14ac:dyDescent="0.3">
      <c r="A3114" s="8" t="s">
        <v>12654</v>
      </c>
      <c r="B3114" s="8" t="s">
        <v>12655</v>
      </c>
      <c r="C3114" s="8" t="s">
        <v>2969</v>
      </c>
      <c r="D3114" t="s">
        <v>13173</v>
      </c>
    </row>
    <row r="3115" spans="1:4" x14ac:dyDescent="0.3">
      <c r="A3115" s="8" t="s">
        <v>10897</v>
      </c>
      <c r="B3115" s="8" t="s">
        <v>12696</v>
      </c>
      <c r="C3115" s="8" t="s">
        <v>2969</v>
      </c>
      <c r="D3115" t="s">
        <v>13173</v>
      </c>
    </row>
    <row r="3116" spans="1:4" x14ac:dyDescent="0.3">
      <c r="A3116" s="8" t="s">
        <v>12698</v>
      </c>
      <c r="B3116" s="8" t="s">
        <v>12699</v>
      </c>
      <c r="C3116" s="8" t="s">
        <v>2969</v>
      </c>
      <c r="D3116" t="s">
        <v>13173</v>
      </c>
    </row>
    <row r="3117" spans="1:4" x14ac:dyDescent="0.3">
      <c r="A3117" s="8" t="s">
        <v>10909</v>
      </c>
      <c r="B3117" s="8" t="s">
        <v>12732</v>
      </c>
      <c r="C3117" s="8" t="s">
        <v>2969</v>
      </c>
      <c r="D3117" t="s">
        <v>13173</v>
      </c>
    </row>
    <row r="3118" spans="1:4" x14ac:dyDescent="0.3">
      <c r="A3118" s="8" t="s">
        <v>12734</v>
      </c>
      <c r="B3118" s="8" t="s">
        <v>12735</v>
      </c>
      <c r="C3118" s="8" t="s">
        <v>2969</v>
      </c>
      <c r="D3118" t="s">
        <v>13173</v>
      </c>
    </row>
    <row r="3119" spans="1:4" x14ac:dyDescent="0.3">
      <c r="A3119" s="8" t="s">
        <v>10901</v>
      </c>
      <c r="B3119" s="8" t="s">
        <v>12708</v>
      </c>
      <c r="C3119" s="8" t="s">
        <v>2969</v>
      </c>
      <c r="D3119" t="s">
        <v>13173</v>
      </c>
    </row>
    <row r="3120" spans="1:4" x14ac:dyDescent="0.3">
      <c r="A3120" s="8" t="s">
        <v>12710</v>
      </c>
      <c r="B3120" s="8" t="s">
        <v>12711</v>
      </c>
      <c r="C3120" s="8" t="s">
        <v>2969</v>
      </c>
      <c r="D3120" t="s">
        <v>13173</v>
      </c>
    </row>
    <row r="3121" spans="1:4" x14ac:dyDescent="0.3">
      <c r="A3121" s="8" t="s">
        <v>10913</v>
      </c>
      <c r="B3121" s="8" t="s">
        <v>12744</v>
      </c>
      <c r="C3121" s="8" t="s">
        <v>2969</v>
      </c>
      <c r="D3121" t="s">
        <v>13173</v>
      </c>
    </row>
    <row r="3122" spans="1:4" x14ac:dyDescent="0.3">
      <c r="A3122" s="8" t="s">
        <v>12746</v>
      </c>
      <c r="B3122" s="8" t="s">
        <v>12747</v>
      </c>
      <c r="C3122" s="8" t="s">
        <v>2969</v>
      </c>
      <c r="D3122" t="s">
        <v>13173</v>
      </c>
    </row>
    <row r="3123" spans="1:4" x14ac:dyDescent="0.3">
      <c r="A3123" s="8" t="s">
        <v>10872</v>
      </c>
      <c r="B3123" s="8" t="s">
        <v>12623</v>
      </c>
      <c r="C3123" s="8" t="s">
        <v>2969</v>
      </c>
      <c r="D3123" t="s">
        <v>13173</v>
      </c>
    </row>
    <row r="3124" spans="1:4" x14ac:dyDescent="0.3">
      <c r="A3124" s="8" t="s">
        <v>12626</v>
      </c>
      <c r="B3124" s="8" t="s">
        <v>12627</v>
      </c>
      <c r="C3124" s="8" t="s">
        <v>2969</v>
      </c>
      <c r="D3124" t="s">
        <v>13173</v>
      </c>
    </row>
    <row r="3125" spans="1:4" x14ac:dyDescent="0.3">
      <c r="A3125" s="8" t="s">
        <v>10888</v>
      </c>
      <c r="B3125" s="8" t="s">
        <v>12667</v>
      </c>
      <c r="C3125" s="8" t="s">
        <v>2969</v>
      </c>
      <c r="D3125" t="s">
        <v>13173</v>
      </c>
    </row>
    <row r="3126" spans="1:4" x14ac:dyDescent="0.3">
      <c r="A3126" s="8" t="s">
        <v>12670</v>
      </c>
      <c r="B3126" s="8" t="s">
        <v>12671</v>
      </c>
      <c r="C3126" s="8" t="s">
        <v>2969</v>
      </c>
      <c r="D3126" t="s">
        <v>13173</v>
      </c>
    </row>
    <row r="3127" spans="1:4" x14ac:dyDescent="0.3">
      <c r="A3127" s="8" t="s">
        <v>10876</v>
      </c>
      <c r="B3127" s="8" t="s">
        <v>12635</v>
      </c>
      <c r="C3127" s="8" t="s">
        <v>2969</v>
      </c>
      <c r="D3127" t="s">
        <v>13173</v>
      </c>
    </row>
    <row r="3128" spans="1:4" x14ac:dyDescent="0.3">
      <c r="A3128" s="8" t="s">
        <v>12638</v>
      </c>
      <c r="B3128" s="8" t="s">
        <v>12639</v>
      </c>
      <c r="C3128" s="8" t="s">
        <v>2969</v>
      </c>
      <c r="D3128" t="s">
        <v>13173</v>
      </c>
    </row>
    <row r="3129" spans="1:4" x14ac:dyDescent="0.3">
      <c r="A3129" s="8" t="s">
        <v>10892</v>
      </c>
      <c r="B3129" s="8" t="s">
        <v>12679</v>
      </c>
      <c r="C3129" s="8" t="s">
        <v>2969</v>
      </c>
      <c r="D3129" t="s">
        <v>13173</v>
      </c>
    </row>
    <row r="3130" spans="1:4" x14ac:dyDescent="0.3">
      <c r="A3130" s="8" t="s">
        <v>12682</v>
      </c>
      <c r="B3130" s="8" t="s">
        <v>12683</v>
      </c>
      <c r="C3130" s="8" t="s">
        <v>2969</v>
      </c>
      <c r="D3130" t="s">
        <v>13173</v>
      </c>
    </row>
    <row r="3131" spans="1:4" x14ac:dyDescent="0.3">
      <c r="A3131" s="8" t="s">
        <v>10904</v>
      </c>
      <c r="B3131" s="8" t="s">
        <v>12715</v>
      </c>
      <c r="C3131" s="8" t="s">
        <v>2969</v>
      </c>
      <c r="D3131" t="s">
        <v>13173</v>
      </c>
    </row>
    <row r="3132" spans="1:4" x14ac:dyDescent="0.3">
      <c r="A3132" s="8" t="s">
        <v>12718</v>
      </c>
      <c r="B3132" s="8" t="s">
        <v>12719</v>
      </c>
      <c r="C3132" s="8" t="s">
        <v>2969</v>
      </c>
      <c r="D3132" t="s">
        <v>13173</v>
      </c>
    </row>
    <row r="3133" spans="1:4" x14ac:dyDescent="0.3">
      <c r="A3133" s="8" t="s">
        <v>10880</v>
      </c>
      <c r="B3133" s="8" t="s">
        <v>12647</v>
      </c>
      <c r="C3133" s="8" t="s">
        <v>2969</v>
      </c>
      <c r="D3133" t="s">
        <v>13173</v>
      </c>
    </row>
    <row r="3134" spans="1:4" x14ac:dyDescent="0.3">
      <c r="A3134" s="8" t="s">
        <v>12650</v>
      </c>
      <c r="B3134" s="8" t="s">
        <v>12651</v>
      </c>
      <c r="C3134" s="8" t="s">
        <v>2969</v>
      </c>
      <c r="D3134" t="s">
        <v>13173</v>
      </c>
    </row>
    <row r="3135" spans="1:4" x14ac:dyDescent="0.3">
      <c r="A3135" s="8" t="s">
        <v>10896</v>
      </c>
      <c r="B3135" s="8" t="s">
        <v>12691</v>
      </c>
      <c r="C3135" s="8" t="s">
        <v>2969</v>
      </c>
      <c r="D3135" t="s">
        <v>13173</v>
      </c>
    </row>
    <row r="3136" spans="1:4" x14ac:dyDescent="0.3">
      <c r="A3136" s="8" t="s">
        <v>12694</v>
      </c>
      <c r="B3136" s="8" t="s">
        <v>12695</v>
      </c>
      <c r="C3136" s="8" t="s">
        <v>2969</v>
      </c>
      <c r="D3136" t="s">
        <v>13173</v>
      </c>
    </row>
    <row r="3137" spans="1:4" x14ac:dyDescent="0.3">
      <c r="A3137" s="8" t="s">
        <v>10908</v>
      </c>
      <c r="B3137" s="8" t="s">
        <v>12727</v>
      </c>
      <c r="C3137" s="8" t="s">
        <v>2969</v>
      </c>
      <c r="D3137" t="s">
        <v>13173</v>
      </c>
    </row>
    <row r="3138" spans="1:4" x14ac:dyDescent="0.3">
      <c r="A3138" s="8" t="s">
        <v>12730</v>
      </c>
      <c r="B3138" s="8" t="s">
        <v>12731</v>
      </c>
      <c r="C3138" s="8" t="s">
        <v>2969</v>
      </c>
      <c r="D3138" t="s">
        <v>13173</v>
      </c>
    </row>
    <row r="3139" spans="1:4" x14ac:dyDescent="0.3">
      <c r="A3139" s="8" t="s">
        <v>10884</v>
      </c>
      <c r="B3139" s="8" t="s">
        <v>12659</v>
      </c>
      <c r="C3139" s="8" t="s">
        <v>2969</v>
      </c>
      <c r="D3139" t="s">
        <v>13173</v>
      </c>
    </row>
    <row r="3140" spans="1:4" x14ac:dyDescent="0.3">
      <c r="A3140" s="8" t="s">
        <v>10886</v>
      </c>
      <c r="B3140" s="8" t="s">
        <v>12659</v>
      </c>
      <c r="C3140" s="8" t="s">
        <v>2969</v>
      </c>
      <c r="D3140" t="s">
        <v>13173</v>
      </c>
    </row>
    <row r="3141" spans="1:4" x14ac:dyDescent="0.3">
      <c r="A3141" s="8" t="s">
        <v>12662</v>
      </c>
      <c r="B3141" s="8" t="s">
        <v>12663</v>
      </c>
      <c r="C3141" s="8" t="s">
        <v>2969</v>
      </c>
      <c r="D3141" t="s">
        <v>13173</v>
      </c>
    </row>
    <row r="3142" spans="1:4" x14ac:dyDescent="0.3">
      <c r="A3142" s="8" t="s">
        <v>12665</v>
      </c>
      <c r="B3142" s="8" t="s">
        <v>12663</v>
      </c>
      <c r="C3142" s="8" t="s">
        <v>2969</v>
      </c>
      <c r="D3142" t="s">
        <v>13173</v>
      </c>
    </row>
    <row r="3143" spans="1:4" x14ac:dyDescent="0.3">
      <c r="A3143" s="8" t="s">
        <v>10900</v>
      </c>
      <c r="B3143" s="8" t="s">
        <v>12703</v>
      </c>
      <c r="C3143" s="8" t="s">
        <v>2969</v>
      </c>
      <c r="D3143" t="s">
        <v>13173</v>
      </c>
    </row>
    <row r="3144" spans="1:4" x14ac:dyDescent="0.3">
      <c r="A3144" s="8" t="s">
        <v>12706</v>
      </c>
      <c r="B3144" s="8" t="s">
        <v>12707</v>
      </c>
      <c r="C3144" s="8" t="s">
        <v>2969</v>
      </c>
      <c r="D3144" t="s">
        <v>13173</v>
      </c>
    </row>
    <row r="3145" spans="1:4" x14ac:dyDescent="0.3">
      <c r="A3145" s="8" t="s">
        <v>10912</v>
      </c>
      <c r="B3145" s="8" t="s">
        <v>12739</v>
      </c>
      <c r="C3145" s="8" t="s">
        <v>2969</v>
      </c>
      <c r="D3145" t="s">
        <v>13173</v>
      </c>
    </row>
    <row r="3146" spans="1:4" x14ac:dyDescent="0.3">
      <c r="A3146" s="8" t="s">
        <v>12742</v>
      </c>
      <c r="B3146" s="8" t="s">
        <v>12743</v>
      </c>
      <c r="C3146" s="8" t="s">
        <v>2969</v>
      </c>
      <c r="D3146" t="s">
        <v>13173</v>
      </c>
    </row>
    <row r="3147" spans="1:4" x14ac:dyDescent="0.3">
      <c r="A3147" s="8" t="s">
        <v>10874</v>
      </c>
      <c r="B3147" s="8" t="s">
        <v>12629</v>
      </c>
      <c r="C3147" s="8" t="s">
        <v>2969</v>
      </c>
      <c r="D3147" t="s">
        <v>13173</v>
      </c>
    </row>
    <row r="3148" spans="1:4" x14ac:dyDescent="0.3">
      <c r="A3148" s="8" t="s">
        <v>12632</v>
      </c>
      <c r="B3148" s="8" t="s">
        <v>12633</v>
      </c>
      <c r="C3148" s="8" t="s">
        <v>2969</v>
      </c>
      <c r="D3148" t="s">
        <v>13173</v>
      </c>
    </row>
    <row r="3149" spans="1:4" x14ac:dyDescent="0.3">
      <c r="A3149" s="8" t="s">
        <v>10890</v>
      </c>
      <c r="B3149" s="8" t="s">
        <v>12673</v>
      </c>
      <c r="C3149" s="8" t="s">
        <v>2969</v>
      </c>
      <c r="D3149" t="s">
        <v>13173</v>
      </c>
    </row>
    <row r="3150" spans="1:4" x14ac:dyDescent="0.3">
      <c r="A3150" s="8" t="s">
        <v>12676</v>
      </c>
      <c r="B3150" s="8" t="s">
        <v>12677</v>
      </c>
      <c r="C3150" s="8" t="s">
        <v>2969</v>
      </c>
      <c r="D3150" t="s">
        <v>13173</v>
      </c>
    </row>
    <row r="3151" spans="1:4" x14ac:dyDescent="0.3">
      <c r="A3151" s="8" t="s">
        <v>10878</v>
      </c>
      <c r="B3151" s="8" t="s">
        <v>12641</v>
      </c>
      <c r="C3151" s="8" t="s">
        <v>2969</v>
      </c>
      <c r="D3151" t="s">
        <v>13173</v>
      </c>
    </row>
    <row r="3152" spans="1:4" x14ac:dyDescent="0.3">
      <c r="A3152" s="8" t="s">
        <v>12644</v>
      </c>
      <c r="B3152" s="8" t="s">
        <v>12645</v>
      </c>
      <c r="C3152" s="8" t="s">
        <v>2969</v>
      </c>
      <c r="D3152" t="s">
        <v>13173</v>
      </c>
    </row>
    <row r="3153" spans="1:4" x14ac:dyDescent="0.3">
      <c r="A3153" s="8" t="s">
        <v>10894</v>
      </c>
      <c r="B3153" s="8" t="s">
        <v>12685</v>
      </c>
      <c r="C3153" s="8" t="s">
        <v>2969</v>
      </c>
      <c r="D3153" t="s">
        <v>13173</v>
      </c>
    </row>
    <row r="3154" spans="1:4" x14ac:dyDescent="0.3">
      <c r="A3154" s="8" t="s">
        <v>12688</v>
      </c>
      <c r="B3154" s="8" t="s">
        <v>12689</v>
      </c>
      <c r="C3154" s="8" t="s">
        <v>2969</v>
      </c>
      <c r="D3154" t="s">
        <v>13173</v>
      </c>
    </row>
    <row r="3155" spans="1:4" x14ac:dyDescent="0.3">
      <c r="A3155" s="8" t="s">
        <v>10906</v>
      </c>
      <c r="B3155" s="8" t="s">
        <v>12721</v>
      </c>
      <c r="C3155" s="8" t="s">
        <v>2969</v>
      </c>
      <c r="D3155" t="s">
        <v>13173</v>
      </c>
    </row>
    <row r="3156" spans="1:4" x14ac:dyDescent="0.3">
      <c r="A3156" s="8" t="s">
        <v>12724</v>
      </c>
      <c r="B3156" s="8" t="s">
        <v>12725</v>
      </c>
      <c r="C3156" s="8" t="s">
        <v>2969</v>
      </c>
      <c r="D3156" t="s">
        <v>13173</v>
      </c>
    </row>
    <row r="3157" spans="1:4" x14ac:dyDescent="0.3">
      <c r="A3157" s="8" t="s">
        <v>10882</v>
      </c>
      <c r="B3157" s="8" t="s">
        <v>12653</v>
      </c>
      <c r="C3157" s="8" t="s">
        <v>2969</v>
      </c>
      <c r="D3157" t="s">
        <v>13173</v>
      </c>
    </row>
    <row r="3158" spans="1:4" x14ac:dyDescent="0.3">
      <c r="A3158" s="8" t="s">
        <v>12656</v>
      </c>
      <c r="B3158" s="8" t="s">
        <v>12657</v>
      </c>
      <c r="C3158" s="8" t="s">
        <v>2969</v>
      </c>
      <c r="D3158" t="s">
        <v>13173</v>
      </c>
    </row>
    <row r="3159" spans="1:4" x14ac:dyDescent="0.3">
      <c r="A3159" s="8" t="s">
        <v>10898</v>
      </c>
      <c r="B3159" s="8" t="s">
        <v>12697</v>
      </c>
      <c r="C3159" s="8" t="s">
        <v>2969</v>
      </c>
      <c r="D3159" t="s">
        <v>13173</v>
      </c>
    </row>
    <row r="3160" spans="1:4" x14ac:dyDescent="0.3">
      <c r="A3160" s="8" t="s">
        <v>12700</v>
      </c>
      <c r="B3160" s="8" t="s">
        <v>12701</v>
      </c>
      <c r="C3160" s="8" t="s">
        <v>2969</v>
      </c>
      <c r="D3160" t="s">
        <v>13173</v>
      </c>
    </row>
    <row r="3161" spans="1:4" x14ac:dyDescent="0.3">
      <c r="A3161" s="8" t="s">
        <v>10910</v>
      </c>
      <c r="B3161" s="8" t="s">
        <v>12733</v>
      </c>
      <c r="C3161" s="8" t="s">
        <v>2969</v>
      </c>
      <c r="D3161" t="s">
        <v>13173</v>
      </c>
    </row>
    <row r="3162" spans="1:4" x14ac:dyDescent="0.3">
      <c r="A3162" s="8" t="s">
        <v>12736</v>
      </c>
      <c r="B3162" s="8" t="s">
        <v>12737</v>
      </c>
      <c r="C3162" s="8" t="s">
        <v>2969</v>
      </c>
      <c r="D3162" t="s">
        <v>13173</v>
      </c>
    </row>
    <row r="3163" spans="1:4" x14ac:dyDescent="0.3">
      <c r="A3163" s="8" t="s">
        <v>10902</v>
      </c>
      <c r="B3163" s="8" t="s">
        <v>12709</v>
      </c>
      <c r="C3163" s="8" t="s">
        <v>2969</v>
      </c>
      <c r="D3163" t="s">
        <v>13173</v>
      </c>
    </row>
    <row r="3164" spans="1:4" x14ac:dyDescent="0.3">
      <c r="A3164" s="8" t="s">
        <v>12712</v>
      </c>
      <c r="B3164" s="8" t="s">
        <v>12713</v>
      </c>
      <c r="C3164" s="8" t="s">
        <v>2969</v>
      </c>
      <c r="D3164" t="s">
        <v>13173</v>
      </c>
    </row>
    <row r="3165" spans="1:4" x14ac:dyDescent="0.3">
      <c r="A3165" s="8" t="s">
        <v>10914</v>
      </c>
      <c r="B3165" s="8" t="s">
        <v>12745</v>
      </c>
      <c r="C3165" s="8" t="s">
        <v>2969</v>
      </c>
      <c r="D3165" t="s">
        <v>13173</v>
      </c>
    </row>
    <row r="3166" spans="1:4" x14ac:dyDescent="0.3">
      <c r="A3166" s="8" t="s">
        <v>12748</v>
      </c>
      <c r="B3166" s="8" t="s">
        <v>12749</v>
      </c>
      <c r="C3166" s="8" t="s">
        <v>2969</v>
      </c>
      <c r="D3166" t="s">
        <v>13173</v>
      </c>
    </row>
    <row r="3167" spans="1:4" x14ac:dyDescent="0.3">
      <c r="A3167" s="8" t="s">
        <v>10947</v>
      </c>
      <c r="B3167" s="8" t="s">
        <v>10948</v>
      </c>
      <c r="C3167" s="8" t="s">
        <v>2969</v>
      </c>
      <c r="D3167" t="s">
        <v>13173</v>
      </c>
    </row>
    <row r="3168" spans="1:4" x14ac:dyDescent="0.3">
      <c r="A3168" s="8" t="s">
        <v>10949</v>
      </c>
      <c r="B3168" s="8" t="s">
        <v>10950</v>
      </c>
      <c r="C3168" s="8" t="s">
        <v>2969</v>
      </c>
      <c r="D3168" t="s">
        <v>13173</v>
      </c>
    </row>
    <row r="3169" spans="1:4" x14ac:dyDescent="0.3">
      <c r="A3169" s="8" t="s">
        <v>10951</v>
      </c>
      <c r="B3169" s="8" t="s">
        <v>10952</v>
      </c>
      <c r="C3169" s="8" t="s">
        <v>2969</v>
      </c>
      <c r="D3169" t="s">
        <v>13173</v>
      </c>
    </row>
    <row r="3170" spans="1:4" x14ac:dyDescent="0.3">
      <c r="A3170" s="8" t="s">
        <v>10953</v>
      </c>
      <c r="B3170" s="8" t="s">
        <v>10954</v>
      </c>
      <c r="C3170" s="8" t="s">
        <v>2969</v>
      </c>
      <c r="D3170" t="s">
        <v>13173</v>
      </c>
    </row>
    <row r="3171" spans="1:4" x14ac:dyDescent="0.3">
      <c r="A3171" s="8" t="s">
        <v>10955</v>
      </c>
      <c r="B3171" s="8" t="s">
        <v>10956</v>
      </c>
      <c r="C3171" s="8" t="s">
        <v>2969</v>
      </c>
      <c r="D3171" t="s">
        <v>13173</v>
      </c>
    </row>
    <row r="3172" spans="1:4" x14ac:dyDescent="0.3">
      <c r="A3172" s="8" t="s">
        <v>10957</v>
      </c>
      <c r="B3172" s="8" t="s">
        <v>10958</v>
      </c>
      <c r="C3172" s="8" t="s">
        <v>2969</v>
      </c>
      <c r="D3172" t="s">
        <v>13173</v>
      </c>
    </row>
    <row r="3173" spans="1:4" x14ac:dyDescent="0.3">
      <c r="A3173" s="8" t="s">
        <v>10959</v>
      </c>
      <c r="B3173" s="8" t="s">
        <v>10960</v>
      </c>
      <c r="C3173" s="8" t="s">
        <v>2969</v>
      </c>
      <c r="D3173" t="s">
        <v>13173</v>
      </c>
    </row>
    <row r="3174" spans="1:4" x14ac:dyDescent="0.3">
      <c r="A3174" s="8" t="s">
        <v>10961</v>
      </c>
      <c r="B3174" s="8" t="s">
        <v>10962</v>
      </c>
      <c r="C3174" s="8" t="s">
        <v>2969</v>
      </c>
      <c r="D3174" t="s">
        <v>13173</v>
      </c>
    </row>
    <row r="3175" spans="1:4" x14ac:dyDescent="0.3">
      <c r="A3175" s="8" t="s">
        <v>10963</v>
      </c>
      <c r="B3175" s="8" t="s">
        <v>10964</v>
      </c>
      <c r="C3175" s="8" t="s">
        <v>2969</v>
      </c>
      <c r="D3175" t="s">
        <v>13173</v>
      </c>
    </row>
    <row r="3176" spans="1:4" x14ac:dyDescent="0.3">
      <c r="A3176" s="8" t="s">
        <v>10965</v>
      </c>
      <c r="B3176" s="8" t="s">
        <v>10966</v>
      </c>
      <c r="C3176" s="8" t="s">
        <v>2969</v>
      </c>
      <c r="D3176" t="s">
        <v>13173</v>
      </c>
    </row>
    <row r="3177" spans="1:4" x14ac:dyDescent="0.3">
      <c r="A3177" s="8" t="s">
        <v>10967</v>
      </c>
      <c r="B3177" s="8" t="s">
        <v>10968</v>
      </c>
      <c r="C3177" s="8" t="s">
        <v>2969</v>
      </c>
      <c r="D3177" t="s">
        <v>13173</v>
      </c>
    </row>
    <row r="3178" spans="1:4" x14ac:dyDescent="0.3">
      <c r="A3178" s="8" t="s">
        <v>10969</v>
      </c>
      <c r="B3178" s="8" t="s">
        <v>10970</v>
      </c>
      <c r="C3178" s="8" t="s">
        <v>2969</v>
      </c>
      <c r="D3178" t="s">
        <v>13173</v>
      </c>
    </row>
    <row r="3179" spans="1:4" x14ac:dyDescent="0.3">
      <c r="A3179" s="8" t="s">
        <v>10971</v>
      </c>
      <c r="B3179" s="8" t="s">
        <v>10972</v>
      </c>
      <c r="C3179" s="8" t="s">
        <v>2969</v>
      </c>
      <c r="D3179" t="s">
        <v>13173</v>
      </c>
    </row>
    <row r="3180" spans="1:4" x14ac:dyDescent="0.3">
      <c r="A3180" s="8" t="s">
        <v>10973</v>
      </c>
      <c r="B3180" s="8" t="s">
        <v>10974</v>
      </c>
      <c r="C3180" s="8" t="s">
        <v>2969</v>
      </c>
      <c r="D3180" t="s">
        <v>13173</v>
      </c>
    </row>
    <row r="3181" spans="1:4" x14ac:dyDescent="0.3">
      <c r="A3181" s="8" t="s">
        <v>10975</v>
      </c>
      <c r="B3181" s="8" t="s">
        <v>10976</v>
      </c>
      <c r="C3181" s="8" t="s">
        <v>2969</v>
      </c>
      <c r="D3181" t="s">
        <v>13173</v>
      </c>
    </row>
    <row r="3182" spans="1:4" x14ac:dyDescent="0.3">
      <c r="A3182" s="8" t="s">
        <v>10977</v>
      </c>
      <c r="B3182" s="8" t="s">
        <v>10978</v>
      </c>
      <c r="C3182" s="8" t="s">
        <v>2969</v>
      </c>
      <c r="D3182" t="s">
        <v>13173</v>
      </c>
    </row>
    <row r="3183" spans="1:4" x14ac:dyDescent="0.3">
      <c r="A3183" s="8" t="s">
        <v>10991</v>
      </c>
      <c r="B3183" s="8" t="s">
        <v>10992</v>
      </c>
      <c r="C3183" s="8" t="s">
        <v>2969</v>
      </c>
      <c r="D3183" t="s">
        <v>13173</v>
      </c>
    </row>
    <row r="3184" spans="1:4" x14ac:dyDescent="0.3">
      <c r="A3184" s="8" t="s">
        <v>10993</v>
      </c>
      <c r="B3184" s="8" t="s">
        <v>10994</v>
      </c>
      <c r="C3184" s="8" t="s">
        <v>2969</v>
      </c>
      <c r="D3184" t="s">
        <v>13173</v>
      </c>
    </row>
    <row r="3185" spans="1:4" x14ac:dyDescent="0.3">
      <c r="A3185" s="8" t="s">
        <v>10995</v>
      </c>
      <c r="B3185" s="8" t="s">
        <v>10996</v>
      </c>
      <c r="C3185" s="8" t="s">
        <v>2969</v>
      </c>
      <c r="D3185" t="s">
        <v>13173</v>
      </c>
    </row>
    <row r="3186" spans="1:4" x14ac:dyDescent="0.3">
      <c r="A3186" s="8" t="s">
        <v>10997</v>
      </c>
      <c r="B3186" s="8" t="s">
        <v>10998</v>
      </c>
      <c r="C3186" s="8" t="s">
        <v>2969</v>
      </c>
      <c r="D3186" t="s">
        <v>13173</v>
      </c>
    </row>
    <row r="3187" spans="1:4" x14ac:dyDescent="0.3">
      <c r="A3187" s="8" t="s">
        <v>10999</v>
      </c>
      <c r="B3187" s="8" t="s">
        <v>11000</v>
      </c>
      <c r="C3187" s="8" t="s">
        <v>2969</v>
      </c>
      <c r="D3187" t="s">
        <v>13173</v>
      </c>
    </row>
    <row r="3188" spans="1:4" x14ac:dyDescent="0.3">
      <c r="A3188" s="8" t="s">
        <v>11001</v>
      </c>
      <c r="B3188" s="8" t="s">
        <v>11002</v>
      </c>
      <c r="C3188" s="8" t="s">
        <v>2969</v>
      </c>
      <c r="D3188" t="s">
        <v>13173</v>
      </c>
    </row>
    <row r="3189" spans="1:4" x14ac:dyDescent="0.3">
      <c r="A3189" s="8" t="s">
        <v>11003</v>
      </c>
      <c r="B3189" s="8" t="s">
        <v>11004</v>
      </c>
      <c r="C3189" s="8" t="s">
        <v>2969</v>
      </c>
      <c r="D3189" t="s">
        <v>13173</v>
      </c>
    </row>
    <row r="3190" spans="1:4" x14ac:dyDescent="0.3">
      <c r="A3190" s="8" t="s">
        <v>11005</v>
      </c>
      <c r="B3190" s="8" t="s">
        <v>11006</v>
      </c>
      <c r="C3190" s="8" t="s">
        <v>2969</v>
      </c>
      <c r="D3190" t="s">
        <v>13173</v>
      </c>
    </row>
    <row r="3191" spans="1:4" x14ac:dyDescent="0.3">
      <c r="A3191" s="8" t="s">
        <v>10985</v>
      </c>
      <c r="B3191" s="8" t="s">
        <v>10986</v>
      </c>
      <c r="C3191" s="8" t="s">
        <v>2969</v>
      </c>
      <c r="D3191" t="s">
        <v>13173</v>
      </c>
    </row>
    <row r="3192" spans="1:4" x14ac:dyDescent="0.3">
      <c r="A3192" s="8" t="s">
        <v>12766</v>
      </c>
      <c r="B3192" s="8" t="s">
        <v>10986</v>
      </c>
      <c r="C3192" s="8" t="s">
        <v>2969</v>
      </c>
      <c r="D3192" t="s">
        <v>13173</v>
      </c>
    </row>
    <row r="3193" spans="1:4" x14ac:dyDescent="0.3">
      <c r="A3193" s="8" t="s">
        <v>10987</v>
      </c>
      <c r="B3193" s="8" t="s">
        <v>10988</v>
      </c>
      <c r="C3193" s="8" t="s">
        <v>2969</v>
      </c>
      <c r="D3193" t="s">
        <v>13173</v>
      </c>
    </row>
    <row r="3194" spans="1:4" x14ac:dyDescent="0.3">
      <c r="A3194" s="8" t="s">
        <v>12767</v>
      </c>
      <c r="B3194" s="8" t="s">
        <v>10988</v>
      </c>
      <c r="C3194" s="8" t="s">
        <v>2969</v>
      </c>
      <c r="D3194" t="s">
        <v>13173</v>
      </c>
    </row>
    <row r="3195" spans="1:4" x14ac:dyDescent="0.3">
      <c r="A3195" s="8" t="s">
        <v>10989</v>
      </c>
      <c r="B3195" s="8" t="s">
        <v>10990</v>
      </c>
      <c r="C3195" s="8" t="s">
        <v>2969</v>
      </c>
      <c r="D3195" t="s">
        <v>13173</v>
      </c>
    </row>
    <row r="3196" spans="1:4" x14ac:dyDescent="0.3">
      <c r="A3196" s="8" t="s">
        <v>12768</v>
      </c>
      <c r="B3196" s="8" t="s">
        <v>10990</v>
      </c>
      <c r="C3196" s="8" t="s">
        <v>2969</v>
      </c>
      <c r="D3196" t="s">
        <v>13173</v>
      </c>
    </row>
    <row r="3197" spans="1:4" x14ac:dyDescent="0.3">
      <c r="A3197" s="8" t="s">
        <v>10915</v>
      </c>
      <c r="B3197" s="8" t="s">
        <v>10916</v>
      </c>
      <c r="C3197" s="8" t="s">
        <v>2969</v>
      </c>
      <c r="D3197" t="s">
        <v>13173</v>
      </c>
    </row>
    <row r="3198" spans="1:4" x14ac:dyDescent="0.3">
      <c r="A3198" s="8" t="s">
        <v>10919</v>
      </c>
      <c r="B3198" s="8" t="s">
        <v>10920</v>
      </c>
      <c r="C3198" s="8" t="s">
        <v>2969</v>
      </c>
      <c r="D3198" t="s">
        <v>13173</v>
      </c>
    </row>
    <row r="3199" spans="1:4" x14ac:dyDescent="0.3">
      <c r="A3199" s="8" t="s">
        <v>10923</v>
      </c>
      <c r="B3199" s="8" t="s">
        <v>10924</v>
      </c>
      <c r="C3199" s="8" t="s">
        <v>2969</v>
      </c>
      <c r="D3199" t="s">
        <v>13173</v>
      </c>
    </row>
    <row r="3200" spans="1:4" x14ac:dyDescent="0.3">
      <c r="A3200" s="8" t="s">
        <v>10927</v>
      </c>
      <c r="B3200" s="8" t="s">
        <v>10928</v>
      </c>
      <c r="C3200" s="8" t="s">
        <v>2969</v>
      </c>
      <c r="D3200" t="s">
        <v>13173</v>
      </c>
    </row>
    <row r="3201" spans="1:4" x14ac:dyDescent="0.3">
      <c r="A3201" s="8" t="s">
        <v>10931</v>
      </c>
      <c r="B3201" s="8" t="s">
        <v>10932</v>
      </c>
      <c r="C3201" s="8" t="s">
        <v>2969</v>
      </c>
      <c r="D3201" t="s">
        <v>13173</v>
      </c>
    </row>
    <row r="3202" spans="1:4" x14ac:dyDescent="0.3">
      <c r="A3202" s="8" t="s">
        <v>10935</v>
      </c>
      <c r="B3202" s="8" t="s">
        <v>10936</v>
      </c>
      <c r="C3202" s="8" t="s">
        <v>2969</v>
      </c>
      <c r="D3202" t="s">
        <v>13173</v>
      </c>
    </row>
    <row r="3203" spans="1:4" x14ac:dyDescent="0.3">
      <c r="A3203" s="8" t="s">
        <v>10939</v>
      </c>
      <c r="B3203" s="8" t="s">
        <v>10940</v>
      </c>
      <c r="C3203" s="8" t="s">
        <v>2969</v>
      </c>
      <c r="D3203" t="s">
        <v>13173</v>
      </c>
    </row>
    <row r="3204" spans="1:4" x14ac:dyDescent="0.3">
      <c r="A3204" s="8" t="s">
        <v>10943</v>
      </c>
      <c r="B3204" s="8" t="s">
        <v>10944</v>
      </c>
      <c r="C3204" s="8" t="s">
        <v>2969</v>
      </c>
      <c r="D3204" t="s">
        <v>13173</v>
      </c>
    </row>
    <row r="3205" spans="1:4" x14ac:dyDescent="0.3">
      <c r="A3205" s="8" t="s">
        <v>12750</v>
      </c>
      <c r="B3205" s="8" t="s">
        <v>12751</v>
      </c>
      <c r="C3205" s="8" t="s">
        <v>2969</v>
      </c>
      <c r="D3205" t="s">
        <v>13173</v>
      </c>
    </row>
    <row r="3206" spans="1:4" x14ac:dyDescent="0.3">
      <c r="A3206" s="8" t="s">
        <v>12754</v>
      </c>
      <c r="B3206" s="8" t="s">
        <v>12755</v>
      </c>
      <c r="C3206" s="8" t="s">
        <v>2969</v>
      </c>
      <c r="D3206" t="s">
        <v>13173</v>
      </c>
    </row>
    <row r="3207" spans="1:4" x14ac:dyDescent="0.3">
      <c r="A3207" s="8" t="s">
        <v>12758</v>
      </c>
      <c r="B3207" s="8" t="s">
        <v>12759</v>
      </c>
      <c r="C3207" s="8" t="s">
        <v>2969</v>
      </c>
      <c r="D3207" t="s">
        <v>13173</v>
      </c>
    </row>
    <row r="3208" spans="1:4" x14ac:dyDescent="0.3">
      <c r="A3208" s="8" t="s">
        <v>12762</v>
      </c>
      <c r="B3208" s="8" t="s">
        <v>12763</v>
      </c>
      <c r="C3208" s="8" t="s">
        <v>2969</v>
      </c>
      <c r="D3208" t="s">
        <v>13173</v>
      </c>
    </row>
    <row r="3209" spans="1:4" x14ac:dyDescent="0.3">
      <c r="A3209" s="8" t="s">
        <v>10979</v>
      </c>
      <c r="B3209" s="8" t="s">
        <v>10980</v>
      </c>
      <c r="C3209" s="8" t="s">
        <v>2969</v>
      </c>
      <c r="D3209" t="s">
        <v>13173</v>
      </c>
    </row>
    <row r="3210" spans="1:4" x14ac:dyDescent="0.3">
      <c r="A3210" s="8" t="s">
        <v>12769</v>
      </c>
      <c r="B3210" s="8" t="s">
        <v>10980</v>
      </c>
      <c r="C3210" s="8" t="s">
        <v>2969</v>
      </c>
      <c r="D3210" t="s">
        <v>13173</v>
      </c>
    </row>
    <row r="3211" spans="1:4" x14ac:dyDescent="0.3">
      <c r="A3211" s="8" t="s">
        <v>10981</v>
      </c>
      <c r="B3211" s="8" t="s">
        <v>10982</v>
      </c>
      <c r="C3211" s="8" t="s">
        <v>2969</v>
      </c>
      <c r="D3211" t="s">
        <v>13173</v>
      </c>
    </row>
    <row r="3212" spans="1:4" x14ac:dyDescent="0.3">
      <c r="A3212" s="8" t="s">
        <v>12770</v>
      </c>
      <c r="B3212" s="8" t="s">
        <v>10982</v>
      </c>
      <c r="C3212" s="8" t="s">
        <v>2969</v>
      </c>
      <c r="D3212" t="s">
        <v>13173</v>
      </c>
    </row>
    <row r="3213" spans="1:4" x14ac:dyDescent="0.3">
      <c r="A3213" s="8" t="s">
        <v>10983</v>
      </c>
      <c r="B3213" s="8" t="s">
        <v>10984</v>
      </c>
      <c r="C3213" s="8" t="s">
        <v>2969</v>
      </c>
      <c r="D3213" t="s">
        <v>13173</v>
      </c>
    </row>
    <row r="3214" spans="1:4" x14ac:dyDescent="0.3">
      <c r="A3214" s="8" t="s">
        <v>12771</v>
      </c>
      <c r="B3214" s="8" t="s">
        <v>10984</v>
      </c>
      <c r="C3214" s="8" t="s">
        <v>2969</v>
      </c>
      <c r="D3214" t="s">
        <v>13173</v>
      </c>
    </row>
    <row r="3215" spans="1:4" x14ac:dyDescent="0.3">
      <c r="A3215" s="8" t="s">
        <v>10917</v>
      </c>
      <c r="B3215" s="8" t="s">
        <v>10918</v>
      </c>
      <c r="C3215" s="8" t="s">
        <v>2969</v>
      </c>
      <c r="D3215" t="s">
        <v>13173</v>
      </c>
    </row>
    <row r="3216" spans="1:4" x14ac:dyDescent="0.3">
      <c r="A3216" s="8" t="s">
        <v>10921</v>
      </c>
      <c r="B3216" s="8" t="s">
        <v>10922</v>
      </c>
      <c r="C3216" s="8" t="s">
        <v>2969</v>
      </c>
      <c r="D3216" t="s">
        <v>13173</v>
      </c>
    </row>
    <row r="3217" spans="1:4" x14ac:dyDescent="0.3">
      <c r="A3217" s="8" t="s">
        <v>10925</v>
      </c>
      <c r="B3217" s="8" t="s">
        <v>10926</v>
      </c>
      <c r="C3217" s="8" t="s">
        <v>2969</v>
      </c>
      <c r="D3217" t="s">
        <v>13173</v>
      </c>
    </row>
    <row r="3218" spans="1:4" x14ac:dyDescent="0.3">
      <c r="A3218" s="8" t="s">
        <v>10929</v>
      </c>
      <c r="B3218" s="8" t="s">
        <v>10930</v>
      </c>
      <c r="C3218" s="8" t="s">
        <v>2969</v>
      </c>
      <c r="D3218" t="s">
        <v>13173</v>
      </c>
    </row>
    <row r="3219" spans="1:4" x14ac:dyDescent="0.3">
      <c r="A3219" s="8" t="s">
        <v>10933</v>
      </c>
      <c r="B3219" s="8" t="s">
        <v>10934</v>
      </c>
      <c r="C3219" s="8" t="s">
        <v>2969</v>
      </c>
      <c r="D3219" t="s">
        <v>13173</v>
      </c>
    </row>
    <row r="3220" spans="1:4" x14ac:dyDescent="0.3">
      <c r="A3220" s="8" t="s">
        <v>10937</v>
      </c>
      <c r="B3220" s="8" t="s">
        <v>10938</v>
      </c>
      <c r="C3220" s="8" t="s">
        <v>2969</v>
      </c>
      <c r="D3220" t="s">
        <v>13173</v>
      </c>
    </row>
    <row r="3221" spans="1:4" x14ac:dyDescent="0.3">
      <c r="A3221" s="8" t="s">
        <v>10941</v>
      </c>
      <c r="B3221" s="8" t="s">
        <v>10942</v>
      </c>
      <c r="C3221" s="8" t="s">
        <v>2969</v>
      </c>
      <c r="D3221" t="s">
        <v>13173</v>
      </c>
    </row>
    <row r="3222" spans="1:4" x14ac:dyDescent="0.3">
      <c r="A3222" s="8" t="s">
        <v>10945</v>
      </c>
      <c r="B3222" s="8" t="s">
        <v>10946</v>
      </c>
      <c r="C3222" s="8" t="s">
        <v>2969</v>
      </c>
      <c r="D3222" t="s">
        <v>13173</v>
      </c>
    </row>
    <row r="3223" spans="1:4" x14ac:dyDescent="0.3">
      <c r="A3223" s="8" t="s">
        <v>12752</v>
      </c>
      <c r="B3223" s="8" t="s">
        <v>12753</v>
      </c>
      <c r="C3223" s="8" t="s">
        <v>2969</v>
      </c>
      <c r="D3223" t="s">
        <v>13173</v>
      </c>
    </row>
    <row r="3224" spans="1:4" x14ac:dyDescent="0.3">
      <c r="A3224" s="8" t="s">
        <v>12756</v>
      </c>
      <c r="B3224" s="8" t="s">
        <v>12757</v>
      </c>
      <c r="C3224" s="8" t="s">
        <v>2969</v>
      </c>
      <c r="D3224" t="s">
        <v>13173</v>
      </c>
    </row>
    <row r="3225" spans="1:4" x14ac:dyDescent="0.3">
      <c r="A3225" s="8" t="s">
        <v>12760</v>
      </c>
      <c r="B3225" s="8" t="s">
        <v>12761</v>
      </c>
      <c r="C3225" s="8" t="s">
        <v>2969</v>
      </c>
      <c r="D3225" t="s">
        <v>13173</v>
      </c>
    </row>
    <row r="3226" spans="1:4" x14ac:dyDescent="0.3">
      <c r="A3226" s="8" t="s">
        <v>12764</v>
      </c>
      <c r="B3226" s="8" t="s">
        <v>12765</v>
      </c>
      <c r="C3226" s="8" t="s">
        <v>2969</v>
      </c>
      <c r="D3226" t="s">
        <v>13173</v>
      </c>
    </row>
    <row r="3227" spans="1:4" x14ac:dyDescent="0.3">
      <c r="A3227" s="8" t="s">
        <v>426</v>
      </c>
      <c r="B3227" s="8" t="s">
        <v>2120</v>
      </c>
      <c r="C3227" s="8" t="s">
        <v>1309</v>
      </c>
      <c r="D3227" t="s">
        <v>13175</v>
      </c>
    </row>
    <row r="3228" spans="1:4" x14ac:dyDescent="0.3">
      <c r="A3228" s="8" t="s">
        <v>620</v>
      </c>
      <c r="B3228" s="8" t="s">
        <v>2120</v>
      </c>
      <c r="C3228" s="8" t="s">
        <v>2026</v>
      </c>
      <c r="D3228" t="s">
        <v>13173</v>
      </c>
    </row>
    <row r="3229" spans="1:4" x14ac:dyDescent="0.3">
      <c r="A3229" s="8" t="s">
        <v>563</v>
      </c>
      <c r="B3229" s="8" t="s">
        <v>1583</v>
      </c>
      <c r="C3229" s="8" t="s">
        <v>1309</v>
      </c>
      <c r="D3229" t="s">
        <v>13173</v>
      </c>
    </row>
    <row r="3230" spans="1:4" x14ac:dyDescent="0.3">
      <c r="A3230" s="8" t="s">
        <v>7501</v>
      </c>
      <c r="B3230" s="8" t="s">
        <v>7502</v>
      </c>
      <c r="C3230" s="8" t="s">
        <v>6656</v>
      </c>
      <c r="D3230" t="s">
        <v>13173</v>
      </c>
    </row>
    <row r="3231" spans="1:4" x14ac:dyDescent="0.3">
      <c r="A3231" s="8" t="s">
        <v>6662</v>
      </c>
      <c r="B3231" s="8" t="s">
        <v>6663</v>
      </c>
      <c r="C3231" s="8" t="s">
        <v>6656</v>
      </c>
      <c r="D3231" t="s">
        <v>13173</v>
      </c>
    </row>
    <row r="3232" spans="1:4" x14ac:dyDescent="0.3">
      <c r="A3232" s="8" t="s">
        <v>6660</v>
      </c>
      <c r="B3232" s="8" t="s">
        <v>6661</v>
      </c>
      <c r="C3232" s="8" t="s">
        <v>6656</v>
      </c>
      <c r="D3232" t="s">
        <v>13173</v>
      </c>
    </row>
    <row r="3233" spans="1:4" x14ac:dyDescent="0.3">
      <c r="A3233" s="8" t="s">
        <v>7349</v>
      </c>
      <c r="B3233" s="8" t="s">
        <v>7350</v>
      </c>
      <c r="C3233" s="8" t="s">
        <v>6656</v>
      </c>
      <c r="D3233" t="s">
        <v>13173</v>
      </c>
    </row>
    <row r="3234" spans="1:4" x14ac:dyDescent="0.3">
      <c r="A3234" s="8" t="s">
        <v>7352</v>
      </c>
      <c r="B3234" s="8" t="s">
        <v>7353</v>
      </c>
      <c r="C3234" s="8" t="s">
        <v>6656</v>
      </c>
      <c r="D3234" t="s">
        <v>13173</v>
      </c>
    </row>
    <row r="3235" spans="1:4" x14ac:dyDescent="0.3">
      <c r="A3235" s="8" t="s">
        <v>7347</v>
      </c>
      <c r="B3235" s="8" t="s">
        <v>7348</v>
      </c>
      <c r="C3235" s="8" t="s">
        <v>6656</v>
      </c>
      <c r="D3235" t="s">
        <v>13173</v>
      </c>
    </row>
    <row r="3236" spans="1:4" x14ac:dyDescent="0.3">
      <c r="A3236" s="8" t="s">
        <v>6654</v>
      </c>
      <c r="B3236" s="8" t="s">
        <v>6655</v>
      </c>
      <c r="C3236" s="8" t="s">
        <v>6656</v>
      </c>
      <c r="D3236" t="s">
        <v>13173</v>
      </c>
    </row>
    <row r="3237" spans="1:4" x14ac:dyDescent="0.3">
      <c r="A3237" s="8" t="s">
        <v>6657</v>
      </c>
      <c r="B3237" s="8" t="s">
        <v>6658</v>
      </c>
      <c r="C3237" s="8" t="s">
        <v>6656</v>
      </c>
      <c r="D3237" t="s">
        <v>13173</v>
      </c>
    </row>
    <row r="3238" spans="1:4" x14ac:dyDescent="0.3">
      <c r="A3238" s="8" t="s">
        <v>7342</v>
      </c>
      <c r="B3238" s="8" t="s">
        <v>7343</v>
      </c>
      <c r="C3238" s="8" t="s">
        <v>6656</v>
      </c>
      <c r="D3238" t="s">
        <v>13173</v>
      </c>
    </row>
    <row r="3239" spans="1:4" x14ac:dyDescent="0.3">
      <c r="A3239" s="8" t="s">
        <v>7344</v>
      </c>
      <c r="B3239" s="8" t="s">
        <v>7345</v>
      </c>
      <c r="C3239" s="8" t="s">
        <v>6656</v>
      </c>
      <c r="D3239" t="s">
        <v>13173</v>
      </c>
    </row>
    <row r="3240" spans="1:4" x14ac:dyDescent="0.3">
      <c r="A3240" s="8" t="s">
        <v>7354</v>
      </c>
      <c r="B3240" s="8" t="s">
        <v>7355</v>
      </c>
      <c r="C3240" s="8" t="s">
        <v>6656</v>
      </c>
      <c r="D3240" t="s">
        <v>13173</v>
      </c>
    </row>
    <row r="3241" spans="1:4" x14ac:dyDescent="0.3">
      <c r="A3241" s="8" t="s">
        <v>7538</v>
      </c>
      <c r="B3241" s="8" t="s">
        <v>7539</v>
      </c>
      <c r="C3241" s="8" t="s">
        <v>6656</v>
      </c>
      <c r="D3241" t="s">
        <v>13173</v>
      </c>
    </row>
    <row r="3242" spans="1:4" x14ac:dyDescent="0.3">
      <c r="A3242" s="8" t="s">
        <v>7536</v>
      </c>
      <c r="B3242" s="8" t="s">
        <v>7537</v>
      </c>
      <c r="C3242" s="8" t="s">
        <v>6656</v>
      </c>
      <c r="D3242" t="s">
        <v>13173</v>
      </c>
    </row>
    <row r="3243" spans="1:4" x14ac:dyDescent="0.3">
      <c r="A3243" s="8" t="s">
        <v>7286</v>
      </c>
      <c r="B3243" s="8" t="s">
        <v>7287</v>
      </c>
      <c r="C3243" s="8" t="s">
        <v>6656</v>
      </c>
      <c r="D3243" t="s">
        <v>13173</v>
      </c>
    </row>
    <row r="3244" spans="1:4" x14ac:dyDescent="0.3">
      <c r="A3244" s="8" t="s">
        <v>7284</v>
      </c>
      <c r="B3244" s="8" t="s">
        <v>7285</v>
      </c>
      <c r="C3244" s="8" t="s">
        <v>6656</v>
      </c>
      <c r="D3244" t="s">
        <v>13173</v>
      </c>
    </row>
    <row r="3245" spans="1:4" x14ac:dyDescent="0.3">
      <c r="A3245" s="8" t="s">
        <v>7531</v>
      </c>
      <c r="B3245" s="8" t="s">
        <v>7532</v>
      </c>
      <c r="C3245" s="8" t="s">
        <v>6656</v>
      </c>
      <c r="D3245" t="s">
        <v>13173</v>
      </c>
    </row>
    <row r="3246" spans="1:4" x14ac:dyDescent="0.3">
      <c r="A3246" s="8" t="s">
        <v>7533</v>
      </c>
      <c r="B3246" s="8" t="s">
        <v>7534</v>
      </c>
      <c r="C3246" s="8" t="s">
        <v>6656</v>
      </c>
      <c r="D3246" t="s">
        <v>13173</v>
      </c>
    </row>
    <row r="3247" spans="1:4" x14ac:dyDescent="0.3">
      <c r="A3247" s="8" t="s">
        <v>7279</v>
      </c>
      <c r="B3247" s="8" t="s">
        <v>7280</v>
      </c>
      <c r="C3247" s="8" t="s">
        <v>6656</v>
      </c>
      <c r="D3247" t="s">
        <v>13173</v>
      </c>
    </row>
    <row r="3248" spans="1:4" x14ac:dyDescent="0.3">
      <c r="A3248" s="8" t="s">
        <v>7281</v>
      </c>
      <c r="B3248" s="8" t="s">
        <v>7282</v>
      </c>
      <c r="C3248" s="8" t="s">
        <v>6656</v>
      </c>
      <c r="D3248" t="s">
        <v>13173</v>
      </c>
    </row>
    <row r="3249" spans="1:4" x14ac:dyDescent="0.3">
      <c r="A3249" s="8" t="s">
        <v>7291</v>
      </c>
      <c r="B3249" s="8" t="s">
        <v>7292</v>
      </c>
      <c r="C3249" s="8" t="s">
        <v>6656</v>
      </c>
      <c r="D3249" t="s">
        <v>13173</v>
      </c>
    </row>
    <row r="3250" spans="1:4" x14ac:dyDescent="0.3">
      <c r="A3250" s="8" t="s">
        <v>7485</v>
      </c>
      <c r="B3250" s="8" t="s">
        <v>7486</v>
      </c>
      <c r="C3250" s="8" t="s">
        <v>6656</v>
      </c>
      <c r="D3250" t="s">
        <v>13173</v>
      </c>
    </row>
    <row r="3251" spans="1:4" x14ac:dyDescent="0.3">
      <c r="A3251" s="8" t="s">
        <v>7483</v>
      </c>
      <c r="B3251" s="8" t="s">
        <v>7484</v>
      </c>
      <c r="C3251" s="8" t="s">
        <v>6656</v>
      </c>
      <c r="D3251" t="s">
        <v>13173</v>
      </c>
    </row>
    <row r="3252" spans="1:4" x14ac:dyDescent="0.3">
      <c r="A3252" s="8" t="s">
        <v>6684</v>
      </c>
      <c r="B3252" s="8" t="s">
        <v>6685</v>
      </c>
      <c r="C3252" s="8" t="s">
        <v>6656</v>
      </c>
      <c r="D3252" t="s">
        <v>13173</v>
      </c>
    </row>
    <row r="3253" spans="1:4" x14ac:dyDescent="0.3">
      <c r="A3253" s="8" t="s">
        <v>6682</v>
      </c>
      <c r="B3253" s="8" t="s">
        <v>6683</v>
      </c>
      <c r="C3253" s="8" t="s">
        <v>6656</v>
      </c>
      <c r="D3253" t="s">
        <v>13173</v>
      </c>
    </row>
    <row r="3254" spans="1:4" x14ac:dyDescent="0.3">
      <c r="A3254" s="8" t="s">
        <v>7479</v>
      </c>
      <c r="B3254" s="8" t="s">
        <v>7480</v>
      </c>
      <c r="C3254" s="8" t="s">
        <v>6656</v>
      </c>
      <c r="D3254" t="s">
        <v>13173</v>
      </c>
    </row>
    <row r="3255" spans="1:4" x14ac:dyDescent="0.3">
      <c r="A3255" s="8" t="s">
        <v>7481</v>
      </c>
      <c r="B3255" s="8" t="s">
        <v>7482</v>
      </c>
      <c r="C3255" s="8" t="s">
        <v>6656</v>
      </c>
      <c r="D3255" t="s">
        <v>13173</v>
      </c>
    </row>
    <row r="3256" spans="1:4" x14ac:dyDescent="0.3">
      <c r="A3256" s="8" t="s">
        <v>6678</v>
      </c>
      <c r="B3256" s="8" t="s">
        <v>6679</v>
      </c>
      <c r="C3256" s="8" t="s">
        <v>6656</v>
      </c>
      <c r="D3256" t="s">
        <v>13173</v>
      </c>
    </row>
    <row r="3257" spans="1:4" x14ac:dyDescent="0.3">
      <c r="A3257" s="8" t="s">
        <v>6680</v>
      </c>
      <c r="B3257" s="8" t="s">
        <v>6681</v>
      </c>
      <c r="C3257" s="8" t="s">
        <v>6656</v>
      </c>
      <c r="D3257" t="s">
        <v>13173</v>
      </c>
    </row>
    <row r="3258" spans="1:4" x14ac:dyDescent="0.3">
      <c r="A3258" s="8" t="s">
        <v>7437</v>
      </c>
      <c r="B3258" s="8" t="s">
        <v>7438</v>
      </c>
      <c r="C3258" s="8" t="s">
        <v>6656</v>
      </c>
      <c r="D3258" t="s">
        <v>13173</v>
      </c>
    </row>
    <row r="3259" spans="1:4" x14ac:dyDescent="0.3">
      <c r="A3259" s="8" t="s">
        <v>7435</v>
      </c>
      <c r="B3259" s="8" t="s">
        <v>7436</v>
      </c>
      <c r="C3259" s="8" t="s">
        <v>6656</v>
      </c>
      <c r="D3259" t="s">
        <v>13173</v>
      </c>
    </row>
    <row r="3260" spans="1:4" x14ac:dyDescent="0.3">
      <c r="A3260" s="8" t="s">
        <v>6765</v>
      </c>
      <c r="B3260" s="8" t="s">
        <v>6766</v>
      </c>
      <c r="C3260" s="8" t="s">
        <v>6656</v>
      </c>
      <c r="D3260" t="s">
        <v>13173</v>
      </c>
    </row>
    <row r="3261" spans="1:4" x14ac:dyDescent="0.3">
      <c r="A3261" s="8" t="s">
        <v>6763</v>
      </c>
      <c r="B3261" s="8" t="s">
        <v>6764</v>
      </c>
      <c r="C3261" s="8" t="s">
        <v>6656</v>
      </c>
      <c r="D3261" t="s">
        <v>13173</v>
      </c>
    </row>
    <row r="3262" spans="1:4" x14ac:dyDescent="0.3">
      <c r="A3262" s="8" t="s">
        <v>7430</v>
      </c>
      <c r="B3262" s="8" t="s">
        <v>7431</v>
      </c>
      <c r="C3262" s="8" t="s">
        <v>6656</v>
      </c>
      <c r="D3262" t="s">
        <v>13173</v>
      </c>
    </row>
    <row r="3263" spans="1:4" x14ac:dyDescent="0.3">
      <c r="A3263" s="8" t="s">
        <v>7432</v>
      </c>
      <c r="B3263" s="8" t="s">
        <v>7433</v>
      </c>
      <c r="C3263" s="8" t="s">
        <v>6656</v>
      </c>
      <c r="D3263" t="s">
        <v>13173</v>
      </c>
    </row>
    <row r="3264" spans="1:4" x14ac:dyDescent="0.3">
      <c r="A3264" s="8" t="s">
        <v>6758</v>
      </c>
      <c r="B3264" s="8" t="s">
        <v>6759</v>
      </c>
      <c r="C3264" s="8" t="s">
        <v>6656</v>
      </c>
      <c r="D3264" t="s">
        <v>13173</v>
      </c>
    </row>
    <row r="3265" spans="1:4" x14ac:dyDescent="0.3">
      <c r="A3265" s="8" t="s">
        <v>6760</v>
      </c>
      <c r="B3265" s="8" t="s">
        <v>6761</v>
      </c>
      <c r="C3265" s="8" t="s">
        <v>6656</v>
      </c>
      <c r="D3265" t="s">
        <v>13173</v>
      </c>
    </row>
    <row r="3266" spans="1:4" x14ac:dyDescent="0.3">
      <c r="A3266" s="8" t="s">
        <v>7511</v>
      </c>
      <c r="B3266" s="8" t="s">
        <v>7512</v>
      </c>
      <c r="C3266" s="8" t="s">
        <v>6656</v>
      </c>
      <c r="D3266" t="s">
        <v>13173</v>
      </c>
    </row>
    <row r="3267" spans="1:4" x14ac:dyDescent="0.3">
      <c r="A3267" s="8" t="s">
        <v>7509</v>
      </c>
      <c r="B3267" s="8" t="s">
        <v>7510</v>
      </c>
      <c r="C3267" s="8" t="s">
        <v>6656</v>
      </c>
      <c r="D3267" t="s">
        <v>13173</v>
      </c>
    </row>
    <row r="3268" spans="1:4" x14ac:dyDescent="0.3">
      <c r="A3268" s="8" t="s">
        <v>7155</v>
      </c>
      <c r="B3268" s="8" t="s">
        <v>7156</v>
      </c>
      <c r="C3268" s="8" t="s">
        <v>6656</v>
      </c>
      <c r="D3268" t="s">
        <v>13173</v>
      </c>
    </row>
    <row r="3269" spans="1:4" x14ac:dyDescent="0.3">
      <c r="A3269" s="8" t="s">
        <v>7153</v>
      </c>
      <c r="B3269" s="8" t="s">
        <v>7154</v>
      </c>
      <c r="C3269" s="8" t="s">
        <v>6656</v>
      </c>
      <c r="D3269" t="s">
        <v>13173</v>
      </c>
    </row>
    <row r="3270" spans="1:4" x14ac:dyDescent="0.3">
      <c r="A3270" s="8" t="s">
        <v>7505</v>
      </c>
      <c r="B3270" s="8" t="s">
        <v>7506</v>
      </c>
      <c r="C3270" s="8" t="s">
        <v>6656</v>
      </c>
      <c r="D3270" t="s">
        <v>13173</v>
      </c>
    </row>
    <row r="3271" spans="1:4" x14ac:dyDescent="0.3">
      <c r="A3271" s="8" t="s">
        <v>7507</v>
      </c>
      <c r="B3271" s="8" t="s">
        <v>7508</v>
      </c>
      <c r="C3271" s="8" t="s">
        <v>6656</v>
      </c>
      <c r="D3271" t="s">
        <v>13173</v>
      </c>
    </row>
    <row r="3272" spans="1:4" x14ac:dyDescent="0.3">
      <c r="A3272" s="8" t="s">
        <v>7149</v>
      </c>
      <c r="B3272" s="8" t="s">
        <v>7150</v>
      </c>
      <c r="C3272" s="8" t="s">
        <v>6656</v>
      </c>
      <c r="D3272" t="s">
        <v>13173</v>
      </c>
    </row>
    <row r="3273" spans="1:4" x14ac:dyDescent="0.3">
      <c r="A3273" s="8" t="s">
        <v>7151</v>
      </c>
      <c r="B3273" s="8" t="s">
        <v>7152</v>
      </c>
      <c r="C3273" s="8" t="s">
        <v>6656</v>
      </c>
      <c r="D3273" t="s">
        <v>13173</v>
      </c>
    </row>
    <row r="3274" spans="1:4" x14ac:dyDescent="0.3">
      <c r="A3274" s="8" t="s">
        <v>7498</v>
      </c>
      <c r="B3274" s="8" t="s">
        <v>7499</v>
      </c>
      <c r="C3274" s="8" t="s">
        <v>6656</v>
      </c>
      <c r="D3274" t="s">
        <v>13173</v>
      </c>
    </row>
    <row r="3275" spans="1:4" x14ac:dyDescent="0.3">
      <c r="A3275" s="8" t="s">
        <v>7496</v>
      </c>
      <c r="B3275" s="8" t="s">
        <v>7497</v>
      </c>
      <c r="C3275" s="8" t="s">
        <v>6656</v>
      </c>
      <c r="D3275" t="s">
        <v>13173</v>
      </c>
    </row>
    <row r="3276" spans="1:4" x14ac:dyDescent="0.3">
      <c r="A3276" s="8" t="s">
        <v>7061</v>
      </c>
      <c r="B3276" s="8" t="s">
        <v>7062</v>
      </c>
      <c r="C3276" s="8" t="s">
        <v>6656</v>
      </c>
      <c r="D3276" t="s">
        <v>13173</v>
      </c>
    </row>
    <row r="3277" spans="1:4" x14ac:dyDescent="0.3">
      <c r="A3277" s="8" t="s">
        <v>7059</v>
      </c>
      <c r="B3277" s="8" t="s">
        <v>7060</v>
      </c>
      <c r="C3277" s="8" t="s">
        <v>6656</v>
      </c>
      <c r="D3277" t="s">
        <v>13173</v>
      </c>
    </row>
    <row r="3278" spans="1:4" x14ac:dyDescent="0.3">
      <c r="A3278" s="8" t="s">
        <v>7491</v>
      </c>
      <c r="B3278" s="8" t="s">
        <v>7492</v>
      </c>
      <c r="C3278" s="8" t="s">
        <v>6656</v>
      </c>
      <c r="D3278" t="s">
        <v>13173</v>
      </c>
    </row>
    <row r="3279" spans="1:4" x14ac:dyDescent="0.3">
      <c r="A3279" s="8" t="s">
        <v>7493</v>
      </c>
      <c r="B3279" s="8" t="s">
        <v>7494</v>
      </c>
      <c r="C3279" s="8" t="s">
        <v>6656</v>
      </c>
      <c r="D3279" t="s">
        <v>13173</v>
      </c>
    </row>
    <row r="3280" spans="1:4" x14ac:dyDescent="0.3">
      <c r="A3280" s="8" t="s">
        <v>7054</v>
      </c>
      <c r="B3280" s="8" t="s">
        <v>7055</v>
      </c>
      <c r="C3280" s="8" t="s">
        <v>6656</v>
      </c>
      <c r="D3280" t="s">
        <v>13173</v>
      </c>
    </row>
    <row r="3281" spans="1:4" x14ac:dyDescent="0.3">
      <c r="A3281" s="8" t="s">
        <v>7056</v>
      </c>
      <c r="B3281" s="8" t="s">
        <v>7057</v>
      </c>
      <c r="C3281" s="8" t="s">
        <v>6656</v>
      </c>
      <c r="D3281" t="s">
        <v>13173</v>
      </c>
    </row>
    <row r="3282" spans="1:4" x14ac:dyDescent="0.3">
      <c r="A3282" s="8" t="s">
        <v>7524</v>
      </c>
      <c r="B3282" s="8" t="s">
        <v>7525</v>
      </c>
      <c r="C3282" s="8" t="s">
        <v>6656</v>
      </c>
      <c r="D3282" t="s">
        <v>13173</v>
      </c>
    </row>
    <row r="3283" spans="1:4" x14ac:dyDescent="0.3">
      <c r="A3283" s="8" t="s">
        <v>7522</v>
      </c>
      <c r="B3283" s="8" t="s">
        <v>7523</v>
      </c>
      <c r="C3283" s="8" t="s">
        <v>6656</v>
      </c>
      <c r="D3283" t="s">
        <v>13173</v>
      </c>
    </row>
    <row r="3284" spans="1:4" x14ac:dyDescent="0.3">
      <c r="A3284" s="8" t="s">
        <v>7206</v>
      </c>
      <c r="B3284" s="8" t="s">
        <v>7207</v>
      </c>
      <c r="C3284" s="8" t="s">
        <v>6656</v>
      </c>
      <c r="D3284" t="s">
        <v>13173</v>
      </c>
    </row>
    <row r="3285" spans="1:4" x14ac:dyDescent="0.3">
      <c r="A3285" s="8" t="s">
        <v>7204</v>
      </c>
      <c r="B3285" s="8" t="s">
        <v>7205</v>
      </c>
      <c r="C3285" s="8" t="s">
        <v>6656</v>
      </c>
      <c r="D3285" t="s">
        <v>13173</v>
      </c>
    </row>
    <row r="3286" spans="1:4" x14ac:dyDescent="0.3">
      <c r="A3286" s="8" t="s">
        <v>7517</v>
      </c>
      <c r="B3286" s="8" t="s">
        <v>7518</v>
      </c>
      <c r="C3286" s="8" t="s">
        <v>6656</v>
      </c>
      <c r="D3286" t="s">
        <v>13173</v>
      </c>
    </row>
    <row r="3287" spans="1:4" x14ac:dyDescent="0.3">
      <c r="A3287" s="8" t="s">
        <v>7519</v>
      </c>
      <c r="B3287" s="8" t="s">
        <v>7520</v>
      </c>
      <c r="C3287" s="8" t="s">
        <v>6656</v>
      </c>
      <c r="D3287" t="s">
        <v>13173</v>
      </c>
    </row>
    <row r="3288" spans="1:4" x14ac:dyDescent="0.3">
      <c r="A3288" s="8" t="s">
        <v>7199</v>
      </c>
      <c r="B3288" s="8" t="s">
        <v>7200</v>
      </c>
      <c r="C3288" s="8" t="s">
        <v>6656</v>
      </c>
      <c r="D3288" t="s">
        <v>13173</v>
      </c>
    </row>
    <row r="3289" spans="1:4" x14ac:dyDescent="0.3">
      <c r="A3289" s="8" t="s">
        <v>7201</v>
      </c>
      <c r="B3289" s="8" t="s">
        <v>7202</v>
      </c>
      <c r="C3289" s="8" t="s">
        <v>6656</v>
      </c>
      <c r="D3289" t="s">
        <v>13173</v>
      </c>
    </row>
    <row r="3290" spans="1:4" x14ac:dyDescent="0.3">
      <c r="A3290" s="8" t="s">
        <v>6667</v>
      </c>
      <c r="B3290" s="8" t="s">
        <v>6668</v>
      </c>
      <c r="C3290" s="8" t="s">
        <v>6656</v>
      </c>
      <c r="D3290" t="s">
        <v>13173</v>
      </c>
    </row>
    <row r="3291" spans="1:4" x14ac:dyDescent="0.3">
      <c r="A3291" s="8" t="s">
        <v>7541</v>
      </c>
      <c r="B3291" s="8" t="s">
        <v>7542</v>
      </c>
      <c r="C3291" s="8" t="s">
        <v>6656</v>
      </c>
      <c r="D3291" t="s">
        <v>13173</v>
      </c>
    </row>
    <row r="3292" spans="1:4" x14ac:dyDescent="0.3">
      <c r="A3292" s="8" t="s">
        <v>7289</v>
      </c>
      <c r="B3292" s="8" t="s">
        <v>7290</v>
      </c>
      <c r="C3292" s="8" t="s">
        <v>6656</v>
      </c>
      <c r="D3292" t="s">
        <v>13173</v>
      </c>
    </row>
    <row r="3293" spans="1:4" x14ac:dyDescent="0.3">
      <c r="A3293" s="8" t="s">
        <v>7543</v>
      </c>
      <c r="B3293" s="8" t="s">
        <v>7544</v>
      </c>
      <c r="C3293" s="8" t="s">
        <v>6656</v>
      </c>
      <c r="D3293" t="s">
        <v>13173</v>
      </c>
    </row>
    <row r="3294" spans="1:4" x14ac:dyDescent="0.3">
      <c r="A3294" s="8" t="s">
        <v>7487</v>
      </c>
      <c r="B3294" s="8" t="s">
        <v>7488</v>
      </c>
      <c r="C3294" s="8" t="s">
        <v>6656</v>
      </c>
      <c r="D3294" t="s">
        <v>13173</v>
      </c>
    </row>
    <row r="3295" spans="1:4" x14ac:dyDescent="0.3">
      <c r="A3295" s="8" t="s">
        <v>6686</v>
      </c>
      <c r="B3295" s="8" t="s">
        <v>6687</v>
      </c>
      <c r="C3295" s="8" t="s">
        <v>6656</v>
      </c>
      <c r="D3295" t="s">
        <v>13173</v>
      </c>
    </row>
    <row r="3296" spans="1:4" x14ac:dyDescent="0.3">
      <c r="A3296" s="8" t="s">
        <v>7489</v>
      </c>
      <c r="B3296" s="8" t="s">
        <v>7490</v>
      </c>
      <c r="C3296" s="8" t="s">
        <v>6656</v>
      </c>
      <c r="D3296" t="s">
        <v>13173</v>
      </c>
    </row>
    <row r="3297" spans="1:4" x14ac:dyDescent="0.3">
      <c r="A3297" s="8" t="s">
        <v>6688</v>
      </c>
      <c r="B3297" s="8" t="s">
        <v>6689</v>
      </c>
      <c r="C3297" s="8" t="s">
        <v>6656</v>
      </c>
      <c r="D3297" t="s">
        <v>13173</v>
      </c>
    </row>
    <row r="3298" spans="1:4" x14ac:dyDescent="0.3">
      <c r="A3298" s="8" t="s">
        <v>7440</v>
      </c>
      <c r="B3298" s="8" t="s">
        <v>7441</v>
      </c>
      <c r="C3298" s="8" t="s">
        <v>6656</v>
      </c>
      <c r="D3298" t="s">
        <v>13173</v>
      </c>
    </row>
    <row r="3299" spans="1:4" x14ac:dyDescent="0.3">
      <c r="A3299" s="8" t="s">
        <v>6768</v>
      </c>
      <c r="B3299" s="8" t="s">
        <v>6769</v>
      </c>
      <c r="C3299" s="8" t="s">
        <v>6656</v>
      </c>
      <c r="D3299" t="s">
        <v>13173</v>
      </c>
    </row>
    <row r="3300" spans="1:4" x14ac:dyDescent="0.3">
      <c r="A3300" s="8" t="s">
        <v>7442</v>
      </c>
      <c r="B3300" s="8" t="s">
        <v>7443</v>
      </c>
      <c r="C3300" s="8" t="s">
        <v>6656</v>
      </c>
      <c r="D3300" t="s">
        <v>13173</v>
      </c>
    </row>
    <row r="3301" spans="1:4" x14ac:dyDescent="0.3">
      <c r="A3301" s="8" t="s">
        <v>6770</v>
      </c>
      <c r="B3301" s="8" t="s">
        <v>6771</v>
      </c>
      <c r="C3301" s="8" t="s">
        <v>6656</v>
      </c>
      <c r="D3301" t="s">
        <v>13173</v>
      </c>
    </row>
    <row r="3302" spans="1:4" x14ac:dyDescent="0.3">
      <c r="A3302" s="8" t="s">
        <v>7513</v>
      </c>
      <c r="B3302" s="8" t="s">
        <v>7514</v>
      </c>
      <c r="C3302" s="8" t="s">
        <v>6656</v>
      </c>
      <c r="D3302" t="s">
        <v>13173</v>
      </c>
    </row>
    <row r="3303" spans="1:4" x14ac:dyDescent="0.3">
      <c r="A3303" s="8" t="s">
        <v>7157</v>
      </c>
      <c r="B3303" s="8" t="s">
        <v>7158</v>
      </c>
      <c r="C3303" s="8" t="s">
        <v>6656</v>
      </c>
      <c r="D3303" t="s">
        <v>13173</v>
      </c>
    </row>
    <row r="3304" spans="1:4" x14ac:dyDescent="0.3">
      <c r="A3304" s="8" t="s">
        <v>7515</v>
      </c>
      <c r="B3304" s="8" t="s">
        <v>7516</v>
      </c>
      <c r="C3304" s="8" t="s">
        <v>6656</v>
      </c>
      <c r="D3304" t="s">
        <v>13173</v>
      </c>
    </row>
    <row r="3305" spans="1:4" x14ac:dyDescent="0.3">
      <c r="A3305" s="8" t="s">
        <v>7159</v>
      </c>
      <c r="B3305" s="8" t="s">
        <v>7160</v>
      </c>
      <c r="C3305" s="8" t="s">
        <v>6656</v>
      </c>
      <c r="D3305" t="s">
        <v>13173</v>
      </c>
    </row>
    <row r="3306" spans="1:4" x14ac:dyDescent="0.3">
      <c r="A3306" s="8" t="s">
        <v>7064</v>
      </c>
      <c r="B3306" s="8" t="s">
        <v>7065</v>
      </c>
      <c r="C3306" s="8" t="s">
        <v>6656</v>
      </c>
      <c r="D3306" t="s">
        <v>13173</v>
      </c>
    </row>
    <row r="3307" spans="1:4" x14ac:dyDescent="0.3">
      <c r="A3307" s="8" t="s">
        <v>7503</v>
      </c>
      <c r="B3307" s="8" t="s">
        <v>7504</v>
      </c>
      <c r="C3307" s="8" t="s">
        <v>6656</v>
      </c>
      <c r="D3307" t="s">
        <v>13173</v>
      </c>
    </row>
    <row r="3308" spans="1:4" x14ac:dyDescent="0.3">
      <c r="A3308" s="8" t="s">
        <v>7066</v>
      </c>
      <c r="B3308" s="8" t="s">
        <v>7067</v>
      </c>
      <c r="C3308" s="8" t="s">
        <v>6656</v>
      </c>
      <c r="D3308" t="s">
        <v>13173</v>
      </c>
    </row>
    <row r="3309" spans="1:4" x14ac:dyDescent="0.3">
      <c r="A3309" s="8" t="s">
        <v>7527</v>
      </c>
      <c r="B3309" s="8" t="s">
        <v>7528</v>
      </c>
      <c r="C3309" s="8" t="s">
        <v>6656</v>
      </c>
      <c r="D3309" t="s">
        <v>13173</v>
      </c>
    </row>
    <row r="3310" spans="1:4" x14ac:dyDescent="0.3">
      <c r="A3310" s="8" t="s">
        <v>7529</v>
      </c>
      <c r="B3310" s="8" t="s">
        <v>7530</v>
      </c>
      <c r="C3310" s="8" t="s">
        <v>6656</v>
      </c>
      <c r="D3310" t="s">
        <v>13173</v>
      </c>
    </row>
    <row r="3311" spans="1:4" x14ac:dyDescent="0.3">
      <c r="A3311" s="8" t="s">
        <v>6665</v>
      </c>
      <c r="B3311" s="8" t="s">
        <v>6666</v>
      </c>
      <c r="C3311" s="8" t="s">
        <v>6656</v>
      </c>
      <c r="D3311" t="s">
        <v>13173</v>
      </c>
    </row>
    <row r="3312" spans="1:4" x14ac:dyDescent="0.3">
      <c r="A3312" s="8" t="s">
        <v>7209</v>
      </c>
      <c r="B3312" s="8" t="s">
        <v>7210</v>
      </c>
      <c r="C3312" s="8" t="s">
        <v>6656</v>
      </c>
      <c r="D3312" t="s">
        <v>13173</v>
      </c>
    </row>
    <row r="3313" spans="1:4" x14ac:dyDescent="0.3">
      <c r="A3313" s="8" t="s">
        <v>7211</v>
      </c>
      <c r="B3313" s="8" t="s">
        <v>7212</v>
      </c>
      <c r="C3313" s="8" t="s">
        <v>6656</v>
      </c>
      <c r="D3313" t="s">
        <v>13173</v>
      </c>
    </row>
    <row r="3314" spans="1:4" x14ac:dyDescent="0.3">
      <c r="A3314" s="8" t="s">
        <v>9423</v>
      </c>
      <c r="B3314" s="8" t="s">
        <v>9424</v>
      </c>
      <c r="C3314" s="8" t="s">
        <v>9415</v>
      </c>
      <c r="D3314" t="s">
        <v>13173</v>
      </c>
    </row>
    <row r="3315" spans="1:4" x14ac:dyDescent="0.3">
      <c r="A3315" s="8" t="s">
        <v>6929</v>
      </c>
      <c r="B3315" s="8" t="s">
        <v>6930</v>
      </c>
      <c r="C3315" s="8" t="s">
        <v>6656</v>
      </c>
      <c r="D3315" t="s">
        <v>13173</v>
      </c>
    </row>
    <row r="3316" spans="1:4" x14ac:dyDescent="0.3">
      <c r="A3316" s="8" t="s">
        <v>6927</v>
      </c>
      <c r="B3316" s="8" t="s">
        <v>6928</v>
      </c>
      <c r="C3316" s="8" t="s">
        <v>6656</v>
      </c>
      <c r="D3316" t="s">
        <v>13173</v>
      </c>
    </row>
    <row r="3317" spans="1:4" x14ac:dyDescent="0.3">
      <c r="A3317" s="8" t="s">
        <v>6932</v>
      </c>
      <c r="B3317" s="8" t="s">
        <v>6933</v>
      </c>
      <c r="C3317" s="8" t="s">
        <v>6656</v>
      </c>
      <c r="D3317" t="s">
        <v>13173</v>
      </c>
    </row>
    <row r="3318" spans="1:4" x14ac:dyDescent="0.3">
      <c r="A3318" s="8" t="s">
        <v>6922</v>
      </c>
      <c r="B3318" s="8" t="s">
        <v>6923</v>
      </c>
      <c r="C3318" s="8" t="s">
        <v>6656</v>
      </c>
      <c r="D3318" t="s">
        <v>13173</v>
      </c>
    </row>
    <row r="3319" spans="1:4" x14ac:dyDescent="0.3">
      <c r="A3319" s="8" t="s">
        <v>6924</v>
      </c>
      <c r="B3319" s="8" t="s">
        <v>6925</v>
      </c>
      <c r="C3319" s="8" t="s">
        <v>6656</v>
      </c>
      <c r="D3319" t="s">
        <v>13173</v>
      </c>
    </row>
    <row r="3320" spans="1:4" x14ac:dyDescent="0.3">
      <c r="A3320" s="8" t="s">
        <v>6934</v>
      </c>
      <c r="B3320" s="8" t="s">
        <v>6935</v>
      </c>
      <c r="C3320" s="8" t="s">
        <v>6656</v>
      </c>
      <c r="D3320" t="s">
        <v>13173</v>
      </c>
    </row>
    <row r="3321" spans="1:4" x14ac:dyDescent="0.3">
      <c r="A3321" s="8" t="s">
        <v>6864</v>
      </c>
      <c r="B3321" s="8" t="s">
        <v>6865</v>
      </c>
      <c r="C3321" s="8" t="s">
        <v>6656</v>
      </c>
      <c r="D3321" t="s">
        <v>13173</v>
      </c>
    </row>
    <row r="3322" spans="1:4" x14ac:dyDescent="0.3">
      <c r="A3322" s="8" t="s">
        <v>6867</v>
      </c>
      <c r="B3322" s="8" t="s">
        <v>6868</v>
      </c>
      <c r="C3322" s="8" t="s">
        <v>6656</v>
      </c>
      <c r="D3322" t="s">
        <v>13173</v>
      </c>
    </row>
    <row r="3323" spans="1:4" x14ac:dyDescent="0.3">
      <c r="A3323" s="8" t="s">
        <v>6858</v>
      </c>
      <c r="B3323" s="8" t="s">
        <v>6859</v>
      </c>
      <c r="C3323" s="8" t="s">
        <v>6656</v>
      </c>
      <c r="D3323" t="s">
        <v>13173</v>
      </c>
    </row>
    <row r="3324" spans="1:4" x14ac:dyDescent="0.3">
      <c r="A3324" s="8" t="s">
        <v>6860</v>
      </c>
      <c r="B3324" s="8" t="s">
        <v>6861</v>
      </c>
      <c r="C3324" s="8" t="s">
        <v>6656</v>
      </c>
      <c r="D3324" t="s">
        <v>13173</v>
      </c>
    </row>
    <row r="3325" spans="1:4" x14ac:dyDescent="0.3">
      <c r="A3325" s="8" t="s">
        <v>6869</v>
      </c>
      <c r="B3325" s="8" t="s">
        <v>6870</v>
      </c>
      <c r="C3325" s="8" t="s">
        <v>6656</v>
      </c>
      <c r="D3325" t="s">
        <v>13173</v>
      </c>
    </row>
    <row r="3326" spans="1:4" x14ac:dyDescent="0.3">
      <c r="A3326" s="8" t="s">
        <v>7340</v>
      </c>
      <c r="B3326" s="8" t="s">
        <v>7341</v>
      </c>
      <c r="C3326" s="8" t="s">
        <v>6671</v>
      </c>
      <c r="D3326" t="s">
        <v>13173</v>
      </c>
    </row>
    <row r="3327" spans="1:4" x14ac:dyDescent="0.3">
      <c r="A3327" s="8" t="s">
        <v>7338</v>
      </c>
      <c r="B3327" s="8" t="s">
        <v>7339</v>
      </c>
      <c r="C3327" s="8" t="s">
        <v>6671</v>
      </c>
      <c r="D3327" t="s">
        <v>13173</v>
      </c>
    </row>
    <row r="3328" spans="1:4" x14ac:dyDescent="0.3">
      <c r="A3328" s="8" t="s">
        <v>7277</v>
      </c>
      <c r="B3328" s="8" t="s">
        <v>7278</v>
      </c>
      <c r="C3328" s="8" t="s">
        <v>6671</v>
      </c>
      <c r="D3328" t="s">
        <v>13173</v>
      </c>
    </row>
    <row r="3329" spans="1:4" x14ac:dyDescent="0.3">
      <c r="A3329" s="8" t="s">
        <v>7275</v>
      </c>
      <c r="B3329" s="8" t="s">
        <v>7276</v>
      </c>
      <c r="C3329" s="8" t="s">
        <v>6671</v>
      </c>
      <c r="D3329" t="s">
        <v>13173</v>
      </c>
    </row>
    <row r="3330" spans="1:4" x14ac:dyDescent="0.3">
      <c r="A3330" s="8" t="s">
        <v>6676</v>
      </c>
      <c r="B3330" s="8" t="s">
        <v>6677</v>
      </c>
      <c r="C3330" s="8" t="s">
        <v>6671</v>
      </c>
      <c r="D3330" t="s">
        <v>13173</v>
      </c>
    </row>
    <row r="3331" spans="1:4" x14ac:dyDescent="0.3">
      <c r="A3331" s="8" t="s">
        <v>6674</v>
      </c>
      <c r="B3331" s="8" t="s">
        <v>6675</v>
      </c>
      <c r="C3331" s="8" t="s">
        <v>6671</v>
      </c>
      <c r="D3331" t="s">
        <v>13173</v>
      </c>
    </row>
    <row r="3332" spans="1:4" x14ac:dyDescent="0.3">
      <c r="A3332" s="8" t="s">
        <v>6756</v>
      </c>
      <c r="B3332" s="8" t="s">
        <v>6757</v>
      </c>
      <c r="C3332" s="8" t="s">
        <v>6671</v>
      </c>
      <c r="D3332" t="s">
        <v>13173</v>
      </c>
    </row>
    <row r="3333" spans="1:4" x14ac:dyDescent="0.3">
      <c r="A3333" s="8" t="s">
        <v>6754</v>
      </c>
      <c r="B3333" s="8" t="s">
        <v>6755</v>
      </c>
      <c r="C3333" s="8" t="s">
        <v>6671</v>
      </c>
      <c r="D3333" t="s">
        <v>13173</v>
      </c>
    </row>
    <row r="3334" spans="1:4" x14ac:dyDescent="0.3">
      <c r="A3334" s="8" t="s">
        <v>7147</v>
      </c>
      <c r="B3334" s="8" t="s">
        <v>7148</v>
      </c>
      <c r="C3334" s="8" t="s">
        <v>6671</v>
      </c>
      <c r="D3334" t="s">
        <v>13173</v>
      </c>
    </row>
    <row r="3335" spans="1:4" x14ac:dyDescent="0.3">
      <c r="A3335" s="8" t="s">
        <v>7145</v>
      </c>
      <c r="B3335" s="8" t="s">
        <v>7146</v>
      </c>
      <c r="C3335" s="8" t="s">
        <v>6671</v>
      </c>
      <c r="D3335" t="s">
        <v>13173</v>
      </c>
    </row>
    <row r="3336" spans="1:4" x14ac:dyDescent="0.3">
      <c r="A3336" s="8" t="s">
        <v>7052</v>
      </c>
      <c r="B3336" s="8" t="s">
        <v>7053</v>
      </c>
      <c r="C3336" s="8" t="s">
        <v>6671</v>
      </c>
      <c r="D3336" t="s">
        <v>13173</v>
      </c>
    </row>
    <row r="3337" spans="1:4" x14ac:dyDescent="0.3">
      <c r="A3337" s="8" t="s">
        <v>7050</v>
      </c>
      <c r="B3337" s="8" t="s">
        <v>7051</v>
      </c>
      <c r="C3337" s="8" t="s">
        <v>6671</v>
      </c>
      <c r="D3337" t="s">
        <v>13173</v>
      </c>
    </row>
    <row r="3338" spans="1:4" x14ac:dyDescent="0.3">
      <c r="A3338" s="8" t="s">
        <v>7197</v>
      </c>
      <c r="B3338" s="8" t="s">
        <v>7198</v>
      </c>
      <c r="C3338" s="8" t="s">
        <v>6671</v>
      </c>
      <c r="D3338" t="s">
        <v>13173</v>
      </c>
    </row>
    <row r="3339" spans="1:4" x14ac:dyDescent="0.3">
      <c r="A3339" s="8" t="s">
        <v>7195</v>
      </c>
      <c r="B3339" s="8" t="s">
        <v>7196</v>
      </c>
      <c r="C3339" s="8" t="s">
        <v>6671</v>
      </c>
      <c r="D3339" t="s">
        <v>13173</v>
      </c>
    </row>
    <row r="3340" spans="1:4" x14ac:dyDescent="0.3">
      <c r="A3340" s="8" t="s">
        <v>7334</v>
      </c>
      <c r="B3340" s="8" t="s">
        <v>7335</v>
      </c>
      <c r="C3340" s="8" t="s">
        <v>6671</v>
      </c>
      <c r="D3340" t="s">
        <v>13173</v>
      </c>
    </row>
    <row r="3341" spans="1:4" x14ac:dyDescent="0.3">
      <c r="A3341" s="8" t="s">
        <v>7336</v>
      </c>
      <c r="B3341" s="8" t="s">
        <v>7337</v>
      </c>
      <c r="C3341" s="8" t="s">
        <v>6671</v>
      </c>
      <c r="D3341" t="s">
        <v>13173</v>
      </c>
    </row>
    <row r="3342" spans="1:4" x14ac:dyDescent="0.3">
      <c r="A3342" s="8" t="s">
        <v>7271</v>
      </c>
      <c r="B3342" s="8" t="s">
        <v>7272</v>
      </c>
      <c r="C3342" s="8" t="s">
        <v>6671</v>
      </c>
      <c r="D3342" t="s">
        <v>13173</v>
      </c>
    </row>
    <row r="3343" spans="1:4" x14ac:dyDescent="0.3">
      <c r="A3343" s="8" t="s">
        <v>7273</v>
      </c>
      <c r="B3343" s="8" t="s">
        <v>7274</v>
      </c>
      <c r="C3343" s="8" t="s">
        <v>6671</v>
      </c>
      <c r="D3343" t="s">
        <v>13173</v>
      </c>
    </row>
    <row r="3344" spans="1:4" x14ac:dyDescent="0.3">
      <c r="A3344" s="8" t="s">
        <v>6669</v>
      </c>
      <c r="B3344" s="8" t="s">
        <v>6670</v>
      </c>
      <c r="C3344" s="8" t="s">
        <v>6671</v>
      </c>
      <c r="D3344" t="s">
        <v>13173</v>
      </c>
    </row>
    <row r="3345" spans="1:4" x14ac:dyDescent="0.3">
      <c r="A3345" s="8" t="s">
        <v>6672</v>
      </c>
      <c r="B3345" s="8" t="s">
        <v>6673</v>
      </c>
      <c r="C3345" s="8" t="s">
        <v>6671</v>
      </c>
      <c r="D3345" t="s">
        <v>13173</v>
      </c>
    </row>
    <row r="3346" spans="1:4" x14ac:dyDescent="0.3">
      <c r="A3346" s="8" t="s">
        <v>6750</v>
      </c>
      <c r="B3346" s="8" t="s">
        <v>6751</v>
      </c>
      <c r="C3346" s="8" t="s">
        <v>6671</v>
      </c>
      <c r="D3346" t="s">
        <v>13173</v>
      </c>
    </row>
    <row r="3347" spans="1:4" x14ac:dyDescent="0.3">
      <c r="A3347" s="8" t="s">
        <v>6752</v>
      </c>
      <c r="B3347" s="8" t="s">
        <v>6753</v>
      </c>
      <c r="C3347" s="8" t="s">
        <v>6671</v>
      </c>
      <c r="D3347" t="s">
        <v>13173</v>
      </c>
    </row>
    <row r="3348" spans="1:4" x14ac:dyDescent="0.3">
      <c r="A3348" s="8" t="s">
        <v>7141</v>
      </c>
      <c r="B3348" s="8" t="s">
        <v>7142</v>
      </c>
      <c r="C3348" s="8" t="s">
        <v>6671</v>
      </c>
      <c r="D3348" t="s">
        <v>13173</v>
      </c>
    </row>
    <row r="3349" spans="1:4" x14ac:dyDescent="0.3">
      <c r="A3349" s="8" t="s">
        <v>7143</v>
      </c>
      <c r="B3349" s="8" t="s">
        <v>7144</v>
      </c>
      <c r="C3349" s="8" t="s">
        <v>6671</v>
      </c>
      <c r="D3349" t="s">
        <v>13173</v>
      </c>
    </row>
    <row r="3350" spans="1:4" x14ac:dyDescent="0.3">
      <c r="A3350" s="8" t="s">
        <v>7046</v>
      </c>
      <c r="B3350" s="8" t="s">
        <v>7047</v>
      </c>
      <c r="C3350" s="8" t="s">
        <v>6671</v>
      </c>
      <c r="D3350" t="s">
        <v>13173</v>
      </c>
    </row>
    <row r="3351" spans="1:4" x14ac:dyDescent="0.3">
      <c r="A3351" s="8" t="s">
        <v>7048</v>
      </c>
      <c r="B3351" s="8" t="s">
        <v>7049</v>
      </c>
      <c r="C3351" s="8" t="s">
        <v>6671</v>
      </c>
      <c r="D3351" t="s">
        <v>13173</v>
      </c>
    </row>
    <row r="3352" spans="1:4" x14ac:dyDescent="0.3">
      <c r="A3352" s="8" t="s">
        <v>7191</v>
      </c>
      <c r="B3352" s="8" t="s">
        <v>7192</v>
      </c>
      <c r="C3352" s="8" t="s">
        <v>6671</v>
      </c>
      <c r="D3352" t="s">
        <v>13173</v>
      </c>
    </row>
    <row r="3353" spans="1:4" x14ac:dyDescent="0.3">
      <c r="A3353" s="8" t="s">
        <v>7193</v>
      </c>
      <c r="B3353" s="8" t="s">
        <v>7194</v>
      </c>
      <c r="C3353" s="8" t="s">
        <v>6671</v>
      </c>
      <c r="D3353" t="s">
        <v>13173</v>
      </c>
    </row>
    <row r="3354" spans="1:4" x14ac:dyDescent="0.3">
      <c r="A3354" s="8" t="s">
        <v>8</v>
      </c>
      <c r="B3354" s="8" t="s">
        <v>1172</v>
      </c>
      <c r="C3354" s="8" t="s">
        <v>1169</v>
      </c>
      <c r="D3354" t="s">
        <v>13175</v>
      </c>
    </row>
    <row r="3355" spans="1:4" x14ac:dyDescent="0.3">
      <c r="A3355" s="8" t="s">
        <v>4</v>
      </c>
      <c r="B3355" s="8" t="s">
        <v>13126</v>
      </c>
      <c r="C3355" s="8" t="s">
        <v>1169</v>
      </c>
      <c r="D3355" t="s">
        <v>13175</v>
      </c>
    </row>
    <row r="3356" spans="1:4" x14ac:dyDescent="0.3">
      <c r="A3356" s="8" t="s">
        <v>7</v>
      </c>
      <c r="B3356" s="8" t="s">
        <v>1171</v>
      </c>
      <c r="C3356" s="8" t="s">
        <v>1169</v>
      </c>
      <c r="D3356" t="s">
        <v>13175</v>
      </c>
    </row>
    <row r="3357" spans="1:4" x14ac:dyDescent="0.3">
      <c r="A3357" s="8" t="s">
        <v>17979</v>
      </c>
      <c r="B3357" s="8" t="s">
        <v>17980</v>
      </c>
      <c r="C3357" s="8" t="s">
        <v>2556</v>
      </c>
      <c r="D3357" t="s">
        <v>13173</v>
      </c>
    </row>
    <row r="3358" spans="1:4" x14ac:dyDescent="0.3">
      <c r="A3358" s="8" t="s">
        <v>11961</v>
      </c>
      <c r="B3358" s="8" t="s">
        <v>17981</v>
      </c>
      <c r="C3358" s="8" t="s">
        <v>2556</v>
      </c>
      <c r="D3358" t="s">
        <v>13173</v>
      </c>
    </row>
    <row r="3359" spans="1:4" x14ac:dyDescent="0.3">
      <c r="A3359" s="8" t="s">
        <v>1196</v>
      </c>
      <c r="B3359" s="8" t="s">
        <v>1197</v>
      </c>
      <c r="C3359" s="8" t="s">
        <v>1169</v>
      </c>
      <c r="D3359" t="s">
        <v>13175</v>
      </c>
    </row>
    <row r="3360" spans="1:4" x14ac:dyDescent="0.3">
      <c r="A3360" s="8" t="s">
        <v>38</v>
      </c>
      <c r="B3360" s="8" t="s">
        <v>12134</v>
      </c>
      <c r="C3360" s="8" t="s">
        <v>1209</v>
      </c>
      <c r="D3360" t="s">
        <v>13175</v>
      </c>
    </row>
    <row r="3361" spans="1:4" x14ac:dyDescent="0.3">
      <c r="A3361" s="8" t="s">
        <v>43</v>
      </c>
      <c r="B3361" s="8" t="s">
        <v>3189</v>
      </c>
      <c r="C3361" s="8" t="s">
        <v>1209</v>
      </c>
      <c r="D3361" t="s">
        <v>13173</v>
      </c>
    </row>
    <row r="3362" spans="1:4" x14ac:dyDescent="0.3">
      <c r="A3362" s="8" t="s">
        <v>1927</v>
      </c>
      <c r="B3362" s="8" t="s">
        <v>1928</v>
      </c>
      <c r="C3362" s="8" t="s">
        <v>1611</v>
      </c>
      <c r="D3362" t="s">
        <v>13173</v>
      </c>
    </row>
    <row r="3363" spans="1:4" x14ac:dyDescent="0.3">
      <c r="A3363" s="8" t="s">
        <v>11987</v>
      </c>
      <c r="B3363" s="8" t="s">
        <v>13212</v>
      </c>
      <c r="C3363" s="8" t="s">
        <v>2634</v>
      </c>
      <c r="D3363" t="s">
        <v>13173</v>
      </c>
    </row>
    <row r="3364" spans="1:4" x14ac:dyDescent="0.3">
      <c r="A3364" s="8" t="s">
        <v>13213</v>
      </c>
      <c r="B3364" s="8" t="s">
        <v>13214</v>
      </c>
      <c r="C3364" s="8" t="s">
        <v>2634</v>
      </c>
      <c r="D3364" t="s">
        <v>13173</v>
      </c>
    </row>
    <row r="3365" spans="1:4" x14ac:dyDescent="0.3">
      <c r="A3365" s="8" t="s">
        <v>1589</v>
      </c>
      <c r="B3365" s="8" t="s">
        <v>1590</v>
      </c>
      <c r="C3365" s="8" t="s">
        <v>1586</v>
      </c>
      <c r="D3365" t="s">
        <v>13173</v>
      </c>
    </row>
    <row r="3366" spans="1:4" x14ac:dyDescent="0.3">
      <c r="A3366" s="8" t="s">
        <v>281</v>
      </c>
      <c r="B3366" s="8" t="s">
        <v>1316</v>
      </c>
      <c r="C3366" s="8" t="s">
        <v>1313</v>
      </c>
      <c r="D3366" t="s">
        <v>13173</v>
      </c>
    </row>
    <row r="3367" spans="1:4" x14ac:dyDescent="0.3">
      <c r="A3367" s="8" t="s">
        <v>474</v>
      </c>
      <c r="B3367" s="8" t="s">
        <v>1467</v>
      </c>
      <c r="C3367" s="8" t="s">
        <v>1307</v>
      </c>
      <c r="D3367" t="s">
        <v>13173</v>
      </c>
    </row>
    <row r="3368" spans="1:4" x14ac:dyDescent="0.3">
      <c r="A3368" s="8" t="s">
        <v>841</v>
      </c>
      <c r="B3368" s="8" t="s">
        <v>2672</v>
      </c>
      <c r="C3368" s="8" t="s">
        <v>2556</v>
      </c>
      <c r="D3368" t="s">
        <v>13173</v>
      </c>
    </row>
    <row r="3369" spans="1:4" x14ac:dyDescent="0.3">
      <c r="A3369" s="8" t="s">
        <v>1638</v>
      </c>
      <c r="B3369" s="8" t="s">
        <v>1639</v>
      </c>
      <c r="C3369" s="8" t="s">
        <v>1607</v>
      </c>
      <c r="D3369" t="s">
        <v>13173</v>
      </c>
    </row>
    <row r="3370" spans="1:4" x14ac:dyDescent="0.3">
      <c r="A3370" s="8" t="s">
        <v>282</v>
      </c>
      <c r="B3370" s="8" t="s">
        <v>1317</v>
      </c>
      <c r="C3370" s="8" t="s">
        <v>1313</v>
      </c>
      <c r="D3370" t="s">
        <v>13173</v>
      </c>
    </row>
    <row r="3371" spans="1:4" x14ac:dyDescent="0.3">
      <c r="A3371" s="8" t="s">
        <v>1932</v>
      </c>
      <c r="B3371" s="8" t="s">
        <v>1933</v>
      </c>
      <c r="C3371" s="8" t="s">
        <v>1607</v>
      </c>
      <c r="D3371" t="s">
        <v>13173</v>
      </c>
    </row>
    <row r="3372" spans="1:4" x14ac:dyDescent="0.3">
      <c r="A3372" s="8" t="s">
        <v>2293</v>
      </c>
      <c r="B3372" s="8" t="s">
        <v>2294</v>
      </c>
      <c r="C3372" s="8" t="s">
        <v>1607</v>
      </c>
      <c r="D3372" t="s">
        <v>13173</v>
      </c>
    </row>
    <row r="3373" spans="1:4" x14ac:dyDescent="0.3">
      <c r="A3373" s="8" t="s">
        <v>1949</v>
      </c>
      <c r="B3373" s="8" t="s">
        <v>1950</v>
      </c>
      <c r="C3373" s="8" t="s">
        <v>1607</v>
      </c>
      <c r="D3373" t="s">
        <v>13173</v>
      </c>
    </row>
    <row r="3374" spans="1:4" x14ac:dyDescent="0.3">
      <c r="A3374" s="8" t="s">
        <v>843</v>
      </c>
      <c r="B3374" s="8" t="s">
        <v>2674</v>
      </c>
      <c r="C3374" s="8" t="s">
        <v>2556</v>
      </c>
      <c r="D3374" t="s">
        <v>13173</v>
      </c>
    </row>
    <row r="3375" spans="1:4" x14ac:dyDescent="0.3">
      <c r="A3375" s="8" t="s">
        <v>1934</v>
      </c>
      <c r="B3375" s="8" t="s">
        <v>1935</v>
      </c>
      <c r="C3375" s="8" t="s">
        <v>1607</v>
      </c>
      <c r="D3375" t="s">
        <v>13173</v>
      </c>
    </row>
    <row r="3376" spans="1:4" x14ac:dyDescent="0.3">
      <c r="A3376" s="8" t="s">
        <v>499</v>
      </c>
      <c r="B3376" s="8" t="s">
        <v>1507</v>
      </c>
      <c r="C3376" s="8" t="s">
        <v>1313</v>
      </c>
      <c r="D3376" t="s">
        <v>13173</v>
      </c>
    </row>
    <row r="3377" spans="1:4" x14ac:dyDescent="0.3">
      <c r="A3377" s="8" t="s">
        <v>1936</v>
      </c>
      <c r="B3377" s="8" t="s">
        <v>1937</v>
      </c>
      <c r="C3377" s="8" t="s">
        <v>1607</v>
      </c>
      <c r="D3377" t="s">
        <v>13173</v>
      </c>
    </row>
    <row r="3378" spans="1:4" x14ac:dyDescent="0.3">
      <c r="A3378" s="8" t="s">
        <v>2295</v>
      </c>
      <c r="B3378" s="8" t="s">
        <v>2296</v>
      </c>
      <c r="C3378" s="8" t="s">
        <v>1607</v>
      </c>
      <c r="D3378" t="s">
        <v>13173</v>
      </c>
    </row>
    <row r="3379" spans="1:4" x14ac:dyDescent="0.3">
      <c r="A3379" s="8" t="s">
        <v>1943</v>
      </c>
      <c r="B3379" s="8" t="s">
        <v>1944</v>
      </c>
      <c r="C3379" s="8" t="s">
        <v>1607</v>
      </c>
      <c r="D3379" t="s">
        <v>13173</v>
      </c>
    </row>
    <row r="3380" spans="1:4" x14ac:dyDescent="0.3">
      <c r="A3380" s="8" t="s">
        <v>17982</v>
      </c>
      <c r="B3380" s="8" t="s">
        <v>17983</v>
      </c>
      <c r="C3380" s="8" t="s">
        <v>1307</v>
      </c>
      <c r="D3380" t="s">
        <v>13173</v>
      </c>
    </row>
    <row r="3381" spans="1:4" x14ac:dyDescent="0.3">
      <c r="A3381" s="8" t="s">
        <v>2103</v>
      </c>
      <c r="B3381" s="8" t="s">
        <v>2104</v>
      </c>
      <c r="C3381" s="8" t="s">
        <v>2026</v>
      </c>
      <c r="D3381" t="s">
        <v>13173</v>
      </c>
    </row>
    <row r="3382" spans="1:4" x14ac:dyDescent="0.3">
      <c r="A3382" s="8" t="s">
        <v>637</v>
      </c>
      <c r="B3382" s="8" t="s">
        <v>2398</v>
      </c>
      <c r="C3382" s="8" t="s">
        <v>2399</v>
      </c>
      <c r="D3382" t="s">
        <v>13173</v>
      </c>
    </row>
    <row r="3383" spans="1:4" x14ac:dyDescent="0.3">
      <c r="A3383" s="8" t="s">
        <v>638</v>
      </c>
      <c r="B3383" s="8" t="s">
        <v>2400</v>
      </c>
      <c r="C3383" s="8" t="s">
        <v>2399</v>
      </c>
      <c r="D3383" t="s">
        <v>13173</v>
      </c>
    </row>
    <row r="3384" spans="1:4" x14ac:dyDescent="0.3">
      <c r="A3384" s="8" t="s">
        <v>639</v>
      </c>
      <c r="B3384" s="8" t="s">
        <v>2401</v>
      </c>
      <c r="C3384" s="8" t="s">
        <v>2399</v>
      </c>
      <c r="D3384" t="s">
        <v>13173</v>
      </c>
    </row>
    <row r="3385" spans="1:4" x14ac:dyDescent="0.3">
      <c r="A3385" s="8" t="s">
        <v>640</v>
      </c>
      <c r="B3385" s="8" t="s">
        <v>2402</v>
      </c>
      <c r="C3385" s="8" t="s">
        <v>2399</v>
      </c>
      <c r="D3385" t="s">
        <v>13173</v>
      </c>
    </row>
    <row r="3386" spans="1:4" x14ac:dyDescent="0.3">
      <c r="A3386" s="8" t="s">
        <v>641</v>
      </c>
      <c r="B3386" s="8" t="s">
        <v>2403</v>
      </c>
      <c r="C3386" s="8" t="s">
        <v>2399</v>
      </c>
      <c r="D3386" t="s">
        <v>13173</v>
      </c>
    </row>
    <row r="3387" spans="1:4" x14ac:dyDescent="0.3">
      <c r="A3387" s="8" t="s">
        <v>642</v>
      </c>
      <c r="B3387" s="8" t="s">
        <v>2404</v>
      </c>
      <c r="C3387" s="8" t="s">
        <v>2399</v>
      </c>
      <c r="D3387" t="s">
        <v>13173</v>
      </c>
    </row>
    <row r="3388" spans="1:4" x14ac:dyDescent="0.3">
      <c r="A3388" s="8" t="s">
        <v>643</v>
      </c>
      <c r="B3388" s="8" t="s">
        <v>2405</v>
      </c>
      <c r="C3388" s="8" t="s">
        <v>2399</v>
      </c>
      <c r="D3388" t="s">
        <v>13173</v>
      </c>
    </row>
    <row r="3389" spans="1:4" x14ac:dyDescent="0.3">
      <c r="A3389" s="8" t="s">
        <v>644</v>
      </c>
      <c r="B3389" s="8" t="s">
        <v>2406</v>
      </c>
      <c r="C3389" s="8" t="s">
        <v>2399</v>
      </c>
      <c r="D3389" t="s">
        <v>13173</v>
      </c>
    </row>
    <row r="3390" spans="1:4" x14ac:dyDescent="0.3">
      <c r="A3390" s="8" t="s">
        <v>645</v>
      </c>
      <c r="B3390" s="8" t="s">
        <v>2407</v>
      </c>
      <c r="C3390" s="8" t="s">
        <v>2399</v>
      </c>
      <c r="D3390" t="s">
        <v>13173</v>
      </c>
    </row>
    <row r="3391" spans="1:4" x14ac:dyDescent="0.3">
      <c r="A3391" s="8" t="s">
        <v>412</v>
      </c>
      <c r="B3391" s="8" t="s">
        <v>1408</v>
      </c>
      <c r="C3391" s="8" t="s">
        <v>1334</v>
      </c>
      <c r="D3391" t="s">
        <v>13173</v>
      </c>
    </row>
    <row r="3392" spans="1:4" x14ac:dyDescent="0.3">
      <c r="A3392" s="8" t="s">
        <v>414</v>
      </c>
      <c r="B3392" s="8" t="s">
        <v>1409</v>
      </c>
      <c r="C3392" s="8" t="s">
        <v>1334</v>
      </c>
      <c r="D3392" t="s">
        <v>13173</v>
      </c>
    </row>
    <row r="3393" spans="1:4" x14ac:dyDescent="0.3">
      <c r="A3393" s="8" t="s">
        <v>3305</v>
      </c>
      <c r="B3393" s="8" t="s">
        <v>3306</v>
      </c>
      <c r="C3393" s="8" t="s">
        <v>3300</v>
      </c>
      <c r="D3393" t="s">
        <v>13173</v>
      </c>
    </row>
    <row r="3394" spans="1:4" x14ac:dyDescent="0.3">
      <c r="A3394" s="8" t="s">
        <v>3321</v>
      </c>
      <c r="B3394" s="8" t="s">
        <v>3322</v>
      </c>
      <c r="C3394" s="8" t="s">
        <v>3300</v>
      </c>
      <c r="D3394" t="s">
        <v>13173</v>
      </c>
    </row>
    <row r="3395" spans="1:4" x14ac:dyDescent="0.3">
      <c r="A3395" s="8" t="s">
        <v>3307</v>
      </c>
      <c r="B3395" s="8" t="s">
        <v>3308</v>
      </c>
      <c r="C3395" s="8" t="s">
        <v>3300</v>
      </c>
      <c r="D3395" t="s">
        <v>13173</v>
      </c>
    </row>
    <row r="3396" spans="1:4" x14ac:dyDescent="0.3">
      <c r="A3396" s="8" t="s">
        <v>799</v>
      </c>
      <c r="B3396" s="8" t="s">
        <v>2629</v>
      </c>
      <c r="C3396" s="8" t="s">
        <v>2608</v>
      </c>
      <c r="D3396" t="s">
        <v>13173</v>
      </c>
    </row>
    <row r="3397" spans="1:4" x14ac:dyDescent="0.3">
      <c r="A3397" s="8" t="s">
        <v>798</v>
      </c>
      <c r="B3397" s="8" t="s">
        <v>2628</v>
      </c>
      <c r="C3397" s="8" t="s">
        <v>2608</v>
      </c>
      <c r="D3397" t="s">
        <v>13173</v>
      </c>
    </row>
    <row r="3398" spans="1:4" x14ac:dyDescent="0.3">
      <c r="A3398" s="8" t="s">
        <v>900</v>
      </c>
      <c r="B3398" s="8" t="s">
        <v>2725</v>
      </c>
      <c r="C3398" s="8" t="s">
        <v>2556</v>
      </c>
      <c r="D3398" t="s">
        <v>13173</v>
      </c>
    </row>
    <row r="3399" spans="1:4" x14ac:dyDescent="0.3">
      <c r="A3399" s="8" t="s">
        <v>854</v>
      </c>
      <c r="B3399" s="8" t="s">
        <v>2684</v>
      </c>
      <c r="C3399" s="8" t="s">
        <v>2556</v>
      </c>
      <c r="D3399" t="s">
        <v>13173</v>
      </c>
    </row>
    <row r="3400" spans="1:4" x14ac:dyDescent="0.3">
      <c r="A3400" s="8" t="s">
        <v>549</v>
      </c>
      <c r="B3400" s="8" t="s">
        <v>1569</v>
      </c>
      <c r="C3400" s="8" t="s">
        <v>1307</v>
      </c>
      <c r="D3400" t="s">
        <v>13173</v>
      </c>
    </row>
    <row r="3401" spans="1:4" x14ac:dyDescent="0.3">
      <c r="A3401" s="8" t="s">
        <v>1022</v>
      </c>
      <c r="B3401" s="8" t="s">
        <v>2909</v>
      </c>
      <c r="C3401" s="8" t="s">
        <v>2910</v>
      </c>
      <c r="D3401" t="s">
        <v>13173</v>
      </c>
    </row>
    <row r="3402" spans="1:4" x14ac:dyDescent="0.3">
      <c r="A3402" s="8" t="s">
        <v>2101</v>
      </c>
      <c r="B3402" s="8" t="s">
        <v>2102</v>
      </c>
      <c r="C3402" s="8" t="s">
        <v>2026</v>
      </c>
      <c r="D3402" t="s">
        <v>13173</v>
      </c>
    </row>
    <row r="3403" spans="1:4" x14ac:dyDescent="0.3">
      <c r="A3403" s="8" t="s">
        <v>2118</v>
      </c>
      <c r="B3403" s="8" t="s">
        <v>2119</v>
      </c>
      <c r="C3403" s="8" t="s">
        <v>2026</v>
      </c>
      <c r="D3403" t="s">
        <v>13173</v>
      </c>
    </row>
    <row r="3404" spans="1:4" x14ac:dyDescent="0.3">
      <c r="A3404" s="8" t="s">
        <v>316</v>
      </c>
      <c r="B3404" s="8" t="s">
        <v>1352</v>
      </c>
      <c r="C3404" s="8" t="s">
        <v>1330</v>
      </c>
      <c r="D3404" t="s">
        <v>13173</v>
      </c>
    </row>
    <row r="3405" spans="1:4" x14ac:dyDescent="0.3">
      <c r="A3405" s="8" t="s">
        <v>314</v>
      </c>
      <c r="B3405" s="8" t="s">
        <v>1350</v>
      </c>
      <c r="C3405" s="8" t="s">
        <v>1330</v>
      </c>
      <c r="D3405" t="s">
        <v>13173</v>
      </c>
    </row>
    <row r="3406" spans="1:4" x14ac:dyDescent="0.3">
      <c r="A3406" s="8" t="s">
        <v>650</v>
      </c>
      <c r="B3406" s="8" t="s">
        <v>2410</v>
      </c>
      <c r="C3406" s="8" t="s">
        <v>2397</v>
      </c>
      <c r="D3406" t="s">
        <v>13173</v>
      </c>
    </row>
    <row r="3407" spans="1:4" x14ac:dyDescent="0.3">
      <c r="A3407" s="8" t="s">
        <v>649</v>
      </c>
      <c r="B3407" s="8" t="s">
        <v>2409</v>
      </c>
      <c r="C3407" s="8" t="s">
        <v>2397</v>
      </c>
      <c r="D3407" t="s">
        <v>13173</v>
      </c>
    </row>
    <row r="3408" spans="1:4" x14ac:dyDescent="0.3">
      <c r="A3408" s="8" t="s">
        <v>293</v>
      </c>
      <c r="B3408" s="8" t="s">
        <v>1329</v>
      </c>
      <c r="C3408" s="8" t="s">
        <v>1330</v>
      </c>
      <c r="D3408" t="s">
        <v>13173</v>
      </c>
    </row>
    <row r="3409" spans="1:4" x14ac:dyDescent="0.3">
      <c r="A3409" s="8" t="s">
        <v>800</v>
      </c>
      <c r="B3409" s="8" t="s">
        <v>2630</v>
      </c>
      <c r="C3409" s="8" t="s">
        <v>2608</v>
      </c>
      <c r="D3409" t="s">
        <v>13173</v>
      </c>
    </row>
    <row r="3410" spans="1:4" x14ac:dyDescent="0.3">
      <c r="A3410" s="8" t="s">
        <v>476</v>
      </c>
      <c r="B3410" s="8" t="s">
        <v>1469</v>
      </c>
      <c r="C3410" s="8" t="s">
        <v>1321</v>
      </c>
      <c r="D3410" t="s">
        <v>13172</v>
      </c>
    </row>
    <row r="3411" spans="1:4" x14ac:dyDescent="0.3">
      <c r="A3411" s="8" t="s">
        <v>481</v>
      </c>
      <c r="B3411" s="8" t="s">
        <v>1488</v>
      </c>
      <c r="C3411" s="8" t="s">
        <v>1400</v>
      </c>
      <c r="D3411" t="s">
        <v>13172</v>
      </c>
    </row>
    <row r="3412" spans="1:4" x14ac:dyDescent="0.3">
      <c r="A3412" s="8" t="s">
        <v>9289</v>
      </c>
      <c r="B3412" s="8" t="s">
        <v>9290</v>
      </c>
      <c r="C3412" s="8" t="s">
        <v>9291</v>
      </c>
      <c r="D3412" t="s">
        <v>13173</v>
      </c>
    </row>
    <row r="3413" spans="1:4" x14ac:dyDescent="0.3">
      <c r="A3413" s="8" t="s">
        <v>290</v>
      </c>
      <c r="B3413" s="8" t="s">
        <v>1326</v>
      </c>
      <c r="C3413" s="8" t="s">
        <v>1321</v>
      </c>
      <c r="D3413" t="s">
        <v>13172</v>
      </c>
    </row>
    <row r="3414" spans="1:4" x14ac:dyDescent="0.3">
      <c r="A3414" s="8" t="s">
        <v>289</v>
      </c>
      <c r="B3414" s="8" t="s">
        <v>1325</v>
      </c>
      <c r="C3414" s="8" t="s">
        <v>1321</v>
      </c>
      <c r="D3414" t="s">
        <v>13172</v>
      </c>
    </row>
    <row r="3415" spans="1:4" x14ac:dyDescent="0.3">
      <c r="A3415" s="8" t="s">
        <v>17984</v>
      </c>
      <c r="B3415" s="8" t="s">
        <v>17985</v>
      </c>
      <c r="C3415" s="8" t="s">
        <v>1321</v>
      </c>
      <c r="D3415" t="s">
        <v>13172</v>
      </c>
    </row>
    <row r="3416" spans="1:4" x14ac:dyDescent="0.3">
      <c r="A3416" s="8" t="s">
        <v>979</v>
      </c>
      <c r="B3416" s="8" t="s">
        <v>2902</v>
      </c>
      <c r="C3416" s="8" t="s">
        <v>2903</v>
      </c>
      <c r="D3416" t="s">
        <v>13172</v>
      </c>
    </row>
    <row r="3417" spans="1:4" x14ac:dyDescent="0.3">
      <c r="A3417" s="8" t="s">
        <v>12116</v>
      </c>
      <c r="B3417" s="8" t="s">
        <v>12117</v>
      </c>
      <c r="C3417" s="8" t="s">
        <v>2903</v>
      </c>
      <c r="D3417" t="s">
        <v>13172</v>
      </c>
    </row>
    <row r="3418" spans="1:4" x14ac:dyDescent="0.3">
      <c r="A3418" s="8" t="s">
        <v>480</v>
      </c>
      <c r="B3418" s="8" t="s">
        <v>1472</v>
      </c>
      <c r="C3418" s="8" t="s">
        <v>1321</v>
      </c>
      <c r="D3418" t="s">
        <v>13172</v>
      </c>
    </row>
    <row r="3419" spans="1:4" x14ac:dyDescent="0.3">
      <c r="A3419" s="8" t="s">
        <v>442</v>
      </c>
      <c r="B3419" s="8" t="s">
        <v>1436</v>
      </c>
      <c r="C3419" s="8" t="s">
        <v>1321</v>
      </c>
      <c r="D3419" t="s">
        <v>13172</v>
      </c>
    </row>
    <row r="3420" spans="1:4" x14ac:dyDescent="0.3">
      <c r="A3420" s="8" t="s">
        <v>1525</v>
      </c>
      <c r="B3420" s="8" t="s">
        <v>1526</v>
      </c>
      <c r="C3420" s="8" t="s">
        <v>1321</v>
      </c>
      <c r="D3420" t="s">
        <v>13172</v>
      </c>
    </row>
    <row r="3421" spans="1:4" x14ac:dyDescent="0.3">
      <c r="A3421" s="8" t="s">
        <v>479</v>
      </c>
      <c r="B3421" s="8" t="s">
        <v>1473</v>
      </c>
      <c r="C3421" s="8" t="s">
        <v>1321</v>
      </c>
      <c r="D3421" t="s">
        <v>13172</v>
      </c>
    </row>
    <row r="3422" spans="1:4" x14ac:dyDescent="0.3">
      <c r="A3422" s="8" t="s">
        <v>402</v>
      </c>
      <c r="B3422" s="8" t="s">
        <v>1398</v>
      </c>
      <c r="C3422" s="8" t="s">
        <v>1307</v>
      </c>
      <c r="D3422" t="s">
        <v>13172</v>
      </c>
    </row>
    <row r="3423" spans="1:4" x14ac:dyDescent="0.3">
      <c r="A3423" s="8" t="s">
        <v>286</v>
      </c>
      <c r="B3423" s="8" t="s">
        <v>1322</v>
      </c>
      <c r="C3423" s="8" t="s">
        <v>1321</v>
      </c>
      <c r="D3423" t="s">
        <v>13172</v>
      </c>
    </row>
    <row r="3424" spans="1:4" x14ac:dyDescent="0.3">
      <c r="A3424" s="8" t="s">
        <v>445</v>
      </c>
      <c r="B3424" s="8" t="s">
        <v>1441</v>
      </c>
      <c r="C3424" s="8" t="s">
        <v>1321</v>
      </c>
      <c r="D3424" t="s">
        <v>13172</v>
      </c>
    </row>
    <row r="3425" spans="1:4" x14ac:dyDescent="0.3">
      <c r="A3425" s="8" t="s">
        <v>1060</v>
      </c>
      <c r="B3425" s="8" t="s">
        <v>2956</v>
      </c>
      <c r="C3425" s="8" t="s">
        <v>2903</v>
      </c>
      <c r="D3425" t="s">
        <v>13172</v>
      </c>
    </row>
    <row r="3426" spans="1:4" x14ac:dyDescent="0.3">
      <c r="A3426" s="8" t="s">
        <v>1157</v>
      </c>
      <c r="B3426" s="8" t="s">
        <v>3045</v>
      </c>
      <c r="C3426" s="8" t="s">
        <v>2905</v>
      </c>
      <c r="D3426" t="s">
        <v>13172</v>
      </c>
    </row>
    <row r="3427" spans="1:4" x14ac:dyDescent="0.3">
      <c r="A3427" s="8" t="s">
        <v>12110</v>
      </c>
      <c r="B3427" s="8" t="s">
        <v>12111</v>
      </c>
      <c r="C3427" s="8" t="s">
        <v>2905</v>
      </c>
      <c r="D3427" t="s">
        <v>13172</v>
      </c>
    </row>
    <row r="3428" spans="1:4" x14ac:dyDescent="0.3">
      <c r="A3428" s="8" t="s">
        <v>12112</v>
      </c>
      <c r="B3428" s="8" t="s">
        <v>12113</v>
      </c>
      <c r="C3428" s="8" t="s">
        <v>2905</v>
      </c>
      <c r="D3428" t="s">
        <v>13172</v>
      </c>
    </row>
    <row r="3429" spans="1:4" x14ac:dyDescent="0.3">
      <c r="A3429" s="8" t="s">
        <v>12114</v>
      </c>
      <c r="B3429" s="8" t="s">
        <v>12115</v>
      </c>
      <c r="C3429" s="8" t="s">
        <v>2905</v>
      </c>
      <c r="D3429" t="s">
        <v>13172</v>
      </c>
    </row>
    <row r="3430" spans="1:4" x14ac:dyDescent="0.3">
      <c r="A3430" s="8" t="s">
        <v>1154</v>
      </c>
      <c r="B3430" s="8" t="s">
        <v>3042</v>
      </c>
      <c r="C3430" s="8" t="s">
        <v>2905</v>
      </c>
      <c r="D3430" t="s">
        <v>13172</v>
      </c>
    </row>
    <row r="3431" spans="1:4" x14ac:dyDescent="0.3">
      <c r="A3431" s="8" t="s">
        <v>1155</v>
      </c>
      <c r="B3431" s="8" t="s">
        <v>3043</v>
      </c>
      <c r="C3431" s="8" t="s">
        <v>2905</v>
      </c>
      <c r="D3431" t="s">
        <v>13172</v>
      </c>
    </row>
    <row r="3432" spans="1:4" x14ac:dyDescent="0.3">
      <c r="A3432" s="8" t="s">
        <v>12098</v>
      </c>
      <c r="B3432" s="8" t="s">
        <v>12099</v>
      </c>
      <c r="C3432" s="8" t="s">
        <v>2905</v>
      </c>
      <c r="D3432" t="s">
        <v>13172</v>
      </c>
    </row>
    <row r="3433" spans="1:4" x14ac:dyDescent="0.3">
      <c r="A3433" s="8" t="s">
        <v>12104</v>
      </c>
      <c r="B3433" s="8" t="s">
        <v>12105</v>
      </c>
      <c r="C3433" s="8" t="s">
        <v>2905</v>
      </c>
      <c r="D3433" t="s">
        <v>13172</v>
      </c>
    </row>
    <row r="3434" spans="1:4" x14ac:dyDescent="0.3">
      <c r="A3434" s="8" t="s">
        <v>12100</v>
      </c>
      <c r="B3434" s="8" t="s">
        <v>12101</v>
      </c>
      <c r="C3434" s="8" t="s">
        <v>2905</v>
      </c>
      <c r="D3434" t="s">
        <v>13172</v>
      </c>
    </row>
    <row r="3435" spans="1:4" x14ac:dyDescent="0.3">
      <c r="A3435" s="8" t="s">
        <v>12106</v>
      </c>
      <c r="B3435" s="8" t="s">
        <v>12107</v>
      </c>
      <c r="C3435" s="8" t="s">
        <v>2905</v>
      </c>
      <c r="D3435" t="s">
        <v>13172</v>
      </c>
    </row>
    <row r="3436" spans="1:4" x14ac:dyDescent="0.3">
      <c r="A3436" s="8" t="s">
        <v>12102</v>
      </c>
      <c r="B3436" s="8" t="s">
        <v>12103</v>
      </c>
      <c r="C3436" s="8" t="s">
        <v>2905</v>
      </c>
      <c r="D3436" t="s">
        <v>13172</v>
      </c>
    </row>
    <row r="3437" spans="1:4" x14ac:dyDescent="0.3">
      <c r="A3437" s="8" t="s">
        <v>12108</v>
      </c>
      <c r="B3437" s="8" t="s">
        <v>12109</v>
      </c>
      <c r="C3437" s="8" t="s">
        <v>2905</v>
      </c>
      <c r="D3437" t="s">
        <v>13172</v>
      </c>
    </row>
    <row r="3438" spans="1:4" x14ac:dyDescent="0.3">
      <c r="A3438" s="8" t="s">
        <v>1156</v>
      </c>
      <c r="B3438" s="8" t="s">
        <v>3044</v>
      </c>
      <c r="C3438" s="8" t="s">
        <v>2905</v>
      </c>
      <c r="D3438" t="s">
        <v>13172</v>
      </c>
    </row>
    <row r="3439" spans="1:4" x14ac:dyDescent="0.3">
      <c r="A3439" s="8" t="s">
        <v>2646</v>
      </c>
      <c r="B3439" s="8" t="s">
        <v>2647</v>
      </c>
      <c r="C3439" s="8" t="s">
        <v>2556</v>
      </c>
      <c r="D3439" t="s">
        <v>13172</v>
      </c>
    </row>
    <row r="3440" spans="1:4" x14ac:dyDescent="0.3">
      <c r="A3440" s="8" t="s">
        <v>17986</v>
      </c>
      <c r="B3440" s="8" t="s">
        <v>17987</v>
      </c>
      <c r="C3440" s="8" t="s">
        <v>1321</v>
      </c>
      <c r="D3440" t="s">
        <v>13172</v>
      </c>
    </row>
    <row r="3441" spans="1:4" x14ac:dyDescent="0.3">
      <c r="A3441" s="8" t="s">
        <v>17988</v>
      </c>
      <c r="B3441" s="8" t="s">
        <v>17989</v>
      </c>
      <c r="C3441" s="8" t="s">
        <v>1321</v>
      </c>
      <c r="D3441" t="s">
        <v>13172</v>
      </c>
    </row>
    <row r="3442" spans="1:4" x14ac:dyDescent="0.3">
      <c r="A3442" s="8" t="s">
        <v>461</v>
      </c>
      <c r="B3442" s="8" t="s">
        <v>17990</v>
      </c>
      <c r="C3442" s="8" t="s">
        <v>1321</v>
      </c>
      <c r="D3442" t="s">
        <v>13172</v>
      </c>
    </row>
    <row r="3443" spans="1:4" x14ac:dyDescent="0.3">
      <c r="A3443" s="8" t="s">
        <v>17991</v>
      </c>
      <c r="B3443" s="8" t="s">
        <v>17992</v>
      </c>
      <c r="C3443" s="8" t="s">
        <v>1321</v>
      </c>
      <c r="D3443" t="s">
        <v>13172</v>
      </c>
    </row>
    <row r="3444" spans="1:4" x14ac:dyDescent="0.3">
      <c r="A3444" s="8" t="s">
        <v>460</v>
      </c>
      <c r="B3444" s="8" t="s">
        <v>1454</v>
      </c>
      <c r="C3444" s="8" t="s">
        <v>1321</v>
      </c>
      <c r="D3444" t="s">
        <v>13172</v>
      </c>
    </row>
    <row r="3445" spans="1:4" x14ac:dyDescent="0.3">
      <c r="A3445" s="8" t="s">
        <v>817</v>
      </c>
      <c r="B3445" s="8" t="s">
        <v>2645</v>
      </c>
      <c r="C3445" s="8" t="s">
        <v>2556</v>
      </c>
      <c r="D3445" t="s">
        <v>13172</v>
      </c>
    </row>
    <row r="3446" spans="1:4" x14ac:dyDescent="0.3">
      <c r="A3446" s="8" t="s">
        <v>11855</v>
      </c>
      <c r="B3446" s="8" t="s">
        <v>11856</v>
      </c>
      <c r="C3446" s="8" t="s">
        <v>1321</v>
      </c>
      <c r="D3446" t="s">
        <v>13172</v>
      </c>
    </row>
    <row r="3447" spans="1:4" x14ac:dyDescent="0.3">
      <c r="A3447" s="8" t="s">
        <v>816</v>
      </c>
      <c r="B3447" s="8" t="s">
        <v>2644</v>
      </c>
      <c r="C3447" s="8" t="s">
        <v>2556</v>
      </c>
      <c r="D3447" t="s">
        <v>13172</v>
      </c>
    </row>
    <row r="3448" spans="1:4" x14ac:dyDescent="0.3">
      <c r="A3448" s="8" t="s">
        <v>285</v>
      </c>
      <c r="B3448" s="8" t="s">
        <v>1320</v>
      </c>
      <c r="C3448" s="8" t="s">
        <v>1321</v>
      </c>
      <c r="D3448" t="s">
        <v>13172</v>
      </c>
    </row>
    <row r="3449" spans="1:4" x14ac:dyDescent="0.3">
      <c r="A3449" s="8" t="s">
        <v>502</v>
      </c>
      <c r="B3449" s="8" t="s">
        <v>1510</v>
      </c>
      <c r="C3449" s="8" t="s">
        <v>1321</v>
      </c>
      <c r="D3449" t="s">
        <v>13172</v>
      </c>
    </row>
    <row r="3450" spans="1:4" x14ac:dyDescent="0.3">
      <c r="A3450" s="8" t="s">
        <v>287</v>
      </c>
      <c r="B3450" s="8" t="s">
        <v>1323</v>
      </c>
      <c r="C3450" s="8" t="s">
        <v>1321</v>
      </c>
      <c r="D3450" t="s">
        <v>13172</v>
      </c>
    </row>
    <row r="3451" spans="1:4" x14ac:dyDescent="0.3">
      <c r="A3451" s="8" t="s">
        <v>288</v>
      </c>
      <c r="B3451" s="8" t="s">
        <v>1324</v>
      </c>
      <c r="C3451" s="8" t="s">
        <v>1321</v>
      </c>
      <c r="D3451" t="s">
        <v>13172</v>
      </c>
    </row>
    <row r="3452" spans="1:4" x14ac:dyDescent="0.3">
      <c r="A3452" s="8" t="s">
        <v>1044</v>
      </c>
      <c r="B3452" s="8" t="s">
        <v>2935</v>
      </c>
      <c r="C3452" s="8" t="s">
        <v>2903</v>
      </c>
      <c r="D3452" t="s">
        <v>13172</v>
      </c>
    </row>
    <row r="3453" spans="1:4" x14ac:dyDescent="0.3">
      <c r="A3453" s="8" t="s">
        <v>1061</v>
      </c>
      <c r="B3453" s="8" t="s">
        <v>2957</v>
      </c>
      <c r="C3453" s="8" t="s">
        <v>2903</v>
      </c>
      <c r="D3453" t="s">
        <v>13172</v>
      </c>
    </row>
    <row r="3454" spans="1:4" x14ac:dyDescent="0.3">
      <c r="A3454" s="8" t="s">
        <v>1531</v>
      </c>
      <c r="B3454" s="8" t="s">
        <v>1532</v>
      </c>
      <c r="C3454" s="8" t="s">
        <v>1321</v>
      </c>
      <c r="D3454" t="s">
        <v>13172</v>
      </c>
    </row>
    <row r="3455" spans="1:4" x14ac:dyDescent="0.3">
      <c r="A3455" s="8" t="s">
        <v>1033</v>
      </c>
      <c r="B3455" s="8" t="s">
        <v>2921</v>
      </c>
      <c r="C3455" s="8" t="s">
        <v>2905</v>
      </c>
      <c r="D3455" t="s">
        <v>13173</v>
      </c>
    </row>
    <row r="3456" spans="1:4" x14ac:dyDescent="0.3">
      <c r="A3456" s="8" t="s">
        <v>1034</v>
      </c>
      <c r="B3456" s="8" t="s">
        <v>2922</v>
      </c>
      <c r="C3456" s="8" t="s">
        <v>2905</v>
      </c>
      <c r="D3456" t="s">
        <v>13172</v>
      </c>
    </row>
    <row r="3457" spans="1:4" x14ac:dyDescent="0.3">
      <c r="A3457" s="8" t="s">
        <v>11972</v>
      </c>
      <c r="B3457" s="8" t="s">
        <v>11973</v>
      </c>
      <c r="C3457" s="8" t="s">
        <v>2556</v>
      </c>
      <c r="D3457" t="s">
        <v>13172</v>
      </c>
    </row>
    <row r="3458" spans="1:4" x14ac:dyDescent="0.3">
      <c r="A3458" s="8" t="s">
        <v>2936</v>
      </c>
      <c r="B3458" s="8" t="s">
        <v>2937</v>
      </c>
      <c r="C3458" s="8" t="s">
        <v>2903</v>
      </c>
      <c r="D3458" t="s">
        <v>13173</v>
      </c>
    </row>
    <row r="3459" spans="1:4" x14ac:dyDescent="0.3">
      <c r="A3459" s="8" t="s">
        <v>430</v>
      </c>
      <c r="B3459" s="8" t="s">
        <v>1426</v>
      </c>
      <c r="C3459" s="8" t="s">
        <v>1321</v>
      </c>
      <c r="D3459" t="s">
        <v>13172</v>
      </c>
    </row>
    <row r="3460" spans="1:4" x14ac:dyDescent="0.3">
      <c r="A3460" s="8" t="s">
        <v>431</v>
      </c>
      <c r="B3460" s="8" t="s">
        <v>1427</v>
      </c>
      <c r="C3460" s="8" t="s">
        <v>1321</v>
      </c>
      <c r="D3460" t="s">
        <v>13172</v>
      </c>
    </row>
    <row r="3461" spans="1:4" x14ac:dyDescent="0.3">
      <c r="A3461" s="8" t="s">
        <v>451</v>
      </c>
      <c r="B3461" s="8" t="s">
        <v>1444</v>
      </c>
      <c r="C3461" s="8" t="s">
        <v>1321</v>
      </c>
      <c r="D3461" t="s">
        <v>13172</v>
      </c>
    </row>
    <row r="3462" spans="1:4" x14ac:dyDescent="0.3">
      <c r="A3462" s="8" t="s">
        <v>452</v>
      </c>
      <c r="B3462" s="8" t="s">
        <v>1445</v>
      </c>
      <c r="C3462" s="8" t="s">
        <v>1321</v>
      </c>
      <c r="D3462" t="s">
        <v>13172</v>
      </c>
    </row>
    <row r="3463" spans="1:4" x14ac:dyDescent="0.3">
      <c r="A3463" s="8" t="s">
        <v>432</v>
      </c>
      <c r="B3463" s="8" t="s">
        <v>1428</v>
      </c>
      <c r="C3463" s="8" t="s">
        <v>1321</v>
      </c>
      <c r="D3463" t="s">
        <v>13172</v>
      </c>
    </row>
    <row r="3464" spans="1:4" x14ac:dyDescent="0.3">
      <c r="A3464" s="8" t="s">
        <v>523</v>
      </c>
      <c r="B3464" s="8" t="s">
        <v>1523</v>
      </c>
      <c r="C3464" s="8" t="s">
        <v>1307</v>
      </c>
      <c r="D3464" t="s">
        <v>13173</v>
      </c>
    </row>
    <row r="3465" spans="1:4" x14ac:dyDescent="0.3">
      <c r="A3465" s="8" t="s">
        <v>17993</v>
      </c>
      <c r="B3465" s="8" t="s">
        <v>17994</v>
      </c>
      <c r="C3465" s="8" t="s">
        <v>1307</v>
      </c>
      <c r="D3465" t="s">
        <v>13173</v>
      </c>
    </row>
    <row r="3466" spans="1:4" x14ac:dyDescent="0.3">
      <c r="A3466" s="8" t="s">
        <v>497</v>
      </c>
      <c r="B3466" s="8" t="s">
        <v>1505</v>
      </c>
      <c r="C3466" s="8" t="s">
        <v>1313</v>
      </c>
      <c r="D3466" t="s">
        <v>13173</v>
      </c>
    </row>
    <row r="3467" spans="1:4" x14ac:dyDescent="0.3">
      <c r="A3467" s="8" t="s">
        <v>3298</v>
      </c>
      <c r="B3467" s="8" t="s">
        <v>3299</v>
      </c>
      <c r="C3467" s="8" t="s">
        <v>3300</v>
      </c>
      <c r="D3467" t="s">
        <v>13172</v>
      </c>
    </row>
    <row r="3468" spans="1:4" x14ac:dyDescent="0.3">
      <c r="A3468" s="8" t="s">
        <v>3317</v>
      </c>
      <c r="B3468" s="8" t="s">
        <v>3318</v>
      </c>
      <c r="C3468" s="8" t="s">
        <v>3300</v>
      </c>
      <c r="D3468" t="s">
        <v>13172</v>
      </c>
    </row>
    <row r="3469" spans="1:4" x14ac:dyDescent="0.3">
      <c r="A3469" s="8" t="s">
        <v>3319</v>
      </c>
      <c r="B3469" s="8" t="s">
        <v>3320</v>
      </c>
      <c r="C3469" s="8" t="s">
        <v>3300</v>
      </c>
      <c r="D3469" t="s">
        <v>13172</v>
      </c>
    </row>
    <row r="3470" spans="1:4" x14ac:dyDescent="0.3">
      <c r="A3470" s="8" t="s">
        <v>1194</v>
      </c>
      <c r="B3470" s="8" t="s">
        <v>1195</v>
      </c>
      <c r="C3470" s="8" t="s">
        <v>1169</v>
      </c>
      <c r="D3470" t="s">
        <v>13175</v>
      </c>
    </row>
    <row r="3471" spans="1:4" x14ac:dyDescent="0.3">
      <c r="A3471" s="8" t="s">
        <v>820</v>
      </c>
      <c r="B3471" s="8" t="s">
        <v>2648</v>
      </c>
      <c r="C3471" s="8" t="s">
        <v>2556</v>
      </c>
      <c r="D3471" t="s">
        <v>13173</v>
      </c>
    </row>
    <row r="3472" spans="1:4" x14ac:dyDescent="0.3">
      <c r="A3472" s="8" t="s">
        <v>302</v>
      </c>
      <c r="B3472" s="8" t="s">
        <v>17995</v>
      </c>
      <c r="C3472" s="8" t="s">
        <v>1309</v>
      </c>
      <c r="D3472" t="s">
        <v>13173</v>
      </c>
    </row>
    <row r="3473" spans="1:4" x14ac:dyDescent="0.3">
      <c r="A3473" s="8" t="s">
        <v>17996</v>
      </c>
      <c r="B3473" s="8" t="s">
        <v>17997</v>
      </c>
      <c r="C3473" s="8" t="s">
        <v>1309</v>
      </c>
      <c r="D3473" t="s">
        <v>13173</v>
      </c>
    </row>
    <row r="3474" spans="1:4" x14ac:dyDescent="0.3">
      <c r="A3474" s="8" t="s">
        <v>13108</v>
      </c>
      <c r="B3474" s="8" t="s">
        <v>13136</v>
      </c>
      <c r="C3474" s="8" t="s">
        <v>2026</v>
      </c>
      <c r="D3474" t="s">
        <v>13173</v>
      </c>
    </row>
    <row r="3475" spans="1:4" x14ac:dyDescent="0.3">
      <c r="A3475" s="8" t="s">
        <v>2092</v>
      </c>
      <c r="B3475" s="8" t="s">
        <v>13135</v>
      </c>
      <c r="C3475" s="8" t="s">
        <v>2026</v>
      </c>
      <c r="D3475" t="s">
        <v>13173</v>
      </c>
    </row>
    <row r="3476" spans="1:4" x14ac:dyDescent="0.3">
      <c r="A3476" s="8" t="s">
        <v>13109</v>
      </c>
      <c r="B3476" s="8" t="s">
        <v>13137</v>
      </c>
      <c r="C3476" s="8" t="s">
        <v>2026</v>
      </c>
      <c r="D3476" t="s">
        <v>13173</v>
      </c>
    </row>
    <row r="3477" spans="1:4" x14ac:dyDescent="0.3">
      <c r="A3477" s="8" t="s">
        <v>334</v>
      </c>
      <c r="B3477" s="8" t="s">
        <v>17998</v>
      </c>
      <c r="C3477" s="8" t="s">
        <v>1309</v>
      </c>
      <c r="D3477" t="s">
        <v>13173</v>
      </c>
    </row>
    <row r="3478" spans="1:4" x14ac:dyDescent="0.3">
      <c r="A3478" s="8" t="s">
        <v>17999</v>
      </c>
      <c r="B3478" s="8" t="s">
        <v>18000</v>
      </c>
      <c r="C3478" s="8" t="s">
        <v>1309</v>
      </c>
      <c r="D3478" t="s">
        <v>13173</v>
      </c>
    </row>
    <row r="3479" spans="1:4" x14ac:dyDescent="0.3">
      <c r="A3479" s="8" t="s">
        <v>330</v>
      </c>
      <c r="B3479" s="8" t="s">
        <v>13129</v>
      </c>
      <c r="C3479" s="8" t="s">
        <v>1309</v>
      </c>
      <c r="D3479" t="s">
        <v>13173</v>
      </c>
    </row>
    <row r="3480" spans="1:4" x14ac:dyDescent="0.3">
      <c r="A3480" s="8" t="s">
        <v>325</v>
      </c>
      <c r="B3480" s="8" t="s">
        <v>13128</v>
      </c>
      <c r="C3480" s="8" t="s">
        <v>1309</v>
      </c>
      <c r="D3480" t="s">
        <v>13173</v>
      </c>
    </row>
    <row r="3481" spans="1:4" x14ac:dyDescent="0.3">
      <c r="A3481" s="8" t="s">
        <v>541</v>
      </c>
      <c r="B3481" s="8" t="s">
        <v>1563</v>
      </c>
      <c r="C3481" s="8" t="s">
        <v>1309</v>
      </c>
      <c r="D3481" t="s">
        <v>13173</v>
      </c>
    </row>
    <row r="3482" spans="1:4" x14ac:dyDescent="0.3">
      <c r="A3482" s="8" t="s">
        <v>1555</v>
      </c>
      <c r="B3482" s="8" t="s">
        <v>1556</v>
      </c>
      <c r="C3482" s="8" t="s">
        <v>1309</v>
      </c>
      <c r="D3482" t="s">
        <v>13173</v>
      </c>
    </row>
    <row r="3483" spans="1:4" x14ac:dyDescent="0.3">
      <c r="A3483" s="8" t="s">
        <v>18001</v>
      </c>
      <c r="B3483" s="8" t="s">
        <v>18002</v>
      </c>
      <c r="C3483" s="8" t="s">
        <v>1309</v>
      </c>
      <c r="D3483" t="s">
        <v>13173</v>
      </c>
    </row>
    <row r="3484" spans="1:4" x14ac:dyDescent="0.3">
      <c r="A3484" s="8" t="s">
        <v>341</v>
      </c>
      <c r="B3484" s="8" t="s">
        <v>1372</v>
      </c>
      <c r="C3484" s="8" t="s">
        <v>1309</v>
      </c>
      <c r="D3484" t="s">
        <v>13173</v>
      </c>
    </row>
    <row r="3485" spans="1:4" x14ac:dyDescent="0.3">
      <c r="A3485" s="8" t="s">
        <v>18003</v>
      </c>
      <c r="B3485" s="8" t="s">
        <v>18004</v>
      </c>
      <c r="C3485" s="8" t="s">
        <v>2556</v>
      </c>
      <c r="D3485" t="s">
        <v>13173</v>
      </c>
    </row>
    <row r="3486" spans="1:4" x14ac:dyDescent="0.3">
      <c r="A3486" s="8" t="s">
        <v>18005</v>
      </c>
      <c r="B3486" s="8" t="s">
        <v>18006</v>
      </c>
      <c r="C3486" s="8" t="s">
        <v>2556</v>
      </c>
      <c r="D3486" t="s">
        <v>13173</v>
      </c>
    </row>
    <row r="3487" spans="1:4" x14ac:dyDescent="0.3">
      <c r="A3487" s="8" t="s">
        <v>11887</v>
      </c>
      <c r="B3487" s="8" t="s">
        <v>13131</v>
      </c>
      <c r="C3487" s="8" t="s">
        <v>1307</v>
      </c>
      <c r="D3487" t="s">
        <v>13173</v>
      </c>
    </row>
    <row r="3488" spans="1:4" x14ac:dyDescent="0.3">
      <c r="A3488" s="8" t="s">
        <v>11885</v>
      </c>
      <c r="B3488" s="8" t="s">
        <v>11886</v>
      </c>
      <c r="C3488" s="8" t="s">
        <v>1307</v>
      </c>
      <c r="D3488" t="s">
        <v>13172</v>
      </c>
    </row>
    <row r="3489" spans="1:4" x14ac:dyDescent="0.3">
      <c r="A3489" s="8" t="s">
        <v>2513</v>
      </c>
      <c r="B3489" s="8" t="s">
        <v>11929</v>
      </c>
      <c r="C3489" s="8" t="s">
        <v>2399</v>
      </c>
      <c r="D3489" t="s">
        <v>13173</v>
      </c>
    </row>
    <row r="3490" spans="1:4" x14ac:dyDescent="0.3">
      <c r="A3490" s="8" t="s">
        <v>3098</v>
      </c>
      <c r="B3490" s="8" t="s">
        <v>3099</v>
      </c>
      <c r="C3490" s="8" t="s">
        <v>2950</v>
      </c>
      <c r="D3490" t="s">
        <v>13173</v>
      </c>
    </row>
    <row r="3491" spans="1:4" x14ac:dyDescent="0.3">
      <c r="A3491" s="8" t="s">
        <v>3100</v>
      </c>
      <c r="B3491" s="8" t="s">
        <v>3101</v>
      </c>
      <c r="C3491" s="8" t="s">
        <v>2950</v>
      </c>
      <c r="D3491" t="s">
        <v>13173</v>
      </c>
    </row>
    <row r="3492" spans="1:4" x14ac:dyDescent="0.3">
      <c r="A3492" s="8" t="s">
        <v>3096</v>
      </c>
      <c r="B3492" s="8" t="s">
        <v>3097</v>
      </c>
      <c r="C3492" s="8" t="s">
        <v>2950</v>
      </c>
      <c r="D3492" t="s">
        <v>13173</v>
      </c>
    </row>
    <row r="3493" spans="1:4" x14ac:dyDescent="0.3">
      <c r="A3493" s="8" t="s">
        <v>2138</v>
      </c>
      <c r="B3493" s="8" t="s">
        <v>2139</v>
      </c>
      <c r="C3493" s="8" t="s">
        <v>2026</v>
      </c>
      <c r="D3493" t="s">
        <v>13173</v>
      </c>
    </row>
    <row r="3494" spans="1:4" x14ac:dyDescent="0.3">
      <c r="A3494" s="8" t="s">
        <v>2150</v>
      </c>
      <c r="B3494" s="8" t="s">
        <v>2151</v>
      </c>
      <c r="C3494" s="8" t="s">
        <v>2026</v>
      </c>
      <c r="D3494" t="s">
        <v>13173</v>
      </c>
    </row>
    <row r="3495" spans="1:4" x14ac:dyDescent="0.3">
      <c r="A3495" s="8" t="s">
        <v>2142</v>
      </c>
      <c r="B3495" s="8" t="s">
        <v>2143</v>
      </c>
      <c r="C3495" s="8" t="s">
        <v>2026</v>
      </c>
      <c r="D3495" t="s">
        <v>13173</v>
      </c>
    </row>
    <row r="3496" spans="1:4" x14ac:dyDescent="0.3">
      <c r="A3496" s="8" t="s">
        <v>2154</v>
      </c>
      <c r="B3496" s="8" t="s">
        <v>2155</v>
      </c>
      <c r="C3496" s="8" t="s">
        <v>2026</v>
      </c>
      <c r="D3496" t="s">
        <v>13173</v>
      </c>
    </row>
    <row r="3497" spans="1:4" x14ac:dyDescent="0.3">
      <c r="A3497" s="8" t="s">
        <v>2140</v>
      </c>
      <c r="B3497" s="8" t="s">
        <v>2141</v>
      </c>
      <c r="C3497" s="8" t="s">
        <v>2026</v>
      </c>
      <c r="D3497" t="s">
        <v>13173</v>
      </c>
    </row>
    <row r="3498" spans="1:4" x14ac:dyDescent="0.3">
      <c r="A3498" s="8" t="s">
        <v>2152</v>
      </c>
      <c r="B3498" s="8" t="s">
        <v>2153</v>
      </c>
      <c r="C3498" s="8" t="s">
        <v>2026</v>
      </c>
      <c r="D3498" t="s">
        <v>13173</v>
      </c>
    </row>
    <row r="3499" spans="1:4" x14ac:dyDescent="0.3">
      <c r="A3499" s="8" t="s">
        <v>2132</v>
      </c>
      <c r="B3499" s="8" t="s">
        <v>2133</v>
      </c>
      <c r="C3499" s="8" t="s">
        <v>2026</v>
      </c>
      <c r="D3499" t="s">
        <v>13173</v>
      </c>
    </row>
    <row r="3500" spans="1:4" x14ac:dyDescent="0.3">
      <c r="A3500" s="8" t="s">
        <v>2144</v>
      </c>
      <c r="B3500" s="8" t="s">
        <v>2145</v>
      </c>
      <c r="C3500" s="8" t="s">
        <v>2026</v>
      </c>
      <c r="D3500" t="s">
        <v>13173</v>
      </c>
    </row>
    <row r="3501" spans="1:4" x14ac:dyDescent="0.3">
      <c r="A3501" s="8" t="s">
        <v>2136</v>
      </c>
      <c r="B3501" s="8" t="s">
        <v>2137</v>
      </c>
      <c r="C3501" s="8" t="s">
        <v>2026</v>
      </c>
      <c r="D3501" t="s">
        <v>13173</v>
      </c>
    </row>
    <row r="3502" spans="1:4" x14ac:dyDescent="0.3">
      <c r="A3502" s="8" t="s">
        <v>2148</v>
      </c>
      <c r="B3502" s="8" t="s">
        <v>2149</v>
      </c>
      <c r="C3502" s="8" t="s">
        <v>2026</v>
      </c>
      <c r="D3502" t="s">
        <v>13173</v>
      </c>
    </row>
    <row r="3503" spans="1:4" x14ac:dyDescent="0.3">
      <c r="A3503" s="8" t="s">
        <v>2134</v>
      </c>
      <c r="B3503" s="8" t="s">
        <v>2135</v>
      </c>
      <c r="C3503" s="8" t="s">
        <v>2026</v>
      </c>
      <c r="D3503" t="s">
        <v>13173</v>
      </c>
    </row>
    <row r="3504" spans="1:4" x14ac:dyDescent="0.3">
      <c r="A3504" s="8" t="s">
        <v>2146</v>
      </c>
      <c r="B3504" s="8" t="s">
        <v>2147</v>
      </c>
      <c r="C3504" s="8" t="s">
        <v>2026</v>
      </c>
      <c r="D3504" t="s">
        <v>13173</v>
      </c>
    </row>
    <row r="3505" spans="1:4" x14ac:dyDescent="0.3">
      <c r="A3505" s="8" t="s">
        <v>13215</v>
      </c>
      <c r="B3505" s="8" t="s">
        <v>13216</v>
      </c>
      <c r="C3505" s="8" t="s">
        <v>2399</v>
      </c>
      <c r="D3505" t="s">
        <v>13173</v>
      </c>
    </row>
    <row r="3506" spans="1:4" x14ac:dyDescent="0.3">
      <c r="A3506" s="8" t="s">
        <v>13217</v>
      </c>
      <c r="B3506" s="8" t="s">
        <v>13218</v>
      </c>
      <c r="C3506" s="8" t="s">
        <v>2399</v>
      </c>
      <c r="D3506" t="s">
        <v>13173</v>
      </c>
    </row>
    <row r="3507" spans="1:4" x14ac:dyDescent="0.3">
      <c r="A3507" s="8" t="s">
        <v>13219</v>
      </c>
      <c r="B3507" s="8" t="s">
        <v>13220</v>
      </c>
      <c r="C3507" s="8" t="s">
        <v>2399</v>
      </c>
      <c r="D3507" t="s">
        <v>13173</v>
      </c>
    </row>
    <row r="3508" spans="1:4" x14ac:dyDescent="0.3">
      <c r="A3508" s="8" t="s">
        <v>13221</v>
      </c>
      <c r="B3508" s="8" t="s">
        <v>13222</v>
      </c>
      <c r="C3508" s="8" t="s">
        <v>2399</v>
      </c>
      <c r="D3508" t="s">
        <v>13173</v>
      </c>
    </row>
    <row r="3509" spans="1:4" x14ac:dyDescent="0.3">
      <c r="A3509" s="8" t="s">
        <v>2468</v>
      </c>
      <c r="B3509" s="8" t="s">
        <v>2469</v>
      </c>
      <c r="C3509" s="8" t="s">
        <v>2399</v>
      </c>
      <c r="D3509" t="s">
        <v>13173</v>
      </c>
    </row>
    <row r="3510" spans="1:4" x14ac:dyDescent="0.3">
      <c r="A3510" s="8" t="s">
        <v>2475</v>
      </c>
      <c r="B3510" s="8" t="s">
        <v>2476</v>
      </c>
      <c r="C3510" s="8" t="s">
        <v>2399</v>
      </c>
      <c r="D3510" t="s">
        <v>13173</v>
      </c>
    </row>
    <row r="3511" spans="1:4" x14ac:dyDescent="0.3">
      <c r="A3511" s="8" t="s">
        <v>2477</v>
      </c>
      <c r="B3511" s="8" t="s">
        <v>2478</v>
      </c>
      <c r="C3511" s="8" t="s">
        <v>2399</v>
      </c>
      <c r="D3511" t="s">
        <v>13173</v>
      </c>
    </row>
    <row r="3512" spans="1:4" x14ac:dyDescent="0.3">
      <c r="A3512" s="8" t="s">
        <v>2470</v>
      </c>
      <c r="B3512" s="8" t="s">
        <v>2471</v>
      </c>
      <c r="C3512" s="8" t="s">
        <v>2399</v>
      </c>
      <c r="D3512" t="s">
        <v>13173</v>
      </c>
    </row>
    <row r="3513" spans="1:4" x14ac:dyDescent="0.3">
      <c r="A3513" s="8" t="s">
        <v>2472</v>
      </c>
      <c r="B3513" s="8" t="s">
        <v>2473</v>
      </c>
      <c r="C3513" s="8" t="s">
        <v>2399</v>
      </c>
      <c r="D3513" t="s">
        <v>13173</v>
      </c>
    </row>
    <row r="3514" spans="1:4" x14ac:dyDescent="0.3">
      <c r="A3514" s="8" t="s">
        <v>2479</v>
      </c>
      <c r="B3514" s="8" t="s">
        <v>2480</v>
      </c>
      <c r="C3514" s="8" t="s">
        <v>2399</v>
      </c>
      <c r="D3514" t="s">
        <v>13173</v>
      </c>
    </row>
    <row r="3515" spans="1:4" x14ac:dyDescent="0.3">
      <c r="A3515" s="8" t="s">
        <v>2506</v>
      </c>
      <c r="B3515" s="8" t="s">
        <v>18007</v>
      </c>
      <c r="C3515" s="8" t="s">
        <v>2399</v>
      </c>
      <c r="D3515" t="s">
        <v>13173</v>
      </c>
    </row>
    <row r="3516" spans="1:4" x14ac:dyDescent="0.3">
      <c r="A3516" s="8" t="s">
        <v>2162</v>
      </c>
      <c r="B3516" s="8" t="s">
        <v>2163</v>
      </c>
      <c r="C3516" s="8" t="s">
        <v>2026</v>
      </c>
      <c r="D3516" t="s">
        <v>13173</v>
      </c>
    </row>
    <row r="3517" spans="1:4" x14ac:dyDescent="0.3">
      <c r="A3517" s="8" t="s">
        <v>2158</v>
      </c>
      <c r="B3517" s="8" t="s">
        <v>2159</v>
      </c>
      <c r="C3517" s="8" t="s">
        <v>2026</v>
      </c>
      <c r="D3517" t="s">
        <v>13173</v>
      </c>
    </row>
    <row r="3518" spans="1:4" x14ac:dyDescent="0.3">
      <c r="A3518" s="8" t="s">
        <v>2160</v>
      </c>
      <c r="B3518" s="8" t="s">
        <v>2161</v>
      </c>
      <c r="C3518" s="8" t="s">
        <v>2026</v>
      </c>
      <c r="D3518" t="s">
        <v>13173</v>
      </c>
    </row>
    <row r="3519" spans="1:4" x14ac:dyDescent="0.3">
      <c r="A3519" s="8" t="s">
        <v>2481</v>
      </c>
      <c r="B3519" s="8" t="s">
        <v>2482</v>
      </c>
      <c r="C3519" s="8" t="s">
        <v>2399</v>
      </c>
      <c r="D3519" t="s">
        <v>13173</v>
      </c>
    </row>
    <row r="3520" spans="1:4" x14ac:dyDescent="0.3">
      <c r="A3520" s="8" t="s">
        <v>2193</v>
      </c>
      <c r="B3520" s="8" t="s">
        <v>2194</v>
      </c>
      <c r="C3520" s="8" t="s">
        <v>2026</v>
      </c>
      <c r="D3520" t="s">
        <v>13173</v>
      </c>
    </row>
    <row r="3521" spans="1:4" x14ac:dyDescent="0.3">
      <c r="A3521" s="8" t="s">
        <v>2184</v>
      </c>
      <c r="B3521" s="8" t="s">
        <v>2185</v>
      </c>
      <c r="C3521" s="8" t="s">
        <v>2026</v>
      </c>
      <c r="D3521" t="s">
        <v>13173</v>
      </c>
    </row>
    <row r="3522" spans="1:4" x14ac:dyDescent="0.3">
      <c r="A3522" s="8" t="s">
        <v>1547</v>
      </c>
      <c r="B3522" s="8" t="s">
        <v>1548</v>
      </c>
      <c r="C3522" s="8" t="s">
        <v>1309</v>
      </c>
      <c r="D3522" t="s">
        <v>13173</v>
      </c>
    </row>
    <row r="3523" spans="1:4" x14ac:dyDescent="0.3">
      <c r="A3523" s="8" t="s">
        <v>2180</v>
      </c>
      <c r="B3523" s="8" t="s">
        <v>2181</v>
      </c>
      <c r="C3523" s="8" t="s">
        <v>2026</v>
      </c>
      <c r="D3523" t="s">
        <v>13173</v>
      </c>
    </row>
    <row r="3524" spans="1:4" x14ac:dyDescent="0.3">
      <c r="A3524" s="8" t="s">
        <v>2189</v>
      </c>
      <c r="B3524" s="8" t="s">
        <v>2190</v>
      </c>
      <c r="C3524" s="8" t="s">
        <v>2026</v>
      </c>
      <c r="D3524" t="s">
        <v>13173</v>
      </c>
    </row>
    <row r="3525" spans="1:4" x14ac:dyDescent="0.3">
      <c r="A3525" s="8" t="s">
        <v>2164</v>
      </c>
      <c r="B3525" s="8" t="s">
        <v>2165</v>
      </c>
      <c r="C3525" s="8" t="s">
        <v>2026</v>
      </c>
      <c r="D3525" t="s">
        <v>13173</v>
      </c>
    </row>
    <row r="3526" spans="1:4" x14ac:dyDescent="0.3">
      <c r="A3526" s="8" t="s">
        <v>2166</v>
      </c>
      <c r="B3526" s="8" t="s">
        <v>2167</v>
      </c>
      <c r="C3526" s="8" t="s">
        <v>2026</v>
      </c>
      <c r="D3526" t="s">
        <v>13173</v>
      </c>
    </row>
    <row r="3527" spans="1:4" x14ac:dyDescent="0.3">
      <c r="A3527" s="8" t="s">
        <v>11896</v>
      </c>
      <c r="B3527" s="8" t="s">
        <v>11897</v>
      </c>
      <c r="C3527" s="8" t="s">
        <v>2026</v>
      </c>
      <c r="D3527" t="s">
        <v>13173</v>
      </c>
    </row>
    <row r="3528" spans="1:4" x14ac:dyDescent="0.3">
      <c r="A3528" s="8" t="s">
        <v>2187</v>
      </c>
      <c r="B3528" s="8" t="s">
        <v>2188</v>
      </c>
      <c r="C3528" s="8" t="s">
        <v>2026</v>
      </c>
      <c r="D3528" t="s">
        <v>13173</v>
      </c>
    </row>
    <row r="3529" spans="1:4" x14ac:dyDescent="0.3">
      <c r="A3529" s="8" t="s">
        <v>2182</v>
      </c>
      <c r="B3529" s="8" t="s">
        <v>2183</v>
      </c>
      <c r="C3529" s="8" t="s">
        <v>2026</v>
      </c>
      <c r="D3529" t="s">
        <v>13173</v>
      </c>
    </row>
    <row r="3530" spans="1:4" x14ac:dyDescent="0.3">
      <c r="A3530" s="8" t="s">
        <v>2172</v>
      </c>
      <c r="B3530" s="8" t="s">
        <v>2173</v>
      </c>
      <c r="C3530" s="8" t="s">
        <v>2026</v>
      </c>
      <c r="D3530" t="s">
        <v>13173</v>
      </c>
    </row>
    <row r="3531" spans="1:4" x14ac:dyDescent="0.3">
      <c r="A3531" s="8" t="s">
        <v>2178</v>
      </c>
      <c r="B3531" s="8" t="s">
        <v>2179</v>
      </c>
      <c r="C3531" s="8" t="s">
        <v>2026</v>
      </c>
      <c r="D3531" t="s">
        <v>13173</v>
      </c>
    </row>
    <row r="3532" spans="1:4" x14ac:dyDescent="0.3">
      <c r="A3532" s="8" t="s">
        <v>2176</v>
      </c>
      <c r="B3532" s="8" t="s">
        <v>2177</v>
      </c>
      <c r="C3532" s="8" t="s">
        <v>2026</v>
      </c>
      <c r="D3532" t="s">
        <v>13173</v>
      </c>
    </row>
    <row r="3533" spans="1:4" x14ac:dyDescent="0.3">
      <c r="A3533" s="8" t="s">
        <v>2174</v>
      </c>
      <c r="B3533" s="8" t="s">
        <v>2175</v>
      </c>
      <c r="C3533" s="8" t="s">
        <v>2026</v>
      </c>
      <c r="D3533" t="s">
        <v>13173</v>
      </c>
    </row>
    <row r="3534" spans="1:4" x14ac:dyDescent="0.3">
      <c r="A3534" s="8" t="s">
        <v>2168</v>
      </c>
      <c r="B3534" s="8" t="s">
        <v>2169</v>
      </c>
      <c r="C3534" s="8" t="s">
        <v>2026</v>
      </c>
      <c r="D3534" t="s">
        <v>13173</v>
      </c>
    </row>
    <row r="3535" spans="1:4" x14ac:dyDescent="0.3">
      <c r="A3535" s="8" t="s">
        <v>2170</v>
      </c>
      <c r="B3535" s="8" t="s">
        <v>2171</v>
      </c>
      <c r="C3535" s="8" t="s">
        <v>2026</v>
      </c>
      <c r="D3535" t="s">
        <v>13173</v>
      </c>
    </row>
    <row r="3536" spans="1:4" x14ac:dyDescent="0.3">
      <c r="A3536" s="8" t="s">
        <v>2191</v>
      </c>
      <c r="B3536" s="8" t="s">
        <v>2192</v>
      </c>
      <c r="C3536" s="8" t="s">
        <v>2026</v>
      </c>
      <c r="D3536" t="s">
        <v>13173</v>
      </c>
    </row>
    <row r="3537" spans="1:4" x14ac:dyDescent="0.3">
      <c r="A3537" s="8" t="s">
        <v>2485</v>
      </c>
      <c r="B3537" s="8" t="s">
        <v>2486</v>
      </c>
      <c r="C3537" s="8" t="s">
        <v>2399</v>
      </c>
      <c r="D3537" t="s">
        <v>13173</v>
      </c>
    </row>
    <row r="3538" spans="1:4" x14ac:dyDescent="0.3">
      <c r="A3538" s="8" t="s">
        <v>2495</v>
      </c>
      <c r="B3538" s="8" t="s">
        <v>2496</v>
      </c>
      <c r="C3538" s="8" t="s">
        <v>2399</v>
      </c>
      <c r="D3538" t="s">
        <v>13173</v>
      </c>
    </row>
    <row r="3539" spans="1:4" x14ac:dyDescent="0.3">
      <c r="A3539" s="8" t="s">
        <v>2195</v>
      </c>
      <c r="B3539" s="8" t="s">
        <v>2196</v>
      </c>
      <c r="C3539" s="8" t="s">
        <v>2026</v>
      </c>
      <c r="D3539" t="s">
        <v>13173</v>
      </c>
    </row>
    <row r="3540" spans="1:4" x14ac:dyDescent="0.3">
      <c r="A3540" s="8" t="s">
        <v>2197</v>
      </c>
      <c r="B3540" s="8" t="s">
        <v>2198</v>
      </c>
      <c r="C3540" s="8" t="s">
        <v>2026</v>
      </c>
      <c r="D3540" t="s">
        <v>13173</v>
      </c>
    </row>
    <row r="3541" spans="1:4" x14ac:dyDescent="0.3">
      <c r="A3541" s="8" t="s">
        <v>2199</v>
      </c>
      <c r="B3541" s="8" t="s">
        <v>2200</v>
      </c>
      <c r="C3541" s="8" t="s">
        <v>2026</v>
      </c>
      <c r="D3541" t="s">
        <v>13173</v>
      </c>
    </row>
    <row r="3542" spans="1:4" x14ac:dyDescent="0.3">
      <c r="A3542" s="8" t="s">
        <v>3048</v>
      </c>
      <c r="B3542" s="8" t="s">
        <v>3049</v>
      </c>
      <c r="C3542" s="8" t="s">
        <v>1611</v>
      </c>
      <c r="D3542" t="s">
        <v>13173</v>
      </c>
    </row>
    <row r="3543" spans="1:4" x14ac:dyDescent="0.3">
      <c r="A3543" s="8" t="s">
        <v>2255</v>
      </c>
      <c r="B3543" s="8" t="s">
        <v>11898</v>
      </c>
      <c r="C3543" s="8" t="s">
        <v>2026</v>
      </c>
      <c r="D3543" t="s">
        <v>13173</v>
      </c>
    </row>
    <row r="3544" spans="1:4" x14ac:dyDescent="0.3">
      <c r="A3544" s="8" t="s">
        <v>11900</v>
      </c>
      <c r="B3544" s="8" t="s">
        <v>11901</v>
      </c>
      <c r="C3544" s="8" t="s">
        <v>2026</v>
      </c>
      <c r="D3544" t="s">
        <v>13173</v>
      </c>
    </row>
    <row r="3545" spans="1:4" x14ac:dyDescent="0.3">
      <c r="A3545" s="8" t="s">
        <v>11926</v>
      </c>
      <c r="B3545" s="8" t="s">
        <v>11927</v>
      </c>
      <c r="C3545" s="8" t="s">
        <v>2397</v>
      </c>
      <c r="D3545" t="s">
        <v>13173</v>
      </c>
    </row>
    <row r="3546" spans="1:4" x14ac:dyDescent="0.3">
      <c r="A3546" s="8" t="s">
        <v>11924</v>
      </c>
      <c r="B3546" s="8" t="s">
        <v>11925</v>
      </c>
      <c r="C3546" s="8" t="s">
        <v>2397</v>
      </c>
      <c r="D3546" t="s">
        <v>13173</v>
      </c>
    </row>
    <row r="3547" spans="1:4" x14ac:dyDescent="0.3">
      <c r="A3547" s="8" t="s">
        <v>12080</v>
      </c>
      <c r="B3547" s="8" t="s">
        <v>12081</v>
      </c>
      <c r="C3547" s="8" t="s">
        <v>2026</v>
      </c>
      <c r="D3547" t="s">
        <v>13173</v>
      </c>
    </row>
    <row r="3548" spans="1:4" x14ac:dyDescent="0.3">
      <c r="A3548" s="8" t="s">
        <v>2913</v>
      </c>
      <c r="B3548" s="8" t="s">
        <v>2914</v>
      </c>
      <c r="C3548" s="8" t="s">
        <v>2026</v>
      </c>
      <c r="D3548" t="s">
        <v>13173</v>
      </c>
    </row>
    <row r="3549" spans="1:4" x14ac:dyDescent="0.3">
      <c r="A3549" s="8" t="s">
        <v>2462</v>
      </c>
      <c r="B3549" s="8" t="s">
        <v>2463</v>
      </c>
      <c r="C3549" s="8" t="s">
        <v>2399</v>
      </c>
      <c r="D3549" t="s">
        <v>13173</v>
      </c>
    </row>
    <row r="3550" spans="1:4" x14ac:dyDescent="0.3">
      <c r="A3550" s="8" t="s">
        <v>2504</v>
      </c>
      <c r="B3550" s="8" t="s">
        <v>2505</v>
      </c>
      <c r="C3550" s="8" t="s">
        <v>2399</v>
      </c>
      <c r="D3550" t="s">
        <v>13173</v>
      </c>
    </row>
    <row r="3551" spans="1:4" x14ac:dyDescent="0.3">
      <c r="A3551" s="8" t="s">
        <v>18008</v>
      </c>
      <c r="B3551" s="8" t="s">
        <v>18009</v>
      </c>
      <c r="C3551" s="8" t="s">
        <v>2399</v>
      </c>
      <c r="D3551" t="s">
        <v>13173</v>
      </c>
    </row>
    <row r="3552" spans="1:4" x14ac:dyDescent="0.3">
      <c r="A3552" s="8" t="s">
        <v>2456</v>
      </c>
      <c r="B3552" s="8" t="s">
        <v>2457</v>
      </c>
      <c r="C3552" s="8" t="s">
        <v>2397</v>
      </c>
      <c r="D3552" t="s">
        <v>13173</v>
      </c>
    </row>
    <row r="3553" spans="1:4" x14ac:dyDescent="0.3">
      <c r="A3553" s="8" t="s">
        <v>2460</v>
      </c>
      <c r="B3553" s="8" t="s">
        <v>2461</v>
      </c>
      <c r="C3553" s="8" t="s">
        <v>2397</v>
      </c>
      <c r="D3553" t="s">
        <v>13173</v>
      </c>
    </row>
    <row r="3554" spans="1:4" x14ac:dyDescent="0.3">
      <c r="A3554" s="8" t="s">
        <v>13223</v>
      </c>
      <c r="B3554" s="8" t="s">
        <v>13224</v>
      </c>
      <c r="C3554" s="8" t="s">
        <v>2399</v>
      </c>
      <c r="D3554" t="s">
        <v>13173</v>
      </c>
    </row>
    <row r="3555" spans="1:4" x14ac:dyDescent="0.3">
      <c r="A3555" s="8" t="s">
        <v>13225</v>
      </c>
      <c r="B3555" s="8" t="s">
        <v>13226</v>
      </c>
      <c r="C3555" s="8" t="s">
        <v>2399</v>
      </c>
      <c r="D3555" t="s">
        <v>13173</v>
      </c>
    </row>
    <row r="3556" spans="1:4" x14ac:dyDescent="0.3">
      <c r="A3556" s="8" t="s">
        <v>13227</v>
      </c>
      <c r="B3556" s="8" t="s">
        <v>13228</v>
      </c>
      <c r="C3556" s="8" t="s">
        <v>2399</v>
      </c>
      <c r="D3556" t="s">
        <v>13173</v>
      </c>
    </row>
    <row r="3557" spans="1:4" x14ac:dyDescent="0.3">
      <c r="A3557" s="8" t="s">
        <v>13229</v>
      </c>
      <c r="B3557" s="8" t="s">
        <v>13230</v>
      </c>
      <c r="C3557" s="8" t="s">
        <v>2399</v>
      </c>
      <c r="D3557" t="s">
        <v>13173</v>
      </c>
    </row>
    <row r="3558" spans="1:4" x14ac:dyDescent="0.3">
      <c r="A3558" s="8" t="s">
        <v>2455</v>
      </c>
      <c r="B3558" s="8" t="s">
        <v>11917</v>
      </c>
      <c r="C3558" s="8" t="s">
        <v>2397</v>
      </c>
      <c r="D3558" t="s">
        <v>13173</v>
      </c>
    </row>
    <row r="3559" spans="1:4" x14ac:dyDescent="0.3">
      <c r="A3559" s="8" t="s">
        <v>2458</v>
      </c>
      <c r="B3559" s="8" t="s">
        <v>2459</v>
      </c>
      <c r="C3559" s="8" t="s">
        <v>2397</v>
      </c>
      <c r="D3559" t="s">
        <v>13173</v>
      </c>
    </row>
    <row r="3560" spans="1:4" x14ac:dyDescent="0.3">
      <c r="A3560" s="8" t="s">
        <v>2257</v>
      </c>
      <c r="B3560" s="8" t="s">
        <v>2258</v>
      </c>
      <c r="C3560" s="8" t="s">
        <v>2026</v>
      </c>
      <c r="D3560" t="s">
        <v>13173</v>
      </c>
    </row>
    <row r="3561" spans="1:4" x14ac:dyDescent="0.3">
      <c r="A3561" s="8" t="s">
        <v>2252</v>
      </c>
      <c r="B3561" s="8" t="s">
        <v>2253</v>
      </c>
      <c r="C3561" s="8" t="s">
        <v>2026</v>
      </c>
      <c r="D3561" t="s">
        <v>13173</v>
      </c>
    </row>
    <row r="3562" spans="1:4" x14ac:dyDescent="0.3">
      <c r="A3562" s="8" t="s">
        <v>2246</v>
      </c>
      <c r="B3562" s="8" t="s">
        <v>13138</v>
      </c>
      <c r="C3562" s="8" t="s">
        <v>2026</v>
      </c>
      <c r="D3562" t="s">
        <v>13173</v>
      </c>
    </row>
    <row r="3563" spans="1:4" x14ac:dyDescent="0.3">
      <c r="A3563" s="8" t="s">
        <v>2219</v>
      </c>
      <c r="B3563" s="8" t="s">
        <v>2220</v>
      </c>
      <c r="C3563" s="8" t="s">
        <v>2026</v>
      </c>
      <c r="D3563" t="s">
        <v>13173</v>
      </c>
    </row>
    <row r="3564" spans="1:4" x14ac:dyDescent="0.3">
      <c r="A3564" s="8" t="s">
        <v>2207</v>
      </c>
      <c r="B3564" s="8" t="s">
        <v>2208</v>
      </c>
      <c r="C3564" s="8" t="s">
        <v>2026</v>
      </c>
      <c r="D3564" t="s">
        <v>13173</v>
      </c>
    </row>
    <row r="3565" spans="1:4" x14ac:dyDescent="0.3">
      <c r="A3565" s="8" t="s">
        <v>2247</v>
      </c>
      <c r="B3565" s="8" t="s">
        <v>2248</v>
      </c>
      <c r="C3565" s="8" t="s">
        <v>2026</v>
      </c>
      <c r="D3565" t="s">
        <v>13173</v>
      </c>
    </row>
    <row r="3566" spans="1:4" x14ac:dyDescent="0.3">
      <c r="A3566" s="8" t="s">
        <v>2235</v>
      </c>
      <c r="B3566" s="8" t="s">
        <v>2236</v>
      </c>
      <c r="C3566" s="8" t="s">
        <v>2026</v>
      </c>
      <c r="D3566" t="s">
        <v>13173</v>
      </c>
    </row>
    <row r="3567" spans="1:4" x14ac:dyDescent="0.3">
      <c r="A3567" s="8" t="s">
        <v>2223</v>
      </c>
      <c r="B3567" s="8" t="s">
        <v>2224</v>
      </c>
      <c r="C3567" s="8" t="s">
        <v>2026</v>
      </c>
      <c r="D3567" t="s">
        <v>13173</v>
      </c>
    </row>
    <row r="3568" spans="1:4" x14ac:dyDescent="0.3">
      <c r="A3568" s="8" t="s">
        <v>2221</v>
      </c>
      <c r="B3568" s="8" t="s">
        <v>2222</v>
      </c>
      <c r="C3568" s="8" t="s">
        <v>2026</v>
      </c>
      <c r="D3568" t="s">
        <v>13173</v>
      </c>
    </row>
    <row r="3569" spans="1:4" x14ac:dyDescent="0.3">
      <c r="A3569" s="8" t="s">
        <v>13110</v>
      </c>
      <c r="B3569" s="8" t="s">
        <v>13139</v>
      </c>
      <c r="C3569" s="8" t="s">
        <v>2026</v>
      </c>
      <c r="D3569" t="s">
        <v>13173</v>
      </c>
    </row>
    <row r="3570" spans="1:4" x14ac:dyDescent="0.3">
      <c r="A3570" s="8" t="s">
        <v>2233</v>
      </c>
      <c r="B3570" s="8" t="s">
        <v>2234</v>
      </c>
      <c r="C3570" s="8" t="s">
        <v>2026</v>
      </c>
      <c r="D3570" t="s">
        <v>13173</v>
      </c>
    </row>
    <row r="3571" spans="1:4" x14ac:dyDescent="0.3">
      <c r="A3571" s="8" t="s">
        <v>2213</v>
      </c>
      <c r="B3571" s="8" t="s">
        <v>2214</v>
      </c>
      <c r="C3571" s="8" t="s">
        <v>2026</v>
      </c>
      <c r="D3571" t="s">
        <v>13173</v>
      </c>
    </row>
    <row r="3572" spans="1:4" x14ac:dyDescent="0.3">
      <c r="A3572" s="8" t="s">
        <v>2209</v>
      </c>
      <c r="B3572" s="8" t="s">
        <v>2210</v>
      </c>
      <c r="C3572" s="8" t="s">
        <v>2026</v>
      </c>
      <c r="D3572" t="s">
        <v>13173</v>
      </c>
    </row>
    <row r="3573" spans="1:4" x14ac:dyDescent="0.3">
      <c r="A3573" s="8" t="s">
        <v>2249</v>
      </c>
      <c r="B3573" s="8" t="s">
        <v>2250</v>
      </c>
      <c r="C3573" s="8" t="s">
        <v>2026</v>
      </c>
      <c r="D3573" t="s">
        <v>13173</v>
      </c>
    </row>
    <row r="3574" spans="1:4" x14ac:dyDescent="0.3">
      <c r="A3574" s="8" t="s">
        <v>2121</v>
      </c>
      <c r="B3574" s="8" t="s">
        <v>2122</v>
      </c>
      <c r="C3574" s="8" t="s">
        <v>1738</v>
      </c>
      <c r="D3574" t="s">
        <v>13173</v>
      </c>
    </row>
    <row r="3575" spans="1:4" x14ac:dyDescent="0.3">
      <c r="A3575" s="8" t="s">
        <v>2123</v>
      </c>
      <c r="B3575" s="8" t="s">
        <v>2124</v>
      </c>
      <c r="C3575" s="8" t="s">
        <v>1738</v>
      </c>
      <c r="D3575" t="s">
        <v>13173</v>
      </c>
    </row>
    <row r="3576" spans="1:4" x14ac:dyDescent="0.3">
      <c r="A3576" s="8" t="s">
        <v>2483</v>
      </c>
      <c r="B3576" s="8" t="s">
        <v>2484</v>
      </c>
      <c r="C3576" s="8" t="s">
        <v>2399</v>
      </c>
      <c r="D3576" t="s">
        <v>13173</v>
      </c>
    </row>
    <row r="3577" spans="1:4" x14ac:dyDescent="0.3">
      <c r="A3577" s="8" t="s">
        <v>2493</v>
      </c>
      <c r="B3577" s="8" t="s">
        <v>2494</v>
      </c>
      <c r="C3577" s="8" t="s">
        <v>2399</v>
      </c>
      <c r="D3577" t="s">
        <v>13173</v>
      </c>
    </row>
    <row r="3578" spans="1:4" x14ac:dyDescent="0.3">
      <c r="A3578" s="8" t="s">
        <v>2217</v>
      </c>
      <c r="B3578" s="8" t="s">
        <v>2218</v>
      </c>
      <c r="C3578" s="8" t="s">
        <v>2026</v>
      </c>
      <c r="D3578" t="s">
        <v>13173</v>
      </c>
    </row>
    <row r="3579" spans="1:4" x14ac:dyDescent="0.3">
      <c r="A3579" s="8" t="s">
        <v>2259</v>
      </c>
      <c r="B3579" s="8" t="s">
        <v>2260</v>
      </c>
      <c r="C3579" s="8" t="s">
        <v>2026</v>
      </c>
      <c r="D3579" t="s">
        <v>13173</v>
      </c>
    </row>
    <row r="3580" spans="1:4" x14ac:dyDescent="0.3">
      <c r="A3580" s="8" t="s">
        <v>11904</v>
      </c>
      <c r="B3580" s="8" t="s">
        <v>11905</v>
      </c>
      <c r="C3580" s="8" t="s">
        <v>2026</v>
      </c>
      <c r="D3580" t="s">
        <v>13173</v>
      </c>
    </row>
    <row r="3581" spans="1:4" x14ac:dyDescent="0.3">
      <c r="A3581" s="8" t="s">
        <v>2256</v>
      </c>
      <c r="B3581" s="8" t="s">
        <v>11899</v>
      </c>
      <c r="C3581" s="8" t="s">
        <v>2026</v>
      </c>
      <c r="D3581" t="s">
        <v>13173</v>
      </c>
    </row>
    <row r="3582" spans="1:4" x14ac:dyDescent="0.3">
      <c r="A3582" s="8" t="s">
        <v>11902</v>
      </c>
      <c r="B3582" s="8" t="s">
        <v>11903</v>
      </c>
      <c r="C3582" s="8" t="s">
        <v>2026</v>
      </c>
      <c r="D3582" t="s">
        <v>13173</v>
      </c>
    </row>
    <row r="3583" spans="1:4" x14ac:dyDescent="0.3">
      <c r="A3583" s="8" t="s">
        <v>2239</v>
      </c>
      <c r="B3583" s="8" t="s">
        <v>2240</v>
      </c>
      <c r="C3583" s="8" t="s">
        <v>2026</v>
      </c>
      <c r="D3583" t="s">
        <v>13173</v>
      </c>
    </row>
    <row r="3584" spans="1:4" x14ac:dyDescent="0.3">
      <c r="A3584" s="8" t="s">
        <v>13231</v>
      </c>
      <c r="B3584" s="8" t="s">
        <v>13232</v>
      </c>
      <c r="C3584" s="8" t="s">
        <v>2399</v>
      </c>
      <c r="D3584" t="s">
        <v>13173</v>
      </c>
    </row>
    <row r="3585" spans="1:4" x14ac:dyDescent="0.3">
      <c r="A3585" s="8" t="s">
        <v>13233</v>
      </c>
      <c r="B3585" s="8" t="s">
        <v>13234</v>
      </c>
      <c r="C3585" s="8" t="s">
        <v>2399</v>
      </c>
      <c r="D3585" t="s">
        <v>13173</v>
      </c>
    </row>
    <row r="3586" spans="1:4" x14ac:dyDescent="0.3">
      <c r="A3586" s="8" t="s">
        <v>3131</v>
      </c>
      <c r="B3586" s="8" t="s">
        <v>3132</v>
      </c>
      <c r="C3586" s="8" t="s">
        <v>2950</v>
      </c>
      <c r="D3586" t="s">
        <v>13173</v>
      </c>
    </row>
    <row r="3587" spans="1:4" x14ac:dyDescent="0.3">
      <c r="A3587" s="8" t="s">
        <v>13235</v>
      </c>
      <c r="B3587" s="8" t="s">
        <v>13236</v>
      </c>
      <c r="C3587" s="8" t="s">
        <v>2399</v>
      </c>
      <c r="D3587" t="s">
        <v>13173</v>
      </c>
    </row>
    <row r="3588" spans="1:4" x14ac:dyDescent="0.3">
      <c r="A3588" s="8" t="s">
        <v>13237</v>
      </c>
      <c r="B3588" s="8" t="s">
        <v>13238</v>
      </c>
      <c r="C3588" s="8" t="s">
        <v>2399</v>
      </c>
      <c r="D3588" t="s">
        <v>13173</v>
      </c>
    </row>
    <row r="3589" spans="1:4" x14ac:dyDescent="0.3">
      <c r="A3589" s="8" t="s">
        <v>3133</v>
      </c>
      <c r="B3589" s="8" t="s">
        <v>3134</v>
      </c>
      <c r="C3589" s="8" t="s">
        <v>2950</v>
      </c>
      <c r="D3589" t="s">
        <v>13173</v>
      </c>
    </row>
    <row r="3590" spans="1:4" x14ac:dyDescent="0.3">
      <c r="A3590" s="8" t="s">
        <v>3135</v>
      </c>
      <c r="B3590" s="8" t="s">
        <v>3136</v>
      </c>
      <c r="C3590" s="8" t="s">
        <v>2950</v>
      </c>
      <c r="D3590" t="s">
        <v>13173</v>
      </c>
    </row>
    <row r="3591" spans="1:4" x14ac:dyDescent="0.3">
      <c r="A3591" s="8" t="s">
        <v>3137</v>
      </c>
      <c r="B3591" s="8" t="s">
        <v>3138</v>
      </c>
      <c r="C3591" s="8" t="s">
        <v>2950</v>
      </c>
      <c r="D3591" t="s">
        <v>13173</v>
      </c>
    </row>
    <row r="3592" spans="1:4" x14ac:dyDescent="0.3">
      <c r="A3592" s="8" t="s">
        <v>11932</v>
      </c>
      <c r="B3592" s="8" t="s">
        <v>11933</v>
      </c>
      <c r="C3592" s="8" t="s">
        <v>2399</v>
      </c>
      <c r="D3592" t="s">
        <v>13173</v>
      </c>
    </row>
    <row r="3593" spans="1:4" x14ac:dyDescent="0.3">
      <c r="A3593" s="8" t="s">
        <v>13239</v>
      </c>
      <c r="B3593" s="8" t="s">
        <v>13240</v>
      </c>
      <c r="C3593" s="8" t="s">
        <v>2399</v>
      </c>
      <c r="D3593" t="s">
        <v>13173</v>
      </c>
    </row>
    <row r="3594" spans="1:4" x14ac:dyDescent="0.3">
      <c r="A3594" s="8" t="s">
        <v>11935</v>
      </c>
      <c r="B3594" s="8" t="s">
        <v>11936</v>
      </c>
      <c r="C3594" s="8" t="s">
        <v>2399</v>
      </c>
      <c r="D3594" t="s">
        <v>13173</v>
      </c>
    </row>
    <row r="3595" spans="1:4" x14ac:dyDescent="0.3">
      <c r="A3595" s="8" t="s">
        <v>13241</v>
      </c>
      <c r="B3595" s="8" t="s">
        <v>11934</v>
      </c>
      <c r="C3595" s="8" t="s">
        <v>2399</v>
      </c>
      <c r="D3595" t="s">
        <v>13173</v>
      </c>
    </row>
    <row r="3596" spans="1:4" x14ac:dyDescent="0.3">
      <c r="A3596" s="8" t="s">
        <v>13242</v>
      </c>
      <c r="B3596" s="8" t="s">
        <v>13243</v>
      </c>
      <c r="C3596" s="8" t="s">
        <v>2399</v>
      </c>
      <c r="D3596" t="s">
        <v>13173</v>
      </c>
    </row>
    <row r="3597" spans="1:4" x14ac:dyDescent="0.3">
      <c r="A3597" s="8" t="s">
        <v>13244</v>
      </c>
      <c r="B3597" s="8" t="s">
        <v>13245</v>
      </c>
      <c r="C3597" s="8" t="s">
        <v>2399</v>
      </c>
      <c r="D3597" t="s">
        <v>13173</v>
      </c>
    </row>
    <row r="3598" spans="1:4" x14ac:dyDescent="0.3">
      <c r="A3598" s="8" t="s">
        <v>13246</v>
      </c>
      <c r="B3598" s="8" t="s">
        <v>13247</v>
      </c>
      <c r="C3598" s="8" t="s">
        <v>2399</v>
      </c>
      <c r="D3598" t="s">
        <v>13173</v>
      </c>
    </row>
    <row r="3599" spans="1:4" x14ac:dyDescent="0.3">
      <c r="A3599" s="8" t="s">
        <v>13248</v>
      </c>
      <c r="B3599" s="8" t="s">
        <v>13249</v>
      </c>
      <c r="C3599" s="8" t="s">
        <v>2399</v>
      </c>
      <c r="D3599" t="s">
        <v>13173</v>
      </c>
    </row>
    <row r="3600" spans="1:4" x14ac:dyDescent="0.3">
      <c r="A3600" s="8" t="s">
        <v>11941</v>
      </c>
      <c r="B3600" s="8" t="s">
        <v>11942</v>
      </c>
      <c r="C3600" s="8" t="s">
        <v>2399</v>
      </c>
      <c r="D3600" t="s">
        <v>13173</v>
      </c>
    </row>
    <row r="3601" spans="1:4" x14ac:dyDescent="0.3">
      <c r="A3601" s="8" t="s">
        <v>13250</v>
      </c>
      <c r="B3601" s="8" t="s">
        <v>11940</v>
      </c>
      <c r="C3601" s="8" t="s">
        <v>2399</v>
      </c>
      <c r="D3601" t="s">
        <v>13173</v>
      </c>
    </row>
    <row r="3602" spans="1:4" x14ac:dyDescent="0.3">
      <c r="A3602" s="8" t="s">
        <v>13251</v>
      </c>
      <c r="B3602" s="8" t="s">
        <v>13252</v>
      </c>
      <c r="C3602" s="8" t="s">
        <v>2399</v>
      </c>
      <c r="D3602" t="s">
        <v>13173</v>
      </c>
    </row>
    <row r="3603" spans="1:4" x14ac:dyDescent="0.3">
      <c r="A3603" s="8" t="s">
        <v>13253</v>
      </c>
      <c r="B3603" s="8" t="s">
        <v>13254</v>
      </c>
      <c r="C3603" s="8" t="s">
        <v>2399</v>
      </c>
      <c r="D3603" t="s">
        <v>13173</v>
      </c>
    </row>
    <row r="3604" spans="1:4" x14ac:dyDescent="0.3">
      <c r="A3604" s="8" t="s">
        <v>2500</v>
      </c>
      <c r="B3604" s="8" t="s">
        <v>2501</v>
      </c>
      <c r="C3604" s="8" t="s">
        <v>2399</v>
      </c>
      <c r="D3604" t="s">
        <v>13173</v>
      </c>
    </row>
    <row r="3605" spans="1:4" x14ac:dyDescent="0.3">
      <c r="A3605" s="8" t="s">
        <v>2491</v>
      </c>
      <c r="B3605" s="8" t="s">
        <v>2492</v>
      </c>
      <c r="C3605" s="8" t="s">
        <v>2399</v>
      </c>
      <c r="D3605" t="s">
        <v>13173</v>
      </c>
    </row>
    <row r="3606" spans="1:4" x14ac:dyDescent="0.3">
      <c r="A3606" s="8" t="s">
        <v>2237</v>
      </c>
      <c r="B3606" s="8" t="s">
        <v>2238</v>
      </c>
      <c r="C3606" s="8" t="s">
        <v>2026</v>
      </c>
      <c r="D3606" t="s">
        <v>13173</v>
      </c>
    </row>
    <row r="3607" spans="1:4" x14ac:dyDescent="0.3">
      <c r="A3607" s="8" t="s">
        <v>2227</v>
      </c>
      <c r="B3607" s="8" t="s">
        <v>2228</v>
      </c>
      <c r="C3607" s="8" t="s">
        <v>2026</v>
      </c>
      <c r="D3607" t="s">
        <v>13173</v>
      </c>
    </row>
    <row r="3608" spans="1:4" x14ac:dyDescent="0.3">
      <c r="A3608" s="8" t="s">
        <v>2231</v>
      </c>
      <c r="B3608" s="8" t="s">
        <v>2232</v>
      </c>
      <c r="C3608" s="8" t="s">
        <v>2026</v>
      </c>
      <c r="D3608" t="s">
        <v>13173</v>
      </c>
    </row>
    <row r="3609" spans="1:4" x14ac:dyDescent="0.3">
      <c r="A3609" s="8" t="s">
        <v>2225</v>
      </c>
      <c r="B3609" s="8" t="s">
        <v>2226</v>
      </c>
      <c r="C3609" s="8" t="s">
        <v>2026</v>
      </c>
      <c r="D3609" t="s">
        <v>13173</v>
      </c>
    </row>
    <row r="3610" spans="1:4" x14ac:dyDescent="0.3">
      <c r="A3610" s="8" t="s">
        <v>2229</v>
      </c>
      <c r="B3610" s="8" t="s">
        <v>2230</v>
      </c>
      <c r="C3610" s="8" t="s">
        <v>2026</v>
      </c>
      <c r="D3610" t="s">
        <v>13173</v>
      </c>
    </row>
    <row r="3611" spans="1:4" x14ac:dyDescent="0.3">
      <c r="A3611" s="8" t="s">
        <v>2211</v>
      </c>
      <c r="B3611" s="8" t="s">
        <v>2212</v>
      </c>
      <c r="C3611" s="8" t="s">
        <v>2026</v>
      </c>
      <c r="D3611" t="s">
        <v>13173</v>
      </c>
    </row>
    <row r="3612" spans="1:4" x14ac:dyDescent="0.3">
      <c r="A3612" s="8" t="s">
        <v>2215</v>
      </c>
      <c r="B3612" s="8" t="s">
        <v>2216</v>
      </c>
      <c r="C3612" s="8" t="s">
        <v>2026</v>
      </c>
      <c r="D3612" t="s">
        <v>13173</v>
      </c>
    </row>
    <row r="3613" spans="1:4" x14ac:dyDescent="0.3">
      <c r="A3613" s="8" t="s">
        <v>675</v>
      </c>
      <c r="B3613" s="8" t="s">
        <v>2430</v>
      </c>
      <c r="C3613" s="8" t="s">
        <v>2399</v>
      </c>
      <c r="D3613" t="s">
        <v>13173</v>
      </c>
    </row>
    <row r="3614" spans="1:4" x14ac:dyDescent="0.3">
      <c r="A3614" s="8" t="s">
        <v>2451</v>
      </c>
      <c r="B3614" s="8" t="s">
        <v>2452</v>
      </c>
      <c r="C3614" s="8" t="s">
        <v>2450</v>
      </c>
      <c r="D3614" t="s">
        <v>13173</v>
      </c>
    </row>
    <row r="3615" spans="1:4" x14ac:dyDescent="0.3">
      <c r="A3615" s="8" t="s">
        <v>9301</v>
      </c>
      <c r="B3615" s="8" t="s">
        <v>9302</v>
      </c>
      <c r="C3615" s="8" t="s">
        <v>9300</v>
      </c>
      <c r="D3615" t="s">
        <v>13173</v>
      </c>
    </row>
    <row r="3616" spans="1:4" x14ac:dyDescent="0.3">
      <c r="A3616" s="8" t="s">
        <v>9307</v>
      </c>
      <c r="B3616" s="8" t="s">
        <v>9308</v>
      </c>
      <c r="C3616" s="8" t="s">
        <v>9300</v>
      </c>
      <c r="D3616" t="s">
        <v>13173</v>
      </c>
    </row>
    <row r="3617" spans="1:4" x14ac:dyDescent="0.3">
      <c r="A3617" s="8" t="s">
        <v>2448</v>
      </c>
      <c r="B3617" s="8" t="s">
        <v>2449</v>
      </c>
      <c r="C3617" s="8" t="s">
        <v>2450</v>
      </c>
      <c r="D3617" t="s">
        <v>13173</v>
      </c>
    </row>
    <row r="3618" spans="1:4" x14ac:dyDescent="0.3">
      <c r="A3618" s="8" t="s">
        <v>9298</v>
      </c>
      <c r="B3618" s="8" t="s">
        <v>9299</v>
      </c>
      <c r="C3618" s="8" t="s">
        <v>9300</v>
      </c>
      <c r="D3618" t="s">
        <v>13173</v>
      </c>
    </row>
    <row r="3619" spans="1:4" x14ac:dyDescent="0.3">
      <c r="A3619" s="8" t="s">
        <v>9305</v>
      </c>
      <c r="B3619" s="8" t="s">
        <v>9306</v>
      </c>
      <c r="C3619" s="8" t="s">
        <v>9300</v>
      </c>
      <c r="D3619" t="s">
        <v>13173</v>
      </c>
    </row>
    <row r="3620" spans="1:4" x14ac:dyDescent="0.3">
      <c r="A3620" s="8" t="s">
        <v>2453</v>
      </c>
      <c r="B3620" s="8" t="s">
        <v>2454</v>
      </c>
      <c r="C3620" s="8" t="s">
        <v>2450</v>
      </c>
      <c r="D3620" t="s">
        <v>13173</v>
      </c>
    </row>
    <row r="3621" spans="1:4" x14ac:dyDescent="0.3">
      <c r="A3621" s="8" t="s">
        <v>9303</v>
      </c>
      <c r="B3621" s="8" t="s">
        <v>9304</v>
      </c>
      <c r="C3621" s="8" t="s">
        <v>9300</v>
      </c>
      <c r="D3621" t="s">
        <v>13173</v>
      </c>
    </row>
    <row r="3622" spans="1:4" x14ac:dyDescent="0.3">
      <c r="A3622" s="8" t="s">
        <v>3094</v>
      </c>
      <c r="B3622" s="8" t="s">
        <v>3095</v>
      </c>
      <c r="C3622" s="8" t="s">
        <v>2950</v>
      </c>
      <c r="D3622" t="s">
        <v>13173</v>
      </c>
    </row>
    <row r="3623" spans="1:4" x14ac:dyDescent="0.3">
      <c r="A3623" s="8" t="s">
        <v>18010</v>
      </c>
      <c r="B3623" s="8" t="s">
        <v>18011</v>
      </c>
      <c r="C3623" s="8" t="s">
        <v>2399</v>
      </c>
      <c r="D3623" t="s">
        <v>13173</v>
      </c>
    </row>
    <row r="3624" spans="1:4" x14ac:dyDescent="0.3">
      <c r="A3624" s="8" t="s">
        <v>2241</v>
      </c>
      <c r="B3624" s="8" t="s">
        <v>2242</v>
      </c>
      <c r="C3624" s="8" t="s">
        <v>2026</v>
      </c>
      <c r="D3624" t="s">
        <v>13173</v>
      </c>
    </row>
    <row r="3625" spans="1:4" x14ac:dyDescent="0.3">
      <c r="A3625" s="8" t="s">
        <v>2157</v>
      </c>
      <c r="B3625" s="8" t="s">
        <v>11895</v>
      </c>
      <c r="C3625" s="8" t="s">
        <v>2026</v>
      </c>
      <c r="D3625" t="s">
        <v>13173</v>
      </c>
    </row>
    <row r="3626" spans="1:4" x14ac:dyDescent="0.3">
      <c r="A3626" s="8" t="s">
        <v>2156</v>
      </c>
      <c r="B3626" s="8" t="s">
        <v>11894</v>
      </c>
      <c r="C3626" s="8" t="s">
        <v>2026</v>
      </c>
      <c r="D3626" t="s">
        <v>13173</v>
      </c>
    </row>
    <row r="3627" spans="1:4" x14ac:dyDescent="0.3">
      <c r="A3627" s="8" t="s">
        <v>13115</v>
      </c>
      <c r="B3627" s="8" t="s">
        <v>13146</v>
      </c>
      <c r="C3627" s="8" t="s">
        <v>2399</v>
      </c>
      <c r="D3627" t="s">
        <v>13173</v>
      </c>
    </row>
    <row r="3628" spans="1:4" x14ac:dyDescent="0.3">
      <c r="A3628" s="8" t="s">
        <v>319</v>
      </c>
      <c r="B3628" s="8" t="s">
        <v>1354</v>
      </c>
      <c r="C3628" s="8" t="s">
        <v>1307</v>
      </c>
      <c r="D3628" t="s">
        <v>13173</v>
      </c>
    </row>
    <row r="3629" spans="1:4" x14ac:dyDescent="0.3">
      <c r="A3629" s="8" t="s">
        <v>1055</v>
      </c>
      <c r="B3629" s="8" t="s">
        <v>2951</v>
      </c>
      <c r="C3629" s="8" t="s">
        <v>2950</v>
      </c>
      <c r="D3629" t="s">
        <v>13173</v>
      </c>
    </row>
    <row r="3630" spans="1:4" x14ac:dyDescent="0.3">
      <c r="A3630" s="8" t="s">
        <v>1054</v>
      </c>
      <c r="B3630" s="8" t="s">
        <v>2949</v>
      </c>
      <c r="C3630" s="8" t="s">
        <v>2950</v>
      </c>
      <c r="D3630" t="s">
        <v>13173</v>
      </c>
    </row>
    <row r="3631" spans="1:4" x14ac:dyDescent="0.3">
      <c r="A3631" s="8" t="s">
        <v>1057</v>
      </c>
      <c r="B3631" s="8" t="s">
        <v>2953</v>
      </c>
      <c r="C3631" s="8" t="s">
        <v>2950</v>
      </c>
      <c r="D3631" t="s">
        <v>13173</v>
      </c>
    </row>
    <row r="3632" spans="1:4" x14ac:dyDescent="0.3">
      <c r="A3632" s="8" t="s">
        <v>1056</v>
      </c>
      <c r="B3632" s="8" t="s">
        <v>2952</v>
      </c>
      <c r="C3632" s="8" t="s">
        <v>2950</v>
      </c>
      <c r="D3632" t="s">
        <v>13173</v>
      </c>
    </row>
    <row r="3633" spans="1:4" x14ac:dyDescent="0.3">
      <c r="A3633" s="8" t="s">
        <v>1059</v>
      </c>
      <c r="B3633" s="8" t="s">
        <v>2955</v>
      </c>
      <c r="C3633" s="8" t="s">
        <v>2950</v>
      </c>
      <c r="D3633" t="s">
        <v>13173</v>
      </c>
    </row>
    <row r="3634" spans="1:4" x14ac:dyDescent="0.3">
      <c r="A3634" s="8" t="s">
        <v>1058</v>
      </c>
      <c r="B3634" s="8" t="s">
        <v>2954</v>
      </c>
      <c r="C3634" s="8" t="s">
        <v>2950</v>
      </c>
      <c r="D3634" t="s">
        <v>13173</v>
      </c>
    </row>
    <row r="3635" spans="1:4" x14ac:dyDescent="0.3">
      <c r="A3635" s="8" t="s">
        <v>436</v>
      </c>
      <c r="B3635" s="8" t="s">
        <v>1429</v>
      </c>
      <c r="C3635" s="8" t="s">
        <v>1313</v>
      </c>
      <c r="D3635" t="s">
        <v>13173</v>
      </c>
    </row>
    <row r="3636" spans="1:4" x14ac:dyDescent="0.3">
      <c r="A3636" s="8" t="s">
        <v>18012</v>
      </c>
      <c r="B3636" s="8" t="s">
        <v>18013</v>
      </c>
      <c r="C3636" s="8" t="s">
        <v>2399</v>
      </c>
      <c r="D3636" t="s">
        <v>13173</v>
      </c>
    </row>
    <row r="3637" spans="1:4" x14ac:dyDescent="0.3">
      <c r="A3637" s="8" t="s">
        <v>18014</v>
      </c>
      <c r="B3637" s="8" t="s">
        <v>18015</v>
      </c>
      <c r="C3637" s="8" t="s">
        <v>2399</v>
      </c>
      <c r="D3637" t="s">
        <v>13173</v>
      </c>
    </row>
    <row r="3638" spans="1:4" x14ac:dyDescent="0.3">
      <c r="A3638" s="8" t="s">
        <v>2487</v>
      </c>
      <c r="B3638" s="8" t="s">
        <v>2488</v>
      </c>
      <c r="C3638" s="8" t="s">
        <v>2399</v>
      </c>
      <c r="D3638" t="s">
        <v>13173</v>
      </c>
    </row>
    <row r="3639" spans="1:4" x14ac:dyDescent="0.3">
      <c r="A3639" s="8" t="s">
        <v>2489</v>
      </c>
      <c r="B3639" s="8" t="s">
        <v>2490</v>
      </c>
      <c r="C3639" s="8" t="s">
        <v>2399</v>
      </c>
      <c r="D3639" t="s">
        <v>13173</v>
      </c>
    </row>
    <row r="3640" spans="1:4" x14ac:dyDescent="0.3">
      <c r="A3640" s="8" t="s">
        <v>2509</v>
      </c>
      <c r="B3640" s="8" t="s">
        <v>2510</v>
      </c>
      <c r="C3640" s="8" t="s">
        <v>2399</v>
      </c>
      <c r="D3640" t="s">
        <v>13173</v>
      </c>
    </row>
    <row r="3641" spans="1:4" x14ac:dyDescent="0.3">
      <c r="A3641" s="8" t="s">
        <v>2498</v>
      </c>
      <c r="B3641" s="8" t="s">
        <v>2499</v>
      </c>
      <c r="C3641" s="8" t="s">
        <v>2399</v>
      </c>
      <c r="D3641" t="s">
        <v>13173</v>
      </c>
    </row>
    <row r="3642" spans="1:4" x14ac:dyDescent="0.3">
      <c r="A3642" s="8" t="s">
        <v>2502</v>
      </c>
      <c r="B3642" s="8" t="s">
        <v>2503</v>
      </c>
      <c r="C3642" s="8" t="s">
        <v>2399</v>
      </c>
      <c r="D3642" t="s">
        <v>13173</v>
      </c>
    </row>
    <row r="3643" spans="1:4" x14ac:dyDescent="0.3">
      <c r="A3643" s="8" t="s">
        <v>2518</v>
      </c>
      <c r="B3643" s="8" t="s">
        <v>2519</v>
      </c>
      <c r="C3643" s="8" t="s">
        <v>2399</v>
      </c>
      <c r="D3643" t="s">
        <v>13173</v>
      </c>
    </row>
    <row r="3644" spans="1:4" x14ac:dyDescent="0.3">
      <c r="A3644" s="8" t="s">
        <v>2516</v>
      </c>
      <c r="B3644" s="8" t="s">
        <v>2517</v>
      </c>
      <c r="C3644" s="8" t="s">
        <v>2399</v>
      </c>
      <c r="D3644" t="s">
        <v>13173</v>
      </c>
    </row>
    <row r="3645" spans="1:4" x14ac:dyDescent="0.3">
      <c r="A3645" s="8" t="s">
        <v>2514</v>
      </c>
      <c r="B3645" s="8" t="s">
        <v>2515</v>
      </c>
      <c r="C3645" s="8" t="s">
        <v>2399</v>
      </c>
      <c r="D3645" t="s">
        <v>13173</v>
      </c>
    </row>
    <row r="3646" spans="1:4" x14ac:dyDescent="0.3">
      <c r="A3646" s="8" t="s">
        <v>2497</v>
      </c>
      <c r="B3646" s="8" t="s">
        <v>11928</v>
      </c>
      <c r="C3646" s="8" t="s">
        <v>2399</v>
      </c>
      <c r="D3646" t="s">
        <v>13173</v>
      </c>
    </row>
    <row r="3647" spans="1:4" x14ac:dyDescent="0.3">
      <c r="A3647" s="8" t="s">
        <v>315</v>
      </c>
      <c r="B3647" s="8" t="s">
        <v>1351</v>
      </c>
      <c r="C3647" s="8" t="s">
        <v>1309</v>
      </c>
      <c r="D3647" t="s">
        <v>13173</v>
      </c>
    </row>
    <row r="3648" spans="1:4" x14ac:dyDescent="0.3">
      <c r="A3648" s="8" t="s">
        <v>2275</v>
      </c>
      <c r="B3648" s="8" t="s">
        <v>2276</v>
      </c>
      <c r="C3648" s="8" t="s">
        <v>2026</v>
      </c>
      <c r="D3648" t="s">
        <v>13173</v>
      </c>
    </row>
    <row r="3649" spans="1:4" x14ac:dyDescent="0.3">
      <c r="A3649" s="8" t="s">
        <v>2277</v>
      </c>
      <c r="B3649" s="8" t="s">
        <v>2278</v>
      </c>
      <c r="C3649" s="8" t="s">
        <v>2026</v>
      </c>
      <c r="D3649" t="s">
        <v>13173</v>
      </c>
    </row>
    <row r="3650" spans="1:4" x14ac:dyDescent="0.3">
      <c r="A3650" s="8" t="s">
        <v>2266</v>
      </c>
      <c r="B3650" s="8" t="s">
        <v>2267</v>
      </c>
      <c r="C3650" s="8" t="s">
        <v>2026</v>
      </c>
      <c r="D3650" t="s">
        <v>13173</v>
      </c>
    </row>
    <row r="3651" spans="1:4" x14ac:dyDescent="0.3">
      <c r="A3651" s="8" t="s">
        <v>2264</v>
      </c>
      <c r="B3651" s="8" t="s">
        <v>2265</v>
      </c>
      <c r="C3651" s="8" t="s">
        <v>2026</v>
      </c>
      <c r="D3651" t="s">
        <v>13173</v>
      </c>
    </row>
    <row r="3652" spans="1:4" x14ac:dyDescent="0.3">
      <c r="A3652" s="8" t="s">
        <v>2268</v>
      </c>
      <c r="B3652" s="8" t="s">
        <v>2269</v>
      </c>
      <c r="C3652" s="8" t="s">
        <v>2026</v>
      </c>
      <c r="D3652" t="s">
        <v>13173</v>
      </c>
    </row>
    <row r="3653" spans="1:4" x14ac:dyDescent="0.3">
      <c r="A3653" s="8" t="s">
        <v>2270</v>
      </c>
      <c r="B3653" s="8" t="s">
        <v>18016</v>
      </c>
      <c r="C3653" s="8" t="s">
        <v>2026</v>
      </c>
      <c r="D3653" t="s">
        <v>13173</v>
      </c>
    </row>
    <row r="3654" spans="1:4" x14ac:dyDescent="0.3">
      <c r="A3654" s="8" t="s">
        <v>18017</v>
      </c>
      <c r="B3654" s="8" t="s">
        <v>18018</v>
      </c>
      <c r="C3654" s="8" t="s">
        <v>2026</v>
      </c>
      <c r="D3654" t="s">
        <v>13173</v>
      </c>
    </row>
    <row r="3655" spans="1:4" x14ac:dyDescent="0.3">
      <c r="A3655" s="8" t="s">
        <v>2261</v>
      </c>
      <c r="B3655" s="8" t="s">
        <v>18019</v>
      </c>
      <c r="C3655" s="8" t="s">
        <v>2026</v>
      </c>
      <c r="D3655" t="s">
        <v>13173</v>
      </c>
    </row>
    <row r="3656" spans="1:4" x14ac:dyDescent="0.3">
      <c r="A3656" s="8" t="s">
        <v>18020</v>
      </c>
      <c r="B3656" s="8" t="s">
        <v>18021</v>
      </c>
      <c r="C3656" s="8" t="s">
        <v>2026</v>
      </c>
      <c r="D3656" t="s">
        <v>13173</v>
      </c>
    </row>
    <row r="3657" spans="1:4" x14ac:dyDescent="0.3">
      <c r="A3657" s="8" t="s">
        <v>2271</v>
      </c>
      <c r="B3657" s="8" t="s">
        <v>2272</v>
      </c>
      <c r="C3657" s="8" t="s">
        <v>2026</v>
      </c>
      <c r="D3657" t="s">
        <v>13173</v>
      </c>
    </row>
    <row r="3658" spans="1:4" x14ac:dyDescent="0.3">
      <c r="A3658" s="8" t="s">
        <v>2262</v>
      </c>
      <c r="B3658" s="8" t="s">
        <v>2263</v>
      </c>
      <c r="C3658" s="8" t="s">
        <v>2026</v>
      </c>
      <c r="D3658" t="s">
        <v>13173</v>
      </c>
    </row>
    <row r="3659" spans="1:4" x14ac:dyDescent="0.3">
      <c r="A3659" s="8" t="s">
        <v>11943</v>
      </c>
      <c r="B3659" s="8" t="s">
        <v>13255</v>
      </c>
      <c r="C3659" s="8" t="s">
        <v>2399</v>
      </c>
      <c r="D3659" t="s">
        <v>13173</v>
      </c>
    </row>
    <row r="3660" spans="1:4" x14ac:dyDescent="0.3">
      <c r="A3660" s="8" t="s">
        <v>13256</v>
      </c>
      <c r="B3660" s="8" t="s">
        <v>13257</v>
      </c>
      <c r="C3660" s="8" t="s">
        <v>2399</v>
      </c>
      <c r="D3660" t="s">
        <v>13173</v>
      </c>
    </row>
    <row r="3661" spans="1:4" x14ac:dyDescent="0.3">
      <c r="A3661" s="8" t="s">
        <v>13258</v>
      </c>
      <c r="B3661" s="8" t="s">
        <v>13259</v>
      </c>
      <c r="C3661" s="8" t="s">
        <v>2399</v>
      </c>
      <c r="D3661" t="s">
        <v>13173</v>
      </c>
    </row>
    <row r="3662" spans="1:4" x14ac:dyDescent="0.3">
      <c r="A3662" s="8" t="s">
        <v>13260</v>
      </c>
      <c r="B3662" s="8" t="s">
        <v>13261</v>
      </c>
      <c r="C3662" s="8" t="s">
        <v>2399</v>
      </c>
      <c r="D3662" t="s">
        <v>13173</v>
      </c>
    </row>
    <row r="3663" spans="1:4" x14ac:dyDescent="0.3">
      <c r="A3663" s="8" t="s">
        <v>2201</v>
      </c>
      <c r="B3663" s="8" t="s">
        <v>2202</v>
      </c>
      <c r="C3663" s="8" t="s">
        <v>2026</v>
      </c>
      <c r="D3663" t="s">
        <v>13173</v>
      </c>
    </row>
    <row r="3664" spans="1:4" x14ac:dyDescent="0.3">
      <c r="A3664" s="8" t="s">
        <v>2203</v>
      </c>
      <c r="B3664" s="8" t="s">
        <v>2204</v>
      </c>
      <c r="C3664" s="8" t="s">
        <v>2026</v>
      </c>
      <c r="D3664" t="s">
        <v>13173</v>
      </c>
    </row>
    <row r="3665" spans="1:4" x14ac:dyDescent="0.3">
      <c r="A3665" s="8" t="s">
        <v>2205</v>
      </c>
      <c r="B3665" s="8" t="s">
        <v>2206</v>
      </c>
      <c r="C3665" s="8" t="s">
        <v>2026</v>
      </c>
      <c r="D3665" t="s">
        <v>13173</v>
      </c>
    </row>
    <row r="3666" spans="1:4" x14ac:dyDescent="0.3">
      <c r="A3666" s="8" t="s">
        <v>11918</v>
      </c>
      <c r="B3666" s="8" t="s">
        <v>11919</v>
      </c>
      <c r="C3666" s="8" t="s">
        <v>2397</v>
      </c>
      <c r="D3666" t="s">
        <v>13173</v>
      </c>
    </row>
    <row r="3667" spans="1:4" x14ac:dyDescent="0.3">
      <c r="A3667" s="8" t="s">
        <v>11920</v>
      </c>
      <c r="B3667" s="8" t="s">
        <v>11921</v>
      </c>
      <c r="C3667" s="8" t="s">
        <v>2397</v>
      </c>
      <c r="D3667" t="s">
        <v>13173</v>
      </c>
    </row>
    <row r="3668" spans="1:4" x14ac:dyDescent="0.3">
      <c r="A3668" s="8" t="s">
        <v>11922</v>
      </c>
      <c r="B3668" s="8" t="s">
        <v>11923</v>
      </c>
      <c r="C3668" s="8" t="s">
        <v>2397</v>
      </c>
      <c r="D3668" t="s">
        <v>13173</v>
      </c>
    </row>
    <row r="3669" spans="1:4" x14ac:dyDescent="0.3">
      <c r="A3669" s="8" t="s">
        <v>3088</v>
      </c>
      <c r="B3669" s="8" t="s">
        <v>3089</v>
      </c>
      <c r="C3669" s="8" t="s">
        <v>3052</v>
      </c>
      <c r="D3669" t="s">
        <v>13173</v>
      </c>
    </row>
    <row r="3670" spans="1:4" x14ac:dyDescent="0.3">
      <c r="A3670" s="8" t="s">
        <v>3080</v>
      </c>
      <c r="B3670" s="8" t="s">
        <v>3081</v>
      </c>
      <c r="C3670" s="8" t="s">
        <v>3052</v>
      </c>
      <c r="D3670" t="s">
        <v>13173</v>
      </c>
    </row>
    <row r="3671" spans="1:4" x14ac:dyDescent="0.3">
      <c r="A3671" s="8" t="s">
        <v>3084</v>
      </c>
      <c r="B3671" s="8" t="s">
        <v>3085</v>
      </c>
      <c r="C3671" s="8" t="s">
        <v>3052</v>
      </c>
      <c r="D3671" t="s">
        <v>13173</v>
      </c>
    </row>
    <row r="3672" spans="1:4" x14ac:dyDescent="0.3">
      <c r="A3672" s="8" t="s">
        <v>3090</v>
      </c>
      <c r="B3672" s="8" t="s">
        <v>3091</v>
      </c>
      <c r="C3672" s="8" t="s">
        <v>3052</v>
      </c>
      <c r="D3672" t="s">
        <v>13173</v>
      </c>
    </row>
    <row r="3673" spans="1:4" x14ac:dyDescent="0.3">
      <c r="A3673" s="8" t="s">
        <v>3082</v>
      </c>
      <c r="B3673" s="8" t="s">
        <v>3083</v>
      </c>
      <c r="C3673" s="8" t="s">
        <v>3052</v>
      </c>
      <c r="D3673" t="s">
        <v>13173</v>
      </c>
    </row>
    <row r="3674" spans="1:4" x14ac:dyDescent="0.3">
      <c r="A3674" s="8" t="s">
        <v>3086</v>
      </c>
      <c r="B3674" s="8" t="s">
        <v>3087</v>
      </c>
      <c r="C3674" s="8" t="s">
        <v>3052</v>
      </c>
      <c r="D3674" t="s">
        <v>13173</v>
      </c>
    </row>
    <row r="3675" spans="1:4" x14ac:dyDescent="0.3">
      <c r="A3675" s="8" t="s">
        <v>3092</v>
      </c>
      <c r="B3675" s="8" t="s">
        <v>3093</v>
      </c>
      <c r="C3675" s="8" t="s">
        <v>2730</v>
      </c>
      <c r="D3675" t="s">
        <v>13173</v>
      </c>
    </row>
    <row r="3676" spans="1:4" x14ac:dyDescent="0.3">
      <c r="A3676" s="8" t="s">
        <v>2532</v>
      </c>
      <c r="B3676" s="8" t="s">
        <v>13262</v>
      </c>
      <c r="C3676" s="8" t="s">
        <v>2399</v>
      </c>
      <c r="D3676" t="s">
        <v>13173</v>
      </c>
    </row>
    <row r="3677" spans="1:4" x14ac:dyDescent="0.3">
      <c r="A3677" s="8" t="s">
        <v>2474</v>
      </c>
      <c r="B3677" s="8" t="s">
        <v>18022</v>
      </c>
      <c r="C3677" s="8" t="s">
        <v>2399</v>
      </c>
      <c r="D3677" t="s">
        <v>13173</v>
      </c>
    </row>
    <row r="3678" spans="1:4" x14ac:dyDescent="0.3">
      <c r="A3678" s="8" t="s">
        <v>3141</v>
      </c>
      <c r="B3678" s="8" t="s">
        <v>3142</v>
      </c>
      <c r="C3678" s="8" t="s">
        <v>2950</v>
      </c>
      <c r="D3678" t="s">
        <v>13173</v>
      </c>
    </row>
    <row r="3679" spans="1:4" x14ac:dyDescent="0.3">
      <c r="A3679" s="8" t="s">
        <v>3139</v>
      </c>
      <c r="B3679" s="8" t="s">
        <v>3140</v>
      </c>
      <c r="C3679" s="8" t="s">
        <v>2950</v>
      </c>
      <c r="D3679" t="s">
        <v>13173</v>
      </c>
    </row>
    <row r="3680" spans="1:4" x14ac:dyDescent="0.3">
      <c r="A3680" s="8" t="s">
        <v>3143</v>
      </c>
      <c r="B3680" s="8" t="s">
        <v>3144</v>
      </c>
      <c r="C3680" s="8" t="s">
        <v>2950</v>
      </c>
      <c r="D3680" t="s">
        <v>13173</v>
      </c>
    </row>
    <row r="3681" spans="1:4" x14ac:dyDescent="0.3">
      <c r="A3681" s="8" t="s">
        <v>3065</v>
      </c>
      <c r="B3681" s="8" t="s">
        <v>3066</v>
      </c>
      <c r="C3681" s="8" t="s">
        <v>3052</v>
      </c>
      <c r="D3681" t="s">
        <v>13173</v>
      </c>
    </row>
    <row r="3682" spans="1:4" x14ac:dyDescent="0.3">
      <c r="A3682" s="8" t="s">
        <v>3050</v>
      </c>
      <c r="B3682" s="8" t="s">
        <v>3051</v>
      </c>
      <c r="C3682" s="8" t="s">
        <v>3052</v>
      </c>
      <c r="D3682" t="s">
        <v>13173</v>
      </c>
    </row>
    <row r="3683" spans="1:4" x14ac:dyDescent="0.3">
      <c r="A3683" s="8" t="s">
        <v>3053</v>
      </c>
      <c r="B3683" s="8" t="s">
        <v>3054</v>
      </c>
      <c r="C3683" s="8" t="s">
        <v>3052</v>
      </c>
      <c r="D3683" t="s">
        <v>13173</v>
      </c>
    </row>
    <row r="3684" spans="1:4" x14ac:dyDescent="0.3">
      <c r="A3684" s="8" t="s">
        <v>3067</v>
      </c>
      <c r="B3684" s="8" t="s">
        <v>3068</v>
      </c>
      <c r="C3684" s="8" t="s">
        <v>3052</v>
      </c>
      <c r="D3684" t="s">
        <v>13173</v>
      </c>
    </row>
    <row r="3685" spans="1:4" x14ac:dyDescent="0.3">
      <c r="A3685" s="8" t="s">
        <v>3055</v>
      </c>
      <c r="B3685" s="8" t="s">
        <v>3056</v>
      </c>
      <c r="C3685" s="8" t="s">
        <v>3052</v>
      </c>
      <c r="D3685" t="s">
        <v>13173</v>
      </c>
    </row>
    <row r="3686" spans="1:4" x14ac:dyDescent="0.3">
      <c r="A3686" s="8" t="s">
        <v>3061</v>
      </c>
      <c r="B3686" s="8" t="s">
        <v>3062</v>
      </c>
      <c r="C3686" s="8" t="s">
        <v>3052</v>
      </c>
      <c r="D3686" t="s">
        <v>13173</v>
      </c>
    </row>
    <row r="3687" spans="1:4" x14ac:dyDescent="0.3">
      <c r="A3687" s="8" t="s">
        <v>3059</v>
      </c>
      <c r="B3687" s="8" t="s">
        <v>3060</v>
      </c>
      <c r="C3687" s="8" t="s">
        <v>3052</v>
      </c>
      <c r="D3687" t="s">
        <v>13173</v>
      </c>
    </row>
    <row r="3688" spans="1:4" x14ac:dyDescent="0.3">
      <c r="A3688" s="8" t="s">
        <v>3073</v>
      </c>
      <c r="B3688" s="8" t="s">
        <v>3074</v>
      </c>
      <c r="C3688" s="8" t="s">
        <v>3052</v>
      </c>
      <c r="D3688" t="s">
        <v>13173</v>
      </c>
    </row>
    <row r="3689" spans="1:4" x14ac:dyDescent="0.3">
      <c r="A3689" s="8" t="s">
        <v>3063</v>
      </c>
      <c r="B3689" s="8" t="s">
        <v>3064</v>
      </c>
      <c r="C3689" s="8" t="s">
        <v>3052</v>
      </c>
      <c r="D3689" t="s">
        <v>13173</v>
      </c>
    </row>
    <row r="3690" spans="1:4" x14ac:dyDescent="0.3">
      <c r="A3690" s="8" t="s">
        <v>3145</v>
      </c>
      <c r="B3690" s="8" t="s">
        <v>3146</v>
      </c>
      <c r="C3690" s="8" t="s">
        <v>2950</v>
      </c>
      <c r="D3690" t="s">
        <v>13173</v>
      </c>
    </row>
    <row r="3691" spans="1:4" x14ac:dyDescent="0.3">
      <c r="A3691" s="8" t="s">
        <v>3069</v>
      </c>
      <c r="B3691" s="8" t="s">
        <v>3070</v>
      </c>
      <c r="C3691" s="8" t="s">
        <v>3052</v>
      </c>
      <c r="D3691" t="s">
        <v>13173</v>
      </c>
    </row>
    <row r="3692" spans="1:4" x14ac:dyDescent="0.3">
      <c r="A3692" s="8" t="s">
        <v>3057</v>
      </c>
      <c r="B3692" s="8" t="s">
        <v>3058</v>
      </c>
      <c r="C3692" s="8" t="s">
        <v>3052</v>
      </c>
      <c r="D3692" t="s">
        <v>13173</v>
      </c>
    </row>
    <row r="3693" spans="1:4" x14ac:dyDescent="0.3">
      <c r="A3693" s="8" t="s">
        <v>3071</v>
      </c>
      <c r="B3693" s="8" t="s">
        <v>3072</v>
      </c>
      <c r="C3693" s="8" t="s">
        <v>3052</v>
      </c>
      <c r="D3693" t="s">
        <v>13173</v>
      </c>
    </row>
    <row r="3694" spans="1:4" x14ac:dyDescent="0.3">
      <c r="A3694" s="8" t="s">
        <v>2464</v>
      </c>
      <c r="B3694" s="8" t="s">
        <v>2465</v>
      </c>
      <c r="C3694" s="8" t="s">
        <v>2399</v>
      </c>
      <c r="D3694" t="s">
        <v>13173</v>
      </c>
    </row>
    <row r="3695" spans="1:4" x14ac:dyDescent="0.3">
      <c r="A3695" s="8" t="s">
        <v>2466</v>
      </c>
      <c r="B3695" s="8" t="s">
        <v>2467</v>
      </c>
      <c r="C3695" s="8" t="s">
        <v>2399</v>
      </c>
      <c r="D3695" t="s">
        <v>13173</v>
      </c>
    </row>
    <row r="3696" spans="1:4" x14ac:dyDescent="0.3">
      <c r="A3696" s="8" t="s">
        <v>3147</v>
      </c>
      <c r="B3696" s="8" t="s">
        <v>3148</v>
      </c>
      <c r="C3696" s="8" t="s">
        <v>2950</v>
      </c>
      <c r="D3696" t="s">
        <v>13173</v>
      </c>
    </row>
    <row r="3697" spans="1:4" x14ac:dyDescent="0.3">
      <c r="A3697" s="8" t="s">
        <v>2520</v>
      </c>
      <c r="B3697" s="8" t="s">
        <v>2521</v>
      </c>
      <c r="C3697" s="8" t="s">
        <v>2399</v>
      </c>
      <c r="D3697" t="s">
        <v>13173</v>
      </c>
    </row>
    <row r="3698" spans="1:4" x14ac:dyDescent="0.3">
      <c r="A3698" s="8" t="s">
        <v>18023</v>
      </c>
      <c r="B3698" s="8" t="s">
        <v>18024</v>
      </c>
      <c r="C3698" s="8" t="s">
        <v>2399</v>
      </c>
      <c r="D3698" t="s">
        <v>13173</v>
      </c>
    </row>
    <row r="3699" spans="1:4" x14ac:dyDescent="0.3">
      <c r="A3699" s="8" t="s">
        <v>2243</v>
      </c>
      <c r="B3699" s="8" t="s">
        <v>2244</v>
      </c>
      <c r="C3699" s="8" t="s">
        <v>2026</v>
      </c>
      <c r="D3699" t="s">
        <v>13173</v>
      </c>
    </row>
    <row r="3700" spans="1:4" x14ac:dyDescent="0.3">
      <c r="A3700" s="8" t="s">
        <v>235</v>
      </c>
      <c r="B3700" s="8" t="s">
        <v>1271</v>
      </c>
      <c r="C3700" s="8" t="s">
        <v>1270</v>
      </c>
      <c r="D3700" t="s">
        <v>13173</v>
      </c>
    </row>
    <row r="3701" spans="1:4" x14ac:dyDescent="0.3">
      <c r="A3701" s="8" t="s">
        <v>234</v>
      </c>
      <c r="B3701" s="8" t="s">
        <v>1269</v>
      </c>
      <c r="C3701" s="8" t="s">
        <v>1270</v>
      </c>
      <c r="D3701" t="s">
        <v>13173</v>
      </c>
    </row>
    <row r="3702" spans="1:4" x14ac:dyDescent="0.3">
      <c r="A3702" s="8" t="s">
        <v>423</v>
      </c>
      <c r="B3702" s="8" t="s">
        <v>1419</v>
      </c>
      <c r="C3702" s="8" t="s">
        <v>1418</v>
      </c>
      <c r="D3702" t="s">
        <v>13174</v>
      </c>
    </row>
    <row r="3703" spans="1:4" x14ac:dyDescent="0.3">
      <c r="A3703" s="8" t="s">
        <v>422</v>
      </c>
      <c r="B3703" s="8" t="s">
        <v>1417</v>
      </c>
      <c r="C3703" s="8" t="s">
        <v>1418</v>
      </c>
      <c r="D3703" t="s">
        <v>13174</v>
      </c>
    </row>
    <row r="3704" spans="1:4" x14ac:dyDescent="0.3">
      <c r="A3704" s="8" t="s">
        <v>466</v>
      </c>
      <c r="B3704" s="8" t="s">
        <v>1459</v>
      </c>
      <c r="C3704" s="8" t="s">
        <v>1418</v>
      </c>
      <c r="D3704" t="s">
        <v>13174</v>
      </c>
    </row>
    <row r="3705" spans="1:4" x14ac:dyDescent="0.3">
      <c r="A3705" s="8" t="s">
        <v>465</v>
      </c>
      <c r="B3705" s="8" t="s">
        <v>1458</v>
      </c>
      <c r="C3705" s="8" t="s">
        <v>1418</v>
      </c>
      <c r="D3705" t="s">
        <v>13174</v>
      </c>
    </row>
    <row r="3706" spans="1:4" x14ac:dyDescent="0.3">
      <c r="A3706" s="8" t="s">
        <v>1603</v>
      </c>
      <c r="B3706" s="8" t="s">
        <v>1604</v>
      </c>
      <c r="C3706" s="8" t="s">
        <v>1586</v>
      </c>
      <c r="D3706" t="s">
        <v>13173</v>
      </c>
    </row>
    <row r="3707" spans="1:4" x14ac:dyDescent="0.3">
      <c r="A3707" s="8" t="s">
        <v>1591</v>
      </c>
      <c r="B3707" s="8" t="s">
        <v>1592</v>
      </c>
      <c r="C3707" s="8" t="s">
        <v>1586</v>
      </c>
      <c r="D3707" t="s">
        <v>13173</v>
      </c>
    </row>
    <row r="3708" spans="1:4" x14ac:dyDescent="0.3">
      <c r="A3708" s="8" t="s">
        <v>1584</v>
      </c>
      <c r="B3708" s="8" t="s">
        <v>1585</v>
      </c>
      <c r="C3708" s="8" t="s">
        <v>1586</v>
      </c>
      <c r="D3708" t="s">
        <v>13173</v>
      </c>
    </row>
    <row r="3709" spans="1:4" x14ac:dyDescent="0.3">
      <c r="A3709" s="8" t="s">
        <v>1595</v>
      </c>
      <c r="B3709" s="8" t="s">
        <v>1596</v>
      </c>
      <c r="C3709" s="8" t="s">
        <v>1586</v>
      </c>
      <c r="D3709" t="s">
        <v>13173</v>
      </c>
    </row>
    <row r="3710" spans="1:4" x14ac:dyDescent="0.3">
      <c r="A3710" s="8" t="s">
        <v>1587</v>
      </c>
      <c r="B3710" s="8" t="s">
        <v>1588</v>
      </c>
      <c r="C3710" s="8" t="s">
        <v>1586</v>
      </c>
      <c r="D3710" t="s">
        <v>13173</v>
      </c>
    </row>
    <row r="3711" spans="1:4" x14ac:dyDescent="0.3">
      <c r="A3711" s="8" t="s">
        <v>823</v>
      </c>
      <c r="B3711" s="8" t="s">
        <v>18025</v>
      </c>
      <c r="C3711" s="8" t="s">
        <v>2649</v>
      </c>
      <c r="D3711" t="s">
        <v>13204</v>
      </c>
    </row>
    <row r="3712" spans="1:4" x14ac:dyDescent="0.3">
      <c r="A3712" s="8" t="s">
        <v>18026</v>
      </c>
      <c r="B3712" s="8" t="s">
        <v>18027</v>
      </c>
      <c r="C3712" s="8" t="s">
        <v>2649</v>
      </c>
      <c r="D3712" t="s">
        <v>13204</v>
      </c>
    </row>
    <row r="3713" spans="1:4" x14ac:dyDescent="0.3">
      <c r="A3713" s="8" t="s">
        <v>18028</v>
      </c>
      <c r="B3713" s="8" t="s">
        <v>18029</v>
      </c>
      <c r="C3713" s="8" t="s">
        <v>2649</v>
      </c>
      <c r="D3713" t="s">
        <v>13204</v>
      </c>
    </row>
    <row r="3714" spans="1:4" x14ac:dyDescent="0.3">
      <c r="A3714" s="8" t="s">
        <v>18030</v>
      </c>
      <c r="B3714" s="8" t="s">
        <v>18031</v>
      </c>
      <c r="C3714" s="8" t="s">
        <v>2649</v>
      </c>
      <c r="D3714" t="s">
        <v>13204</v>
      </c>
    </row>
    <row r="3715" spans="1:4" x14ac:dyDescent="0.3">
      <c r="A3715" s="8" t="s">
        <v>822</v>
      </c>
      <c r="B3715" s="8" t="s">
        <v>18032</v>
      </c>
      <c r="C3715" s="8" t="s">
        <v>2649</v>
      </c>
      <c r="D3715" t="s">
        <v>13204</v>
      </c>
    </row>
    <row r="3716" spans="1:4" x14ac:dyDescent="0.3">
      <c r="A3716" s="8" t="s">
        <v>19</v>
      </c>
      <c r="B3716" s="8" t="s">
        <v>3171</v>
      </c>
      <c r="C3716" s="8" t="s">
        <v>3172</v>
      </c>
      <c r="D3716" t="s">
        <v>13204</v>
      </c>
    </row>
    <row r="3717" spans="1:4" x14ac:dyDescent="0.3">
      <c r="A3717" s="8" t="s">
        <v>824</v>
      </c>
      <c r="B3717" s="8" t="s">
        <v>18033</v>
      </c>
      <c r="C3717" s="8" t="s">
        <v>2653</v>
      </c>
      <c r="D3717" t="s">
        <v>13174</v>
      </c>
    </row>
    <row r="3718" spans="1:4" x14ac:dyDescent="0.3">
      <c r="A3718" s="8" t="s">
        <v>13169</v>
      </c>
      <c r="B3718" s="8" t="s">
        <v>18034</v>
      </c>
      <c r="C3718" s="8" t="s">
        <v>2653</v>
      </c>
      <c r="D3718" t="s">
        <v>13174</v>
      </c>
    </row>
    <row r="3719" spans="1:4" x14ac:dyDescent="0.3">
      <c r="A3719" s="8" t="s">
        <v>13168</v>
      </c>
      <c r="B3719" s="8" t="s">
        <v>13263</v>
      </c>
      <c r="C3719" s="8" t="s">
        <v>2653</v>
      </c>
      <c r="D3719" t="s">
        <v>13174</v>
      </c>
    </row>
    <row r="3720" spans="1:4" x14ac:dyDescent="0.3">
      <c r="A3720" s="8" t="s">
        <v>12121</v>
      </c>
      <c r="B3720" s="8" t="s">
        <v>12122</v>
      </c>
      <c r="C3720" s="8" t="s">
        <v>12123</v>
      </c>
      <c r="D3720" t="s">
        <v>13204</v>
      </c>
    </row>
    <row r="3721" spans="1:4" x14ac:dyDescent="0.3">
      <c r="A3721" s="8" t="s">
        <v>12298</v>
      </c>
      <c r="B3721" s="8" t="s">
        <v>12299</v>
      </c>
      <c r="C3721" s="8" t="s">
        <v>2653</v>
      </c>
      <c r="D3721" t="s">
        <v>13204</v>
      </c>
    </row>
    <row r="3722" spans="1:4" x14ac:dyDescent="0.3">
      <c r="A3722" s="8" t="s">
        <v>825</v>
      </c>
      <c r="B3722" s="8" t="s">
        <v>9295</v>
      </c>
      <c r="C3722" s="8" t="s">
        <v>2653</v>
      </c>
      <c r="D3722" t="s">
        <v>13204</v>
      </c>
    </row>
    <row r="3723" spans="1:4" x14ac:dyDescent="0.3">
      <c r="A3723" s="8" t="s">
        <v>12118</v>
      </c>
      <c r="B3723" s="8" t="s">
        <v>12119</v>
      </c>
      <c r="C3723" s="8" t="s">
        <v>12120</v>
      </c>
      <c r="D3723" t="s">
        <v>13204</v>
      </c>
    </row>
    <row r="3724" spans="1:4" x14ac:dyDescent="0.3">
      <c r="A3724" s="8" t="s">
        <v>250</v>
      </c>
      <c r="B3724" s="8" t="s">
        <v>3254</v>
      </c>
      <c r="C3724" s="8" t="s">
        <v>3255</v>
      </c>
      <c r="D3724" t="s">
        <v>13204</v>
      </c>
    </row>
    <row r="3725" spans="1:4" x14ac:dyDescent="0.3">
      <c r="A3725" s="8" t="s">
        <v>249</v>
      </c>
      <c r="B3725" s="8" t="s">
        <v>3252</v>
      </c>
      <c r="C3725" s="8" t="s">
        <v>3253</v>
      </c>
      <c r="D3725" t="s">
        <v>13204</v>
      </c>
    </row>
    <row r="3726" spans="1:4" x14ac:dyDescent="0.3">
      <c r="A3726" s="8" t="s">
        <v>821</v>
      </c>
      <c r="B3726" s="8" t="s">
        <v>9294</v>
      </c>
      <c r="C3726" s="8" t="s">
        <v>2651</v>
      </c>
      <c r="D3726" t="s">
        <v>13204</v>
      </c>
    </row>
    <row r="3727" spans="1:4" x14ac:dyDescent="0.3">
      <c r="A3727" s="8" t="s">
        <v>18035</v>
      </c>
      <c r="B3727" s="8" t="s">
        <v>18036</v>
      </c>
      <c r="C3727" s="8" t="s">
        <v>11858</v>
      </c>
      <c r="D3727" t="s">
        <v>13204</v>
      </c>
    </row>
    <row r="3728" spans="1:4" x14ac:dyDescent="0.3">
      <c r="A3728" s="8" t="s">
        <v>18037</v>
      </c>
      <c r="B3728" s="8" t="s">
        <v>18038</v>
      </c>
      <c r="C3728" s="8" t="s">
        <v>11858</v>
      </c>
      <c r="D3728" t="s">
        <v>13204</v>
      </c>
    </row>
    <row r="3729" spans="1:4" x14ac:dyDescent="0.3">
      <c r="A3729" s="8" t="s">
        <v>18039</v>
      </c>
      <c r="B3729" s="8" t="s">
        <v>18040</v>
      </c>
      <c r="C3729" s="8" t="s">
        <v>11858</v>
      </c>
      <c r="D3729" t="s">
        <v>13204</v>
      </c>
    </row>
    <row r="3730" spans="1:4" x14ac:dyDescent="0.3">
      <c r="A3730" s="8" t="s">
        <v>18041</v>
      </c>
      <c r="B3730" s="8" t="s">
        <v>18042</v>
      </c>
      <c r="C3730" s="8" t="s">
        <v>11858</v>
      </c>
      <c r="D3730" t="s">
        <v>13204</v>
      </c>
    </row>
    <row r="3731" spans="1:4" x14ac:dyDescent="0.3">
      <c r="A3731" s="8" t="s">
        <v>6042</v>
      </c>
      <c r="B3731" s="8" t="s">
        <v>6043</v>
      </c>
      <c r="C3731" s="8" t="s">
        <v>4825</v>
      </c>
      <c r="D3731" t="s">
        <v>13173</v>
      </c>
    </row>
    <row r="3732" spans="1:4" x14ac:dyDescent="0.3">
      <c r="A3732" s="8" t="s">
        <v>5835</v>
      </c>
      <c r="B3732" s="8" t="s">
        <v>5836</v>
      </c>
      <c r="C3732" s="8" t="s">
        <v>4875</v>
      </c>
      <c r="D3732" t="s">
        <v>13173</v>
      </c>
    </row>
    <row r="3733" spans="1:4" x14ac:dyDescent="0.3">
      <c r="A3733" s="8" t="s">
        <v>5666</v>
      </c>
      <c r="B3733" s="8" t="s">
        <v>5667</v>
      </c>
      <c r="C3733" s="8" t="s">
        <v>4875</v>
      </c>
      <c r="D3733" t="s">
        <v>13173</v>
      </c>
    </row>
    <row r="3734" spans="1:4" x14ac:dyDescent="0.3">
      <c r="A3734" s="8" t="s">
        <v>5541</v>
      </c>
      <c r="B3734" s="8" t="s">
        <v>5542</v>
      </c>
      <c r="C3734" s="8" t="s">
        <v>4875</v>
      </c>
      <c r="D3734" t="s">
        <v>13173</v>
      </c>
    </row>
    <row r="3735" spans="1:4" x14ac:dyDescent="0.3">
      <c r="A3735" s="8" t="s">
        <v>5061</v>
      </c>
      <c r="B3735" s="8" t="s">
        <v>5062</v>
      </c>
      <c r="C3735" s="8" t="s">
        <v>4875</v>
      </c>
      <c r="D3735" t="s">
        <v>13173</v>
      </c>
    </row>
    <row r="3736" spans="1:4" x14ac:dyDescent="0.3">
      <c r="A3736" s="8" t="s">
        <v>5961</v>
      </c>
      <c r="B3736" s="8" t="s">
        <v>5962</v>
      </c>
      <c r="C3736" s="8" t="s">
        <v>4825</v>
      </c>
      <c r="D3736" t="s">
        <v>13173</v>
      </c>
    </row>
    <row r="3737" spans="1:4" x14ac:dyDescent="0.3">
      <c r="A3737" s="8" t="s">
        <v>5514</v>
      </c>
      <c r="B3737" s="8" t="s">
        <v>5515</v>
      </c>
      <c r="C3737" s="8" t="s">
        <v>4907</v>
      </c>
      <c r="D3737" t="s">
        <v>13173</v>
      </c>
    </row>
    <row r="3738" spans="1:4" x14ac:dyDescent="0.3">
      <c r="A3738" s="8" t="s">
        <v>5591</v>
      </c>
      <c r="B3738" s="8" t="s">
        <v>5592</v>
      </c>
      <c r="C3738" s="8" t="s">
        <v>4875</v>
      </c>
      <c r="D3738" t="s">
        <v>13173</v>
      </c>
    </row>
    <row r="3739" spans="1:4" x14ac:dyDescent="0.3">
      <c r="A3739" s="8" t="s">
        <v>5088</v>
      </c>
      <c r="B3739" s="8" t="s">
        <v>5089</v>
      </c>
      <c r="C3739" s="8" t="s">
        <v>4825</v>
      </c>
      <c r="D3739" t="s">
        <v>13173</v>
      </c>
    </row>
    <row r="3740" spans="1:4" x14ac:dyDescent="0.3">
      <c r="A3740" s="8" t="s">
        <v>5568</v>
      </c>
      <c r="B3740" s="8" t="s">
        <v>5569</v>
      </c>
      <c r="C3740" s="8" t="s">
        <v>4875</v>
      </c>
      <c r="D3740" t="s">
        <v>13173</v>
      </c>
    </row>
    <row r="3741" spans="1:4" x14ac:dyDescent="0.3">
      <c r="A3741" s="8" t="s">
        <v>5639</v>
      </c>
      <c r="B3741" s="8" t="s">
        <v>5640</v>
      </c>
      <c r="C3741" s="8" t="s">
        <v>4875</v>
      </c>
      <c r="D3741" t="s">
        <v>13173</v>
      </c>
    </row>
    <row r="3742" spans="1:4" x14ac:dyDescent="0.3">
      <c r="A3742" s="8" t="s">
        <v>5988</v>
      </c>
      <c r="B3742" s="8" t="s">
        <v>5989</v>
      </c>
      <c r="C3742" s="8" t="s">
        <v>4825</v>
      </c>
      <c r="D3742" t="s">
        <v>13173</v>
      </c>
    </row>
    <row r="3743" spans="1:4" x14ac:dyDescent="0.3">
      <c r="A3743" s="8" t="s">
        <v>5881</v>
      </c>
      <c r="B3743" s="8" t="s">
        <v>5882</v>
      </c>
      <c r="C3743" s="8" t="s">
        <v>4875</v>
      </c>
      <c r="D3743" t="s">
        <v>13173</v>
      </c>
    </row>
    <row r="3744" spans="1:4" x14ac:dyDescent="0.3">
      <c r="A3744" s="8" t="s">
        <v>5335</v>
      </c>
      <c r="B3744" s="8" t="s">
        <v>5336</v>
      </c>
      <c r="C3744" s="8" t="s">
        <v>4875</v>
      </c>
      <c r="D3744" t="s">
        <v>13173</v>
      </c>
    </row>
    <row r="3745" spans="1:4" x14ac:dyDescent="0.3">
      <c r="A3745" s="8" t="s">
        <v>5210</v>
      </c>
      <c r="B3745" s="8" t="s">
        <v>5211</v>
      </c>
      <c r="C3745" s="8" t="s">
        <v>4875</v>
      </c>
      <c r="D3745" t="s">
        <v>13173</v>
      </c>
    </row>
    <row r="3746" spans="1:4" x14ac:dyDescent="0.3">
      <c r="A3746" s="8" t="s">
        <v>4892</v>
      </c>
      <c r="B3746" s="8" t="s">
        <v>4893</v>
      </c>
      <c r="C3746" s="8" t="s">
        <v>4875</v>
      </c>
      <c r="D3746" t="s">
        <v>13173</v>
      </c>
    </row>
    <row r="3747" spans="1:4" x14ac:dyDescent="0.3">
      <c r="A3747" s="8" t="s">
        <v>5908</v>
      </c>
      <c r="B3747" s="8" t="s">
        <v>5909</v>
      </c>
      <c r="C3747" s="8" t="s">
        <v>4825</v>
      </c>
      <c r="D3747" t="s">
        <v>13173</v>
      </c>
    </row>
    <row r="3748" spans="1:4" x14ac:dyDescent="0.3">
      <c r="A3748" s="8" t="s">
        <v>5183</v>
      </c>
      <c r="B3748" s="8" t="s">
        <v>5184</v>
      </c>
      <c r="C3748" s="8" t="s">
        <v>4907</v>
      </c>
      <c r="D3748" t="s">
        <v>13173</v>
      </c>
    </row>
    <row r="3749" spans="1:4" x14ac:dyDescent="0.3">
      <c r="A3749" s="8" t="s">
        <v>5260</v>
      </c>
      <c r="B3749" s="8" t="s">
        <v>5261</v>
      </c>
      <c r="C3749" s="8" t="s">
        <v>4875</v>
      </c>
      <c r="D3749" t="s">
        <v>13173</v>
      </c>
    </row>
    <row r="3750" spans="1:4" x14ac:dyDescent="0.3">
      <c r="A3750" s="8" t="s">
        <v>4944</v>
      </c>
      <c r="B3750" s="8" t="s">
        <v>4945</v>
      </c>
      <c r="C3750" s="8" t="s">
        <v>4825</v>
      </c>
      <c r="D3750" t="s">
        <v>13173</v>
      </c>
    </row>
    <row r="3751" spans="1:4" x14ac:dyDescent="0.3">
      <c r="A3751" s="8" t="s">
        <v>5237</v>
      </c>
      <c r="B3751" s="8" t="s">
        <v>5238</v>
      </c>
      <c r="C3751" s="8" t="s">
        <v>4875</v>
      </c>
      <c r="D3751" t="s">
        <v>13173</v>
      </c>
    </row>
    <row r="3752" spans="1:4" x14ac:dyDescent="0.3">
      <c r="A3752" s="8" t="s">
        <v>5308</v>
      </c>
      <c r="B3752" s="8" t="s">
        <v>5309</v>
      </c>
      <c r="C3752" s="8" t="s">
        <v>4875</v>
      </c>
      <c r="D3752" t="s">
        <v>13173</v>
      </c>
    </row>
    <row r="3753" spans="1:4" x14ac:dyDescent="0.3">
      <c r="A3753" s="8" t="s">
        <v>6015</v>
      </c>
      <c r="B3753" s="8" t="s">
        <v>6016</v>
      </c>
      <c r="C3753" s="8" t="s">
        <v>4825</v>
      </c>
      <c r="D3753" t="s">
        <v>13173</v>
      </c>
    </row>
    <row r="3754" spans="1:4" x14ac:dyDescent="0.3">
      <c r="A3754" s="8" t="s">
        <v>5858</v>
      </c>
      <c r="B3754" s="8" t="s">
        <v>5859</v>
      </c>
      <c r="C3754" s="8" t="s">
        <v>4875</v>
      </c>
      <c r="D3754" t="s">
        <v>13173</v>
      </c>
    </row>
    <row r="3755" spans="1:4" x14ac:dyDescent="0.3">
      <c r="A3755" s="8" t="s">
        <v>5693</v>
      </c>
      <c r="B3755" s="8" t="s">
        <v>5694</v>
      </c>
      <c r="C3755" s="8" t="s">
        <v>4875</v>
      </c>
      <c r="D3755" t="s">
        <v>13173</v>
      </c>
    </row>
    <row r="3756" spans="1:4" x14ac:dyDescent="0.3">
      <c r="A3756" s="8" t="s">
        <v>5389</v>
      </c>
      <c r="B3756" s="8" t="s">
        <v>5390</v>
      </c>
      <c r="C3756" s="8" t="s">
        <v>4875</v>
      </c>
      <c r="D3756" t="s">
        <v>13173</v>
      </c>
    </row>
    <row r="3757" spans="1:4" x14ac:dyDescent="0.3">
      <c r="A3757" s="8" t="s">
        <v>4989</v>
      </c>
      <c r="B3757" s="8" t="s">
        <v>4990</v>
      </c>
      <c r="C3757" s="8" t="s">
        <v>4875</v>
      </c>
      <c r="D3757" t="s">
        <v>13173</v>
      </c>
    </row>
    <row r="3758" spans="1:4" x14ac:dyDescent="0.3">
      <c r="A3758" s="8" t="s">
        <v>5934</v>
      </c>
      <c r="B3758" s="8" t="s">
        <v>5935</v>
      </c>
      <c r="C3758" s="8" t="s">
        <v>4825</v>
      </c>
      <c r="D3758" t="s">
        <v>13173</v>
      </c>
    </row>
    <row r="3759" spans="1:4" x14ac:dyDescent="0.3">
      <c r="A3759" s="8" t="s">
        <v>5362</v>
      </c>
      <c r="B3759" s="8" t="s">
        <v>5363</v>
      </c>
      <c r="C3759" s="8" t="s">
        <v>4907</v>
      </c>
      <c r="D3759" t="s">
        <v>13173</v>
      </c>
    </row>
    <row r="3760" spans="1:4" x14ac:dyDescent="0.3">
      <c r="A3760" s="8" t="s">
        <v>5439</v>
      </c>
      <c r="B3760" s="8" t="s">
        <v>5440</v>
      </c>
      <c r="C3760" s="8" t="s">
        <v>4875</v>
      </c>
      <c r="D3760" t="s">
        <v>13173</v>
      </c>
    </row>
    <row r="3761" spans="1:4" x14ac:dyDescent="0.3">
      <c r="A3761" s="8" t="s">
        <v>5016</v>
      </c>
      <c r="B3761" s="8" t="s">
        <v>5017</v>
      </c>
      <c r="C3761" s="8" t="s">
        <v>4825</v>
      </c>
      <c r="D3761" t="s">
        <v>13173</v>
      </c>
    </row>
    <row r="3762" spans="1:4" x14ac:dyDescent="0.3">
      <c r="A3762" s="8" t="s">
        <v>5416</v>
      </c>
      <c r="B3762" s="8" t="s">
        <v>5417</v>
      </c>
      <c r="C3762" s="8" t="s">
        <v>4875</v>
      </c>
      <c r="D3762" t="s">
        <v>13173</v>
      </c>
    </row>
    <row r="3763" spans="1:4" x14ac:dyDescent="0.3">
      <c r="A3763" s="8" t="s">
        <v>5487</v>
      </c>
      <c r="B3763" s="8" t="s">
        <v>5488</v>
      </c>
      <c r="C3763" s="8" t="s">
        <v>4875</v>
      </c>
      <c r="D3763" t="s">
        <v>13173</v>
      </c>
    </row>
    <row r="3764" spans="1:4" x14ac:dyDescent="0.3">
      <c r="A3764" s="8" t="s">
        <v>5516</v>
      </c>
      <c r="B3764" s="8" t="s">
        <v>5517</v>
      </c>
      <c r="C3764" s="8" t="s">
        <v>4907</v>
      </c>
      <c r="D3764" t="s">
        <v>13173</v>
      </c>
    </row>
    <row r="3765" spans="1:4" x14ac:dyDescent="0.3">
      <c r="A3765" s="8" t="s">
        <v>5185</v>
      </c>
      <c r="B3765" s="8" t="s">
        <v>5186</v>
      </c>
      <c r="C3765" s="8" t="s">
        <v>4907</v>
      </c>
      <c r="D3765" t="s">
        <v>13173</v>
      </c>
    </row>
    <row r="3766" spans="1:4" x14ac:dyDescent="0.3">
      <c r="A3766" s="8" t="s">
        <v>5364</v>
      </c>
      <c r="B3766" s="8" t="s">
        <v>5365</v>
      </c>
      <c r="C3766" s="8" t="s">
        <v>4907</v>
      </c>
      <c r="D3766" t="s">
        <v>13173</v>
      </c>
    </row>
    <row r="3767" spans="1:4" x14ac:dyDescent="0.3">
      <c r="A3767" s="8" t="s">
        <v>6044</v>
      </c>
      <c r="B3767" s="8" t="s">
        <v>6045</v>
      </c>
      <c r="C3767" s="8" t="s">
        <v>4825</v>
      </c>
      <c r="D3767" t="s">
        <v>13173</v>
      </c>
    </row>
    <row r="3768" spans="1:4" x14ac:dyDescent="0.3">
      <c r="A3768" s="8" t="s">
        <v>5837</v>
      </c>
      <c r="B3768" s="8" t="s">
        <v>5838</v>
      </c>
      <c r="C3768" s="8" t="s">
        <v>4875</v>
      </c>
      <c r="D3768" t="s">
        <v>13173</v>
      </c>
    </row>
    <row r="3769" spans="1:4" x14ac:dyDescent="0.3">
      <c r="A3769" s="8" t="s">
        <v>5668</v>
      </c>
      <c r="B3769" s="8" t="s">
        <v>5669</v>
      </c>
      <c r="C3769" s="8" t="s">
        <v>4875</v>
      </c>
      <c r="D3769" t="s">
        <v>13173</v>
      </c>
    </row>
    <row r="3770" spans="1:4" x14ac:dyDescent="0.3">
      <c r="A3770" s="8" t="s">
        <v>5543</v>
      </c>
      <c r="B3770" s="8" t="s">
        <v>5544</v>
      </c>
      <c r="C3770" s="8" t="s">
        <v>4875</v>
      </c>
      <c r="D3770" t="s">
        <v>13173</v>
      </c>
    </row>
    <row r="3771" spans="1:4" x14ac:dyDescent="0.3">
      <c r="A3771" s="8" t="s">
        <v>5063</v>
      </c>
      <c r="B3771" s="8" t="s">
        <v>5064</v>
      </c>
      <c r="C3771" s="8" t="s">
        <v>4875</v>
      </c>
      <c r="D3771" t="s">
        <v>13173</v>
      </c>
    </row>
    <row r="3772" spans="1:4" x14ac:dyDescent="0.3">
      <c r="A3772" s="8" t="s">
        <v>5963</v>
      </c>
      <c r="B3772" s="8" t="s">
        <v>5964</v>
      </c>
      <c r="C3772" s="8" t="s">
        <v>4825</v>
      </c>
      <c r="D3772" t="s">
        <v>13173</v>
      </c>
    </row>
    <row r="3773" spans="1:4" x14ac:dyDescent="0.3">
      <c r="A3773" s="8" t="s">
        <v>5593</v>
      </c>
      <c r="B3773" s="8" t="s">
        <v>5594</v>
      </c>
      <c r="C3773" s="8" t="s">
        <v>4875</v>
      </c>
      <c r="D3773" t="s">
        <v>13173</v>
      </c>
    </row>
    <row r="3774" spans="1:4" x14ac:dyDescent="0.3">
      <c r="A3774" s="8" t="s">
        <v>5090</v>
      </c>
      <c r="B3774" s="8" t="s">
        <v>5091</v>
      </c>
      <c r="C3774" s="8" t="s">
        <v>4825</v>
      </c>
      <c r="D3774" t="s">
        <v>13173</v>
      </c>
    </row>
    <row r="3775" spans="1:4" x14ac:dyDescent="0.3">
      <c r="A3775" s="8" t="s">
        <v>5570</v>
      </c>
      <c r="B3775" s="8" t="s">
        <v>5571</v>
      </c>
      <c r="C3775" s="8" t="s">
        <v>4875</v>
      </c>
      <c r="D3775" t="s">
        <v>13173</v>
      </c>
    </row>
    <row r="3776" spans="1:4" x14ac:dyDescent="0.3">
      <c r="A3776" s="8" t="s">
        <v>5641</v>
      </c>
      <c r="B3776" s="8" t="s">
        <v>5642</v>
      </c>
      <c r="C3776" s="8" t="s">
        <v>4875</v>
      </c>
      <c r="D3776" t="s">
        <v>13173</v>
      </c>
    </row>
    <row r="3777" spans="1:4" x14ac:dyDescent="0.3">
      <c r="A3777" s="8" t="s">
        <v>5990</v>
      </c>
      <c r="B3777" s="8" t="s">
        <v>5991</v>
      </c>
      <c r="C3777" s="8" t="s">
        <v>4825</v>
      </c>
      <c r="D3777" t="s">
        <v>13173</v>
      </c>
    </row>
    <row r="3778" spans="1:4" x14ac:dyDescent="0.3">
      <c r="A3778" s="8" t="s">
        <v>5883</v>
      </c>
      <c r="B3778" s="8" t="s">
        <v>5884</v>
      </c>
      <c r="C3778" s="8" t="s">
        <v>4875</v>
      </c>
      <c r="D3778" t="s">
        <v>13173</v>
      </c>
    </row>
    <row r="3779" spans="1:4" x14ac:dyDescent="0.3">
      <c r="A3779" s="8" t="s">
        <v>5337</v>
      </c>
      <c r="B3779" s="8" t="s">
        <v>5338</v>
      </c>
      <c r="C3779" s="8" t="s">
        <v>4875</v>
      </c>
      <c r="D3779" t="s">
        <v>13173</v>
      </c>
    </row>
    <row r="3780" spans="1:4" x14ac:dyDescent="0.3">
      <c r="A3780" s="8" t="s">
        <v>5212</v>
      </c>
      <c r="B3780" s="8" t="s">
        <v>5213</v>
      </c>
      <c r="C3780" s="8" t="s">
        <v>4875</v>
      </c>
      <c r="D3780" t="s">
        <v>13173</v>
      </c>
    </row>
    <row r="3781" spans="1:4" x14ac:dyDescent="0.3">
      <c r="A3781" s="8" t="s">
        <v>4894</v>
      </c>
      <c r="B3781" s="8" t="s">
        <v>4895</v>
      </c>
      <c r="C3781" s="8" t="s">
        <v>4875</v>
      </c>
      <c r="D3781" t="s">
        <v>13173</v>
      </c>
    </row>
    <row r="3782" spans="1:4" x14ac:dyDescent="0.3">
      <c r="A3782" s="8" t="s">
        <v>5910</v>
      </c>
      <c r="B3782" s="8" t="s">
        <v>5911</v>
      </c>
      <c r="C3782" s="8" t="s">
        <v>4825</v>
      </c>
      <c r="D3782" t="s">
        <v>13173</v>
      </c>
    </row>
    <row r="3783" spans="1:4" x14ac:dyDescent="0.3">
      <c r="A3783" s="8" t="s">
        <v>5262</v>
      </c>
      <c r="B3783" s="8" t="s">
        <v>5263</v>
      </c>
      <c r="C3783" s="8" t="s">
        <v>4875</v>
      </c>
      <c r="D3783" t="s">
        <v>13173</v>
      </c>
    </row>
    <row r="3784" spans="1:4" x14ac:dyDescent="0.3">
      <c r="A3784" s="8" t="s">
        <v>4946</v>
      </c>
      <c r="B3784" s="8" t="s">
        <v>4947</v>
      </c>
      <c r="C3784" s="8" t="s">
        <v>4825</v>
      </c>
      <c r="D3784" t="s">
        <v>13173</v>
      </c>
    </row>
    <row r="3785" spans="1:4" x14ac:dyDescent="0.3">
      <c r="A3785" s="8" t="s">
        <v>5239</v>
      </c>
      <c r="B3785" s="8" t="s">
        <v>5240</v>
      </c>
      <c r="C3785" s="8" t="s">
        <v>4875</v>
      </c>
      <c r="D3785" t="s">
        <v>13173</v>
      </c>
    </row>
    <row r="3786" spans="1:4" x14ac:dyDescent="0.3">
      <c r="A3786" s="8" t="s">
        <v>5310</v>
      </c>
      <c r="B3786" s="8" t="s">
        <v>5311</v>
      </c>
      <c r="C3786" s="8" t="s">
        <v>4875</v>
      </c>
      <c r="D3786" t="s">
        <v>13173</v>
      </c>
    </row>
    <row r="3787" spans="1:4" x14ac:dyDescent="0.3">
      <c r="A3787" s="8" t="s">
        <v>6017</v>
      </c>
      <c r="B3787" s="8" t="s">
        <v>6018</v>
      </c>
      <c r="C3787" s="8" t="s">
        <v>4825</v>
      </c>
      <c r="D3787" t="s">
        <v>13173</v>
      </c>
    </row>
    <row r="3788" spans="1:4" x14ac:dyDescent="0.3">
      <c r="A3788" s="8" t="s">
        <v>5860</v>
      </c>
      <c r="B3788" s="8" t="s">
        <v>5861</v>
      </c>
      <c r="C3788" s="8" t="s">
        <v>4875</v>
      </c>
      <c r="D3788" t="s">
        <v>13173</v>
      </c>
    </row>
    <row r="3789" spans="1:4" x14ac:dyDescent="0.3">
      <c r="A3789" s="8" t="s">
        <v>5695</v>
      </c>
      <c r="B3789" s="8" t="s">
        <v>5696</v>
      </c>
      <c r="C3789" s="8" t="s">
        <v>4875</v>
      </c>
      <c r="D3789" t="s">
        <v>13173</v>
      </c>
    </row>
    <row r="3790" spans="1:4" x14ac:dyDescent="0.3">
      <c r="A3790" s="8" t="s">
        <v>5391</v>
      </c>
      <c r="B3790" s="8" t="s">
        <v>5392</v>
      </c>
      <c r="C3790" s="8" t="s">
        <v>4875</v>
      </c>
      <c r="D3790" t="s">
        <v>13173</v>
      </c>
    </row>
    <row r="3791" spans="1:4" x14ac:dyDescent="0.3">
      <c r="A3791" s="8" t="s">
        <v>4991</v>
      </c>
      <c r="B3791" s="8" t="s">
        <v>4992</v>
      </c>
      <c r="C3791" s="8" t="s">
        <v>4875</v>
      </c>
      <c r="D3791" t="s">
        <v>13173</v>
      </c>
    </row>
    <row r="3792" spans="1:4" x14ac:dyDescent="0.3">
      <c r="A3792" s="8" t="s">
        <v>5936</v>
      </c>
      <c r="B3792" s="8" t="s">
        <v>5937</v>
      </c>
      <c r="C3792" s="8" t="s">
        <v>4825</v>
      </c>
      <c r="D3792" t="s">
        <v>13173</v>
      </c>
    </row>
    <row r="3793" spans="1:4" x14ac:dyDescent="0.3">
      <c r="A3793" s="8" t="s">
        <v>5441</v>
      </c>
      <c r="B3793" s="8" t="s">
        <v>5442</v>
      </c>
      <c r="C3793" s="8" t="s">
        <v>4875</v>
      </c>
      <c r="D3793" t="s">
        <v>13173</v>
      </c>
    </row>
    <row r="3794" spans="1:4" x14ac:dyDescent="0.3">
      <c r="A3794" s="8" t="s">
        <v>5018</v>
      </c>
      <c r="B3794" s="8" t="s">
        <v>5019</v>
      </c>
      <c r="C3794" s="8" t="s">
        <v>4825</v>
      </c>
      <c r="D3794" t="s">
        <v>13173</v>
      </c>
    </row>
    <row r="3795" spans="1:4" x14ac:dyDescent="0.3">
      <c r="A3795" s="8" t="s">
        <v>5418</v>
      </c>
      <c r="B3795" s="8" t="s">
        <v>5419</v>
      </c>
      <c r="C3795" s="8" t="s">
        <v>4875</v>
      </c>
      <c r="D3795" t="s">
        <v>13173</v>
      </c>
    </row>
    <row r="3796" spans="1:4" x14ac:dyDescent="0.3">
      <c r="A3796" s="8" t="s">
        <v>5489</v>
      </c>
      <c r="B3796" s="8" t="s">
        <v>5490</v>
      </c>
      <c r="C3796" s="8" t="s">
        <v>4875</v>
      </c>
      <c r="D3796" t="s">
        <v>13173</v>
      </c>
    </row>
    <row r="3797" spans="1:4" x14ac:dyDescent="0.3">
      <c r="A3797" s="8" t="s">
        <v>11798</v>
      </c>
      <c r="B3797" s="8" t="s">
        <v>12124</v>
      </c>
      <c r="C3797" s="8" t="s">
        <v>12120</v>
      </c>
      <c r="D3797" t="s">
        <v>13204</v>
      </c>
    </row>
    <row r="3798" spans="1:4" x14ac:dyDescent="0.3">
      <c r="A3798" s="8" t="s">
        <v>21</v>
      </c>
      <c r="B3798" s="8" t="s">
        <v>3175</v>
      </c>
      <c r="C3798" s="8" t="s">
        <v>3176</v>
      </c>
      <c r="D3798" t="s">
        <v>13204</v>
      </c>
    </row>
    <row r="3799" spans="1:4" x14ac:dyDescent="0.3">
      <c r="A3799" s="8" t="s">
        <v>17</v>
      </c>
      <c r="B3799" s="8" t="s">
        <v>3169</v>
      </c>
      <c r="C3799" s="8" t="s">
        <v>3170</v>
      </c>
      <c r="D3799" t="s">
        <v>13204</v>
      </c>
    </row>
    <row r="3800" spans="1:4" x14ac:dyDescent="0.3">
      <c r="A3800" s="8" t="s">
        <v>11739</v>
      </c>
      <c r="B3800" s="8" t="s">
        <v>11859</v>
      </c>
      <c r="C3800" s="8" t="s">
        <v>11858</v>
      </c>
      <c r="D3800" t="s">
        <v>13204</v>
      </c>
    </row>
    <row r="3801" spans="1:4" x14ac:dyDescent="0.3">
      <c r="A3801" s="8" t="s">
        <v>11741</v>
      </c>
      <c r="B3801" s="8" t="s">
        <v>11860</v>
      </c>
      <c r="C3801" s="8" t="s">
        <v>11858</v>
      </c>
      <c r="D3801" t="s">
        <v>13204</v>
      </c>
    </row>
    <row r="3802" spans="1:4" x14ac:dyDescent="0.3">
      <c r="A3802" s="8" t="s">
        <v>11743</v>
      </c>
      <c r="B3802" s="8" t="s">
        <v>11861</v>
      </c>
      <c r="C3802" s="8" t="s">
        <v>11858</v>
      </c>
      <c r="D3802" t="s">
        <v>13204</v>
      </c>
    </row>
    <row r="3803" spans="1:4" x14ac:dyDescent="0.3">
      <c r="A3803" s="8" t="s">
        <v>11745</v>
      </c>
      <c r="B3803" s="8" t="s">
        <v>11862</v>
      </c>
      <c r="C3803" s="8" t="s">
        <v>11858</v>
      </c>
      <c r="D3803" t="s">
        <v>13204</v>
      </c>
    </row>
    <row r="3804" spans="1:4" x14ac:dyDescent="0.3">
      <c r="A3804" s="8" t="s">
        <v>11737</v>
      </c>
      <c r="B3804" s="8" t="s">
        <v>11857</v>
      </c>
      <c r="C3804" s="8" t="s">
        <v>11858</v>
      </c>
      <c r="D3804" t="s">
        <v>13204</v>
      </c>
    </row>
    <row r="3805" spans="1:4" x14ac:dyDescent="0.3">
      <c r="A3805" s="8" t="s">
        <v>818</v>
      </c>
      <c r="B3805" s="8" t="s">
        <v>9292</v>
      </c>
      <c r="C3805" s="8" t="s">
        <v>9284</v>
      </c>
      <c r="D3805" t="s">
        <v>13174</v>
      </c>
    </row>
    <row r="3806" spans="1:4" x14ac:dyDescent="0.3">
      <c r="A3806" s="8" t="s">
        <v>819</v>
      </c>
      <c r="B3806" s="8" t="s">
        <v>9293</v>
      </c>
      <c r="C3806" s="8" t="s">
        <v>9284</v>
      </c>
      <c r="D3806" t="s">
        <v>13174</v>
      </c>
    </row>
    <row r="3807" spans="1:4" x14ac:dyDescent="0.3">
      <c r="A3807" s="8" t="s">
        <v>802</v>
      </c>
      <c r="B3807" s="8" t="s">
        <v>9285</v>
      </c>
      <c r="C3807" s="8" t="s">
        <v>9286</v>
      </c>
      <c r="D3807" t="s">
        <v>13174</v>
      </c>
    </row>
    <row r="3808" spans="1:4" x14ac:dyDescent="0.3">
      <c r="A3808" s="8" t="s">
        <v>826</v>
      </c>
      <c r="B3808" s="8" t="s">
        <v>2654</v>
      </c>
      <c r="C3808" s="8" t="s">
        <v>2556</v>
      </c>
      <c r="D3808" t="s">
        <v>13173</v>
      </c>
    </row>
    <row r="3809" spans="1:4" x14ac:dyDescent="0.3">
      <c r="A3809" s="8" t="s">
        <v>828</v>
      </c>
      <c r="B3809" s="8" t="s">
        <v>2656</v>
      </c>
      <c r="C3809" s="8" t="s">
        <v>2655</v>
      </c>
      <c r="D3809" t="s">
        <v>13174</v>
      </c>
    </row>
    <row r="3810" spans="1:4" x14ac:dyDescent="0.3">
      <c r="A3810" s="8" t="s">
        <v>829</v>
      </c>
      <c r="B3810" s="8" t="s">
        <v>2657</v>
      </c>
      <c r="C3810" s="8" t="s">
        <v>2655</v>
      </c>
      <c r="D3810" t="s">
        <v>13174</v>
      </c>
    </row>
    <row r="3811" spans="1:4" x14ac:dyDescent="0.3">
      <c r="A3811" s="8" t="s">
        <v>830</v>
      </c>
      <c r="B3811" s="8" t="s">
        <v>2658</v>
      </c>
      <c r="C3811" s="8" t="s">
        <v>2655</v>
      </c>
      <c r="D3811" t="s">
        <v>13174</v>
      </c>
    </row>
    <row r="3812" spans="1:4" x14ac:dyDescent="0.3">
      <c r="A3812" s="8" t="s">
        <v>831</v>
      </c>
      <c r="B3812" s="8" t="s">
        <v>2659</v>
      </c>
      <c r="C3812" s="8" t="s">
        <v>2655</v>
      </c>
      <c r="D3812" t="s">
        <v>13174</v>
      </c>
    </row>
    <row r="3813" spans="1:4" x14ac:dyDescent="0.3">
      <c r="A3813" s="8" t="s">
        <v>525</v>
      </c>
      <c r="B3813" s="8" t="s">
        <v>1537</v>
      </c>
      <c r="C3813" s="8" t="s">
        <v>1392</v>
      </c>
      <c r="D3813" t="s">
        <v>13174</v>
      </c>
    </row>
    <row r="3814" spans="1:4" x14ac:dyDescent="0.3">
      <c r="A3814" s="8" t="s">
        <v>364</v>
      </c>
      <c r="B3814" s="8" t="s">
        <v>1393</v>
      </c>
      <c r="C3814" s="8" t="s">
        <v>1392</v>
      </c>
      <c r="D3814" t="s">
        <v>13174</v>
      </c>
    </row>
    <row r="3815" spans="1:4" x14ac:dyDescent="0.3">
      <c r="A3815" s="8" t="s">
        <v>527</v>
      </c>
      <c r="B3815" s="8" t="s">
        <v>1539</v>
      </c>
      <c r="C3815" s="8" t="s">
        <v>1392</v>
      </c>
      <c r="D3815" t="s">
        <v>13174</v>
      </c>
    </row>
    <row r="3816" spans="1:4" x14ac:dyDescent="0.3">
      <c r="A3816" s="8" t="s">
        <v>526</v>
      </c>
      <c r="B3816" s="8" t="s">
        <v>1538</v>
      </c>
      <c r="C3816" s="8" t="s">
        <v>1392</v>
      </c>
      <c r="D3816" t="s">
        <v>13174</v>
      </c>
    </row>
    <row r="3817" spans="1:4" x14ac:dyDescent="0.3">
      <c r="A3817" s="8" t="s">
        <v>503</v>
      </c>
      <c r="B3817" s="8" t="s">
        <v>1511</v>
      </c>
      <c r="C3817" s="8" t="s">
        <v>1392</v>
      </c>
      <c r="D3817" t="s">
        <v>13174</v>
      </c>
    </row>
    <row r="3818" spans="1:4" x14ac:dyDescent="0.3">
      <c r="A3818" s="8" t="s">
        <v>363</v>
      </c>
      <c r="B3818" s="8" t="s">
        <v>1391</v>
      </c>
      <c r="C3818" s="8" t="s">
        <v>1392</v>
      </c>
      <c r="D3818" t="s">
        <v>13174</v>
      </c>
    </row>
    <row r="3819" spans="1:4" x14ac:dyDescent="0.3">
      <c r="A3819" s="8" t="s">
        <v>801</v>
      </c>
      <c r="B3819" s="8" t="s">
        <v>2631</v>
      </c>
      <c r="C3819" s="8" t="s">
        <v>2632</v>
      </c>
      <c r="D3819" t="s">
        <v>13174</v>
      </c>
    </row>
    <row r="3820" spans="1:4" x14ac:dyDescent="0.3">
      <c r="A3820" s="8" t="s">
        <v>306</v>
      </c>
      <c r="B3820" s="8" t="s">
        <v>1341</v>
      </c>
      <c r="C3820" s="8" t="s">
        <v>1342</v>
      </c>
      <c r="D3820" t="s">
        <v>13174</v>
      </c>
    </row>
    <row r="3821" spans="1:4" x14ac:dyDescent="0.3">
      <c r="A3821" s="8" t="s">
        <v>305</v>
      </c>
      <c r="B3821" s="8" t="s">
        <v>1343</v>
      </c>
      <c r="C3821" s="8" t="s">
        <v>1342</v>
      </c>
      <c r="D3821" t="s">
        <v>13174</v>
      </c>
    </row>
    <row r="3822" spans="1:4" x14ac:dyDescent="0.3">
      <c r="A3822" s="8" t="s">
        <v>308</v>
      </c>
      <c r="B3822" s="8" t="s">
        <v>1344</v>
      </c>
      <c r="C3822" s="8" t="s">
        <v>1342</v>
      </c>
      <c r="D3822" t="s">
        <v>13174</v>
      </c>
    </row>
    <row r="3823" spans="1:4" x14ac:dyDescent="0.3">
      <c r="A3823" s="8" t="s">
        <v>307</v>
      </c>
      <c r="B3823" s="8" t="s">
        <v>18043</v>
      </c>
      <c r="C3823" s="8" t="s">
        <v>1342</v>
      </c>
      <c r="D3823" t="s">
        <v>13174</v>
      </c>
    </row>
    <row r="3824" spans="1:4" x14ac:dyDescent="0.3">
      <c r="A3824" s="8" t="s">
        <v>1535</v>
      </c>
      <c r="B3824" s="8" t="s">
        <v>1536</v>
      </c>
      <c r="C3824" s="8" t="s">
        <v>1342</v>
      </c>
      <c r="D3824" t="s">
        <v>13174</v>
      </c>
    </row>
    <row r="3825" spans="1:4" x14ac:dyDescent="0.3">
      <c r="A3825" s="8" t="s">
        <v>1527</v>
      </c>
      <c r="B3825" s="8" t="s">
        <v>1528</v>
      </c>
      <c r="C3825" s="8" t="s">
        <v>1342</v>
      </c>
      <c r="D3825" t="s">
        <v>13174</v>
      </c>
    </row>
    <row r="3826" spans="1:4" x14ac:dyDescent="0.3">
      <c r="A3826" s="8" t="s">
        <v>1529</v>
      </c>
      <c r="B3826" s="8" t="s">
        <v>1530</v>
      </c>
      <c r="C3826" s="8" t="s">
        <v>1342</v>
      </c>
      <c r="D3826" t="s">
        <v>13174</v>
      </c>
    </row>
    <row r="3827" spans="1:4" x14ac:dyDescent="0.3">
      <c r="A3827" s="8" t="s">
        <v>803</v>
      </c>
      <c r="B3827" s="8" t="s">
        <v>2633</v>
      </c>
      <c r="C3827" s="8" t="s">
        <v>2632</v>
      </c>
      <c r="D3827" t="s">
        <v>13174</v>
      </c>
    </row>
    <row r="3828" spans="1:4" x14ac:dyDescent="0.3">
      <c r="A3828" s="8" t="s">
        <v>2929</v>
      </c>
      <c r="B3828" s="8" t="s">
        <v>2930</v>
      </c>
      <c r="C3828" s="8" t="s">
        <v>2905</v>
      </c>
      <c r="D3828" t="s">
        <v>13174</v>
      </c>
    </row>
    <row r="3829" spans="1:4" x14ac:dyDescent="0.3">
      <c r="A3829" s="8" t="s">
        <v>477</v>
      </c>
      <c r="B3829" s="8" t="s">
        <v>1470</v>
      </c>
      <c r="C3829" s="8" t="s">
        <v>1418</v>
      </c>
      <c r="D3829" t="s">
        <v>13175</v>
      </c>
    </row>
    <row r="3830" spans="1:4" x14ac:dyDescent="0.3">
      <c r="A3830" s="8" t="s">
        <v>478</v>
      </c>
      <c r="B3830" s="8" t="s">
        <v>1471</v>
      </c>
      <c r="C3830" s="8" t="s">
        <v>1418</v>
      </c>
      <c r="D3830" t="s">
        <v>13175</v>
      </c>
    </row>
    <row r="3831" spans="1:4" x14ac:dyDescent="0.3">
      <c r="A3831" s="8" t="s">
        <v>2395</v>
      </c>
      <c r="B3831" s="8" t="s">
        <v>2396</v>
      </c>
      <c r="C3831" s="8" t="s">
        <v>2397</v>
      </c>
      <c r="D3831" t="s">
        <v>13173</v>
      </c>
    </row>
    <row r="3832" spans="1:4" x14ac:dyDescent="0.3">
      <c r="A3832" s="8" t="s">
        <v>603</v>
      </c>
      <c r="B3832" s="8" t="s">
        <v>1931</v>
      </c>
      <c r="C3832" s="8" t="s">
        <v>1607</v>
      </c>
      <c r="D3832" t="s">
        <v>13173</v>
      </c>
    </row>
    <row r="3833" spans="1:4" x14ac:dyDescent="0.3">
      <c r="A3833" s="8" t="s">
        <v>1198</v>
      </c>
      <c r="B3833" s="8" t="s">
        <v>1199</v>
      </c>
      <c r="C3833" s="8" t="s">
        <v>1169</v>
      </c>
      <c r="D3833" t="s">
        <v>13175</v>
      </c>
    </row>
    <row r="3834" spans="1:4" x14ac:dyDescent="0.3">
      <c r="A3834" s="8" t="s">
        <v>13</v>
      </c>
      <c r="B3834" s="8" t="s">
        <v>1177</v>
      </c>
      <c r="C3834" s="8" t="s">
        <v>1169</v>
      </c>
      <c r="D3834" t="s">
        <v>13264</v>
      </c>
    </row>
    <row r="3835" spans="1:4" x14ac:dyDescent="0.3">
      <c r="A3835" s="8" t="s">
        <v>1162</v>
      </c>
      <c r="B3835" s="8" t="s">
        <v>3078</v>
      </c>
      <c r="C3835" s="8" t="s">
        <v>2905</v>
      </c>
      <c r="D3835" t="s">
        <v>13173</v>
      </c>
    </row>
    <row r="3836" spans="1:4" x14ac:dyDescent="0.3">
      <c r="A3836" s="8" t="s">
        <v>1163</v>
      </c>
      <c r="B3836" s="8" t="s">
        <v>3079</v>
      </c>
      <c r="C3836" s="8" t="s">
        <v>2905</v>
      </c>
      <c r="D3836" t="s">
        <v>13173</v>
      </c>
    </row>
    <row r="3837" spans="1:4" x14ac:dyDescent="0.3">
      <c r="A3837" s="8" t="s">
        <v>483</v>
      </c>
      <c r="B3837" s="8" t="s">
        <v>1490</v>
      </c>
      <c r="C3837" s="8" t="s">
        <v>1491</v>
      </c>
      <c r="D3837" t="s">
        <v>13173</v>
      </c>
    </row>
    <row r="3838" spans="1:4" x14ac:dyDescent="0.3">
      <c r="A3838" s="8" t="s">
        <v>1165</v>
      </c>
      <c r="B3838" s="8" t="s">
        <v>1490</v>
      </c>
      <c r="C3838" s="8" t="s">
        <v>1491</v>
      </c>
      <c r="D3838" t="s">
        <v>13173</v>
      </c>
    </row>
    <row r="3839" spans="1:4" x14ac:dyDescent="0.3">
      <c r="A3839" s="8" t="s">
        <v>1166</v>
      </c>
      <c r="B3839" s="8" t="s">
        <v>3149</v>
      </c>
      <c r="C3839" s="8" t="s">
        <v>1491</v>
      </c>
      <c r="D3839" t="s">
        <v>13173</v>
      </c>
    </row>
    <row r="3840" spans="1:4" x14ac:dyDescent="0.3">
      <c r="A3840" s="8" t="s">
        <v>2297</v>
      </c>
      <c r="B3840" s="8" t="s">
        <v>2298</v>
      </c>
      <c r="C3840" s="8" t="s">
        <v>1491</v>
      </c>
      <c r="D3840" t="s">
        <v>13175</v>
      </c>
    </row>
    <row r="3841" spans="1:4" x14ac:dyDescent="0.3">
      <c r="A3841" s="8" t="s">
        <v>744</v>
      </c>
      <c r="B3841" s="8" t="s">
        <v>2578</v>
      </c>
      <c r="C3841" s="8" t="s">
        <v>2556</v>
      </c>
      <c r="D3841" t="s">
        <v>13173</v>
      </c>
    </row>
    <row r="3842" spans="1:4" x14ac:dyDescent="0.3">
      <c r="A3842" s="8" t="s">
        <v>844</v>
      </c>
      <c r="B3842" s="8" t="s">
        <v>2675</v>
      </c>
      <c r="C3842" s="8" t="s">
        <v>2556</v>
      </c>
      <c r="D3842" t="s">
        <v>13173</v>
      </c>
    </row>
    <row r="3843" spans="1:4" x14ac:dyDescent="0.3">
      <c r="A3843" s="8" t="s">
        <v>348</v>
      </c>
      <c r="B3843" s="8" t="s">
        <v>1379</v>
      </c>
      <c r="C3843" s="8" t="s">
        <v>1309</v>
      </c>
      <c r="D3843" t="s">
        <v>13173</v>
      </c>
    </row>
    <row r="3844" spans="1:4" x14ac:dyDescent="0.3">
      <c r="A3844" s="8" t="s">
        <v>365</v>
      </c>
      <c r="B3844" s="8" t="s">
        <v>1394</v>
      </c>
      <c r="C3844" s="8" t="s">
        <v>1313</v>
      </c>
      <c r="D3844" t="s">
        <v>13173</v>
      </c>
    </row>
    <row r="3845" spans="1:4" x14ac:dyDescent="0.3">
      <c r="A3845" s="8" t="s">
        <v>833</v>
      </c>
      <c r="B3845" s="8" t="s">
        <v>2664</v>
      </c>
      <c r="C3845" s="8" t="s">
        <v>2556</v>
      </c>
      <c r="D3845" t="s">
        <v>13173</v>
      </c>
    </row>
    <row r="3846" spans="1:4" x14ac:dyDescent="0.3">
      <c r="A3846" s="8" t="s">
        <v>648</v>
      </c>
      <c r="B3846" s="8" t="s">
        <v>2408</v>
      </c>
      <c r="C3846" s="8" t="s">
        <v>2399</v>
      </c>
      <c r="D3846" t="s">
        <v>13173</v>
      </c>
    </row>
    <row r="3847" spans="1:4" x14ac:dyDescent="0.3">
      <c r="A3847" s="8" t="s">
        <v>312</v>
      </c>
      <c r="B3847" s="8" t="s">
        <v>1348</v>
      </c>
      <c r="C3847" s="8" t="s">
        <v>1309</v>
      </c>
      <c r="D3847" t="s">
        <v>13173</v>
      </c>
    </row>
    <row r="3848" spans="1:4" x14ac:dyDescent="0.3">
      <c r="A3848" s="8" t="s">
        <v>439</v>
      </c>
      <c r="B3848" s="8" t="s">
        <v>1433</v>
      </c>
      <c r="C3848" s="8" t="s">
        <v>1309</v>
      </c>
      <c r="D3848" t="s">
        <v>13173</v>
      </c>
    </row>
    <row r="3849" spans="1:4" x14ac:dyDescent="0.3">
      <c r="A3849" s="8" t="s">
        <v>357</v>
      </c>
      <c r="B3849" s="8" t="s">
        <v>1390</v>
      </c>
      <c r="C3849" s="8" t="s">
        <v>1309</v>
      </c>
      <c r="D3849" t="s">
        <v>13173</v>
      </c>
    </row>
    <row r="3850" spans="1:4" x14ac:dyDescent="0.3">
      <c r="A3850" s="8" t="s">
        <v>354</v>
      </c>
      <c r="B3850" s="8" t="s">
        <v>1385</v>
      </c>
      <c r="C3850" s="8" t="s">
        <v>1309</v>
      </c>
      <c r="D3850" t="s">
        <v>13173</v>
      </c>
    </row>
    <row r="3851" spans="1:4" x14ac:dyDescent="0.3">
      <c r="A3851" s="8" t="s">
        <v>295</v>
      </c>
      <c r="B3851" s="8" t="s">
        <v>1332</v>
      </c>
      <c r="C3851" s="8" t="s">
        <v>1313</v>
      </c>
      <c r="D3851" t="s">
        <v>13173</v>
      </c>
    </row>
    <row r="3852" spans="1:4" x14ac:dyDescent="0.3">
      <c r="A3852" s="8" t="s">
        <v>344</v>
      </c>
      <c r="B3852" s="8" t="s">
        <v>1375</v>
      </c>
      <c r="C3852" s="8" t="s">
        <v>1309</v>
      </c>
      <c r="D3852" t="s">
        <v>13173</v>
      </c>
    </row>
    <row r="3853" spans="1:4" x14ac:dyDescent="0.3">
      <c r="A3853" s="8" t="s">
        <v>555</v>
      </c>
      <c r="B3853" s="8" t="s">
        <v>1575</v>
      </c>
      <c r="C3853" s="8" t="s">
        <v>1309</v>
      </c>
      <c r="D3853" t="s">
        <v>13173</v>
      </c>
    </row>
    <row r="3854" spans="1:4" x14ac:dyDescent="0.3">
      <c r="A3854" s="8" t="s">
        <v>556</v>
      </c>
      <c r="B3854" s="8" t="s">
        <v>1576</v>
      </c>
      <c r="C3854" s="8" t="s">
        <v>1309</v>
      </c>
      <c r="D3854" t="s">
        <v>13173</v>
      </c>
    </row>
    <row r="3855" spans="1:4" x14ac:dyDescent="0.3">
      <c r="A3855" s="8" t="s">
        <v>671</v>
      </c>
      <c r="B3855" s="8" t="s">
        <v>2426</v>
      </c>
      <c r="C3855" s="8" t="s">
        <v>2399</v>
      </c>
      <c r="D3855" t="s">
        <v>13173</v>
      </c>
    </row>
    <row r="3856" spans="1:4" x14ac:dyDescent="0.3">
      <c r="A3856" s="8" t="s">
        <v>405</v>
      </c>
      <c r="B3856" s="8" t="s">
        <v>1402</v>
      </c>
      <c r="C3856" s="8" t="s">
        <v>1313</v>
      </c>
      <c r="D3856" t="s">
        <v>13173</v>
      </c>
    </row>
    <row r="3857" spans="1:4" x14ac:dyDescent="0.3">
      <c r="A3857" s="8" t="s">
        <v>406</v>
      </c>
      <c r="B3857" s="8" t="s">
        <v>1403</v>
      </c>
      <c r="C3857" s="8" t="s">
        <v>1313</v>
      </c>
      <c r="D3857" t="s">
        <v>13173</v>
      </c>
    </row>
    <row r="3858" spans="1:4" x14ac:dyDescent="0.3">
      <c r="A3858" s="8" t="s">
        <v>1520</v>
      </c>
      <c r="B3858" s="8" t="s">
        <v>1521</v>
      </c>
      <c r="C3858" s="8" t="s">
        <v>1309</v>
      </c>
      <c r="D3858" t="s">
        <v>13173</v>
      </c>
    </row>
    <row r="3859" spans="1:4" x14ac:dyDescent="0.3">
      <c r="A3859" s="8" t="s">
        <v>320</v>
      </c>
      <c r="B3859" s="8" t="s">
        <v>1355</v>
      </c>
      <c r="C3859" s="8" t="s">
        <v>1309</v>
      </c>
      <c r="D3859" t="s">
        <v>13173</v>
      </c>
    </row>
    <row r="3860" spans="1:4" x14ac:dyDescent="0.3">
      <c r="A3860" s="8" t="s">
        <v>2111</v>
      </c>
      <c r="B3860" s="8" t="s">
        <v>2112</v>
      </c>
      <c r="C3860" s="8" t="s">
        <v>2026</v>
      </c>
      <c r="D3860" t="s">
        <v>13173</v>
      </c>
    </row>
    <row r="3861" spans="1:4" x14ac:dyDescent="0.3">
      <c r="A3861" s="8" t="s">
        <v>2109</v>
      </c>
      <c r="B3861" s="8" t="s">
        <v>2110</v>
      </c>
      <c r="C3861" s="8" t="s">
        <v>2026</v>
      </c>
      <c r="D3861" t="s">
        <v>13173</v>
      </c>
    </row>
    <row r="3862" spans="1:4" x14ac:dyDescent="0.3">
      <c r="A3862" s="8" t="s">
        <v>559</v>
      </c>
      <c r="B3862" s="8" t="s">
        <v>1579</v>
      </c>
      <c r="C3862" s="8" t="s">
        <v>1309</v>
      </c>
      <c r="D3862" t="s">
        <v>13173</v>
      </c>
    </row>
    <row r="3863" spans="1:4" x14ac:dyDescent="0.3">
      <c r="A3863" s="8" t="s">
        <v>333</v>
      </c>
      <c r="B3863" s="8" t="s">
        <v>1366</v>
      </c>
      <c r="C3863" s="8" t="s">
        <v>1309</v>
      </c>
      <c r="D3863" t="s">
        <v>13173</v>
      </c>
    </row>
    <row r="3864" spans="1:4" x14ac:dyDescent="0.3">
      <c r="A3864" s="8" t="s">
        <v>11877</v>
      </c>
      <c r="B3864" s="8" t="s">
        <v>11878</v>
      </c>
      <c r="C3864" s="8" t="s">
        <v>1309</v>
      </c>
      <c r="D3864" t="s">
        <v>13173</v>
      </c>
    </row>
    <row r="3865" spans="1:4" x14ac:dyDescent="0.3">
      <c r="A3865" s="8" t="s">
        <v>11875</v>
      </c>
      <c r="B3865" s="8" t="s">
        <v>11876</v>
      </c>
      <c r="C3865" s="8" t="s">
        <v>1309</v>
      </c>
      <c r="D3865" t="s">
        <v>13173</v>
      </c>
    </row>
    <row r="3866" spans="1:4" x14ac:dyDescent="0.3">
      <c r="A3866" s="8" t="s">
        <v>2662</v>
      </c>
      <c r="B3866" s="8" t="s">
        <v>2663</v>
      </c>
      <c r="C3866" s="8" t="s">
        <v>2556</v>
      </c>
      <c r="D3866" t="s">
        <v>13173</v>
      </c>
    </row>
    <row r="3867" spans="1:4" x14ac:dyDescent="0.3">
      <c r="A3867" s="8" t="s">
        <v>832</v>
      </c>
      <c r="B3867" s="8" t="s">
        <v>2661</v>
      </c>
      <c r="C3867" s="8" t="s">
        <v>2556</v>
      </c>
      <c r="D3867" t="s">
        <v>13173</v>
      </c>
    </row>
    <row r="3868" spans="1:4" x14ac:dyDescent="0.3">
      <c r="A3868" s="8" t="s">
        <v>11892</v>
      </c>
      <c r="B3868" s="8" t="s">
        <v>11893</v>
      </c>
      <c r="C3868" s="8" t="s">
        <v>2026</v>
      </c>
      <c r="D3868" t="s">
        <v>13173</v>
      </c>
    </row>
    <row r="3869" spans="1:4" x14ac:dyDescent="0.3">
      <c r="A3869" s="8" t="s">
        <v>11890</v>
      </c>
      <c r="B3869" s="8" t="s">
        <v>11891</v>
      </c>
      <c r="C3869" s="8" t="s">
        <v>2026</v>
      </c>
      <c r="D3869" t="s">
        <v>13173</v>
      </c>
    </row>
    <row r="3870" spans="1:4" x14ac:dyDescent="0.3">
      <c r="A3870" s="8" t="s">
        <v>2107</v>
      </c>
      <c r="B3870" s="8" t="s">
        <v>2108</v>
      </c>
      <c r="C3870" s="8" t="s">
        <v>2026</v>
      </c>
      <c r="D3870" t="s">
        <v>13173</v>
      </c>
    </row>
    <row r="3871" spans="1:4" x14ac:dyDescent="0.3">
      <c r="A3871" s="8" t="s">
        <v>2105</v>
      </c>
      <c r="B3871" s="8" t="s">
        <v>2106</v>
      </c>
      <c r="C3871" s="8" t="s">
        <v>2026</v>
      </c>
      <c r="D3871" t="s">
        <v>13173</v>
      </c>
    </row>
    <row r="3872" spans="1:4" x14ac:dyDescent="0.3">
      <c r="A3872" s="8" t="s">
        <v>550</v>
      </c>
      <c r="B3872" s="8" t="s">
        <v>1570</v>
      </c>
      <c r="C3872" s="8" t="s">
        <v>1309</v>
      </c>
      <c r="D3872" t="s">
        <v>13173</v>
      </c>
    </row>
    <row r="3873" spans="1:4" x14ac:dyDescent="0.3">
      <c r="A3873" s="8" t="s">
        <v>656</v>
      </c>
      <c r="B3873" s="8" t="s">
        <v>11912</v>
      </c>
      <c r="C3873" s="8" t="s">
        <v>2399</v>
      </c>
      <c r="D3873" t="s">
        <v>13173</v>
      </c>
    </row>
    <row r="3874" spans="1:4" x14ac:dyDescent="0.3">
      <c r="A3874" s="8" t="s">
        <v>3159</v>
      </c>
      <c r="B3874" s="8" t="s">
        <v>3160</v>
      </c>
      <c r="C3874" s="8" t="s">
        <v>3161</v>
      </c>
      <c r="D3874" t="s">
        <v>13175</v>
      </c>
    </row>
    <row r="3875" spans="1:4" x14ac:dyDescent="0.3">
      <c r="A3875" s="8" t="s">
        <v>3162</v>
      </c>
      <c r="B3875" s="8" t="s">
        <v>3160</v>
      </c>
      <c r="C3875" s="8" t="s">
        <v>3161</v>
      </c>
      <c r="D3875" t="s">
        <v>13175</v>
      </c>
    </row>
    <row r="3876" spans="1:4" x14ac:dyDescent="0.3">
      <c r="A3876" s="8" t="s">
        <v>3163</v>
      </c>
      <c r="B3876" s="8" t="s">
        <v>3160</v>
      </c>
      <c r="C3876" s="8" t="s">
        <v>3161</v>
      </c>
      <c r="D3876" t="s">
        <v>13175</v>
      </c>
    </row>
    <row r="3877" spans="1:4" x14ac:dyDescent="0.3">
      <c r="A3877" s="8" t="s">
        <v>3164</v>
      </c>
      <c r="B3877" s="8" t="s">
        <v>3160</v>
      </c>
      <c r="C3877" s="8" t="s">
        <v>3161</v>
      </c>
      <c r="D3877" t="s">
        <v>13175</v>
      </c>
    </row>
    <row r="3878" spans="1:4" x14ac:dyDescent="0.3">
      <c r="A3878" s="8" t="s">
        <v>3165</v>
      </c>
      <c r="B3878" s="8" t="s">
        <v>3160</v>
      </c>
      <c r="C3878" s="8" t="s">
        <v>3161</v>
      </c>
      <c r="D3878" t="s">
        <v>13175</v>
      </c>
    </row>
    <row r="3879" spans="1:4" x14ac:dyDescent="0.3">
      <c r="A3879" s="8" t="s">
        <v>3166</v>
      </c>
      <c r="B3879" s="8" t="s">
        <v>3160</v>
      </c>
      <c r="C3879" s="8" t="s">
        <v>3161</v>
      </c>
      <c r="D3879" t="s">
        <v>13175</v>
      </c>
    </row>
    <row r="3880" spans="1:4" x14ac:dyDescent="0.3">
      <c r="A3880" s="8" t="s">
        <v>836</v>
      </c>
      <c r="B3880" s="8" t="s">
        <v>2667</v>
      </c>
      <c r="C3880" s="8" t="s">
        <v>2556</v>
      </c>
      <c r="D3880" t="s">
        <v>13173</v>
      </c>
    </row>
    <row r="3881" spans="1:4" x14ac:dyDescent="0.3">
      <c r="A3881" s="8" t="s">
        <v>835</v>
      </c>
      <c r="B3881" s="8" t="s">
        <v>2666</v>
      </c>
      <c r="C3881" s="8" t="s">
        <v>2556</v>
      </c>
      <c r="D3881" t="s">
        <v>13173</v>
      </c>
    </row>
    <row r="3882" spans="1:4" x14ac:dyDescent="0.3">
      <c r="A3882" s="8" t="s">
        <v>834</v>
      </c>
      <c r="B3882" s="8" t="s">
        <v>2665</v>
      </c>
      <c r="C3882" s="8" t="s">
        <v>2556</v>
      </c>
      <c r="D3882" t="s">
        <v>13173</v>
      </c>
    </row>
    <row r="3883" spans="1:4" x14ac:dyDescent="0.3">
      <c r="A3883" s="8" t="s">
        <v>837</v>
      </c>
      <c r="B3883" s="8" t="s">
        <v>2668</v>
      </c>
      <c r="C3883" s="8" t="s">
        <v>2669</v>
      </c>
      <c r="D3883" t="s">
        <v>13174</v>
      </c>
    </row>
    <row r="3884" spans="1:4" x14ac:dyDescent="0.3">
      <c r="A3884" s="8" t="s">
        <v>6283</v>
      </c>
      <c r="B3884" s="8" t="s">
        <v>6284</v>
      </c>
      <c r="C3884" s="8" t="s">
        <v>6279</v>
      </c>
      <c r="D3884" t="s">
        <v>13173</v>
      </c>
    </row>
    <row r="3885" spans="1:4" x14ac:dyDescent="0.3">
      <c r="A3885" s="8" t="s">
        <v>6286</v>
      </c>
      <c r="B3885" s="8" t="s">
        <v>6287</v>
      </c>
      <c r="C3885" s="8" t="s">
        <v>6279</v>
      </c>
      <c r="D3885" t="s">
        <v>13173</v>
      </c>
    </row>
    <row r="3886" spans="1:4" x14ac:dyDescent="0.3">
      <c r="A3886" s="8" t="s">
        <v>6280</v>
      </c>
      <c r="B3886" s="8" t="s">
        <v>6281</v>
      </c>
      <c r="C3886" s="8" t="s">
        <v>6279</v>
      </c>
      <c r="D3886" t="s">
        <v>13173</v>
      </c>
    </row>
    <row r="3887" spans="1:4" x14ac:dyDescent="0.3">
      <c r="A3887" s="8" t="s">
        <v>838</v>
      </c>
      <c r="B3887" s="8" t="s">
        <v>18044</v>
      </c>
      <c r="C3887" s="8" t="s">
        <v>2556</v>
      </c>
      <c r="D3887" t="s">
        <v>13173</v>
      </c>
    </row>
    <row r="3888" spans="1:4" x14ac:dyDescent="0.3">
      <c r="A3888" s="8" t="s">
        <v>10343</v>
      </c>
      <c r="B3888" s="8" t="s">
        <v>10344</v>
      </c>
      <c r="C3888" s="8" t="s">
        <v>10338</v>
      </c>
      <c r="D3888" t="s">
        <v>13175</v>
      </c>
    </row>
    <row r="3889" spans="1:4" x14ac:dyDescent="0.3">
      <c r="A3889" s="8" t="s">
        <v>10341</v>
      </c>
      <c r="B3889" s="8" t="s">
        <v>10342</v>
      </c>
      <c r="C3889" s="8" t="s">
        <v>10338</v>
      </c>
      <c r="D3889" t="s">
        <v>13175</v>
      </c>
    </row>
    <row r="3890" spans="1:4" x14ac:dyDescent="0.3">
      <c r="A3890" s="8" t="s">
        <v>10339</v>
      </c>
      <c r="B3890" s="8" t="s">
        <v>10340</v>
      </c>
      <c r="C3890" s="8" t="s">
        <v>10338</v>
      </c>
      <c r="D3890" t="s">
        <v>13175</v>
      </c>
    </row>
    <row r="3891" spans="1:4" x14ac:dyDescent="0.3">
      <c r="A3891" s="8" t="s">
        <v>10336</v>
      </c>
      <c r="B3891" s="8" t="s">
        <v>10337</v>
      </c>
      <c r="C3891" s="8" t="s">
        <v>10338</v>
      </c>
      <c r="D3891" t="s">
        <v>13175</v>
      </c>
    </row>
    <row r="3892" spans="1:4" x14ac:dyDescent="0.3">
      <c r="A3892" s="8" t="s">
        <v>10347</v>
      </c>
      <c r="B3892" s="8" t="s">
        <v>10348</v>
      </c>
      <c r="C3892" s="8" t="s">
        <v>10338</v>
      </c>
      <c r="D3892" t="s">
        <v>13175</v>
      </c>
    </row>
    <row r="3893" spans="1:4" x14ac:dyDescent="0.3">
      <c r="A3893" s="8" t="s">
        <v>10349</v>
      </c>
      <c r="B3893" s="8" t="s">
        <v>10348</v>
      </c>
      <c r="C3893" s="8" t="s">
        <v>10338</v>
      </c>
      <c r="D3893" t="s">
        <v>13175</v>
      </c>
    </row>
    <row r="3894" spans="1:4" x14ac:dyDescent="0.3">
      <c r="A3894" s="8" t="s">
        <v>10350</v>
      </c>
      <c r="B3894" s="8" t="s">
        <v>10348</v>
      </c>
      <c r="C3894" s="8" t="s">
        <v>10338</v>
      </c>
      <c r="D3894" t="s">
        <v>13175</v>
      </c>
    </row>
    <row r="3895" spans="1:4" x14ac:dyDescent="0.3">
      <c r="A3895" s="8" t="s">
        <v>10351</v>
      </c>
      <c r="B3895" s="8" t="s">
        <v>10348</v>
      </c>
      <c r="C3895" s="8" t="s">
        <v>10338</v>
      </c>
      <c r="D3895" t="s">
        <v>13175</v>
      </c>
    </row>
    <row r="3896" spans="1:4" x14ac:dyDescent="0.3">
      <c r="A3896" s="8" t="s">
        <v>273</v>
      </c>
      <c r="B3896" s="8" t="s">
        <v>1306</v>
      </c>
      <c r="C3896" s="8" t="s">
        <v>1307</v>
      </c>
      <c r="D3896" t="s">
        <v>13173</v>
      </c>
    </row>
    <row r="3897" spans="1:4" x14ac:dyDescent="0.3">
      <c r="A3897" s="8" t="s">
        <v>606</v>
      </c>
      <c r="B3897" s="8" t="s">
        <v>2055</v>
      </c>
      <c r="C3897" s="8" t="s">
        <v>1607</v>
      </c>
      <c r="D3897" t="s">
        <v>13173</v>
      </c>
    </row>
    <row r="3898" spans="1:4" x14ac:dyDescent="0.3">
      <c r="A3898" s="8" t="s">
        <v>790</v>
      </c>
      <c r="B3898" s="8" t="s">
        <v>2620</v>
      </c>
      <c r="C3898" s="8" t="s">
        <v>2608</v>
      </c>
      <c r="D3898" t="s">
        <v>13173</v>
      </c>
    </row>
    <row r="3899" spans="1:4" x14ac:dyDescent="0.3">
      <c r="A3899" s="8" t="s">
        <v>604</v>
      </c>
      <c r="B3899" s="8" t="s">
        <v>1938</v>
      </c>
      <c r="C3899" s="8" t="s">
        <v>1607</v>
      </c>
      <c r="D3899" t="s">
        <v>13173</v>
      </c>
    </row>
    <row r="3900" spans="1:4" x14ac:dyDescent="0.3">
      <c r="A3900" s="8" t="s">
        <v>1661</v>
      </c>
      <c r="B3900" s="8" t="s">
        <v>1662</v>
      </c>
      <c r="C3900" s="8" t="s">
        <v>1654</v>
      </c>
      <c r="D3900" t="s">
        <v>13173</v>
      </c>
    </row>
    <row r="3901" spans="1:4" x14ac:dyDescent="0.3">
      <c r="A3901" s="8" t="s">
        <v>1652</v>
      </c>
      <c r="B3901" s="8" t="s">
        <v>1653</v>
      </c>
      <c r="C3901" s="8" t="s">
        <v>1654</v>
      </c>
      <c r="D3901" t="s">
        <v>13173</v>
      </c>
    </row>
    <row r="3902" spans="1:4" x14ac:dyDescent="0.3">
      <c r="A3902" s="8" t="s">
        <v>1663</v>
      </c>
      <c r="B3902" s="8" t="s">
        <v>1664</v>
      </c>
      <c r="C3902" s="8" t="s">
        <v>1654</v>
      </c>
      <c r="D3902" t="s">
        <v>13173</v>
      </c>
    </row>
    <row r="3903" spans="1:4" x14ac:dyDescent="0.3">
      <c r="A3903" s="8" t="s">
        <v>1655</v>
      </c>
      <c r="B3903" s="8" t="s">
        <v>1656</v>
      </c>
      <c r="C3903" s="8" t="s">
        <v>1654</v>
      </c>
      <c r="D3903" t="s">
        <v>13173</v>
      </c>
    </row>
    <row r="3904" spans="1:4" x14ac:dyDescent="0.3">
      <c r="A3904" s="8" t="s">
        <v>1657</v>
      </c>
      <c r="B3904" s="8" t="s">
        <v>1658</v>
      </c>
      <c r="C3904" s="8" t="s">
        <v>1654</v>
      </c>
      <c r="D3904" t="s">
        <v>13173</v>
      </c>
    </row>
    <row r="3905" spans="1:4" x14ac:dyDescent="0.3">
      <c r="A3905" s="8" t="s">
        <v>1665</v>
      </c>
      <c r="B3905" s="8" t="s">
        <v>1666</v>
      </c>
      <c r="C3905" s="8" t="s">
        <v>1654</v>
      </c>
      <c r="D3905" t="s">
        <v>13173</v>
      </c>
    </row>
    <row r="3906" spans="1:4" x14ac:dyDescent="0.3">
      <c r="A3906" s="8" t="s">
        <v>1667</v>
      </c>
      <c r="B3906" s="8" t="s">
        <v>1668</v>
      </c>
      <c r="C3906" s="8" t="s">
        <v>1654</v>
      </c>
      <c r="D3906" t="s">
        <v>13173</v>
      </c>
    </row>
    <row r="3907" spans="1:4" x14ac:dyDescent="0.3">
      <c r="A3907" s="8" t="s">
        <v>1729</v>
      </c>
      <c r="B3907" s="8" t="s">
        <v>1730</v>
      </c>
      <c r="C3907" s="8" t="s">
        <v>1731</v>
      </c>
      <c r="D3907" t="s">
        <v>13173</v>
      </c>
    </row>
    <row r="3908" spans="1:4" x14ac:dyDescent="0.3">
      <c r="A3908" s="8" t="s">
        <v>1732</v>
      </c>
      <c r="B3908" s="8" t="s">
        <v>1733</v>
      </c>
      <c r="C3908" s="8" t="s">
        <v>1731</v>
      </c>
      <c r="D3908" t="s">
        <v>13173</v>
      </c>
    </row>
    <row r="3909" spans="1:4" x14ac:dyDescent="0.3">
      <c r="A3909" s="8" t="s">
        <v>1734</v>
      </c>
      <c r="B3909" s="8" t="s">
        <v>1735</v>
      </c>
      <c r="C3909" s="8" t="s">
        <v>1731</v>
      </c>
      <c r="D3909" t="s">
        <v>13173</v>
      </c>
    </row>
    <row r="3910" spans="1:4" x14ac:dyDescent="0.3">
      <c r="A3910" s="8" t="s">
        <v>1659</v>
      </c>
      <c r="B3910" s="8" t="s">
        <v>1660</v>
      </c>
      <c r="C3910" s="8" t="s">
        <v>1654</v>
      </c>
      <c r="D3910" t="s">
        <v>13173</v>
      </c>
    </row>
    <row r="3911" spans="1:4" x14ac:dyDescent="0.3">
      <c r="A3911" s="8" t="s">
        <v>522</v>
      </c>
      <c r="B3911" s="8" t="s">
        <v>11867</v>
      </c>
      <c r="C3911" s="8" t="s">
        <v>1307</v>
      </c>
      <c r="D3911" t="s">
        <v>13173</v>
      </c>
    </row>
    <row r="3912" spans="1:4" x14ac:dyDescent="0.3">
      <c r="A3912" s="8" t="s">
        <v>797</v>
      </c>
      <c r="B3912" s="8" t="s">
        <v>2627</v>
      </c>
      <c r="C3912" s="8" t="s">
        <v>2608</v>
      </c>
      <c r="D3912" t="s">
        <v>13173</v>
      </c>
    </row>
    <row r="3913" spans="1:4" x14ac:dyDescent="0.3">
      <c r="A3913" s="8" t="s">
        <v>13265</v>
      </c>
      <c r="B3913" s="8" t="s">
        <v>13266</v>
      </c>
      <c r="C3913" s="8" t="s">
        <v>1268</v>
      </c>
      <c r="D3913" t="s">
        <v>13172</v>
      </c>
    </row>
    <row r="3914" spans="1:4" x14ac:dyDescent="0.3">
      <c r="A3914" s="8" t="s">
        <v>13267</v>
      </c>
      <c r="B3914" s="8" t="s">
        <v>13266</v>
      </c>
      <c r="C3914" s="8" t="s">
        <v>3240</v>
      </c>
      <c r="D3914" t="s">
        <v>13172</v>
      </c>
    </row>
    <row r="3915" spans="1:4" x14ac:dyDescent="0.3">
      <c r="A3915" s="8" t="s">
        <v>13268</v>
      </c>
      <c r="B3915" s="8" t="s">
        <v>13269</v>
      </c>
      <c r="C3915" s="8" t="s">
        <v>1268</v>
      </c>
      <c r="D3915" t="s">
        <v>13172</v>
      </c>
    </row>
    <row r="3916" spans="1:4" x14ac:dyDescent="0.3">
      <c r="A3916" s="8" t="s">
        <v>13270</v>
      </c>
      <c r="B3916" s="8" t="s">
        <v>13269</v>
      </c>
      <c r="C3916" s="8" t="s">
        <v>3240</v>
      </c>
      <c r="D3916" t="s">
        <v>13172</v>
      </c>
    </row>
    <row r="3917" spans="1:4" x14ac:dyDescent="0.3">
      <c r="A3917" s="8" t="s">
        <v>13271</v>
      </c>
      <c r="B3917" s="8" t="s">
        <v>13272</v>
      </c>
      <c r="C3917" s="8" t="s">
        <v>1268</v>
      </c>
      <c r="D3917" t="s">
        <v>13172</v>
      </c>
    </row>
    <row r="3918" spans="1:4" x14ac:dyDescent="0.3">
      <c r="A3918" s="8" t="s">
        <v>13273</v>
      </c>
      <c r="B3918" s="8" t="s">
        <v>13272</v>
      </c>
      <c r="C3918" s="8" t="s">
        <v>3240</v>
      </c>
      <c r="D3918" t="s">
        <v>13172</v>
      </c>
    </row>
    <row r="3919" spans="1:4" x14ac:dyDescent="0.3">
      <c r="A3919" s="8" t="s">
        <v>13274</v>
      </c>
      <c r="B3919" s="8" t="s">
        <v>13275</v>
      </c>
      <c r="C3919" s="8" t="s">
        <v>1268</v>
      </c>
      <c r="D3919" t="s">
        <v>13172</v>
      </c>
    </row>
    <row r="3920" spans="1:4" x14ac:dyDescent="0.3">
      <c r="A3920" s="8" t="s">
        <v>13276</v>
      </c>
      <c r="B3920" s="8" t="s">
        <v>13275</v>
      </c>
      <c r="C3920" s="8" t="s">
        <v>3240</v>
      </c>
      <c r="D3920" t="s">
        <v>13172</v>
      </c>
    </row>
    <row r="3921" spans="1:4" x14ac:dyDescent="0.3">
      <c r="A3921" s="8" t="s">
        <v>13277</v>
      </c>
      <c r="B3921" s="8" t="s">
        <v>13278</v>
      </c>
      <c r="C3921" s="8" t="s">
        <v>1268</v>
      </c>
      <c r="D3921" t="s">
        <v>13172</v>
      </c>
    </row>
    <row r="3922" spans="1:4" x14ac:dyDescent="0.3">
      <c r="A3922" s="8" t="s">
        <v>13279</v>
      </c>
      <c r="B3922" s="8" t="s">
        <v>13278</v>
      </c>
      <c r="C3922" s="8" t="s">
        <v>3240</v>
      </c>
      <c r="D3922" t="s">
        <v>13172</v>
      </c>
    </row>
    <row r="3923" spans="1:4" x14ac:dyDescent="0.3">
      <c r="A3923" s="8" t="s">
        <v>13280</v>
      </c>
      <c r="B3923" s="8" t="s">
        <v>13281</v>
      </c>
      <c r="C3923" s="8" t="s">
        <v>1268</v>
      </c>
      <c r="D3923" t="s">
        <v>13172</v>
      </c>
    </row>
    <row r="3924" spans="1:4" x14ac:dyDescent="0.3">
      <c r="A3924" s="8" t="s">
        <v>13282</v>
      </c>
      <c r="B3924" s="8" t="s">
        <v>13281</v>
      </c>
      <c r="C3924" s="8" t="s">
        <v>3240</v>
      </c>
      <c r="D3924" t="s">
        <v>13172</v>
      </c>
    </row>
    <row r="3925" spans="1:4" x14ac:dyDescent="0.3">
      <c r="A3925" s="8" t="s">
        <v>13283</v>
      </c>
      <c r="B3925" s="8" t="s">
        <v>13284</v>
      </c>
      <c r="C3925" s="8" t="s">
        <v>1268</v>
      </c>
      <c r="D3925" t="s">
        <v>13172</v>
      </c>
    </row>
    <row r="3926" spans="1:4" x14ac:dyDescent="0.3">
      <c r="A3926" s="8" t="s">
        <v>13285</v>
      </c>
      <c r="B3926" s="8" t="s">
        <v>13284</v>
      </c>
      <c r="C3926" s="8" t="s">
        <v>3240</v>
      </c>
      <c r="D3926" t="s">
        <v>13172</v>
      </c>
    </row>
    <row r="3927" spans="1:4" x14ac:dyDescent="0.3">
      <c r="A3927" s="8" t="s">
        <v>13286</v>
      </c>
      <c r="B3927" s="8" t="s">
        <v>13287</v>
      </c>
      <c r="C3927" s="8" t="s">
        <v>1268</v>
      </c>
      <c r="D3927" t="s">
        <v>13172</v>
      </c>
    </row>
    <row r="3928" spans="1:4" x14ac:dyDescent="0.3">
      <c r="A3928" s="8" t="s">
        <v>13288</v>
      </c>
      <c r="B3928" s="8" t="s">
        <v>13287</v>
      </c>
      <c r="C3928" s="8" t="s">
        <v>3240</v>
      </c>
      <c r="D3928" t="s">
        <v>13172</v>
      </c>
    </row>
    <row r="3929" spans="1:4" x14ac:dyDescent="0.3">
      <c r="A3929" s="8" t="s">
        <v>13289</v>
      </c>
      <c r="B3929" s="8" t="s">
        <v>13290</v>
      </c>
      <c r="C3929" s="8" t="s">
        <v>1268</v>
      </c>
      <c r="D3929" t="s">
        <v>13172</v>
      </c>
    </row>
    <row r="3930" spans="1:4" x14ac:dyDescent="0.3">
      <c r="A3930" s="8" t="s">
        <v>13291</v>
      </c>
      <c r="B3930" s="8" t="s">
        <v>13290</v>
      </c>
      <c r="C3930" s="8" t="s">
        <v>3240</v>
      </c>
      <c r="D3930" t="s">
        <v>13172</v>
      </c>
    </row>
    <row r="3931" spans="1:4" x14ac:dyDescent="0.3">
      <c r="A3931" s="8" t="s">
        <v>13292</v>
      </c>
      <c r="B3931" s="8" t="s">
        <v>13293</v>
      </c>
      <c r="C3931" s="8" t="s">
        <v>1268</v>
      </c>
      <c r="D3931" t="s">
        <v>13172</v>
      </c>
    </row>
    <row r="3932" spans="1:4" x14ac:dyDescent="0.3">
      <c r="A3932" s="8" t="s">
        <v>13294</v>
      </c>
      <c r="B3932" s="8" t="s">
        <v>13293</v>
      </c>
      <c r="C3932" s="8" t="s">
        <v>3240</v>
      </c>
      <c r="D3932" t="s">
        <v>13172</v>
      </c>
    </row>
    <row r="3933" spans="1:4" x14ac:dyDescent="0.3">
      <c r="A3933" s="8" t="s">
        <v>13295</v>
      </c>
      <c r="B3933" s="8" t="s">
        <v>13296</v>
      </c>
      <c r="C3933" s="8" t="s">
        <v>1268</v>
      </c>
      <c r="D3933" t="s">
        <v>13172</v>
      </c>
    </row>
    <row r="3934" spans="1:4" x14ac:dyDescent="0.3">
      <c r="A3934" s="8" t="s">
        <v>13297</v>
      </c>
      <c r="B3934" s="8" t="s">
        <v>13296</v>
      </c>
      <c r="C3934" s="8" t="s">
        <v>3240</v>
      </c>
      <c r="D3934" t="s">
        <v>13172</v>
      </c>
    </row>
    <row r="3935" spans="1:4" x14ac:dyDescent="0.3">
      <c r="A3935" s="8" t="s">
        <v>13298</v>
      </c>
      <c r="B3935" s="8" t="s">
        <v>13299</v>
      </c>
      <c r="C3935" s="8" t="s">
        <v>1268</v>
      </c>
      <c r="D3935" t="s">
        <v>13172</v>
      </c>
    </row>
    <row r="3936" spans="1:4" x14ac:dyDescent="0.3">
      <c r="A3936" s="8" t="s">
        <v>13300</v>
      </c>
      <c r="B3936" s="8" t="s">
        <v>13299</v>
      </c>
      <c r="C3936" s="8" t="s">
        <v>3240</v>
      </c>
      <c r="D3936" t="s">
        <v>13172</v>
      </c>
    </row>
    <row r="3937" spans="1:4" x14ac:dyDescent="0.3">
      <c r="A3937" s="8" t="s">
        <v>20</v>
      </c>
      <c r="B3937" s="8" t="s">
        <v>3173</v>
      </c>
      <c r="C3937" s="8" t="s">
        <v>3174</v>
      </c>
      <c r="D3937" t="s">
        <v>13204</v>
      </c>
    </row>
    <row r="3938" spans="1:4" x14ac:dyDescent="0.3">
      <c r="A3938" s="8" t="s">
        <v>16</v>
      </c>
      <c r="B3938" s="8" t="s">
        <v>3167</v>
      </c>
      <c r="C3938" s="8" t="s">
        <v>3168</v>
      </c>
      <c r="D3938" t="s">
        <v>13204</v>
      </c>
    </row>
    <row r="3939" spans="1:4" x14ac:dyDescent="0.3">
      <c r="A3939" s="8" t="s">
        <v>6</v>
      </c>
      <c r="B3939" s="8" t="s">
        <v>1170</v>
      </c>
      <c r="C3939" s="8" t="s">
        <v>1169</v>
      </c>
      <c r="D3939" t="s">
        <v>13175</v>
      </c>
    </row>
    <row r="3940" spans="1:4" x14ac:dyDescent="0.3">
      <c r="A3940" s="8" t="s">
        <v>351</v>
      </c>
      <c r="B3940" s="8" t="s">
        <v>1382</v>
      </c>
      <c r="C3940" s="8" t="s">
        <v>1309</v>
      </c>
      <c r="D3940" t="s">
        <v>13173</v>
      </c>
    </row>
    <row r="3941" spans="1:4" x14ac:dyDescent="0.3">
      <c r="A3941" s="8" t="s">
        <v>3153</v>
      </c>
      <c r="B3941" s="8" t="s">
        <v>3154</v>
      </c>
      <c r="C3941" s="8" t="s">
        <v>3152</v>
      </c>
      <c r="D3941" t="s">
        <v>13175</v>
      </c>
    </row>
    <row r="3942" spans="1:4" x14ac:dyDescent="0.3">
      <c r="A3942" s="8" t="s">
        <v>3155</v>
      </c>
      <c r="B3942" s="8" t="s">
        <v>3156</v>
      </c>
      <c r="C3942" s="8" t="s">
        <v>3152</v>
      </c>
      <c r="D3942" t="s">
        <v>13175</v>
      </c>
    </row>
    <row r="3943" spans="1:4" x14ac:dyDescent="0.3">
      <c r="A3943" s="8" t="s">
        <v>3157</v>
      </c>
      <c r="B3943" s="8" t="s">
        <v>3158</v>
      </c>
      <c r="C3943" s="8" t="s">
        <v>3152</v>
      </c>
      <c r="D3943" t="s">
        <v>13175</v>
      </c>
    </row>
    <row r="3944" spans="1:4" x14ac:dyDescent="0.3">
      <c r="A3944" s="8" t="s">
        <v>3150</v>
      </c>
      <c r="B3944" s="8" t="s">
        <v>3151</v>
      </c>
      <c r="C3944" s="8" t="s">
        <v>3152</v>
      </c>
      <c r="D3944" t="s">
        <v>13175</v>
      </c>
    </row>
    <row r="3945" spans="1:4" x14ac:dyDescent="0.3">
      <c r="A3945" s="8" t="s">
        <v>495</v>
      </c>
      <c r="B3945" s="8" t="s">
        <v>1503</v>
      </c>
      <c r="C3945" s="8" t="s">
        <v>1313</v>
      </c>
      <c r="D3945" t="s">
        <v>13173</v>
      </c>
    </row>
    <row r="3946" spans="1:4" x14ac:dyDescent="0.3">
      <c r="A3946" s="8" t="s">
        <v>2688</v>
      </c>
      <c r="B3946" s="8" t="s">
        <v>2689</v>
      </c>
      <c r="C3946" s="8" t="s">
        <v>2690</v>
      </c>
      <c r="D3946" t="s">
        <v>13173</v>
      </c>
    </row>
    <row r="3947" spans="1:4" x14ac:dyDescent="0.3">
      <c r="A3947" s="8" t="s">
        <v>7300</v>
      </c>
      <c r="B3947" s="8" t="s">
        <v>7301</v>
      </c>
      <c r="C3947" s="8" t="s">
        <v>4871</v>
      </c>
      <c r="D3947" t="s">
        <v>13173</v>
      </c>
    </row>
    <row r="3948" spans="1:4" x14ac:dyDescent="0.3">
      <c r="A3948" s="8" t="s">
        <v>7302</v>
      </c>
      <c r="B3948" s="8" t="s">
        <v>7303</v>
      </c>
      <c r="C3948" s="8" t="s">
        <v>4871</v>
      </c>
      <c r="D3948" t="s">
        <v>13173</v>
      </c>
    </row>
    <row r="3949" spans="1:4" x14ac:dyDescent="0.3">
      <c r="A3949" s="8" t="s">
        <v>7305</v>
      </c>
      <c r="B3949" s="8" t="s">
        <v>7306</v>
      </c>
      <c r="C3949" s="8" t="s">
        <v>4871</v>
      </c>
      <c r="D3949" t="s">
        <v>13173</v>
      </c>
    </row>
    <row r="3950" spans="1:4" x14ac:dyDescent="0.3">
      <c r="A3950" s="8" t="s">
        <v>7363</v>
      </c>
      <c r="B3950" s="8" t="s">
        <v>7364</v>
      </c>
      <c r="C3950" s="8" t="s">
        <v>4871</v>
      </c>
      <c r="D3950" t="s">
        <v>13173</v>
      </c>
    </row>
    <row r="3951" spans="1:4" x14ac:dyDescent="0.3">
      <c r="A3951" s="8" t="s">
        <v>7365</v>
      </c>
      <c r="B3951" s="8" t="s">
        <v>7366</v>
      </c>
      <c r="C3951" s="8" t="s">
        <v>4871</v>
      </c>
      <c r="D3951" t="s">
        <v>13173</v>
      </c>
    </row>
    <row r="3952" spans="1:4" x14ac:dyDescent="0.3">
      <c r="A3952" s="8" t="s">
        <v>7368</v>
      </c>
      <c r="B3952" s="8" t="s">
        <v>7369</v>
      </c>
      <c r="C3952" s="8" t="s">
        <v>4871</v>
      </c>
      <c r="D3952" t="s">
        <v>13173</v>
      </c>
    </row>
    <row r="3953" spans="1:4" x14ac:dyDescent="0.3">
      <c r="A3953" s="8" t="s">
        <v>7451</v>
      </c>
      <c r="B3953" s="8" t="s">
        <v>7452</v>
      </c>
      <c r="C3953" s="8" t="s">
        <v>4871</v>
      </c>
      <c r="D3953" t="s">
        <v>13173</v>
      </c>
    </row>
    <row r="3954" spans="1:4" x14ac:dyDescent="0.3">
      <c r="A3954" s="8" t="s">
        <v>7453</v>
      </c>
      <c r="B3954" s="8" t="s">
        <v>7454</v>
      </c>
      <c r="C3954" s="8" t="s">
        <v>4871</v>
      </c>
      <c r="D3954" t="s">
        <v>13173</v>
      </c>
    </row>
    <row r="3955" spans="1:4" x14ac:dyDescent="0.3">
      <c r="A3955" s="8" t="s">
        <v>7456</v>
      </c>
      <c r="B3955" s="8" t="s">
        <v>7457</v>
      </c>
      <c r="C3955" s="8" t="s">
        <v>4871</v>
      </c>
      <c r="D3955" t="s">
        <v>13173</v>
      </c>
    </row>
    <row r="3956" spans="1:4" x14ac:dyDescent="0.3">
      <c r="A3956" s="8" t="s">
        <v>7314</v>
      </c>
      <c r="B3956" s="8" t="s">
        <v>7315</v>
      </c>
      <c r="C3956" s="8" t="s">
        <v>4871</v>
      </c>
      <c r="D3956" t="s">
        <v>13173</v>
      </c>
    </row>
    <row r="3957" spans="1:4" x14ac:dyDescent="0.3">
      <c r="A3957" s="8" t="s">
        <v>7316</v>
      </c>
      <c r="B3957" s="8" t="s">
        <v>7317</v>
      </c>
      <c r="C3957" s="8" t="s">
        <v>4871</v>
      </c>
      <c r="D3957" t="s">
        <v>13173</v>
      </c>
    </row>
    <row r="3958" spans="1:4" x14ac:dyDescent="0.3">
      <c r="A3958" s="8" t="s">
        <v>7319</v>
      </c>
      <c r="B3958" s="8" t="s">
        <v>7320</v>
      </c>
      <c r="C3958" s="8" t="s">
        <v>4871</v>
      </c>
      <c r="D3958" t="s">
        <v>13173</v>
      </c>
    </row>
    <row r="3959" spans="1:4" x14ac:dyDescent="0.3">
      <c r="A3959" s="8" t="s">
        <v>7377</v>
      </c>
      <c r="B3959" s="8" t="s">
        <v>7378</v>
      </c>
      <c r="C3959" s="8" t="s">
        <v>4871</v>
      </c>
      <c r="D3959" t="s">
        <v>13173</v>
      </c>
    </row>
    <row r="3960" spans="1:4" x14ac:dyDescent="0.3">
      <c r="A3960" s="8" t="s">
        <v>7379</v>
      </c>
      <c r="B3960" s="8" t="s">
        <v>7380</v>
      </c>
      <c r="C3960" s="8" t="s">
        <v>4871</v>
      </c>
      <c r="D3960" t="s">
        <v>13173</v>
      </c>
    </row>
    <row r="3961" spans="1:4" x14ac:dyDescent="0.3">
      <c r="A3961" s="8" t="s">
        <v>7382</v>
      </c>
      <c r="B3961" s="8" t="s">
        <v>7383</v>
      </c>
      <c r="C3961" s="8" t="s">
        <v>4871</v>
      </c>
      <c r="D3961" t="s">
        <v>13173</v>
      </c>
    </row>
    <row r="3962" spans="1:4" x14ac:dyDescent="0.3">
      <c r="A3962" s="8" t="s">
        <v>7465</v>
      </c>
      <c r="B3962" s="8" t="s">
        <v>7466</v>
      </c>
      <c r="C3962" s="8" t="s">
        <v>4871</v>
      </c>
      <c r="D3962" t="s">
        <v>13173</v>
      </c>
    </row>
    <row r="3963" spans="1:4" x14ac:dyDescent="0.3">
      <c r="A3963" s="8" t="s">
        <v>7467</v>
      </c>
      <c r="B3963" s="8" t="s">
        <v>7468</v>
      </c>
      <c r="C3963" s="8" t="s">
        <v>4871</v>
      </c>
      <c r="D3963" t="s">
        <v>13173</v>
      </c>
    </row>
    <row r="3964" spans="1:4" x14ac:dyDescent="0.3">
      <c r="A3964" s="8" t="s">
        <v>7470</v>
      </c>
      <c r="B3964" s="8" t="s">
        <v>7471</v>
      </c>
      <c r="C3964" s="8" t="s">
        <v>4871</v>
      </c>
      <c r="D3964" t="s">
        <v>13173</v>
      </c>
    </row>
    <row r="3965" spans="1:4" x14ac:dyDescent="0.3">
      <c r="A3965" s="8" t="s">
        <v>7075</v>
      </c>
      <c r="B3965" s="8" t="s">
        <v>7076</v>
      </c>
      <c r="C3965" s="8" t="s">
        <v>4871</v>
      </c>
      <c r="D3965" t="s">
        <v>13173</v>
      </c>
    </row>
    <row r="3966" spans="1:4" x14ac:dyDescent="0.3">
      <c r="A3966" s="8" t="s">
        <v>7077</v>
      </c>
      <c r="B3966" s="8" t="s">
        <v>7078</v>
      </c>
      <c r="C3966" s="8" t="s">
        <v>4871</v>
      </c>
      <c r="D3966" t="s">
        <v>13173</v>
      </c>
    </row>
    <row r="3967" spans="1:4" x14ac:dyDescent="0.3">
      <c r="A3967" s="8" t="s">
        <v>7080</v>
      </c>
      <c r="B3967" s="8" t="s">
        <v>7081</v>
      </c>
      <c r="C3967" s="8" t="s">
        <v>4871</v>
      </c>
      <c r="D3967" t="s">
        <v>13173</v>
      </c>
    </row>
    <row r="3968" spans="1:4" x14ac:dyDescent="0.3">
      <c r="A3968" s="8" t="s">
        <v>7220</v>
      </c>
      <c r="B3968" s="8" t="s">
        <v>7221</v>
      </c>
      <c r="C3968" s="8" t="s">
        <v>4871</v>
      </c>
      <c r="D3968" t="s">
        <v>13173</v>
      </c>
    </row>
    <row r="3969" spans="1:4" x14ac:dyDescent="0.3">
      <c r="A3969" s="8" t="s">
        <v>7222</v>
      </c>
      <c r="B3969" s="8" t="s">
        <v>7223</v>
      </c>
      <c r="C3969" s="8" t="s">
        <v>4871</v>
      </c>
      <c r="D3969" t="s">
        <v>13173</v>
      </c>
    </row>
    <row r="3970" spans="1:4" x14ac:dyDescent="0.3">
      <c r="A3970" s="8" t="s">
        <v>7225</v>
      </c>
      <c r="B3970" s="8" t="s">
        <v>7226</v>
      </c>
      <c r="C3970" s="8" t="s">
        <v>4871</v>
      </c>
      <c r="D3970" t="s">
        <v>13173</v>
      </c>
    </row>
    <row r="3971" spans="1:4" x14ac:dyDescent="0.3">
      <c r="A3971" s="8" t="s">
        <v>7394</v>
      </c>
      <c r="B3971" s="8" t="s">
        <v>7395</v>
      </c>
      <c r="C3971" s="8" t="s">
        <v>4871</v>
      </c>
      <c r="D3971" t="s">
        <v>13173</v>
      </c>
    </row>
    <row r="3972" spans="1:4" x14ac:dyDescent="0.3">
      <c r="A3972" s="8" t="s">
        <v>7396</v>
      </c>
      <c r="B3972" s="8" t="s">
        <v>7397</v>
      </c>
      <c r="C3972" s="8" t="s">
        <v>4871</v>
      </c>
      <c r="D3972" t="s">
        <v>13173</v>
      </c>
    </row>
    <row r="3973" spans="1:4" x14ac:dyDescent="0.3">
      <c r="A3973" s="8" t="s">
        <v>7398</v>
      </c>
      <c r="B3973" s="8" t="s">
        <v>7399</v>
      </c>
      <c r="C3973" s="8" t="s">
        <v>4871</v>
      </c>
      <c r="D3973" t="s">
        <v>13173</v>
      </c>
    </row>
    <row r="3974" spans="1:4" x14ac:dyDescent="0.3">
      <c r="A3974" s="8" t="s">
        <v>7418</v>
      </c>
      <c r="B3974" s="8" t="s">
        <v>7419</v>
      </c>
      <c r="C3974" s="8" t="s">
        <v>4871</v>
      </c>
      <c r="D3974" t="s">
        <v>13173</v>
      </c>
    </row>
    <row r="3975" spans="1:4" x14ac:dyDescent="0.3">
      <c r="A3975" s="8" t="s">
        <v>7420</v>
      </c>
      <c r="B3975" s="8" t="s">
        <v>7421</v>
      </c>
      <c r="C3975" s="8" t="s">
        <v>4871</v>
      </c>
      <c r="D3975" t="s">
        <v>13173</v>
      </c>
    </row>
    <row r="3976" spans="1:4" x14ac:dyDescent="0.3">
      <c r="A3976" s="8" t="s">
        <v>7422</v>
      </c>
      <c r="B3976" s="8" t="s">
        <v>7423</v>
      </c>
      <c r="C3976" s="8" t="s">
        <v>4871</v>
      </c>
      <c r="D3976" t="s">
        <v>13173</v>
      </c>
    </row>
    <row r="3977" spans="1:4" x14ac:dyDescent="0.3">
      <c r="A3977" s="8" t="s">
        <v>6779</v>
      </c>
      <c r="B3977" s="8" t="s">
        <v>6780</v>
      </c>
      <c r="C3977" s="8" t="s">
        <v>4871</v>
      </c>
      <c r="D3977" t="s">
        <v>13173</v>
      </c>
    </row>
    <row r="3978" spans="1:4" x14ac:dyDescent="0.3">
      <c r="A3978" s="8" t="s">
        <v>6781</v>
      </c>
      <c r="B3978" s="8" t="s">
        <v>6782</v>
      </c>
      <c r="C3978" s="8" t="s">
        <v>4871</v>
      </c>
      <c r="D3978" t="s">
        <v>13173</v>
      </c>
    </row>
    <row r="3979" spans="1:4" x14ac:dyDescent="0.3">
      <c r="A3979" s="8" t="s">
        <v>6784</v>
      </c>
      <c r="B3979" s="8" t="s">
        <v>6785</v>
      </c>
      <c r="C3979" s="8" t="s">
        <v>4871</v>
      </c>
      <c r="D3979" t="s">
        <v>13173</v>
      </c>
    </row>
    <row r="3980" spans="1:4" x14ac:dyDescent="0.3">
      <c r="A3980" s="8" t="s">
        <v>7164</v>
      </c>
      <c r="B3980" s="8" t="s">
        <v>7165</v>
      </c>
      <c r="C3980" s="8" t="s">
        <v>4871</v>
      </c>
      <c r="D3980" t="s">
        <v>13173</v>
      </c>
    </row>
    <row r="3981" spans="1:4" x14ac:dyDescent="0.3">
      <c r="A3981" s="8" t="s">
        <v>7166</v>
      </c>
      <c r="B3981" s="8" t="s">
        <v>7167</v>
      </c>
      <c r="C3981" s="8" t="s">
        <v>4871</v>
      </c>
      <c r="D3981" t="s">
        <v>13173</v>
      </c>
    </row>
    <row r="3982" spans="1:4" x14ac:dyDescent="0.3">
      <c r="A3982" s="8" t="s">
        <v>7168</v>
      </c>
      <c r="B3982" s="8" t="s">
        <v>7169</v>
      </c>
      <c r="C3982" s="8" t="s">
        <v>4871</v>
      </c>
      <c r="D3982" t="s">
        <v>13173</v>
      </c>
    </row>
    <row r="3983" spans="1:4" x14ac:dyDescent="0.3">
      <c r="A3983" s="8" t="s">
        <v>7121</v>
      </c>
      <c r="B3983" s="8" t="s">
        <v>7122</v>
      </c>
      <c r="C3983" s="8" t="s">
        <v>4871</v>
      </c>
      <c r="D3983" t="s">
        <v>13173</v>
      </c>
    </row>
    <row r="3984" spans="1:4" x14ac:dyDescent="0.3">
      <c r="A3984" s="8" t="s">
        <v>7123</v>
      </c>
      <c r="B3984" s="8" t="s">
        <v>7124</v>
      </c>
      <c r="C3984" s="8" t="s">
        <v>4871</v>
      </c>
      <c r="D3984" t="s">
        <v>13173</v>
      </c>
    </row>
    <row r="3985" spans="1:4" x14ac:dyDescent="0.3">
      <c r="A3985" s="8" t="s">
        <v>7126</v>
      </c>
      <c r="B3985" s="8" t="s">
        <v>7127</v>
      </c>
      <c r="C3985" s="8" t="s">
        <v>4871</v>
      </c>
      <c r="D3985" t="s">
        <v>13173</v>
      </c>
    </row>
    <row r="3986" spans="1:4" x14ac:dyDescent="0.3">
      <c r="A3986" s="8" t="s">
        <v>7257</v>
      </c>
      <c r="B3986" s="8" t="s">
        <v>7258</v>
      </c>
      <c r="C3986" s="8" t="s">
        <v>4871</v>
      </c>
      <c r="D3986" t="s">
        <v>13173</v>
      </c>
    </row>
    <row r="3987" spans="1:4" x14ac:dyDescent="0.3">
      <c r="A3987" s="8" t="s">
        <v>7262</v>
      </c>
      <c r="B3987" s="8" t="s">
        <v>7263</v>
      </c>
      <c r="C3987" s="8" t="s">
        <v>4871</v>
      </c>
      <c r="D3987" t="s">
        <v>13173</v>
      </c>
    </row>
    <row r="3988" spans="1:4" x14ac:dyDescent="0.3">
      <c r="A3988" s="8" t="s">
        <v>7259</v>
      </c>
      <c r="B3988" s="8" t="s">
        <v>7260</v>
      </c>
      <c r="C3988" s="8" t="s">
        <v>4871</v>
      </c>
      <c r="D3988" t="s">
        <v>13173</v>
      </c>
    </row>
    <row r="3989" spans="1:4" x14ac:dyDescent="0.3">
      <c r="A3989" s="8" t="s">
        <v>7406</v>
      </c>
      <c r="B3989" s="8" t="s">
        <v>7407</v>
      </c>
      <c r="C3989" s="8" t="s">
        <v>4871</v>
      </c>
      <c r="D3989" t="s">
        <v>13173</v>
      </c>
    </row>
    <row r="3990" spans="1:4" x14ac:dyDescent="0.3">
      <c r="A3990" s="8" t="s">
        <v>7408</v>
      </c>
      <c r="B3990" s="8" t="s">
        <v>7409</v>
      </c>
      <c r="C3990" s="8" t="s">
        <v>4871</v>
      </c>
      <c r="D3990" t="s">
        <v>13173</v>
      </c>
    </row>
    <row r="3991" spans="1:4" x14ac:dyDescent="0.3">
      <c r="A3991" s="8" t="s">
        <v>7410</v>
      </c>
      <c r="B3991" s="8" t="s">
        <v>7411</v>
      </c>
      <c r="C3991" s="8" t="s">
        <v>4871</v>
      </c>
      <c r="D3991" t="s">
        <v>13173</v>
      </c>
    </row>
    <row r="3992" spans="1:4" x14ac:dyDescent="0.3">
      <c r="A3992" s="8" t="s">
        <v>7424</v>
      </c>
      <c r="B3992" s="8" t="s">
        <v>7425</v>
      </c>
      <c r="C3992" s="8" t="s">
        <v>4871</v>
      </c>
      <c r="D3992" t="s">
        <v>13173</v>
      </c>
    </row>
    <row r="3993" spans="1:4" x14ac:dyDescent="0.3">
      <c r="A3993" s="8" t="s">
        <v>7426</v>
      </c>
      <c r="B3993" s="8" t="s">
        <v>7427</v>
      </c>
      <c r="C3993" s="8" t="s">
        <v>4871</v>
      </c>
      <c r="D3993" t="s">
        <v>13173</v>
      </c>
    </row>
    <row r="3994" spans="1:4" x14ac:dyDescent="0.3">
      <c r="A3994" s="8" t="s">
        <v>7428</v>
      </c>
      <c r="B3994" s="8" t="s">
        <v>7429</v>
      </c>
      <c r="C3994" s="8" t="s">
        <v>4871</v>
      </c>
      <c r="D3994" t="s">
        <v>13173</v>
      </c>
    </row>
    <row r="3995" spans="1:4" x14ac:dyDescent="0.3">
      <c r="A3995" s="8" t="s">
        <v>6901</v>
      </c>
      <c r="B3995" s="8" t="s">
        <v>6902</v>
      </c>
      <c r="C3995" s="8" t="s">
        <v>4871</v>
      </c>
      <c r="D3995" t="s">
        <v>13173</v>
      </c>
    </row>
    <row r="3996" spans="1:4" x14ac:dyDescent="0.3">
      <c r="A3996" s="8" t="s">
        <v>6903</v>
      </c>
      <c r="B3996" s="8" t="s">
        <v>6904</v>
      </c>
      <c r="C3996" s="8" t="s">
        <v>4871</v>
      </c>
      <c r="D3996" t="s">
        <v>13173</v>
      </c>
    </row>
    <row r="3997" spans="1:4" x14ac:dyDescent="0.3">
      <c r="A3997" s="8" t="s">
        <v>6906</v>
      </c>
      <c r="B3997" s="8" t="s">
        <v>6907</v>
      </c>
      <c r="C3997" s="8" t="s">
        <v>4871</v>
      </c>
      <c r="D3997" t="s">
        <v>13173</v>
      </c>
    </row>
    <row r="3998" spans="1:4" x14ac:dyDescent="0.3">
      <c r="A3998" s="8" t="s">
        <v>7179</v>
      </c>
      <c r="B3998" s="8" t="s">
        <v>7180</v>
      </c>
      <c r="C3998" s="8" t="s">
        <v>4871</v>
      </c>
      <c r="D3998" t="s">
        <v>13173</v>
      </c>
    </row>
    <row r="3999" spans="1:4" x14ac:dyDescent="0.3">
      <c r="A3999" s="8" t="s">
        <v>7181</v>
      </c>
      <c r="B3999" s="8" t="s">
        <v>7182</v>
      </c>
      <c r="C3999" s="8" t="s">
        <v>4871</v>
      </c>
      <c r="D3999" t="s">
        <v>13173</v>
      </c>
    </row>
    <row r="4000" spans="1:4" x14ac:dyDescent="0.3">
      <c r="A4000" s="8" t="s">
        <v>7183</v>
      </c>
      <c r="B4000" s="8" t="s">
        <v>7184</v>
      </c>
      <c r="C4000" s="8" t="s">
        <v>4871</v>
      </c>
      <c r="D4000" t="s">
        <v>13173</v>
      </c>
    </row>
    <row r="4001" spans="1:4" x14ac:dyDescent="0.3">
      <c r="A4001" s="8" t="s">
        <v>7823</v>
      </c>
      <c r="B4001" s="8" t="s">
        <v>7824</v>
      </c>
      <c r="C4001" s="8" t="s">
        <v>7800</v>
      </c>
      <c r="D4001" t="s">
        <v>13173</v>
      </c>
    </row>
    <row r="4002" spans="1:4" x14ac:dyDescent="0.3">
      <c r="A4002" s="8" t="s">
        <v>7825</v>
      </c>
      <c r="B4002" s="8" t="s">
        <v>7826</v>
      </c>
      <c r="C4002" s="8" t="s">
        <v>7800</v>
      </c>
      <c r="D4002" t="s">
        <v>13173</v>
      </c>
    </row>
    <row r="4003" spans="1:4" x14ac:dyDescent="0.3">
      <c r="A4003" s="8" t="s">
        <v>7827</v>
      </c>
      <c r="B4003" s="8" t="s">
        <v>7828</v>
      </c>
      <c r="C4003" s="8" t="s">
        <v>7800</v>
      </c>
      <c r="D4003" t="s">
        <v>13173</v>
      </c>
    </row>
    <row r="4004" spans="1:4" x14ac:dyDescent="0.3">
      <c r="A4004" s="8" t="s">
        <v>7829</v>
      </c>
      <c r="B4004" s="8" t="s">
        <v>7830</v>
      </c>
      <c r="C4004" s="8" t="s">
        <v>7800</v>
      </c>
      <c r="D4004" t="s">
        <v>13173</v>
      </c>
    </row>
    <row r="4005" spans="1:4" x14ac:dyDescent="0.3">
      <c r="A4005" s="8" t="s">
        <v>7831</v>
      </c>
      <c r="B4005" s="8" t="s">
        <v>7832</v>
      </c>
      <c r="C4005" s="8" t="s">
        <v>7800</v>
      </c>
      <c r="D4005" t="s">
        <v>13173</v>
      </c>
    </row>
    <row r="4006" spans="1:4" x14ac:dyDescent="0.3">
      <c r="A4006" s="8" t="s">
        <v>7833</v>
      </c>
      <c r="B4006" s="8" t="s">
        <v>7834</v>
      </c>
      <c r="C4006" s="8" t="s">
        <v>7800</v>
      </c>
      <c r="D4006" t="s">
        <v>13173</v>
      </c>
    </row>
    <row r="4007" spans="1:4" x14ac:dyDescent="0.3">
      <c r="A4007" s="8" t="s">
        <v>7835</v>
      </c>
      <c r="B4007" s="8" t="s">
        <v>7836</v>
      </c>
      <c r="C4007" s="8" t="s">
        <v>7800</v>
      </c>
      <c r="D4007" t="s">
        <v>13173</v>
      </c>
    </row>
    <row r="4008" spans="1:4" x14ac:dyDescent="0.3">
      <c r="A4008" s="8" t="s">
        <v>7837</v>
      </c>
      <c r="B4008" s="8" t="s">
        <v>7838</v>
      </c>
      <c r="C4008" s="8" t="s">
        <v>7800</v>
      </c>
      <c r="D4008" t="s">
        <v>13173</v>
      </c>
    </row>
    <row r="4009" spans="1:4" x14ac:dyDescent="0.3">
      <c r="A4009" s="8" t="s">
        <v>7815</v>
      </c>
      <c r="B4009" s="8" t="s">
        <v>7816</v>
      </c>
      <c r="C4009" s="8" t="s">
        <v>7800</v>
      </c>
      <c r="D4009" t="s">
        <v>13173</v>
      </c>
    </row>
    <row r="4010" spans="1:4" x14ac:dyDescent="0.3">
      <c r="A4010" s="8" t="s">
        <v>7817</v>
      </c>
      <c r="B4010" s="8" t="s">
        <v>7818</v>
      </c>
      <c r="C4010" s="8" t="s">
        <v>7800</v>
      </c>
      <c r="D4010" t="s">
        <v>13173</v>
      </c>
    </row>
    <row r="4011" spans="1:4" x14ac:dyDescent="0.3">
      <c r="A4011" s="8" t="s">
        <v>7819</v>
      </c>
      <c r="B4011" s="8" t="s">
        <v>7820</v>
      </c>
      <c r="C4011" s="8" t="s">
        <v>7800</v>
      </c>
      <c r="D4011" t="s">
        <v>13173</v>
      </c>
    </row>
    <row r="4012" spans="1:4" x14ac:dyDescent="0.3">
      <c r="A4012" s="8" t="s">
        <v>7821</v>
      </c>
      <c r="B4012" s="8" t="s">
        <v>7822</v>
      </c>
      <c r="C4012" s="8" t="s">
        <v>7800</v>
      </c>
      <c r="D4012" t="s">
        <v>13173</v>
      </c>
    </row>
    <row r="4013" spans="1:4" x14ac:dyDescent="0.3">
      <c r="A4013" s="8" t="s">
        <v>7790</v>
      </c>
      <c r="B4013" s="8" t="s">
        <v>7791</v>
      </c>
      <c r="C4013" s="8" t="s">
        <v>7783</v>
      </c>
      <c r="D4013" t="s">
        <v>13173</v>
      </c>
    </row>
    <row r="4014" spans="1:4" x14ac:dyDescent="0.3">
      <c r="A4014" s="8" t="s">
        <v>7792</v>
      </c>
      <c r="B4014" s="8" t="s">
        <v>7793</v>
      </c>
      <c r="C4014" s="8" t="s">
        <v>7783</v>
      </c>
      <c r="D4014" t="s">
        <v>13173</v>
      </c>
    </row>
    <row r="4015" spans="1:4" x14ac:dyDescent="0.3">
      <c r="A4015" s="8" t="s">
        <v>7794</v>
      </c>
      <c r="B4015" s="8" t="s">
        <v>7795</v>
      </c>
      <c r="C4015" s="8" t="s">
        <v>7783</v>
      </c>
      <c r="D4015" t="s">
        <v>13173</v>
      </c>
    </row>
    <row r="4016" spans="1:4" x14ac:dyDescent="0.3">
      <c r="A4016" s="8" t="s">
        <v>7796</v>
      </c>
      <c r="B4016" s="8" t="s">
        <v>7797</v>
      </c>
      <c r="C4016" s="8" t="s">
        <v>7783</v>
      </c>
      <c r="D4016" t="s">
        <v>13173</v>
      </c>
    </row>
    <row r="4017" spans="1:4" x14ac:dyDescent="0.3">
      <c r="A4017" s="8" t="s">
        <v>7781</v>
      </c>
      <c r="B4017" s="8" t="s">
        <v>7782</v>
      </c>
      <c r="C4017" s="8" t="s">
        <v>7783</v>
      </c>
      <c r="D4017" t="s">
        <v>13173</v>
      </c>
    </row>
    <row r="4018" spans="1:4" x14ac:dyDescent="0.3">
      <c r="A4018" s="8" t="s">
        <v>7784</v>
      </c>
      <c r="B4018" s="8" t="s">
        <v>7785</v>
      </c>
      <c r="C4018" s="8" t="s">
        <v>7783</v>
      </c>
      <c r="D4018" t="s">
        <v>13173</v>
      </c>
    </row>
    <row r="4019" spans="1:4" x14ac:dyDescent="0.3">
      <c r="A4019" s="8" t="s">
        <v>7786</v>
      </c>
      <c r="B4019" s="8" t="s">
        <v>7787</v>
      </c>
      <c r="C4019" s="8" t="s">
        <v>7783</v>
      </c>
      <c r="D4019" t="s">
        <v>13173</v>
      </c>
    </row>
    <row r="4020" spans="1:4" x14ac:dyDescent="0.3">
      <c r="A4020" s="8" t="s">
        <v>7788</v>
      </c>
      <c r="B4020" s="8" t="s">
        <v>7789</v>
      </c>
      <c r="C4020" s="8" t="s">
        <v>7783</v>
      </c>
      <c r="D4020" t="s">
        <v>13173</v>
      </c>
    </row>
    <row r="4021" spans="1:4" x14ac:dyDescent="0.3">
      <c r="A4021" s="8" t="s">
        <v>7798</v>
      </c>
      <c r="B4021" s="8" t="s">
        <v>7799</v>
      </c>
      <c r="C4021" s="8" t="s">
        <v>7800</v>
      </c>
      <c r="D4021" t="s">
        <v>13173</v>
      </c>
    </row>
    <row r="4022" spans="1:4" x14ac:dyDescent="0.3">
      <c r="A4022" s="8" t="s">
        <v>7801</v>
      </c>
      <c r="B4022" s="8" t="s">
        <v>7802</v>
      </c>
      <c r="C4022" s="8" t="s">
        <v>7800</v>
      </c>
      <c r="D4022" t="s">
        <v>13173</v>
      </c>
    </row>
    <row r="4023" spans="1:4" x14ac:dyDescent="0.3">
      <c r="A4023" s="8" t="s">
        <v>7803</v>
      </c>
      <c r="B4023" s="8" t="s">
        <v>7804</v>
      </c>
      <c r="C4023" s="8" t="s">
        <v>7800</v>
      </c>
      <c r="D4023" t="s">
        <v>13173</v>
      </c>
    </row>
    <row r="4024" spans="1:4" x14ac:dyDescent="0.3">
      <c r="A4024" s="8" t="s">
        <v>7805</v>
      </c>
      <c r="B4024" s="8" t="s">
        <v>7806</v>
      </c>
      <c r="C4024" s="8" t="s">
        <v>7800</v>
      </c>
      <c r="D4024" t="s">
        <v>13173</v>
      </c>
    </row>
    <row r="4025" spans="1:4" x14ac:dyDescent="0.3">
      <c r="A4025" s="8" t="s">
        <v>7807</v>
      </c>
      <c r="B4025" s="8" t="s">
        <v>7808</v>
      </c>
      <c r="C4025" s="8" t="s">
        <v>7800</v>
      </c>
      <c r="D4025" t="s">
        <v>13173</v>
      </c>
    </row>
    <row r="4026" spans="1:4" x14ac:dyDescent="0.3">
      <c r="A4026" s="8" t="s">
        <v>7809</v>
      </c>
      <c r="B4026" s="8" t="s">
        <v>7810</v>
      </c>
      <c r="C4026" s="8" t="s">
        <v>7800</v>
      </c>
      <c r="D4026" t="s">
        <v>13173</v>
      </c>
    </row>
    <row r="4027" spans="1:4" x14ac:dyDescent="0.3">
      <c r="A4027" s="8" t="s">
        <v>7811</v>
      </c>
      <c r="B4027" s="8" t="s">
        <v>7812</v>
      </c>
      <c r="C4027" s="8" t="s">
        <v>7800</v>
      </c>
      <c r="D4027" t="s">
        <v>13173</v>
      </c>
    </row>
    <row r="4028" spans="1:4" x14ac:dyDescent="0.3">
      <c r="A4028" s="8" t="s">
        <v>7813</v>
      </c>
      <c r="B4028" s="8" t="s">
        <v>7814</v>
      </c>
      <c r="C4028" s="8" t="s">
        <v>7800</v>
      </c>
      <c r="D4028" t="s">
        <v>13173</v>
      </c>
    </row>
    <row r="4029" spans="1:4" x14ac:dyDescent="0.3">
      <c r="A4029" s="8" t="s">
        <v>2310</v>
      </c>
      <c r="B4029" s="8" t="s">
        <v>2311</v>
      </c>
      <c r="C4029" s="8" t="s">
        <v>2309</v>
      </c>
      <c r="D4029" t="s">
        <v>13173</v>
      </c>
    </row>
    <row r="4030" spans="1:4" x14ac:dyDescent="0.3">
      <c r="A4030" s="8" t="s">
        <v>2307</v>
      </c>
      <c r="B4030" s="8" t="s">
        <v>2308</v>
      </c>
      <c r="C4030" s="8" t="s">
        <v>2309</v>
      </c>
      <c r="D4030" t="s">
        <v>13173</v>
      </c>
    </row>
    <row r="4031" spans="1:4" x14ac:dyDescent="0.3">
      <c r="A4031" s="8" t="s">
        <v>2316</v>
      </c>
      <c r="B4031" s="8" t="s">
        <v>2317</v>
      </c>
      <c r="C4031" s="8" t="s">
        <v>2309</v>
      </c>
      <c r="D4031" t="s">
        <v>13173</v>
      </c>
    </row>
    <row r="4032" spans="1:4" x14ac:dyDescent="0.3">
      <c r="A4032" s="8" t="s">
        <v>2312</v>
      </c>
      <c r="B4032" s="8" t="s">
        <v>2313</v>
      </c>
      <c r="C4032" s="8" t="s">
        <v>2309</v>
      </c>
      <c r="D4032" t="s">
        <v>13173</v>
      </c>
    </row>
    <row r="4033" spans="1:4" x14ac:dyDescent="0.3">
      <c r="A4033" s="8" t="s">
        <v>2314</v>
      </c>
      <c r="B4033" s="8" t="s">
        <v>2315</v>
      </c>
      <c r="C4033" s="8" t="s">
        <v>2309</v>
      </c>
      <c r="D4033" t="s">
        <v>13173</v>
      </c>
    </row>
    <row r="4034" spans="1:4" x14ac:dyDescent="0.3">
      <c r="A4034" s="8" t="s">
        <v>2320</v>
      </c>
      <c r="B4034" s="8" t="s">
        <v>2321</v>
      </c>
      <c r="C4034" s="8" t="s">
        <v>2309</v>
      </c>
      <c r="D4034" t="s">
        <v>13173</v>
      </c>
    </row>
    <row r="4035" spans="1:4" x14ac:dyDescent="0.3">
      <c r="A4035" s="8" t="s">
        <v>2318</v>
      </c>
      <c r="B4035" s="8" t="s">
        <v>2319</v>
      </c>
      <c r="C4035" s="8" t="s">
        <v>2309</v>
      </c>
      <c r="D4035" t="s">
        <v>13173</v>
      </c>
    </row>
    <row r="4036" spans="1:4" x14ac:dyDescent="0.3">
      <c r="A4036" s="8" t="s">
        <v>7847</v>
      </c>
      <c r="B4036" s="8" t="s">
        <v>7848</v>
      </c>
      <c r="C4036" s="8" t="s">
        <v>7849</v>
      </c>
      <c r="D4036" t="s">
        <v>13173</v>
      </c>
    </row>
    <row r="4037" spans="1:4" x14ac:dyDescent="0.3">
      <c r="A4037" s="8" t="s">
        <v>7850</v>
      </c>
      <c r="B4037" s="8" t="s">
        <v>7851</v>
      </c>
      <c r="C4037" s="8" t="s">
        <v>7849</v>
      </c>
      <c r="D4037" t="s">
        <v>13173</v>
      </c>
    </row>
    <row r="4038" spans="1:4" x14ac:dyDescent="0.3">
      <c r="A4038" s="8" t="s">
        <v>7854</v>
      </c>
      <c r="B4038" s="8" t="s">
        <v>7855</v>
      </c>
      <c r="C4038" s="8" t="s">
        <v>7849</v>
      </c>
      <c r="D4038" t="s">
        <v>13172</v>
      </c>
    </row>
    <row r="4039" spans="1:4" x14ac:dyDescent="0.3">
      <c r="A4039" s="8" t="s">
        <v>626</v>
      </c>
      <c r="B4039" s="8" t="s">
        <v>2322</v>
      </c>
      <c r="C4039" s="8" t="s">
        <v>1321</v>
      </c>
      <c r="D4039" t="s">
        <v>13174</v>
      </c>
    </row>
    <row r="4040" spans="1:4" x14ac:dyDescent="0.3">
      <c r="A4040" s="8" t="s">
        <v>2326</v>
      </c>
      <c r="B4040" s="8" t="s">
        <v>2327</v>
      </c>
      <c r="C4040" s="8" t="s">
        <v>2325</v>
      </c>
      <c r="D4040" t="s">
        <v>13173</v>
      </c>
    </row>
    <row r="4041" spans="1:4" x14ac:dyDescent="0.3">
      <c r="A4041" s="8" t="s">
        <v>2328</v>
      </c>
      <c r="B4041" s="8" t="s">
        <v>2329</v>
      </c>
      <c r="C4041" s="8" t="s">
        <v>2325</v>
      </c>
      <c r="D4041" t="s">
        <v>13173</v>
      </c>
    </row>
    <row r="4042" spans="1:4" x14ac:dyDescent="0.3">
      <c r="A4042" s="8" t="s">
        <v>2330</v>
      </c>
      <c r="B4042" s="8" t="s">
        <v>2331</v>
      </c>
      <c r="C4042" s="8" t="s">
        <v>2325</v>
      </c>
      <c r="D4042" t="s">
        <v>13173</v>
      </c>
    </row>
    <row r="4043" spans="1:4" x14ac:dyDescent="0.3">
      <c r="A4043" s="8" t="s">
        <v>2332</v>
      </c>
      <c r="B4043" s="8" t="s">
        <v>2333</v>
      </c>
      <c r="C4043" s="8" t="s">
        <v>2325</v>
      </c>
      <c r="D4043" t="s">
        <v>13173</v>
      </c>
    </row>
    <row r="4044" spans="1:4" x14ac:dyDescent="0.3">
      <c r="A4044" s="8" t="s">
        <v>2323</v>
      </c>
      <c r="B4044" s="8" t="s">
        <v>2324</v>
      </c>
      <c r="C4044" s="8" t="s">
        <v>2325</v>
      </c>
      <c r="D4044" t="s">
        <v>13173</v>
      </c>
    </row>
    <row r="4045" spans="1:4" x14ac:dyDescent="0.3">
      <c r="A4045" s="8" t="s">
        <v>7893</v>
      </c>
      <c r="B4045" s="8" t="s">
        <v>7894</v>
      </c>
      <c r="C4045" s="8" t="s">
        <v>7858</v>
      </c>
      <c r="D4045" t="s">
        <v>13173</v>
      </c>
    </row>
    <row r="4046" spans="1:4" x14ac:dyDescent="0.3">
      <c r="A4046" s="8" t="s">
        <v>7985</v>
      </c>
      <c r="B4046" s="8" t="s">
        <v>7986</v>
      </c>
      <c r="C4046" s="8" t="s">
        <v>7858</v>
      </c>
      <c r="D4046" t="s">
        <v>13173</v>
      </c>
    </row>
    <row r="4047" spans="1:4" x14ac:dyDescent="0.3">
      <c r="A4047" s="8" t="s">
        <v>7895</v>
      </c>
      <c r="B4047" s="8" t="s">
        <v>7896</v>
      </c>
      <c r="C4047" s="8" t="s">
        <v>7858</v>
      </c>
      <c r="D4047" t="s">
        <v>13173</v>
      </c>
    </row>
    <row r="4048" spans="1:4" x14ac:dyDescent="0.3">
      <c r="A4048" s="8" t="s">
        <v>7987</v>
      </c>
      <c r="B4048" s="8" t="s">
        <v>7988</v>
      </c>
      <c r="C4048" s="8" t="s">
        <v>7858</v>
      </c>
      <c r="D4048" t="s">
        <v>13173</v>
      </c>
    </row>
    <row r="4049" spans="1:4" x14ac:dyDescent="0.3">
      <c r="A4049" s="8" t="s">
        <v>7881</v>
      </c>
      <c r="B4049" s="8" t="s">
        <v>7882</v>
      </c>
      <c r="C4049" s="8" t="s">
        <v>7858</v>
      </c>
      <c r="D4049" t="s">
        <v>13173</v>
      </c>
    </row>
    <row r="4050" spans="1:4" x14ac:dyDescent="0.3">
      <c r="A4050" s="8" t="s">
        <v>7973</v>
      </c>
      <c r="B4050" s="8" t="s">
        <v>7974</v>
      </c>
      <c r="C4050" s="8" t="s">
        <v>7858</v>
      </c>
      <c r="D4050" t="s">
        <v>13173</v>
      </c>
    </row>
    <row r="4051" spans="1:4" x14ac:dyDescent="0.3">
      <c r="A4051" s="8" t="s">
        <v>7897</v>
      </c>
      <c r="B4051" s="8" t="s">
        <v>7898</v>
      </c>
      <c r="C4051" s="8" t="s">
        <v>7858</v>
      </c>
      <c r="D4051" t="s">
        <v>13173</v>
      </c>
    </row>
    <row r="4052" spans="1:4" x14ac:dyDescent="0.3">
      <c r="A4052" s="8" t="s">
        <v>7989</v>
      </c>
      <c r="B4052" s="8" t="s">
        <v>7990</v>
      </c>
      <c r="C4052" s="8" t="s">
        <v>7858</v>
      </c>
      <c r="D4052" t="s">
        <v>13173</v>
      </c>
    </row>
    <row r="4053" spans="1:4" x14ac:dyDescent="0.3">
      <c r="A4053" s="8" t="s">
        <v>7899</v>
      </c>
      <c r="B4053" s="8" t="s">
        <v>7900</v>
      </c>
      <c r="C4053" s="8" t="s">
        <v>7858</v>
      </c>
      <c r="D4053" t="s">
        <v>13173</v>
      </c>
    </row>
    <row r="4054" spans="1:4" x14ac:dyDescent="0.3">
      <c r="A4054" s="8" t="s">
        <v>7991</v>
      </c>
      <c r="B4054" s="8" t="s">
        <v>7992</v>
      </c>
      <c r="C4054" s="8" t="s">
        <v>7858</v>
      </c>
      <c r="D4054" t="s">
        <v>13173</v>
      </c>
    </row>
    <row r="4055" spans="1:4" x14ac:dyDescent="0.3">
      <c r="A4055" s="8" t="s">
        <v>7901</v>
      </c>
      <c r="B4055" s="8" t="s">
        <v>7902</v>
      </c>
      <c r="C4055" s="8" t="s">
        <v>7858</v>
      </c>
      <c r="D4055" t="s">
        <v>13173</v>
      </c>
    </row>
    <row r="4056" spans="1:4" x14ac:dyDescent="0.3">
      <c r="A4056" s="8" t="s">
        <v>7993</v>
      </c>
      <c r="B4056" s="8" t="s">
        <v>7994</v>
      </c>
      <c r="C4056" s="8" t="s">
        <v>7858</v>
      </c>
      <c r="D4056" t="s">
        <v>13173</v>
      </c>
    </row>
    <row r="4057" spans="1:4" x14ac:dyDescent="0.3">
      <c r="A4057" s="8" t="s">
        <v>7903</v>
      </c>
      <c r="B4057" s="8" t="s">
        <v>7904</v>
      </c>
      <c r="C4057" s="8" t="s">
        <v>7858</v>
      </c>
      <c r="D4057" t="s">
        <v>13173</v>
      </c>
    </row>
    <row r="4058" spans="1:4" x14ac:dyDescent="0.3">
      <c r="A4058" s="8" t="s">
        <v>7995</v>
      </c>
      <c r="B4058" s="8" t="s">
        <v>7996</v>
      </c>
      <c r="C4058" s="8" t="s">
        <v>7858</v>
      </c>
      <c r="D4058" t="s">
        <v>13173</v>
      </c>
    </row>
    <row r="4059" spans="1:4" x14ac:dyDescent="0.3">
      <c r="A4059" s="8" t="s">
        <v>7883</v>
      </c>
      <c r="B4059" s="8" t="s">
        <v>7884</v>
      </c>
      <c r="C4059" s="8" t="s">
        <v>7858</v>
      </c>
      <c r="D4059" t="s">
        <v>13173</v>
      </c>
    </row>
    <row r="4060" spans="1:4" x14ac:dyDescent="0.3">
      <c r="A4060" s="8" t="s">
        <v>7975</v>
      </c>
      <c r="B4060" s="8" t="s">
        <v>7976</v>
      </c>
      <c r="C4060" s="8" t="s">
        <v>7858</v>
      </c>
      <c r="D4060" t="s">
        <v>13173</v>
      </c>
    </row>
    <row r="4061" spans="1:4" x14ac:dyDescent="0.3">
      <c r="A4061" s="8" t="s">
        <v>7885</v>
      </c>
      <c r="B4061" s="8" t="s">
        <v>7886</v>
      </c>
      <c r="C4061" s="8" t="s">
        <v>7858</v>
      </c>
      <c r="D4061" t="s">
        <v>13173</v>
      </c>
    </row>
    <row r="4062" spans="1:4" x14ac:dyDescent="0.3">
      <c r="A4062" s="8" t="s">
        <v>7977</v>
      </c>
      <c r="B4062" s="8" t="s">
        <v>7978</v>
      </c>
      <c r="C4062" s="8" t="s">
        <v>7858</v>
      </c>
      <c r="D4062" t="s">
        <v>13173</v>
      </c>
    </row>
    <row r="4063" spans="1:4" x14ac:dyDescent="0.3">
      <c r="A4063" s="8" t="s">
        <v>7887</v>
      </c>
      <c r="B4063" s="8" t="s">
        <v>7888</v>
      </c>
      <c r="C4063" s="8" t="s">
        <v>7858</v>
      </c>
      <c r="D4063" t="s">
        <v>13173</v>
      </c>
    </row>
    <row r="4064" spans="1:4" x14ac:dyDescent="0.3">
      <c r="A4064" s="8" t="s">
        <v>7979</v>
      </c>
      <c r="B4064" s="8" t="s">
        <v>7980</v>
      </c>
      <c r="C4064" s="8" t="s">
        <v>7858</v>
      </c>
      <c r="D4064" t="s">
        <v>13173</v>
      </c>
    </row>
    <row r="4065" spans="1:4" x14ac:dyDescent="0.3">
      <c r="A4065" s="8" t="s">
        <v>7889</v>
      </c>
      <c r="B4065" s="8" t="s">
        <v>7890</v>
      </c>
      <c r="C4065" s="8" t="s">
        <v>7858</v>
      </c>
      <c r="D4065" t="s">
        <v>13173</v>
      </c>
    </row>
    <row r="4066" spans="1:4" x14ac:dyDescent="0.3">
      <c r="A4066" s="8" t="s">
        <v>7981</v>
      </c>
      <c r="B4066" s="8" t="s">
        <v>7982</v>
      </c>
      <c r="C4066" s="8" t="s">
        <v>7858</v>
      </c>
      <c r="D4066" t="s">
        <v>13173</v>
      </c>
    </row>
    <row r="4067" spans="1:4" x14ac:dyDescent="0.3">
      <c r="A4067" s="8" t="s">
        <v>7891</v>
      </c>
      <c r="B4067" s="8" t="s">
        <v>7892</v>
      </c>
      <c r="C4067" s="8" t="s">
        <v>7858</v>
      </c>
      <c r="D4067" t="s">
        <v>13173</v>
      </c>
    </row>
    <row r="4068" spans="1:4" x14ac:dyDescent="0.3">
      <c r="A4068" s="8" t="s">
        <v>7983</v>
      </c>
      <c r="B4068" s="8" t="s">
        <v>7984</v>
      </c>
      <c r="C4068" s="8" t="s">
        <v>7858</v>
      </c>
      <c r="D4068" t="s">
        <v>13173</v>
      </c>
    </row>
    <row r="4069" spans="1:4" x14ac:dyDescent="0.3">
      <c r="A4069" s="8" t="s">
        <v>8047</v>
      </c>
      <c r="B4069" s="8" t="s">
        <v>8048</v>
      </c>
      <c r="C4069" s="8" t="s">
        <v>7858</v>
      </c>
      <c r="D4069" t="s">
        <v>13173</v>
      </c>
    </row>
    <row r="4070" spans="1:4" x14ac:dyDescent="0.3">
      <c r="A4070" s="8" t="s">
        <v>8049</v>
      </c>
      <c r="B4070" s="8" t="s">
        <v>8050</v>
      </c>
      <c r="C4070" s="8" t="s">
        <v>7858</v>
      </c>
      <c r="D4070" t="s">
        <v>13173</v>
      </c>
    </row>
    <row r="4071" spans="1:4" x14ac:dyDescent="0.3">
      <c r="A4071" s="8" t="s">
        <v>8051</v>
      </c>
      <c r="B4071" s="8" t="s">
        <v>8052</v>
      </c>
      <c r="C4071" s="8" t="s">
        <v>7858</v>
      </c>
      <c r="D4071" t="s">
        <v>13173</v>
      </c>
    </row>
    <row r="4072" spans="1:4" x14ac:dyDescent="0.3">
      <c r="A4072" s="8" t="s">
        <v>8053</v>
      </c>
      <c r="B4072" s="8" t="s">
        <v>8054</v>
      </c>
      <c r="C4072" s="8" t="s">
        <v>7858</v>
      </c>
      <c r="D4072" t="s">
        <v>13173</v>
      </c>
    </row>
    <row r="4073" spans="1:4" x14ac:dyDescent="0.3">
      <c r="A4073" s="8" t="s">
        <v>8055</v>
      </c>
      <c r="B4073" s="8" t="s">
        <v>8056</v>
      </c>
      <c r="C4073" s="8" t="s">
        <v>7858</v>
      </c>
      <c r="D4073" t="s">
        <v>13173</v>
      </c>
    </row>
    <row r="4074" spans="1:4" x14ac:dyDescent="0.3">
      <c r="A4074" s="8" t="s">
        <v>8041</v>
      </c>
      <c r="B4074" s="8" t="s">
        <v>8042</v>
      </c>
      <c r="C4074" s="8" t="s">
        <v>7858</v>
      </c>
      <c r="D4074" t="s">
        <v>13173</v>
      </c>
    </row>
    <row r="4075" spans="1:4" x14ac:dyDescent="0.3">
      <c r="A4075" s="8" t="s">
        <v>8043</v>
      </c>
      <c r="B4075" s="8" t="s">
        <v>8044</v>
      </c>
      <c r="C4075" s="8" t="s">
        <v>7858</v>
      </c>
      <c r="D4075" t="s">
        <v>13173</v>
      </c>
    </row>
    <row r="4076" spans="1:4" x14ac:dyDescent="0.3">
      <c r="A4076" s="8" t="s">
        <v>8045</v>
      </c>
      <c r="B4076" s="8" t="s">
        <v>8046</v>
      </c>
      <c r="C4076" s="8" t="s">
        <v>7858</v>
      </c>
      <c r="D4076" t="s">
        <v>13173</v>
      </c>
    </row>
    <row r="4077" spans="1:4" x14ac:dyDescent="0.3">
      <c r="A4077" s="8" t="s">
        <v>8057</v>
      </c>
      <c r="B4077" s="8" t="s">
        <v>8058</v>
      </c>
      <c r="C4077" s="8" t="s">
        <v>7858</v>
      </c>
      <c r="D4077" t="s">
        <v>13173</v>
      </c>
    </row>
    <row r="4078" spans="1:4" x14ac:dyDescent="0.3">
      <c r="A4078" s="8" t="s">
        <v>8059</v>
      </c>
      <c r="B4078" s="8" t="s">
        <v>8060</v>
      </c>
      <c r="C4078" s="8" t="s">
        <v>7858</v>
      </c>
      <c r="D4078" t="s">
        <v>13173</v>
      </c>
    </row>
    <row r="4079" spans="1:4" x14ac:dyDescent="0.3">
      <c r="A4079" s="8" t="s">
        <v>8061</v>
      </c>
      <c r="B4079" s="8" t="s">
        <v>8062</v>
      </c>
      <c r="C4079" s="8" t="s">
        <v>7858</v>
      </c>
      <c r="D4079" t="s">
        <v>13173</v>
      </c>
    </row>
    <row r="4080" spans="1:4" x14ac:dyDescent="0.3">
      <c r="A4080" s="8" t="s">
        <v>8063</v>
      </c>
      <c r="B4080" s="8" t="s">
        <v>8064</v>
      </c>
      <c r="C4080" s="8" t="s">
        <v>7858</v>
      </c>
      <c r="D4080" t="s">
        <v>13173</v>
      </c>
    </row>
    <row r="4081" spans="1:4" x14ac:dyDescent="0.3">
      <c r="A4081" s="8" t="s">
        <v>8065</v>
      </c>
      <c r="B4081" s="8" t="s">
        <v>8066</v>
      </c>
      <c r="C4081" s="8" t="s">
        <v>7858</v>
      </c>
      <c r="D4081" t="s">
        <v>13173</v>
      </c>
    </row>
    <row r="4082" spans="1:4" x14ac:dyDescent="0.3">
      <c r="A4082" s="8" t="s">
        <v>8067</v>
      </c>
      <c r="B4082" s="8" t="s">
        <v>8068</v>
      </c>
      <c r="C4082" s="8" t="s">
        <v>7858</v>
      </c>
      <c r="D4082" t="s">
        <v>13173</v>
      </c>
    </row>
    <row r="4083" spans="1:4" x14ac:dyDescent="0.3">
      <c r="A4083" s="8" t="s">
        <v>7915</v>
      </c>
      <c r="B4083" s="8" t="s">
        <v>7916</v>
      </c>
      <c r="C4083" s="8" t="s">
        <v>7858</v>
      </c>
      <c r="D4083" t="s">
        <v>13173</v>
      </c>
    </row>
    <row r="4084" spans="1:4" x14ac:dyDescent="0.3">
      <c r="A4084" s="8" t="s">
        <v>8007</v>
      </c>
      <c r="B4084" s="8" t="s">
        <v>8008</v>
      </c>
      <c r="C4084" s="8" t="s">
        <v>7858</v>
      </c>
      <c r="D4084" t="s">
        <v>13173</v>
      </c>
    </row>
    <row r="4085" spans="1:4" x14ac:dyDescent="0.3">
      <c r="A4085" s="8" t="s">
        <v>7917</v>
      </c>
      <c r="B4085" s="8" t="s">
        <v>7918</v>
      </c>
      <c r="C4085" s="8" t="s">
        <v>7858</v>
      </c>
      <c r="D4085" t="s">
        <v>13173</v>
      </c>
    </row>
    <row r="4086" spans="1:4" x14ac:dyDescent="0.3">
      <c r="A4086" s="8" t="s">
        <v>8009</v>
      </c>
      <c r="B4086" s="8" t="s">
        <v>8010</v>
      </c>
      <c r="C4086" s="8" t="s">
        <v>7858</v>
      </c>
      <c r="D4086" t="s">
        <v>13173</v>
      </c>
    </row>
    <row r="4087" spans="1:4" x14ac:dyDescent="0.3">
      <c r="A4087" s="8" t="s">
        <v>7905</v>
      </c>
      <c r="B4087" s="8" t="s">
        <v>7906</v>
      </c>
      <c r="C4087" s="8" t="s">
        <v>7858</v>
      </c>
      <c r="D4087" t="s">
        <v>13173</v>
      </c>
    </row>
    <row r="4088" spans="1:4" x14ac:dyDescent="0.3">
      <c r="A4088" s="8" t="s">
        <v>7997</v>
      </c>
      <c r="B4088" s="8" t="s">
        <v>7998</v>
      </c>
      <c r="C4088" s="8" t="s">
        <v>7858</v>
      </c>
      <c r="D4088" t="s">
        <v>13173</v>
      </c>
    </row>
    <row r="4089" spans="1:4" x14ac:dyDescent="0.3">
      <c r="A4089" s="8" t="s">
        <v>7919</v>
      </c>
      <c r="B4089" s="8" t="s">
        <v>7920</v>
      </c>
      <c r="C4089" s="8" t="s">
        <v>7858</v>
      </c>
      <c r="D4089" t="s">
        <v>13173</v>
      </c>
    </row>
    <row r="4090" spans="1:4" x14ac:dyDescent="0.3">
      <c r="A4090" s="8" t="s">
        <v>8011</v>
      </c>
      <c r="B4090" s="8" t="s">
        <v>8012</v>
      </c>
      <c r="C4090" s="8" t="s">
        <v>7858</v>
      </c>
      <c r="D4090" t="s">
        <v>13173</v>
      </c>
    </row>
    <row r="4091" spans="1:4" x14ac:dyDescent="0.3">
      <c r="A4091" s="8" t="s">
        <v>7921</v>
      </c>
      <c r="B4091" s="8" t="s">
        <v>7922</v>
      </c>
      <c r="C4091" s="8" t="s">
        <v>7858</v>
      </c>
      <c r="D4091" t="s">
        <v>13173</v>
      </c>
    </row>
    <row r="4092" spans="1:4" x14ac:dyDescent="0.3">
      <c r="A4092" s="8" t="s">
        <v>8013</v>
      </c>
      <c r="B4092" s="8" t="s">
        <v>8014</v>
      </c>
      <c r="C4092" s="8" t="s">
        <v>7858</v>
      </c>
      <c r="D4092" t="s">
        <v>13173</v>
      </c>
    </row>
    <row r="4093" spans="1:4" x14ac:dyDescent="0.3">
      <c r="A4093" s="8" t="s">
        <v>7923</v>
      </c>
      <c r="B4093" s="8" t="s">
        <v>7924</v>
      </c>
      <c r="C4093" s="8" t="s">
        <v>7858</v>
      </c>
      <c r="D4093" t="s">
        <v>13173</v>
      </c>
    </row>
    <row r="4094" spans="1:4" x14ac:dyDescent="0.3">
      <c r="A4094" s="8" t="s">
        <v>8015</v>
      </c>
      <c r="B4094" s="8" t="s">
        <v>8016</v>
      </c>
      <c r="C4094" s="8" t="s">
        <v>7858</v>
      </c>
      <c r="D4094" t="s">
        <v>13173</v>
      </c>
    </row>
    <row r="4095" spans="1:4" x14ac:dyDescent="0.3">
      <c r="A4095" s="8" t="s">
        <v>7925</v>
      </c>
      <c r="B4095" s="8" t="s">
        <v>7926</v>
      </c>
      <c r="C4095" s="8" t="s">
        <v>7858</v>
      </c>
      <c r="D4095" t="s">
        <v>13173</v>
      </c>
    </row>
    <row r="4096" spans="1:4" x14ac:dyDescent="0.3">
      <c r="A4096" s="8" t="s">
        <v>8017</v>
      </c>
      <c r="B4096" s="8" t="s">
        <v>8018</v>
      </c>
      <c r="C4096" s="8" t="s">
        <v>7858</v>
      </c>
      <c r="D4096" t="s">
        <v>13173</v>
      </c>
    </row>
    <row r="4097" spans="1:4" x14ac:dyDescent="0.3">
      <c r="A4097" s="8" t="s">
        <v>7907</v>
      </c>
      <c r="B4097" s="8" t="s">
        <v>7908</v>
      </c>
      <c r="C4097" s="8" t="s">
        <v>7858</v>
      </c>
      <c r="D4097" t="s">
        <v>13173</v>
      </c>
    </row>
    <row r="4098" spans="1:4" x14ac:dyDescent="0.3">
      <c r="A4098" s="8" t="s">
        <v>7999</v>
      </c>
      <c r="B4098" s="8" t="s">
        <v>8000</v>
      </c>
      <c r="C4098" s="8" t="s">
        <v>7858</v>
      </c>
      <c r="D4098" t="s">
        <v>13173</v>
      </c>
    </row>
    <row r="4099" spans="1:4" x14ac:dyDescent="0.3">
      <c r="A4099" s="8" t="s">
        <v>7909</v>
      </c>
      <c r="B4099" s="8" t="s">
        <v>7910</v>
      </c>
      <c r="C4099" s="8" t="s">
        <v>7858</v>
      </c>
      <c r="D4099" t="s">
        <v>13173</v>
      </c>
    </row>
    <row r="4100" spans="1:4" x14ac:dyDescent="0.3">
      <c r="A4100" s="8" t="s">
        <v>8001</v>
      </c>
      <c r="B4100" s="8" t="s">
        <v>8002</v>
      </c>
      <c r="C4100" s="8" t="s">
        <v>7858</v>
      </c>
      <c r="D4100" t="s">
        <v>13173</v>
      </c>
    </row>
    <row r="4101" spans="1:4" x14ac:dyDescent="0.3">
      <c r="A4101" s="8" t="s">
        <v>7911</v>
      </c>
      <c r="B4101" s="8" t="s">
        <v>7912</v>
      </c>
      <c r="C4101" s="8" t="s">
        <v>7858</v>
      </c>
      <c r="D4101" t="s">
        <v>13173</v>
      </c>
    </row>
    <row r="4102" spans="1:4" x14ac:dyDescent="0.3">
      <c r="A4102" s="8" t="s">
        <v>8003</v>
      </c>
      <c r="B4102" s="8" t="s">
        <v>8004</v>
      </c>
      <c r="C4102" s="8" t="s">
        <v>7858</v>
      </c>
      <c r="D4102" t="s">
        <v>13173</v>
      </c>
    </row>
    <row r="4103" spans="1:4" x14ac:dyDescent="0.3">
      <c r="A4103" s="8" t="s">
        <v>7913</v>
      </c>
      <c r="B4103" s="8" t="s">
        <v>7914</v>
      </c>
      <c r="C4103" s="8" t="s">
        <v>7858</v>
      </c>
      <c r="D4103" t="s">
        <v>13173</v>
      </c>
    </row>
    <row r="4104" spans="1:4" x14ac:dyDescent="0.3">
      <c r="A4104" s="8" t="s">
        <v>8005</v>
      </c>
      <c r="B4104" s="8" t="s">
        <v>8006</v>
      </c>
      <c r="C4104" s="8" t="s">
        <v>7858</v>
      </c>
      <c r="D4104" t="s">
        <v>13173</v>
      </c>
    </row>
    <row r="4105" spans="1:4" x14ac:dyDescent="0.3">
      <c r="A4105" s="8" t="s">
        <v>7937</v>
      </c>
      <c r="B4105" s="8" t="s">
        <v>7938</v>
      </c>
      <c r="C4105" s="8" t="s">
        <v>7858</v>
      </c>
      <c r="D4105" t="s">
        <v>13173</v>
      </c>
    </row>
    <row r="4106" spans="1:4" x14ac:dyDescent="0.3">
      <c r="A4106" s="8" t="s">
        <v>8029</v>
      </c>
      <c r="B4106" s="8" t="s">
        <v>8030</v>
      </c>
      <c r="C4106" s="8" t="s">
        <v>7858</v>
      </c>
      <c r="D4106" t="s">
        <v>13173</v>
      </c>
    </row>
    <row r="4107" spans="1:4" x14ac:dyDescent="0.3">
      <c r="A4107" s="8" t="s">
        <v>7939</v>
      </c>
      <c r="B4107" s="8" t="s">
        <v>7940</v>
      </c>
      <c r="C4107" s="8" t="s">
        <v>7858</v>
      </c>
      <c r="D4107" t="s">
        <v>13173</v>
      </c>
    </row>
    <row r="4108" spans="1:4" x14ac:dyDescent="0.3">
      <c r="A4108" s="8" t="s">
        <v>8031</v>
      </c>
      <c r="B4108" s="8" t="s">
        <v>8032</v>
      </c>
      <c r="C4108" s="8" t="s">
        <v>7858</v>
      </c>
      <c r="D4108" t="s">
        <v>13173</v>
      </c>
    </row>
    <row r="4109" spans="1:4" x14ac:dyDescent="0.3">
      <c r="A4109" s="8" t="s">
        <v>7927</v>
      </c>
      <c r="B4109" s="8" t="s">
        <v>7928</v>
      </c>
      <c r="C4109" s="8" t="s">
        <v>7858</v>
      </c>
      <c r="D4109" t="s">
        <v>13173</v>
      </c>
    </row>
    <row r="4110" spans="1:4" x14ac:dyDescent="0.3">
      <c r="A4110" s="8" t="s">
        <v>8019</v>
      </c>
      <c r="B4110" s="8" t="s">
        <v>8020</v>
      </c>
      <c r="C4110" s="8" t="s">
        <v>7858</v>
      </c>
      <c r="D4110" t="s">
        <v>13173</v>
      </c>
    </row>
    <row r="4111" spans="1:4" x14ac:dyDescent="0.3">
      <c r="A4111" s="8" t="s">
        <v>7941</v>
      </c>
      <c r="B4111" s="8" t="s">
        <v>7942</v>
      </c>
      <c r="C4111" s="8" t="s">
        <v>7858</v>
      </c>
      <c r="D4111" t="s">
        <v>13173</v>
      </c>
    </row>
    <row r="4112" spans="1:4" x14ac:dyDescent="0.3">
      <c r="A4112" s="8" t="s">
        <v>8033</v>
      </c>
      <c r="B4112" s="8" t="s">
        <v>8034</v>
      </c>
      <c r="C4112" s="8" t="s">
        <v>7858</v>
      </c>
      <c r="D4112" t="s">
        <v>13173</v>
      </c>
    </row>
    <row r="4113" spans="1:4" x14ac:dyDescent="0.3">
      <c r="A4113" s="8" t="s">
        <v>7943</v>
      </c>
      <c r="B4113" s="8" t="s">
        <v>7944</v>
      </c>
      <c r="C4113" s="8" t="s">
        <v>7858</v>
      </c>
      <c r="D4113" t="s">
        <v>13173</v>
      </c>
    </row>
    <row r="4114" spans="1:4" x14ac:dyDescent="0.3">
      <c r="A4114" s="8" t="s">
        <v>8035</v>
      </c>
      <c r="B4114" s="8" t="s">
        <v>8036</v>
      </c>
      <c r="C4114" s="8" t="s">
        <v>7858</v>
      </c>
      <c r="D4114" t="s">
        <v>13173</v>
      </c>
    </row>
    <row r="4115" spans="1:4" x14ac:dyDescent="0.3">
      <c r="A4115" s="8" t="s">
        <v>7945</v>
      </c>
      <c r="B4115" s="8" t="s">
        <v>7946</v>
      </c>
      <c r="C4115" s="8" t="s">
        <v>7858</v>
      </c>
      <c r="D4115" t="s">
        <v>13173</v>
      </c>
    </row>
    <row r="4116" spans="1:4" x14ac:dyDescent="0.3">
      <c r="A4116" s="8" t="s">
        <v>8037</v>
      </c>
      <c r="B4116" s="8" t="s">
        <v>8038</v>
      </c>
      <c r="C4116" s="8" t="s">
        <v>7858</v>
      </c>
      <c r="D4116" t="s">
        <v>13173</v>
      </c>
    </row>
    <row r="4117" spans="1:4" x14ac:dyDescent="0.3">
      <c r="A4117" s="8" t="s">
        <v>7947</v>
      </c>
      <c r="B4117" s="8" t="s">
        <v>7948</v>
      </c>
      <c r="C4117" s="8" t="s">
        <v>7858</v>
      </c>
      <c r="D4117" t="s">
        <v>13173</v>
      </c>
    </row>
    <row r="4118" spans="1:4" x14ac:dyDescent="0.3">
      <c r="A4118" s="8" t="s">
        <v>8039</v>
      </c>
      <c r="B4118" s="8" t="s">
        <v>8040</v>
      </c>
      <c r="C4118" s="8" t="s">
        <v>7858</v>
      </c>
      <c r="D4118" t="s">
        <v>13173</v>
      </c>
    </row>
    <row r="4119" spans="1:4" x14ac:dyDescent="0.3">
      <c r="A4119" s="8" t="s">
        <v>7929</v>
      </c>
      <c r="B4119" s="8" t="s">
        <v>7930</v>
      </c>
      <c r="C4119" s="8" t="s">
        <v>7858</v>
      </c>
      <c r="D4119" t="s">
        <v>13173</v>
      </c>
    </row>
    <row r="4120" spans="1:4" x14ac:dyDescent="0.3">
      <c r="A4120" s="8" t="s">
        <v>8021</v>
      </c>
      <c r="B4120" s="8" t="s">
        <v>8022</v>
      </c>
      <c r="C4120" s="8" t="s">
        <v>7858</v>
      </c>
      <c r="D4120" t="s">
        <v>13173</v>
      </c>
    </row>
    <row r="4121" spans="1:4" x14ac:dyDescent="0.3">
      <c r="A4121" s="8" t="s">
        <v>7931</v>
      </c>
      <c r="B4121" s="8" t="s">
        <v>7932</v>
      </c>
      <c r="C4121" s="8" t="s">
        <v>7858</v>
      </c>
      <c r="D4121" t="s">
        <v>13173</v>
      </c>
    </row>
    <row r="4122" spans="1:4" x14ac:dyDescent="0.3">
      <c r="A4122" s="8" t="s">
        <v>8023</v>
      </c>
      <c r="B4122" s="8" t="s">
        <v>8024</v>
      </c>
      <c r="C4122" s="8" t="s">
        <v>7858</v>
      </c>
      <c r="D4122" t="s">
        <v>13173</v>
      </c>
    </row>
    <row r="4123" spans="1:4" x14ac:dyDescent="0.3">
      <c r="A4123" s="8" t="s">
        <v>7933</v>
      </c>
      <c r="B4123" s="8" t="s">
        <v>7934</v>
      </c>
      <c r="C4123" s="8" t="s">
        <v>7858</v>
      </c>
      <c r="D4123" t="s">
        <v>13173</v>
      </c>
    </row>
    <row r="4124" spans="1:4" x14ac:dyDescent="0.3">
      <c r="A4124" s="8" t="s">
        <v>8025</v>
      </c>
      <c r="B4124" s="8" t="s">
        <v>8026</v>
      </c>
      <c r="C4124" s="8" t="s">
        <v>7858</v>
      </c>
      <c r="D4124" t="s">
        <v>13173</v>
      </c>
    </row>
    <row r="4125" spans="1:4" x14ac:dyDescent="0.3">
      <c r="A4125" s="8" t="s">
        <v>7935</v>
      </c>
      <c r="B4125" s="8" t="s">
        <v>7936</v>
      </c>
      <c r="C4125" s="8" t="s">
        <v>7858</v>
      </c>
      <c r="D4125" t="s">
        <v>13173</v>
      </c>
    </row>
    <row r="4126" spans="1:4" x14ac:dyDescent="0.3">
      <c r="A4126" s="8" t="s">
        <v>8027</v>
      </c>
      <c r="B4126" s="8" t="s">
        <v>8028</v>
      </c>
      <c r="C4126" s="8" t="s">
        <v>7858</v>
      </c>
      <c r="D4126" t="s">
        <v>13173</v>
      </c>
    </row>
    <row r="4127" spans="1:4" x14ac:dyDescent="0.3">
      <c r="A4127" s="8" t="s">
        <v>7869</v>
      </c>
      <c r="B4127" s="8" t="s">
        <v>7870</v>
      </c>
      <c r="C4127" s="8" t="s">
        <v>7858</v>
      </c>
      <c r="D4127" t="s">
        <v>13173</v>
      </c>
    </row>
    <row r="4128" spans="1:4" x14ac:dyDescent="0.3">
      <c r="A4128" s="8" t="s">
        <v>7961</v>
      </c>
      <c r="B4128" s="8" t="s">
        <v>7962</v>
      </c>
      <c r="C4128" s="8" t="s">
        <v>7858</v>
      </c>
      <c r="D4128" t="s">
        <v>13173</v>
      </c>
    </row>
    <row r="4129" spans="1:4" x14ac:dyDescent="0.3">
      <c r="A4129" s="8" t="s">
        <v>7871</v>
      </c>
      <c r="B4129" s="8" t="s">
        <v>7872</v>
      </c>
      <c r="C4129" s="8" t="s">
        <v>7858</v>
      </c>
      <c r="D4129" t="s">
        <v>13173</v>
      </c>
    </row>
    <row r="4130" spans="1:4" x14ac:dyDescent="0.3">
      <c r="A4130" s="8" t="s">
        <v>7963</v>
      </c>
      <c r="B4130" s="8" t="s">
        <v>7964</v>
      </c>
      <c r="C4130" s="8" t="s">
        <v>7858</v>
      </c>
      <c r="D4130" t="s">
        <v>13173</v>
      </c>
    </row>
    <row r="4131" spans="1:4" x14ac:dyDescent="0.3">
      <c r="A4131" s="8" t="s">
        <v>7856</v>
      </c>
      <c r="B4131" s="8" t="s">
        <v>7857</v>
      </c>
      <c r="C4131" s="8" t="s">
        <v>7858</v>
      </c>
      <c r="D4131" t="s">
        <v>13173</v>
      </c>
    </row>
    <row r="4132" spans="1:4" x14ac:dyDescent="0.3">
      <c r="A4132" s="8" t="s">
        <v>7949</v>
      </c>
      <c r="B4132" s="8" t="s">
        <v>7950</v>
      </c>
      <c r="C4132" s="8" t="s">
        <v>7858</v>
      </c>
      <c r="D4132" t="s">
        <v>13173</v>
      </c>
    </row>
    <row r="4133" spans="1:4" x14ac:dyDescent="0.3">
      <c r="A4133" s="8" t="s">
        <v>7873</v>
      </c>
      <c r="B4133" s="8" t="s">
        <v>7874</v>
      </c>
      <c r="C4133" s="8" t="s">
        <v>7858</v>
      </c>
      <c r="D4133" t="s">
        <v>13173</v>
      </c>
    </row>
    <row r="4134" spans="1:4" x14ac:dyDescent="0.3">
      <c r="A4134" s="8" t="s">
        <v>7965</v>
      </c>
      <c r="B4134" s="8" t="s">
        <v>7966</v>
      </c>
      <c r="C4134" s="8" t="s">
        <v>7858</v>
      </c>
      <c r="D4134" t="s">
        <v>13173</v>
      </c>
    </row>
    <row r="4135" spans="1:4" x14ac:dyDescent="0.3">
      <c r="A4135" s="8" t="s">
        <v>7875</v>
      </c>
      <c r="B4135" s="8" t="s">
        <v>7876</v>
      </c>
      <c r="C4135" s="8" t="s">
        <v>7858</v>
      </c>
      <c r="D4135" t="s">
        <v>13173</v>
      </c>
    </row>
    <row r="4136" spans="1:4" x14ac:dyDescent="0.3">
      <c r="A4136" s="8" t="s">
        <v>7967</v>
      </c>
      <c r="B4136" s="8" t="s">
        <v>7968</v>
      </c>
      <c r="C4136" s="8" t="s">
        <v>7858</v>
      </c>
      <c r="D4136" t="s">
        <v>13173</v>
      </c>
    </row>
    <row r="4137" spans="1:4" x14ac:dyDescent="0.3">
      <c r="A4137" s="8" t="s">
        <v>7877</v>
      </c>
      <c r="B4137" s="8" t="s">
        <v>7878</v>
      </c>
      <c r="C4137" s="8" t="s">
        <v>7858</v>
      </c>
      <c r="D4137" t="s">
        <v>13173</v>
      </c>
    </row>
    <row r="4138" spans="1:4" x14ac:dyDescent="0.3">
      <c r="A4138" s="8" t="s">
        <v>7969</v>
      </c>
      <c r="B4138" s="8" t="s">
        <v>7970</v>
      </c>
      <c r="C4138" s="8" t="s">
        <v>7858</v>
      </c>
      <c r="D4138" t="s">
        <v>13173</v>
      </c>
    </row>
    <row r="4139" spans="1:4" x14ac:dyDescent="0.3">
      <c r="A4139" s="8" t="s">
        <v>7879</v>
      </c>
      <c r="B4139" s="8" t="s">
        <v>7880</v>
      </c>
      <c r="C4139" s="8" t="s">
        <v>7858</v>
      </c>
      <c r="D4139" t="s">
        <v>13173</v>
      </c>
    </row>
    <row r="4140" spans="1:4" x14ac:dyDescent="0.3">
      <c r="A4140" s="8" t="s">
        <v>7971</v>
      </c>
      <c r="B4140" s="8" t="s">
        <v>7972</v>
      </c>
      <c r="C4140" s="8" t="s">
        <v>7858</v>
      </c>
      <c r="D4140" t="s">
        <v>13173</v>
      </c>
    </row>
    <row r="4141" spans="1:4" x14ac:dyDescent="0.3">
      <c r="A4141" s="8" t="s">
        <v>7859</v>
      </c>
      <c r="B4141" s="8" t="s">
        <v>7860</v>
      </c>
      <c r="C4141" s="8" t="s">
        <v>7858</v>
      </c>
      <c r="D4141" t="s">
        <v>13173</v>
      </c>
    </row>
    <row r="4142" spans="1:4" x14ac:dyDescent="0.3">
      <c r="A4142" s="8" t="s">
        <v>7951</v>
      </c>
      <c r="B4142" s="8" t="s">
        <v>7952</v>
      </c>
      <c r="C4142" s="8" t="s">
        <v>7858</v>
      </c>
      <c r="D4142" t="s">
        <v>13173</v>
      </c>
    </row>
    <row r="4143" spans="1:4" x14ac:dyDescent="0.3">
      <c r="A4143" s="8" t="s">
        <v>7861</v>
      </c>
      <c r="B4143" s="8" t="s">
        <v>7862</v>
      </c>
      <c r="C4143" s="8" t="s">
        <v>7858</v>
      </c>
      <c r="D4143" t="s">
        <v>13173</v>
      </c>
    </row>
    <row r="4144" spans="1:4" x14ac:dyDescent="0.3">
      <c r="A4144" s="8" t="s">
        <v>7953</v>
      </c>
      <c r="B4144" s="8" t="s">
        <v>7954</v>
      </c>
      <c r="C4144" s="8" t="s">
        <v>7858</v>
      </c>
      <c r="D4144" t="s">
        <v>13173</v>
      </c>
    </row>
    <row r="4145" spans="1:4" x14ac:dyDescent="0.3">
      <c r="A4145" s="8" t="s">
        <v>7863</v>
      </c>
      <c r="B4145" s="8" t="s">
        <v>7864</v>
      </c>
      <c r="C4145" s="8" t="s">
        <v>7858</v>
      </c>
      <c r="D4145" t="s">
        <v>13173</v>
      </c>
    </row>
    <row r="4146" spans="1:4" x14ac:dyDescent="0.3">
      <c r="A4146" s="8" t="s">
        <v>7955</v>
      </c>
      <c r="B4146" s="8" t="s">
        <v>7956</v>
      </c>
      <c r="C4146" s="8" t="s">
        <v>7858</v>
      </c>
      <c r="D4146" t="s">
        <v>13173</v>
      </c>
    </row>
    <row r="4147" spans="1:4" x14ac:dyDescent="0.3">
      <c r="A4147" s="8" t="s">
        <v>7865</v>
      </c>
      <c r="B4147" s="8" t="s">
        <v>7866</v>
      </c>
      <c r="C4147" s="8" t="s">
        <v>7858</v>
      </c>
      <c r="D4147" t="s">
        <v>13173</v>
      </c>
    </row>
    <row r="4148" spans="1:4" x14ac:dyDescent="0.3">
      <c r="A4148" s="8" t="s">
        <v>7957</v>
      </c>
      <c r="B4148" s="8" t="s">
        <v>7958</v>
      </c>
      <c r="C4148" s="8" t="s">
        <v>7858</v>
      </c>
      <c r="D4148" t="s">
        <v>13173</v>
      </c>
    </row>
    <row r="4149" spans="1:4" x14ac:dyDescent="0.3">
      <c r="A4149" s="8" t="s">
        <v>7867</v>
      </c>
      <c r="B4149" s="8" t="s">
        <v>7868</v>
      </c>
      <c r="C4149" s="8" t="s">
        <v>7858</v>
      </c>
      <c r="D4149" t="s">
        <v>13173</v>
      </c>
    </row>
    <row r="4150" spans="1:4" x14ac:dyDescent="0.3">
      <c r="A4150" s="8" t="s">
        <v>7959</v>
      </c>
      <c r="B4150" s="8" t="s">
        <v>7960</v>
      </c>
      <c r="C4150" s="8" t="s">
        <v>7858</v>
      </c>
      <c r="D4150" t="s">
        <v>13173</v>
      </c>
    </row>
    <row r="4151" spans="1:4" x14ac:dyDescent="0.3">
      <c r="A4151" s="8" t="s">
        <v>2334</v>
      </c>
      <c r="B4151" s="8" t="s">
        <v>2335</v>
      </c>
      <c r="C4151" s="8" t="s">
        <v>2336</v>
      </c>
      <c r="D4151" t="s">
        <v>13173</v>
      </c>
    </row>
    <row r="4152" spans="1:4" x14ac:dyDescent="0.3">
      <c r="A4152" s="8" t="s">
        <v>2339</v>
      </c>
      <c r="B4152" s="8" t="s">
        <v>2340</v>
      </c>
      <c r="C4152" s="8" t="s">
        <v>2336</v>
      </c>
      <c r="D4152" t="s">
        <v>13173</v>
      </c>
    </row>
    <row r="4153" spans="1:4" x14ac:dyDescent="0.3">
      <c r="A4153" s="8" t="s">
        <v>2337</v>
      </c>
      <c r="B4153" s="8" t="s">
        <v>2338</v>
      </c>
      <c r="C4153" s="8" t="s">
        <v>2336</v>
      </c>
      <c r="D4153" t="s">
        <v>13173</v>
      </c>
    </row>
    <row r="4154" spans="1:4" x14ac:dyDescent="0.3">
      <c r="A4154" s="8" t="s">
        <v>8104</v>
      </c>
      <c r="B4154" s="8" t="s">
        <v>8105</v>
      </c>
      <c r="C4154" s="8" t="s">
        <v>7783</v>
      </c>
      <c r="D4154" t="s">
        <v>13173</v>
      </c>
    </row>
    <row r="4155" spans="1:4" x14ac:dyDescent="0.3">
      <c r="A4155" s="8" t="s">
        <v>8106</v>
      </c>
      <c r="B4155" s="8" t="s">
        <v>8107</v>
      </c>
      <c r="C4155" s="8" t="s">
        <v>7783</v>
      </c>
      <c r="D4155" t="s">
        <v>13173</v>
      </c>
    </row>
    <row r="4156" spans="1:4" x14ac:dyDescent="0.3">
      <c r="A4156" s="8" t="s">
        <v>8108</v>
      </c>
      <c r="B4156" s="8" t="s">
        <v>8109</v>
      </c>
      <c r="C4156" s="8" t="s">
        <v>7783</v>
      </c>
      <c r="D4156" t="s">
        <v>13173</v>
      </c>
    </row>
    <row r="4157" spans="1:4" x14ac:dyDescent="0.3">
      <c r="A4157" s="8" t="s">
        <v>8110</v>
      </c>
      <c r="B4157" s="8" t="s">
        <v>8111</v>
      </c>
      <c r="C4157" s="8" t="s">
        <v>7783</v>
      </c>
      <c r="D4157" t="s">
        <v>13173</v>
      </c>
    </row>
    <row r="4158" spans="1:4" x14ac:dyDescent="0.3">
      <c r="A4158" s="8" t="s">
        <v>8096</v>
      </c>
      <c r="B4158" s="8" t="s">
        <v>8097</v>
      </c>
      <c r="C4158" s="8" t="s">
        <v>7783</v>
      </c>
      <c r="D4158" t="s">
        <v>13173</v>
      </c>
    </row>
    <row r="4159" spans="1:4" x14ac:dyDescent="0.3">
      <c r="A4159" s="8" t="s">
        <v>8098</v>
      </c>
      <c r="B4159" s="8" t="s">
        <v>8099</v>
      </c>
      <c r="C4159" s="8" t="s">
        <v>7783</v>
      </c>
      <c r="D4159" t="s">
        <v>13173</v>
      </c>
    </row>
    <row r="4160" spans="1:4" x14ac:dyDescent="0.3">
      <c r="A4160" s="8" t="s">
        <v>8100</v>
      </c>
      <c r="B4160" s="8" t="s">
        <v>8101</v>
      </c>
      <c r="C4160" s="8" t="s">
        <v>7783</v>
      </c>
      <c r="D4160" t="s">
        <v>13173</v>
      </c>
    </row>
    <row r="4161" spans="1:4" x14ac:dyDescent="0.3">
      <c r="A4161" s="8" t="s">
        <v>8102</v>
      </c>
      <c r="B4161" s="8" t="s">
        <v>8103</v>
      </c>
      <c r="C4161" s="8" t="s">
        <v>7783</v>
      </c>
      <c r="D4161" t="s">
        <v>13173</v>
      </c>
    </row>
    <row r="4162" spans="1:4" x14ac:dyDescent="0.3">
      <c r="A4162" s="8" t="s">
        <v>7839</v>
      </c>
      <c r="B4162" s="8" t="s">
        <v>7840</v>
      </c>
      <c r="C4162" s="8" t="s">
        <v>7783</v>
      </c>
      <c r="D4162" t="s">
        <v>13173</v>
      </c>
    </row>
    <row r="4163" spans="1:4" x14ac:dyDescent="0.3">
      <c r="A4163" s="8" t="s">
        <v>7841</v>
      </c>
      <c r="B4163" s="8" t="s">
        <v>7842</v>
      </c>
      <c r="C4163" s="8" t="s">
        <v>7783</v>
      </c>
      <c r="D4163" t="s">
        <v>13173</v>
      </c>
    </row>
    <row r="4164" spans="1:4" x14ac:dyDescent="0.3">
      <c r="A4164" s="8" t="s">
        <v>7843</v>
      </c>
      <c r="B4164" s="8" t="s">
        <v>7844</v>
      </c>
      <c r="C4164" s="8" t="s">
        <v>7783</v>
      </c>
      <c r="D4164" t="s">
        <v>13173</v>
      </c>
    </row>
    <row r="4165" spans="1:4" x14ac:dyDescent="0.3">
      <c r="A4165" s="8" t="s">
        <v>7845</v>
      </c>
      <c r="B4165" s="8" t="s">
        <v>7846</v>
      </c>
      <c r="C4165" s="8" t="s">
        <v>7783</v>
      </c>
      <c r="D4165" t="s">
        <v>13173</v>
      </c>
    </row>
    <row r="4166" spans="1:4" x14ac:dyDescent="0.3">
      <c r="A4166" s="8" t="s">
        <v>7852</v>
      </c>
      <c r="B4166" s="8" t="s">
        <v>7853</v>
      </c>
      <c r="C4166" s="8" t="s">
        <v>7849</v>
      </c>
      <c r="D4166" t="s">
        <v>13172</v>
      </c>
    </row>
    <row r="4167" spans="1:4" x14ac:dyDescent="0.3">
      <c r="A4167" s="8" t="s">
        <v>2341</v>
      </c>
      <c r="B4167" s="8" t="s">
        <v>2342</v>
      </c>
      <c r="C4167" s="8" t="s">
        <v>2336</v>
      </c>
      <c r="D4167" t="s">
        <v>13173</v>
      </c>
    </row>
    <row r="4168" spans="1:4" x14ac:dyDescent="0.3">
      <c r="A4168" s="8" t="s">
        <v>2343</v>
      </c>
      <c r="B4168" s="8" t="s">
        <v>2344</v>
      </c>
      <c r="C4168" s="8" t="s">
        <v>2336</v>
      </c>
      <c r="D4168" t="s">
        <v>13173</v>
      </c>
    </row>
    <row r="4169" spans="1:4" x14ac:dyDescent="0.3">
      <c r="A4169" s="8" t="s">
        <v>2345</v>
      </c>
      <c r="B4169" s="8" t="s">
        <v>2346</v>
      </c>
      <c r="C4169" s="8" t="s">
        <v>2336</v>
      </c>
      <c r="D4169" t="s">
        <v>13173</v>
      </c>
    </row>
    <row r="4170" spans="1:4" x14ac:dyDescent="0.3">
      <c r="A4170" s="8" t="s">
        <v>8178</v>
      </c>
      <c r="B4170" s="8" t="s">
        <v>8179</v>
      </c>
      <c r="C4170" s="8" t="s">
        <v>8163</v>
      </c>
      <c r="D4170" t="s">
        <v>13173</v>
      </c>
    </row>
    <row r="4171" spans="1:4" x14ac:dyDescent="0.3">
      <c r="A4171" s="8" t="s">
        <v>8232</v>
      </c>
      <c r="B4171" s="8" t="s">
        <v>8233</v>
      </c>
      <c r="C4171" s="8" t="s">
        <v>8163</v>
      </c>
      <c r="D4171" t="s">
        <v>13173</v>
      </c>
    </row>
    <row r="4172" spans="1:4" x14ac:dyDescent="0.3">
      <c r="A4172" s="8" t="s">
        <v>8180</v>
      </c>
      <c r="B4172" s="8" t="s">
        <v>8181</v>
      </c>
      <c r="C4172" s="8" t="s">
        <v>8163</v>
      </c>
      <c r="D4172" t="s">
        <v>13173</v>
      </c>
    </row>
    <row r="4173" spans="1:4" x14ac:dyDescent="0.3">
      <c r="A4173" s="8" t="s">
        <v>8234</v>
      </c>
      <c r="B4173" s="8" t="s">
        <v>8235</v>
      </c>
      <c r="C4173" s="8" t="s">
        <v>8163</v>
      </c>
      <c r="D4173" t="s">
        <v>13173</v>
      </c>
    </row>
    <row r="4174" spans="1:4" x14ac:dyDescent="0.3">
      <c r="A4174" s="8" t="s">
        <v>8182</v>
      </c>
      <c r="B4174" s="8" t="s">
        <v>8183</v>
      </c>
      <c r="C4174" s="8" t="s">
        <v>8163</v>
      </c>
      <c r="D4174" t="s">
        <v>13173</v>
      </c>
    </row>
    <row r="4175" spans="1:4" x14ac:dyDescent="0.3">
      <c r="A4175" s="8" t="s">
        <v>8236</v>
      </c>
      <c r="B4175" s="8" t="s">
        <v>8237</v>
      </c>
      <c r="C4175" s="8" t="s">
        <v>8163</v>
      </c>
      <c r="D4175" t="s">
        <v>13173</v>
      </c>
    </row>
    <row r="4176" spans="1:4" x14ac:dyDescent="0.3">
      <c r="A4176" s="8" t="s">
        <v>8184</v>
      </c>
      <c r="B4176" s="8" t="s">
        <v>8185</v>
      </c>
      <c r="C4176" s="8" t="s">
        <v>8163</v>
      </c>
      <c r="D4176" t="s">
        <v>13173</v>
      </c>
    </row>
    <row r="4177" spans="1:4" x14ac:dyDescent="0.3">
      <c r="A4177" s="8" t="s">
        <v>8238</v>
      </c>
      <c r="B4177" s="8" t="s">
        <v>8239</v>
      </c>
      <c r="C4177" s="8" t="s">
        <v>8163</v>
      </c>
      <c r="D4177" t="s">
        <v>13173</v>
      </c>
    </row>
    <row r="4178" spans="1:4" x14ac:dyDescent="0.3">
      <c r="A4178" s="8" t="s">
        <v>8186</v>
      </c>
      <c r="B4178" s="8" t="s">
        <v>8187</v>
      </c>
      <c r="C4178" s="8" t="s">
        <v>8163</v>
      </c>
      <c r="D4178" t="s">
        <v>13173</v>
      </c>
    </row>
    <row r="4179" spans="1:4" x14ac:dyDescent="0.3">
      <c r="A4179" s="8" t="s">
        <v>8240</v>
      </c>
      <c r="B4179" s="8" t="s">
        <v>8241</v>
      </c>
      <c r="C4179" s="8" t="s">
        <v>8163</v>
      </c>
      <c r="D4179" t="s">
        <v>13173</v>
      </c>
    </row>
    <row r="4180" spans="1:4" x14ac:dyDescent="0.3">
      <c r="A4180" s="8" t="s">
        <v>8188</v>
      </c>
      <c r="B4180" s="8" t="s">
        <v>8189</v>
      </c>
      <c r="C4180" s="8" t="s">
        <v>8163</v>
      </c>
      <c r="D4180" t="s">
        <v>13173</v>
      </c>
    </row>
    <row r="4181" spans="1:4" x14ac:dyDescent="0.3">
      <c r="A4181" s="8" t="s">
        <v>8242</v>
      </c>
      <c r="B4181" s="8" t="s">
        <v>8243</v>
      </c>
      <c r="C4181" s="8" t="s">
        <v>8163</v>
      </c>
      <c r="D4181" t="s">
        <v>13173</v>
      </c>
    </row>
    <row r="4182" spans="1:4" x14ac:dyDescent="0.3">
      <c r="A4182" s="8" t="s">
        <v>8176</v>
      </c>
      <c r="B4182" s="8" t="s">
        <v>8177</v>
      </c>
      <c r="C4182" s="8" t="s">
        <v>8163</v>
      </c>
      <c r="D4182" t="s">
        <v>13173</v>
      </c>
    </row>
    <row r="4183" spans="1:4" x14ac:dyDescent="0.3">
      <c r="A4183" s="8" t="s">
        <v>8218</v>
      </c>
      <c r="B4183" s="8" t="s">
        <v>8219</v>
      </c>
      <c r="C4183" s="8" t="s">
        <v>8163</v>
      </c>
      <c r="D4183" t="s">
        <v>13173</v>
      </c>
    </row>
    <row r="4184" spans="1:4" x14ac:dyDescent="0.3">
      <c r="A4184" s="8" t="s">
        <v>8192</v>
      </c>
      <c r="B4184" s="8" t="s">
        <v>8193</v>
      </c>
      <c r="C4184" s="8" t="s">
        <v>8163</v>
      </c>
      <c r="D4184" t="s">
        <v>13173</v>
      </c>
    </row>
    <row r="4185" spans="1:4" x14ac:dyDescent="0.3">
      <c r="A4185" s="8" t="s">
        <v>8244</v>
      </c>
      <c r="B4185" s="8" t="s">
        <v>8245</v>
      </c>
      <c r="C4185" s="8" t="s">
        <v>8163</v>
      </c>
      <c r="D4185" t="s">
        <v>13173</v>
      </c>
    </row>
    <row r="4186" spans="1:4" x14ac:dyDescent="0.3">
      <c r="A4186" s="8" t="s">
        <v>8194</v>
      </c>
      <c r="B4186" s="8" t="s">
        <v>8195</v>
      </c>
      <c r="C4186" s="8" t="s">
        <v>8163</v>
      </c>
      <c r="D4186" t="s">
        <v>13173</v>
      </c>
    </row>
    <row r="4187" spans="1:4" x14ac:dyDescent="0.3">
      <c r="A4187" s="8" t="s">
        <v>8246</v>
      </c>
      <c r="B4187" s="8" t="s">
        <v>8247</v>
      </c>
      <c r="C4187" s="8" t="s">
        <v>8163</v>
      </c>
      <c r="D4187" t="s">
        <v>13173</v>
      </c>
    </row>
    <row r="4188" spans="1:4" x14ac:dyDescent="0.3">
      <c r="A4188" s="8" t="s">
        <v>8196</v>
      </c>
      <c r="B4188" s="8" t="s">
        <v>8197</v>
      </c>
      <c r="C4188" s="8" t="s">
        <v>8163</v>
      </c>
      <c r="D4188" t="s">
        <v>13173</v>
      </c>
    </row>
    <row r="4189" spans="1:4" x14ac:dyDescent="0.3">
      <c r="A4189" s="8" t="s">
        <v>8248</v>
      </c>
      <c r="B4189" s="8" t="s">
        <v>8249</v>
      </c>
      <c r="C4189" s="8" t="s">
        <v>8163</v>
      </c>
      <c r="D4189" t="s">
        <v>13173</v>
      </c>
    </row>
    <row r="4190" spans="1:4" x14ac:dyDescent="0.3">
      <c r="A4190" s="8" t="s">
        <v>8198</v>
      </c>
      <c r="B4190" s="8" t="s">
        <v>8199</v>
      </c>
      <c r="C4190" s="8" t="s">
        <v>8163</v>
      </c>
      <c r="D4190" t="s">
        <v>13173</v>
      </c>
    </row>
    <row r="4191" spans="1:4" x14ac:dyDescent="0.3">
      <c r="A4191" s="8" t="s">
        <v>8250</v>
      </c>
      <c r="B4191" s="8" t="s">
        <v>8251</v>
      </c>
      <c r="C4191" s="8" t="s">
        <v>8163</v>
      </c>
      <c r="D4191" t="s">
        <v>13173</v>
      </c>
    </row>
    <row r="4192" spans="1:4" x14ac:dyDescent="0.3">
      <c r="A4192" s="8" t="s">
        <v>8200</v>
      </c>
      <c r="B4192" s="8" t="s">
        <v>8201</v>
      </c>
      <c r="C4192" s="8" t="s">
        <v>8163</v>
      </c>
      <c r="D4192" t="s">
        <v>13173</v>
      </c>
    </row>
    <row r="4193" spans="1:4" x14ac:dyDescent="0.3">
      <c r="A4193" s="8" t="s">
        <v>8252</v>
      </c>
      <c r="B4193" s="8" t="s">
        <v>8253</v>
      </c>
      <c r="C4193" s="8" t="s">
        <v>8163</v>
      </c>
      <c r="D4193" t="s">
        <v>13173</v>
      </c>
    </row>
    <row r="4194" spans="1:4" x14ac:dyDescent="0.3">
      <c r="A4194" s="8" t="s">
        <v>8202</v>
      </c>
      <c r="B4194" s="8" t="s">
        <v>8203</v>
      </c>
      <c r="C4194" s="8" t="s">
        <v>8163</v>
      </c>
      <c r="D4194" t="s">
        <v>13173</v>
      </c>
    </row>
    <row r="4195" spans="1:4" x14ac:dyDescent="0.3">
      <c r="A4195" s="8" t="s">
        <v>8254</v>
      </c>
      <c r="B4195" s="8" t="s">
        <v>8255</v>
      </c>
      <c r="C4195" s="8" t="s">
        <v>8163</v>
      </c>
      <c r="D4195" t="s">
        <v>13173</v>
      </c>
    </row>
    <row r="4196" spans="1:4" x14ac:dyDescent="0.3">
      <c r="A4196" s="8" t="s">
        <v>8190</v>
      </c>
      <c r="B4196" s="8" t="s">
        <v>8191</v>
      </c>
      <c r="C4196" s="8" t="s">
        <v>8163</v>
      </c>
      <c r="D4196" t="s">
        <v>13173</v>
      </c>
    </row>
    <row r="4197" spans="1:4" x14ac:dyDescent="0.3">
      <c r="A4197" s="8" t="s">
        <v>8206</v>
      </c>
      <c r="B4197" s="8" t="s">
        <v>8207</v>
      </c>
      <c r="C4197" s="8" t="s">
        <v>8163</v>
      </c>
      <c r="D4197" t="s">
        <v>13173</v>
      </c>
    </row>
    <row r="4198" spans="1:4" x14ac:dyDescent="0.3">
      <c r="A4198" s="8" t="s">
        <v>8256</v>
      </c>
      <c r="B4198" s="8" t="s">
        <v>8257</v>
      </c>
      <c r="C4198" s="8" t="s">
        <v>8163</v>
      </c>
      <c r="D4198" t="s">
        <v>13173</v>
      </c>
    </row>
    <row r="4199" spans="1:4" x14ac:dyDescent="0.3">
      <c r="A4199" s="8" t="s">
        <v>8208</v>
      </c>
      <c r="B4199" s="8" t="s">
        <v>8209</v>
      </c>
      <c r="C4199" s="8" t="s">
        <v>8163</v>
      </c>
      <c r="D4199" t="s">
        <v>13173</v>
      </c>
    </row>
    <row r="4200" spans="1:4" x14ac:dyDescent="0.3">
      <c r="A4200" s="8" t="s">
        <v>8258</v>
      </c>
      <c r="B4200" s="8" t="s">
        <v>8259</v>
      </c>
      <c r="C4200" s="8" t="s">
        <v>8163</v>
      </c>
      <c r="D4200" t="s">
        <v>13173</v>
      </c>
    </row>
    <row r="4201" spans="1:4" x14ac:dyDescent="0.3">
      <c r="A4201" s="8" t="s">
        <v>8210</v>
      </c>
      <c r="B4201" s="8" t="s">
        <v>8211</v>
      </c>
      <c r="C4201" s="8" t="s">
        <v>8163</v>
      </c>
      <c r="D4201" t="s">
        <v>13173</v>
      </c>
    </row>
    <row r="4202" spans="1:4" x14ac:dyDescent="0.3">
      <c r="A4202" s="8" t="s">
        <v>8260</v>
      </c>
      <c r="B4202" s="8" t="s">
        <v>8261</v>
      </c>
      <c r="C4202" s="8" t="s">
        <v>8163</v>
      </c>
      <c r="D4202" t="s">
        <v>13173</v>
      </c>
    </row>
    <row r="4203" spans="1:4" x14ac:dyDescent="0.3">
      <c r="A4203" s="8" t="s">
        <v>8212</v>
      </c>
      <c r="B4203" s="8" t="s">
        <v>8213</v>
      </c>
      <c r="C4203" s="8" t="s">
        <v>8163</v>
      </c>
      <c r="D4203" t="s">
        <v>13173</v>
      </c>
    </row>
    <row r="4204" spans="1:4" x14ac:dyDescent="0.3">
      <c r="A4204" s="8" t="s">
        <v>8262</v>
      </c>
      <c r="B4204" s="8" t="s">
        <v>8263</v>
      </c>
      <c r="C4204" s="8" t="s">
        <v>8163</v>
      </c>
      <c r="D4204" t="s">
        <v>13173</v>
      </c>
    </row>
    <row r="4205" spans="1:4" x14ac:dyDescent="0.3">
      <c r="A4205" s="8" t="s">
        <v>8214</v>
      </c>
      <c r="B4205" s="8" t="s">
        <v>8215</v>
      </c>
      <c r="C4205" s="8" t="s">
        <v>8163</v>
      </c>
      <c r="D4205" t="s">
        <v>13173</v>
      </c>
    </row>
    <row r="4206" spans="1:4" x14ac:dyDescent="0.3">
      <c r="A4206" s="8" t="s">
        <v>8264</v>
      </c>
      <c r="B4206" s="8" t="s">
        <v>8265</v>
      </c>
      <c r="C4206" s="8" t="s">
        <v>8163</v>
      </c>
      <c r="D4206" t="s">
        <v>13173</v>
      </c>
    </row>
    <row r="4207" spans="1:4" x14ac:dyDescent="0.3">
      <c r="A4207" s="8" t="s">
        <v>8216</v>
      </c>
      <c r="B4207" s="8" t="s">
        <v>8217</v>
      </c>
      <c r="C4207" s="8" t="s">
        <v>8163</v>
      </c>
      <c r="D4207" t="s">
        <v>13173</v>
      </c>
    </row>
    <row r="4208" spans="1:4" x14ac:dyDescent="0.3">
      <c r="A4208" s="8" t="s">
        <v>8266</v>
      </c>
      <c r="B4208" s="8" t="s">
        <v>8267</v>
      </c>
      <c r="C4208" s="8" t="s">
        <v>8163</v>
      </c>
      <c r="D4208" t="s">
        <v>13173</v>
      </c>
    </row>
    <row r="4209" spans="1:4" x14ac:dyDescent="0.3">
      <c r="A4209" s="8" t="s">
        <v>8204</v>
      </c>
      <c r="B4209" s="8" t="s">
        <v>8205</v>
      </c>
      <c r="C4209" s="8" t="s">
        <v>8163</v>
      </c>
      <c r="D4209" t="s">
        <v>13173</v>
      </c>
    </row>
    <row r="4210" spans="1:4" x14ac:dyDescent="0.3">
      <c r="A4210" s="8" t="s">
        <v>8164</v>
      </c>
      <c r="B4210" s="8" t="s">
        <v>8165</v>
      </c>
      <c r="C4210" s="8" t="s">
        <v>8163</v>
      </c>
      <c r="D4210" t="s">
        <v>13173</v>
      </c>
    </row>
    <row r="4211" spans="1:4" x14ac:dyDescent="0.3">
      <c r="A4211" s="8" t="s">
        <v>8220</v>
      </c>
      <c r="B4211" s="8" t="s">
        <v>8221</v>
      </c>
      <c r="C4211" s="8" t="s">
        <v>8163</v>
      </c>
      <c r="D4211" t="s">
        <v>13173</v>
      </c>
    </row>
    <row r="4212" spans="1:4" x14ac:dyDescent="0.3">
      <c r="A4212" s="8" t="s">
        <v>8166</v>
      </c>
      <c r="B4212" s="8" t="s">
        <v>8167</v>
      </c>
      <c r="C4212" s="8" t="s">
        <v>8163</v>
      </c>
      <c r="D4212" t="s">
        <v>13173</v>
      </c>
    </row>
    <row r="4213" spans="1:4" x14ac:dyDescent="0.3">
      <c r="A4213" s="8" t="s">
        <v>8222</v>
      </c>
      <c r="B4213" s="8" t="s">
        <v>8223</v>
      </c>
      <c r="C4213" s="8" t="s">
        <v>8163</v>
      </c>
      <c r="D4213" t="s">
        <v>13173</v>
      </c>
    </row>
    <row r="4214" spans="1:4" x14ac:dyDescent="0.3">
      <c r="A4214" s="8" t="s">
        <v>8168</v>
      </c>
      <c r="B4214" s="8" t="s">
        <v>8169</v>
      </c>
      <c r="C4214" s="8" t="s">
        <v>8163</v>
      </c>
      <c r="D4214" t="s">
        <v>13173</v>
      </c>
    </row>
    <row r="4215" spans="1:4" x14ac:dyDescent="0.3">
      <c r="A4215" s="8" t="s">
        <v>8224</v>
      </c>
      <c r="B4215" s="8" t="s">
        <v>8225</v>
      </c>
      <c r="C4215" s="8" t="s">
        <v>8163</v>
      </c>
      <c r="D4215" t="s">
        <v>13173</v>
      </c>
    </row>
    <row r="4216" spans="1:4" x14ac:dyDescent="0.3">
      <c r="A4216" s="8" t="s">
        <v>8170</v>
      </c>
      <c r="B4216" s="8" t="s">
        <v>8171</v>
      </c>
      <c r="C4216" s="8" t="s">
        <v>8163</v>
      </c>
      <c r="D4216" t="s">
        <v>13173</v>
      </c>
    </row>
    <row r="4217" spans="1:4" x14ac:dyDescent="0.3">
      <c r="A4217" s="8" t="s">
        <v>8226</v>
      </c>
      <c r="B4217" s="8" t="s">
        <v>8227</v>
      </c>
      <c r="C4217" s="8" t="s">
        <v>8163</v>
      </c>
      <c r="D4217" t="s">
        <v>13173</v>
      </c>
    </row>
    <row r="4218" spans="1:4" x14ac:dyDescent="0.3">
      <c r="A4218" s="8" t="s">
        <v>8172</v>
      </c>
      <c r="B4218" s="8" t="s">
        <v>8173</v>
      </c>
      <c r="C4218" s="8" t="s">
        <v>8163</v>
      </c>
      <c r="D4218" t="s">
        <v>13173</v>
      </c>
    </row>
    <row r="4219" spans="1:4" x14ac:dyDescent="0.3">
      <c r="A4219" s="8" t="s">
        <v>8228</v>
      </c>
      <c r="B4219" s="8" t="s">
        <v>8229</v>
      </c>
      <c r="C4219" s="8" t="s">
        <v>8163</v>
      </c>
      <c r="D4219" t="s">
        <v>13173</v>
      </c>
    </row>
    <row r="4220" spans="1:4" x14ac:dyDescent="0.3">
      <c r="A4220" s="8" t="s">
        <v>8174</v>
      </c>
      <c r="B4220" s="8" t="s">
        <v>8175</v>
      </c>
      <c r="C4220" s="8" t="s">
        <v>8163</v>
      </c>
      <c r="D4220" t="s">
        <v>13173</v>
      </c>
    </row>
    <row r="4221" spans="1:4" x14ac:dyDescent="0.3">
      <c r="A4221" s="8" t="s">
        <v>8230</v>
      </c>
      <c r="B4221" s="8" t="s">
        <v>8231</v>
      </c>
      <c r="C4221" s="8" t="s">
        <v>8163</v>
      </c>
      <c r="D4221" t="s">
        <v>13173</v>
      </c>
    </row>
    <row r="4222" spans="1:4" x14ac:dyDescent="0.3">
      <c r="A4222" s="8" t="s">
        <v>8161</v>
      </c>
      <c r="B4222" s="8" t="s">
        <v>8162</v>
      </c>
      <c r="C4222" s="8" t="s">
        <v>8163</v>
      </c>
      <c r="D4222" t="s">
        <v>13173</v>
      </c>
    </row>
    <row r="4223" spans="1:4" x14ac:dyDescent="0.3">
      <c r="A4223" s="8" t="s">
        <v>8137</v>
      </c>
      <c r="B4223" s="8" t="s">
        <v>8138</v>
      </c>
      <c r="C4223" s="8" t="s">
        <v>8114</v>
      </c>
      <c r="D4223" t="s">
        <v>13173</v>
      </c>
    </row>
    <row r="4224" spans="1:4" x14ac:dyDescent="0.3">
      <c r="A4224" s="8" t="s">
        <v>8121</v>
      </c>
      <c r="B4224" s="8" t="s">
        <v>8122</v>
      </c>
      <c r="C4224" s="8" t="s">
        <v>8114</v>
      </c>
      <c r="D4224" t="s">
        <v>13173</v>
      </c>
    </row>
    <row r="4225" spans="1:4" x14ac:dyDescent="0.3">
      <c r="A4225" s="8" t="s">
        <v>8153</v>
      </c>
      <c r="B4225" s="8" t="s">
        <v>8154</v>
      </c>
      <c r="C4225" s="8" t="s">
        <v>8114</v>
      </c>
      <c r="D4225" t="s">
        <v>13173</v>
      </c>
    </row>
    <row r="4226" spans="1:4" x14ac:dyDescent="0.3">
      <c r="A4226" s="8" t="s">
        <v>8139</v>
      </c>
      <c r="B4226" s="8" t="s">
        <v>8140</v>
      </c>
      <c r="C4226" s="8" t="s">
        <v>8114</v>
      </c>
      <c r="D4226" t="s">
        <v>13173</v>
      </c>
    </row>
    <row r="4227" spans="1:4" x14ac:dyDescent="0.3">
      <c r="A4227" s="8" t="s">
        <v>8123</v>
      </c>
      <c r="B4227" s="8" t="s">
        <v>8124</v>
      </c>
      <c r="C4227" s="8" t="s">
        <v>8114</v>
      </c>
      <c r="D4227" t="s">
        <v>13173</v>
      </c>
    </row>
    <row r="4228" spans="1:4" x14ac:dyDescent="0.3">
      <c r="A4228" s="8" t="s">
        <v>8155</v>
      </c>
      <c r="B4228" s="8" t="s">
        <v>8156</v>
      </c>
      <c r="C4228" s="8" t="s">
        <v>8114</v>
      </c>
      <c r="D4228" t="s">
        <v>13173</v>
      </c>
    </row>
    <row r="4229" spans="1:4" x14ac:dyDescent="0.3">
      <c r="A4229" s="8" t="s">
        <v>8141</v>
      </c>
      <c r="B4229" s="8" t="s">
        <v>8142</v>
      </c>
      <c r="C4229" s="8" t="s">
        <v>8114</v>
      </c>
      <c r="D4229" t="s">
        <v>13173</v>
      </c>
    </row>
    <row r="4230" spans="1:4" x14ac:dyDescent="0.3">
      <c r="A4230" s="8" t="s">
        <v>8125</v>
      </c>
      <c r="B4230" s="8" t="s">
        <v>8126</v>
      </c>
      <c r="C4230" s="8" t="s">
        <v>8114</v>
      </c>
      <c r="D4230" t="s">
        <v>13173</v>
      </c>
    </row>
    <row r="4231" spans="1:4" x14ac:dyDescent="0.3">
      <c r="A4231" s="8" t="s">
        <v>8157</v>
      </c>
      <c r="B4231" s="8" t="s">
        <v>8158</v>
      </c>
      <c r="C4231" s="8" t="s">
        <v>8114</v>
      </c>
      <c r="D4231" t="s">
        <v>13173</v>
      </c>
    </row>
    <row r="4232" spans="1:4" x14ac:dyDescent="0.3">
      <c r="A4232" s="8" t="s">
        <v>8143</v>
      </c>
      <c r="B4232" s="8" t="s">
        <v>8144</v>
      </c>
      <c r="C4232" s="8" t="s">
        <v>8114</v>
      </c>
      <c r="D4232" t="s">
        <v>13173</v>
      </c>
    </row>
    <row r="4233" spans="1:4" x14ac:dyDescent="0.3">
      <c r="A4233" s="8" t="s">
        <v>8127</v>
      </c>
      <c r="B4233" s="8" t="s">
        <v>8128</v>
      </c>
      <c r="C4233" s="8" t="s">
        <v>8114</v>
      </c>
      <c r="D4233" t="s">
        <v>13173</v>
      </c>
    </row>
    <row r="4234" spans="1:4" x14ac:dyDescent="0.3">
      <c r="A4234" s="8" t="s">
        <v>8159</v>
      </c>
      <c r="B4234" s="8" t="s">
        <v>8160</v>
      </c>
      <c r="C4234" s="8" t="s">
        <v>8114</v>
      </c>
      <c r="D4234" t="s">
        <v>13173</v>
      </c>
    </row>
    <row r="4235" spans="1:4" x14ac:dyDescent="0.3">
      <c r="A4235" s="8" t="s">
        <v>8133</v>
      </c>
      <c r="B4235" s="8" t="s">
        <v>8134</v>
      </c>
      <c r="C4235" s="8" t="s">
        <v>8114</v>
      </c>
      <c r="D4235" t="s">
        <v>13173</v>
      </c>
    </row>
    <row r="4236" spans="1:4" x14ac:dyDescent="0.3">
      <c r="A4236" s="8" t="s">
        <v>8117</v>
      </c>
      <c r="B4236" s="8" t="s">
        <v>8118</v>
      </c>
      <c r="C4236" s="8" t="s">
        <v>8114</v>
      </c>
      <c r="D4236" t="s">
        <v>13173</v>
      </c>
    </row>
    <row r="4237" spans="1:4" x14ac:dyDescent="0.3">
      <c r="A4237" s="8" t="s">
        <v>8149</v>
      </c>
      <c r="B4237" s="8" t="s">
        <v>8150</v>
      </c>
      <c r="C4237" s="8" t="s">
        <v>8114</v>
      </c>
      <c r="D4237" t="s">
        <v>13173</v>
      </c>
    </row>
    <row r="4238" spans="1:4" x14ac:dyDescent="0.3">
      <c r="A4238" s="8" t="s">
        <v>8135</v>
      </c>
      <c r="B4238" s="8" t="s">
        <v>8136</v>
      </c>
      <c r="C4238" s="8" t="s">
        <v>8114</v>
      </c>
      <c r="D4238" t="s">
        <v>13173</v>
      </c>
    </row>
    <row r="4239" spans="1:4" x14ac:dyDescent="0.3">
      <c r="A4239" s="8" t="s">
        <v>8119</v>
      </c>
      <c r="B4239" s="8" t="s">
        <v>8120</v>
      </c>
      <c r="C4239" s="8" t="s">
        <v>8114</v>
      </c>
      <c r="D4239" t="s">
        <v>13173</v>
      </c>
    </row>
    <row r="4240" spans="1:4" x14ac:dyDescent="0.3">
      <c r="A4240" s="8" t="s">
        <v>8151</v>
      </c>
      <c r="B4240" s="8" t="s">
        <v>8152</v>
      </c>
      <c r="C4240" s="8" t="s">
        <v>8114</v>
      </c>
      <c r="D4240" t="s">
        <v>13173</v>
      </c>
    </row>
    <row r="4241" spans="1:4" x14ac:dyDescent="0.3">
      <c r="A4241" s="8" t="s">
        <v>8129</v>
      </c>
      <c r="B4241" s="8" t="s">
        <v>8130</v>
      </c>
      <c r="C4241" s="8" t="s">
        <v>8114</v>
      </c>
      <c r="D4241" t="s">
        <v>13173</v>
      </c>
    </row>
    <row r="4242" spans="1:4" x14ac:dyDescent="0.3">
      <c r="A4242" s="8" t="s">
        <v>8112</v>
      </c>
      <c r="B4242" s="8" t="s">
        <v>8113</v>
      </c>
      <c r="C4242" s="8" t="s">
        <v>8114</v>
      </c>
      <c r="D4242" t="s">
        <v>13173</v>
      </c>
    </row>
    <row r="4243" spans="1:4" x14ac:dyDescent="0.3">
      <c r="A4243" s="8" t="s">
        <v>8145</v>
      </c>
      <c r="B4243" s="8" t="s">
        <v>8146</v>
      </c>
      <c r="C4243" s="8" t="s">
        <v>8114</v>
      </c>
      <c r="D4243" t="s">
        <v>13173</v>
      </c>
    </row>
    <row r="4244" spans="1:4" x14ac:dyDescent="0.3">
      <c r="A4244" s="8" t="s">
        <v>8131</v>
      </c>
      <c r="B4244" s="8" t="s">
        <v>8132</v>
      </c>
      <c r="C4244" s="8" t="s">
        <v>8114</v>
      </c>
      <c r="D4244" t="s">
        <v>13173</v>
      </c>
    </row>
    <row r="4245" spans="1:4" x14ac:dyDescent="0.3">
      <c r="A4245" s="8" t="s">
        <v>8115</v>
      </c>
      <c r="B4245" s="8" t="s">
        <v>8116</v>
      </c>
      <c r="C4245" s="8" t="s">
        <v>8114</v>
      </c>
      <c r="D4245" t="s">
        <v>13173</v>
      </c>
    </row>
    <row r="4246" spans="1:4" x14ac:dyDescent="0.3">
      <c r="A4246" s="8" t="s">
        <v>8147</v>
      </c>
      <c r="B4246" s="8" t="s">
        <v>8148</v>
      </c>
      <c r="C4246" s="8" t="s">
        <v>8114</v>
      </c>
      <c r="D4246" t="s">
        <v>13173</v>
      </c>
    </row>
    <row r="4247" spans="1:4" x14ac:dyDescent="0.3">
      <c r="A4247" s="8" t="s">
        <v>2347</v>
      </c>
      <c r="B4247" s="8" t="s">
        <v>2348</v>
      </c>
      <c r="C4247" s="8" t="s">
        <v>2325</v>
      </c>
      <c r="D4247" t="s">
        <v>13173</v>
      </c>
    </row>
    <row r="4248" spans="1:4" x14ac:dyDescent="0.3">
      <c r="A4248" s="8" t="s">
        <v>2349</v>
      </c>
      <c r="B4248" s="8" t="s">
        <v>2350</v>
      </c>
      <c r="C4248" s="8" t="s">
        <v>2325</v>
      </c>
      <c r="D4248" t="s">
        <v>13173</v>
      </c>
    </row>
    <row r="4249" spans="1:4" x14ac:dyDescent="0.3">
      <c r="A4249" s="8" t="s">
        <v>2351</v>
      </c>
      <c r="B4249" s="8" t="s">
        <v>2352</v>
      </c>
      <c r="C4249" s="8" t="s">
        <v>2325</v>
      </c>
      <c r="D4249" t="s">
        <v>13173</v>
      </c>
    </row>
    <row r="4250" spans="1:4" x14ac:dyDescent="0.3">
      <c r="A4250" s="8" t="s">
        <v>2353</v>
      </c>
      <c r="B4250" s="8" t="s">
        <v>2354</v>
      </c>
      <c r="C4250" s="8" t="s">
        <v>2325</v>
      </c>
      <c r="D4250" t="s">
        <v>13173</v>
      </c>
    </row>
    <row r="4251" spans="1:4" x14ac:dyDescent="0.3">
      <c r="A4251" s="8" t="s">
        <v>2355</v>
      </c>
      <c r="B4251" s="8" t="s">
        <v>2356</v>
      </c>
      <c r="C4251" s="8" t="s">
        <v>2325</v>
      </c>
      <c r="D4251" t="s">
        <v>13173</v>
      </c>
    </row>
    <row r="4252" spans="1:4" x14ac:dyDescent="0.3">
      <c r="A4252" s="8" t="s">
        <v>2357</v>
      </c>
      <c r="B4252" s="8" t="s">
        <v>2358</v>
      </c>
      <c r="C4252" s="8" t="s">
        <v>2325</v>
      </c>
      <c r="D4252" t="s">
        <v>13173</v>
      </c>
    </row>
    <row r="4253" spans="1:4" x14ac:dyDescent="0.3">
      <c r="A4253" s="8" t="s">
        <v>2359</v>
      </c>
      <c r="B4253" s="8" t="s">
        <v>2360</v>
      </c>
      <c r="C4253" s="8" t="s">
        <v>2325</v>
      </c>
      <c r="D4253" t="s">
        <v>13173</v>
      </c>
    </row>
    <row r="4254" spans="1:4" x14ac:dyDescent="0.3">
      <c r="A4254" s="8" t="s">
        <v>2361</v>
      </c>
      <c r="B4254" s="8" t="s">
        <v>2362</v>
      </c>
      <c r="C4254" s="8" t="s">
        <v>2325</v>
      </c>
      <c r="D4254" t="s">
        <v>13173</v>
      </c>
    </row>
    <row r="4255" spans="1:4" x14ac:dyDescent="0.3">
      <c r="A4255" s="8" t="s">
        <v>2363</v>
      </c>
      <c r="B4255" s="8" t="s">
        <v>2364</v>
      </c>
      <c r="C4255" s="8" t="s">
        <v>2325</v>
      </c>
      <c r="D4255" t="s">
        <v>13173</v>
      </c>
    </row>
    <row r="4256" spans="1:4" x14ac:dyDescent="0.3">
      <c r="A4256" s="8" t="s">
        <v>2365</v>
      </c>
      <c r="B4256" s="8" t="s">
        <v>2366</v>
      </c>
      <c r="C4256" s="8" t="s">
        <v>2325</v>
      </c>
      <c r="D4256" t="s">
        <v>13173</v>
      </c>
    </row>
    <row r="4257" spans="1:4" x14ac:dyDescent="0.3">
      <c r="A4257" s="8" t="s">
        <v>2367</v>
      </c>
      <c r="B4257" s="8" t="s">
        <v>2368</v>
      </c>
      <c r="C4257" s="8" t="s">
        <v>2325</v>
      </c>
      <c r="D4257" t="s">
        <v>13173</v>
      </c>
    </row>
    <row r="4258" spans="1:4" x14ac:dyDescent="0.3">
      <c r="A4258" s="8" t="s">
        <v>2369</v>
      </c>
      <c r="B4258" s="8" t="s">
        <v>2370</v>
      </c>
      <c r="C4258" s="8" t="s">
        <v>2325</v>
      </c>
      <c r="D4258" t="s">
        <v>13173</v>
      </c>
    </row>
    <row r="4259" spans="1:4" x14ac:dyDescent="0.3">
      <c r="A4259" s="8" t="s">
        <v>8287</v>
      </c>
      <c r="B4259" s="8" t="s">
        <v>8288</v>
      </c>
      <c r="C4259" s="8" t="s">
        <v>8270</v>
      </c>
      <c r="D4259" t="s">
        <v>13173</v>
      </c>
    </row>
    <row r="4260" spans="1:4" x14ac:dyDescent="0.3">
      <c r="A4260" s="8" t="s">
        <v>8289</v>
      </c>
      <c r="B4260" s="8" t="s">
        <v>8290</v>
      </c>
      <c r="C4260" s="8" t="s">
        <v>8270</v>
      </c>
      <c r="D4260" t="s">
        <v>13173</v>
      </c>
    </row>
    <row r="4261" spans="1:4" x14ac:dyDescent="0.3">
      <c r="A4261" s="8" t="s">
        <v>8291</v>
      </c>
      <c r="B4261" s="8" t="s">
        <v>8292</v>
      </c>
      <c r="C4261" s="8" t="s">
        <v>8270</v>
      </c>
      <c r="D4261" t="s">
        <v>13173</v>
      </c>
    </row>
    <row r="4262" spans="1:4" x14ac:dyDescent="0.3">
      <c r="A4262" s="8" t="s">
        <v>8293</v>
      </c>
      <c r="B4262" s="8" t="s">
        <v>8294</v>
      </c>
      <c r="C4262" s="8" t="s">
        <v>8270</v>
      </c>
      <c r="D4262" t="s">
        <v>13173</v>
      </c>
    </row>
    <row r="4263" spans="1:4" x14ac:dyDescent="0.3">
      <c r="A4263" s="8" t="s">
        <v>8295</v>
      </c>
      <c r="B4263" s="8" t="s">
        <v>8296</v>
      </c>
      <c r="C4263" s="8" t="s">
        <v>8270</v>
      </c>
      <c r="D4263" t="s">
        <v>13173</v>
      </c>
    </row>
    <row r="4264" spans="1:4" x14ac:dyDescent="0.3">
      <c r="A4264" s="8" t="s">
        <v>8283</v>
      </c>
      <c r="B4264" s="8" t="s">
        <v>8284</v>
      </c>
      <c r="C4264" s="8" t="s">
        <v>8270</v>
      </c>
      <c r="D4264" t="s">
        <v>13173</v>
      </c>
    </row>
    <row r="4265" spans="1:4" x14ac:dyDescent="0.3">
      <c r="A4265" s="8" t="s">
        <v>8285</v>
      </c>
      <c r="B4265" s="8" t="s">
        <v>8286</v>
      </c>
      <c r="C4265" s="8" t="s">
        <v>8270</v>
      </c>
      <c r="D4265" t="s">
        <v>13173</v>
      </c>
    </row>
    <row r="4266" spans="1:4" x14ac:dyDescent="0.3">
      <c r="A4266" s="8" t="s">
        <v>8325</v>
      </c>
      <c r="B4266" s="8" t="s">
        <v>8326</v>
      </c>
      <c r="C4266" s="8" t="s">
        <v>8270</v>
      </c>
      <c r="D4266" t="s">
        <v>13173</v>
      </c>
    </row>
    <row r="4267" spans="1:4" x14ac:dyDescent="0.3">
      <c r="A4267" s="8" t="s">
        <v>8301</v>
      </c>
      <c r="B4267" s="8" t="s">
        <v>8302</v>
      </c>
      <c r="C4267" s="8" t="s">
        <v>8270</v>
      </c>
      <c r="D4267" t="s">
        <v>13173</v>
      </c>
    </row>
    <row r="4268" spans="1:4" x14ac:dyDescent="0.3">
      <c r="A4268" s="8" t="s">
        <v>8303</v>
      </c>
      <c r="B4268" s="8" t="s">
        <v>8304</v>
      </c>
      <c r="C4268" s="8" t="s">
        <v>8270</v>
      </c>
      <c r="D4268" t="s">
        <v>13173</v>
      </c>
    </row>
    <row r="4269" spans="1:4" x14ac:dyDescent="0.3">
      <c r="A4269" s="8" t="s">
        <v>8305</v>
      </c>
      <c r="B4269" s="8" t="s">
        <v>8306</v>
      </c>
      <c r="C4269" s="8" t="s">
        <v>8270</v>
      </c>
      <c r="D4269" t="s">
        <v>13173</v>
      </c>
    </row>
    <row r="4270" spans="1:4" x14ac:dyDescent="0.3">
      <c r="A4270" s="8" t="s">
        <v>8307</v>
      </c>
      <c r="B4270" s="8" t="s">
        <v>8308</v>
      </c>
      <c r="C4270" s="8" t="s">
        <v>8270</v>
      </c>
      <c r="D4270" t="s">
        <v>13173</v>
      </c>
    </row>
    <row r="4271" spans="1:4" x14ac:dyDescent="0.3">
      <c r="A4271" s="8" t="s">
        <v>8309</v>
      </c>
      <c r="B4271" s="8" t="s">
        <v>8310</v>
      </c>
      <c r="C4271" s="8" t="s">
        <v>8270</v>
      </c>
      <c r="D4271" t="s">
        <v>13173</v>
      </c>
    </row>
    <row r="4272" spans="1:4" x14ac:dyDescent="0.3">
      <c r="A4272" s="8" t="s">
        <v>8297</v>
      </c>
      <c r="B4272" s="8" t="s">
        <v>8298</v>
      </c>
      <c r="C4272" s="8" t="s">
        <v>8270</v>
      </c>
      <c r="D4272" t="s">
        <v>13173</v>
      </c>
    </row>
    <row r="4273" spans="1:4" x14ac:dyDescent="0.3">
      <c r="A4273" s="8" t="s">
        <v>8299</v>
      </c>
      <c r="B4273" s="8" t="s">
        <v>8300</v>
      </c>
      <c r="C4273" s="8" t="s">
        <v>8270</v>
      </c>
      <c r="D4273" t="s">
        <v>13173</v>
      </c>
    </row>
    <row r="4274" spans="1:4" x14ac:dyDescent="0.3">
      <c r="A4274" s="8" t="s">
        <v>8315</v>
      </c>
      <c r="B4274" s="8" t="s">
        <v>8316</v>
      </c>
      <c r="C4274" s="8" t="s">
        <v>8270</v>
      </c>
      <c r="D4274" t="s">
        <v>13173</v>
      </c>
    </row>
    <row r="4275" spans="1:4" x14ac:dyDescent="0.3">
      <c r="A4275" s="8" t="s">
        <v>8317</v>
      </c>
      <c r="B4275" s="8" t="s">
        <v>8318</v>
      </c>
      <c r="C4275" s="8" t="s">
        <v>8270</v>
      </c>
      <c r="D4275" t="s">
        <v>13173</v>
      </c>
    </row>
    <row r="4276" spans="1:4" x14ac:dyDescent="0.3">
      <c r="A4276" s="8" t="s">
        <v>8319</v>
      </c>
      <c r="B4276" s="8" t="s">
        <v>8320</v>
      </c>
      <c r="C4276" s="8" t="s">
        <v>8270</v>
      </c>
      <c r="D4276" t="s">
        <v>13173</v>
      </c>
    </row>
    <row r="4277" spans="1:4" x14ac:dyDescent="0.3">
      <c r="A4277" s="8" t="s">
        <v>8321</v>
      </c>
      <c r="B4277" s="8" t="s">
        <v>8322</v>
      </c>
      <c r="C4277" s="8" t="s">
        <v>8270</v>
      </c>
      <c r="D4277" t="s">
        <v>13173</v>
      </c>
    </row>
    <row r="4278" spans="1:4" x14ac:dyDescent="0.3">
      <c r="A4278" s="8" t="s">
        <v>8323</v>
      </c>
      <c r="B4278" s="8" t="s">
        <v>8324</v>
      </c>
      <c r="C4278" s="8" t="s">
        <v>8270</v>
      </c>
      <c r="D4278" t="s">
        <v>13173</v>
      </c>
    </row>
    <row r="4279" spans="1:4" x14ac:dyDescent="0.3">
      <c r="A4279" s="8" t="s">
        <v>8311</v>
      </c>
      <c r="B4279" s="8" t="s">
        <v>8312</v>
      </c>
      <c r="C4279" s="8" t="s">
        <v>8270</v>
      </c>
      <c r="D4279" t="s">
        <v>13173</v>
      </c>
    </row>
    <row r="4280" spans="1:4" x14ac:dyDescent="0.3">
      <c r="A4280" s="8" t="s">
        <v>8313</v>
      </c>
      <c r="B4280" s="8" t="s">
        <v>8314</v>
      </c>
      <c r="C4280" s="8" t="s">
        <v>8270</v>
      </c>
      <c r="D4280" t="s">
        <v>13173</v>
      </c>
    </row>
    <row r="4281" spans="1:4" x14ac:dyDescent="0.3">
      <c r="A4281" s="8" t="s">
        <v>8273</v>
      </c>
      <c r="B4281" s="8" t="s">
        <v>8274</v>
      </c>
      <c r="C4281" s="8" t="s">
        <v>8270</v>
      </c>
      <c r="D4281" t="s">
        <v>13173</v>
      </c>
    </row>
    <row r="4282" spans="1:4" x14ac:dyDescent="0.3">
      <c r="A4282" s="8" t="s">
        <v>8275</v>
      </c>
      <c r="B4282" s="8" t="s">
        <v>8276</v>
      </c>
      <c r="C4282" s="8" t="s">
        <v>8270</v>
      </c>
      <c r="D4282" t="s">
        <v>13173</v>
      </c>
    </row>
    <row r="4283" spans="1:4" x14ac:dyDescent="0.3">
      <c r="A4283" s="8" t="s">
        <v>8277</v>
      </c>
      <c r="B4283" s="8" t="s">
        <v>8278</v>
      </c>
      <c r="C4283" s="8" t="s">
        <v>8270</v>
      </c>
      <c r="D4283" t="s">
        <v>13173</v>
      </c>
    </row>
    <row r="4284" spans="1:4" x14ac:dyDescent="0.3">
      <c r="A4284" s="8" t="s">
        <v>8279</v>
      </c>
      <c r="B4284" s="8" t="s">
        <v>8280</v>
      </c>
      <c r="C4284" s="8" t="s">
        <v>8270</v>
      </c>
      <c r="D4284" t="s">
        <v>13173</v>
      </c>
    </row>
    <row r="4285" spans="1:4" x14ac:dyDescent="0.3">
      <c r="A4285" s="8" t="s">
        <v>8281</v>
      </c>
      <c r="B4285" s="8" t="s">
        <v>8282</v>
      </c>
      <c r="C4285" s="8" t="s">
        <v>8270</v>
      </c>
      <c r="D4285" t="s">
        <v>13173</v>
      </c>
    </row>
    <row r="4286" spans="1:4" x14ac:dyDescent="0.3">
      <c r="A4286" s="8" t="s">
        <v>8268</v>
      </c>
      <c r="B4286" s="8" t="s">
        <v>8269</v>
      </c>
      <c r="C4286" s="8" t="s">
        <v>8270</v>
      </c>
      <c r="D4286" t="s">
        <v>13173</v>
      </c>
    </row>
    <row r="4287" spans="1:4" x14ac:dyDescent="0.3">
      <c r="A4287" s="8" t="s">
        <v>8271</v>
      </c>
      <c r="B4287" s="8" t="s">
        <v>8272</v>
      </c>
      <c r="C4287" s="8" t="s">
        <v>8270</v>
      </c>
      <c r="D4287" t="s">
        <v>13173</v>
      </c>
    </row>
    <row r="4288" spans="1:4" x14ac:dyDescent="0.3">
      <c r="A4288" s="8" t="s">
        <v>12374</v>
      </c>
      <c r="B4288" s="8" t="s">
        <v>12375</v>
      </c>
      <c r="C4288" s="8" t="s">
        <v>12371</v>
      </c>
      <c r="D4288" t="s">
        <v>13173</v>
      </c>
    </row>
    <row r="4289" spans="1:4" x14ac:dyDescent="0.3">
      <c r="A4289" s="8" t="s">
        <v>12376</v>
      </c>
      <c r="B4289" s="8" t="s">
        <v>12377</v>
      </c>
      <c r="C4289" s="8" t="s">
        <v>12371</v>
      </c>
      <c r="D4289" t="s">
        <v>13173</v>
      </c>
    </row>
    <row r="4290" spans="1:4" x14ac:dyDescent="0.3">
      <c r="A4290" s="8" t="s">
        <v>12378</v>
      </c>
      <c r="B4290" s="8" t="s">
        <v>12379</v>
      </c>
      <c r="C4290" s="8" t="s">
        <v>12371</v>
      </c>
      <c r="D4290" t="s">
        <v>13173</v>
      </c>
    </row>
    <row r="4291" spans="1:4" x14ac:dyDescent="0.3">
      <c r="A4291" s="8" t="s">
        <v>12372</v>
      </c>
      <c r="B4291" s="8" t="s">
        <v>12373</v>
      </c>
      <c r="C4291" s="8" t="s">
        <v>12371</v>
      </c>
      <c r="D4291" t="s">
        <v>13173</v>
      </c>
    </row>
    <row r="4292" spans="1:4" x14ac:dyDescent="0.3">
      <c r="A4292" s="8" t="s">
        <v>12369</v>
      </c>
      <c r="B4292" s="8" t="s">
        <v>12370</v>
      </c>
      <c r="C4292" s="8" t="s">
        <v>12371</v>
      </c>
      <c r="D4292" t="s">
        <v>13173</v>
      </c>
    </row>
    <row r="4293" spans="1:4" x14ac:dyDescent="0.3">
      <c r="A4293" s="8" t="s">
        <v>9852</v>
      </c>
      <c r="B4293" s="8" t="s">
        <v>9853</v>
      </c>
      <c r="C4293" s="8" t="s">
        <v>8817</v>
      </c>
      <c r="D4293" t="s">
        <v>13173</v>
      </c>
    </row>
    <row r="4294" spans="1:4" x14ac:dyDescent="0.3">
      <c r="A4294" s="8" t="s">
        <v>18045</v>
      </c>
      <c r="B4294" s="8" t="s">
        <v>18046</v>
      </c>
      <c r="C4294" s="8" t="s">
        <v>8817</v>
      </c>
      <c r="D4294" t="s">
        <v>13173</v>
      </c>
    </row>
    <row r="4295" spans="1:4" x14ac:dyDescent="0.3">
      <c r="A4295" s="8" t="s">
        <v>8815</v>
      </c>
      <c r="B4295" s="8" t="s">
        <v>8816</v>
      </c>
      <c r="C4295" s="8" t="s">
        <v>8817</v>
      </c>
      <c r="D4295" t="s">
        <v>13173</v>
      </c>
    </row>
    <row r="4296" spans="1:4" x14ac:dyDescent="0.3">
      <c r="A4296" s="8" t="s">
        <v>18047</v>
      </c>
      <c r="B4296" s="8" t="s">
        <v>18048</v>
      </c>
      <c r="C4296" s="8" t="s">
        <v>8817</v>
      </c>
      <c r="D4296" t="s">
        <v>13173</v>
      </c>
    </row>
    <row r="4297" spans="1:4" x14ac:dyDescent="0.3">
      <c r="A4297" s="8" t="s">
        <v>9854</v>
      </c>
      <c r="B4297" s="8" t="s">
        <v>9855</v>
      </c>
      <c r="C4297" s="8" t="s">
        <v>8817</v>
      </c>
      <c r="D4297" t="s">
        <v>13173</v>
      </c>
    </row>
    <row r="4298" spans="1:4" x14ac:dyDescent="0.3">
      <c r="A4298" s="8" t="s">
        <v>18049</v>
      </c>
      <c r="B4298" s="8" t="s">
        <v>18050</v>
      </c>
      <c r="C4298" s="8" t="s">
        <v>8817</v>
      </c>
      <c r="D4298" t="s">
        <v>13173</v>
      </c>
    </row>
    <row r="4299" spans="1:4" x14ac:dyDescent="0.3">
      <c r="A4299" s="8" t="s">
        <v>8818</v>
      </c>
      <c r="B4299" s="8" t="s">
        <v>8819</v>
      </c>
      <c r="C4299" s="8" t="s">
        <v>8817</v>
      </c>
      <c r="D4299" t="s">
        <v>13173</v>
      </c>
    </row>
    <row r="4300" spans="1:4" x14ac:dyDescent="0.3">
      <c r="A4300" s="8" t="s">
        <v>18051</v>
      </c>
      <c r="B4300" s="8" t="s">
        <v>18052</v>
      </c>
      <c r="C4300" s="8" t="s">
        <v>8817</v>
      </c>
      <c r="D4300" t="s">
        <v>13173</v>
      </c>
    </row>
    <row r="4301" spans="1:4" x14ac:dyDescent="0.3">
      <c r="A4301" s="8" t="s">
        <v>9856</v>
      </c>
      <c r="B4301" s="8" t="s">
        <v>9857</v>
      </c>
      <c r="C4301" s="8" t="s">
        <v>8817</v>
      </c>
      <c r="D4301" t="s">
        <v>13173</v>
      </c>
    </row>
    <row r="4302" spans="1:4" x14ac:dyDescent="0.3">
      <c r="A4302" s="8" t="s">
        <v>18053</v>
      </c>
      <c r="B4302" s="8" t="s">
        <v>18054</v>
      </c>
      <c r="C4302" s="8" t="s">
        <v>8817</v>
      </c>
      <c r="D4302" t="s">
        <v>13173</v>
      </c>
    </row>
    <row r="4303" spans="1:4" x14ac:dyDescent="0.3">
      <c r="A4303" s="8" t="s">
        <v>8820</v>
      </c>
      <c r="B4303" s="8" t="s">
        <v>8821</v>
      </c>
      <c r="C4303" s="8" t="s">
        <v>8817</v>
      </c>
      <c r="D4303" t="s">
        <v>13173</v>
      </c>
    </row>
    <row r="4304" spans="1:4" x14ac:dyDescent="0.3">
      <c r="A4304" s="8" t="s">
        <v>18055</v>
      </c>
      <c r="B4304" s="8" t="s">
        <v>18056</v>
      </c>
      <c r="C4304" s="8" t="s">
        <v>8817</v>
      </c>
      <c r="D4304" t="s">
        <v>13173</v>
      </c>
    </row>
    <row r="4305" spans="1:4" x14ac:dyDescent="0.3">
      <c r="A4305" s="8" t="s">
        <v>9858</v>
      </c>
      <c r="B4305" s="8" t="s">
        <v>9859</v>
      </c>
      <c r="C4305" s="8" t="s">
        <v>8817</v>
      </c>
      <c r="D4305" t="s">
        <v>13173</v>
      </c>
    </row>
    <row r="4306" spans="1:4" x14ac:dyDescent="0.3">
      <c r="A4306" s="8" t="s">
        <v>18057</v>
      </c>
      <c r="B4306" s="8" t="s">
        <v>18058</v>
      </c>
      <c r="C4306" s="8" t="s">
        <v>8817</v>
      </c>
      <c r="D4306" t="s">
        <v>13173</v>
      </c>
    </row>
    <row r="4307" spans="1:4" x14ac:dyDescent="0.3">
      <c r="A4307" s="8" t="s">
        <v>8822</v>
      </c>
      <c r="B4307" s="8" t="s">
        <v>8823</v>
      </c>
      <c r="C4307" s="8" t="s">
        <v>8817</v>
      </c>
      <c r="D4307" t="s">
        <v>13173</v>
      </c>
    </row>
    <row r="4308" spans="1:4" x14ac:dyDescent="0.3">
      <c r="A4308" s="8" t="s">
        <v>18059</v>
      </c>
      <c r="B4308" s="8" t="s">
        <v>18060</v>
      </c>
      <c r="C4308" s="8" t="s">
        <v>8817</v>
      </c>
      <c r="D4308" t="s">
        <v>13173</v>
      </c>
    </row>
    <row r="4309" spans="1:4" x14ac:dyDescent="0.3">
      <c r="A4309" s="8" t="s">
        <v>18061</v>
      </c>
      <c r="B4309" s="8" t="s">
        <v>18062</v>
      </c>
      <c r="C4309" s="8" t="s">
        <v>8817</v>
      </c>
      <c r="D4309" t="s">
        <v>13173</v>
      </c>
    </row>
    <row r="4310" spans="1:4" x14ac:dyDescent="0.3">
      <c r="A4310" s="8" t="s">
        <v>18063</v>
      </c>
      <c r="B4310" s="8" t="s">
        <v>18064</v>
      </c>
      <c r="C4310" s="8" t="s">
        <v>8817</v>
      </c>
      <c r="D4310" t="s">
        <v>13173</v>
      </c>
    </row>
    <row r="4311" spans="1:4" x14ac:dyDescent="0.3">
      <c r="A4311" s="8" t="s">
        <v>18065</v>
      </c>
      <c r="B4311" s="8" t="s">
        <v>18066</v>
      </c>
      <c r="C4311" s="8" t="s">
        <v>8817</v>
      </c>
      <c r="D4311" t="s">
        <v>13173</v>
      </c>
    </row>
    <row r="4312" spans="1:4" x14ac:dyDescent="0.3">
      <c r="A4312" s="8" t="s">
        <v>18067</v>
      </c>
      <c r="B4312" s="8" t="s">
        <v>18068</v>
      </c>
      <c r="C4312" s="8" t="s">
        <v>8817</v>
      </c>
      <c r="D4312" t="s">
        <v>13173</v>
      </c>
    </row>
    <row r="4313" spans="1:4" x14ac:dyDescent="0.3">
      <c r="A4313" s="8" t="s">
        <v>18069</v>
      </c>
      <c r="B4313" s="8" t="s">
        <v>18070</v>
      </c>
      <c r="C4313" s="8" t="s">
        <v>8817</v>
      </c>
      <c r="D4313" t="s">
        <v>13173</v>
      </c>
    </row>
    <row r="4314" spans="1:4" x14ac:dyDescent="0.3">
      <c r="A4314" s="8" t="s">
        <v>18071</v>
      </c>
      <c r="B4314" s="8" t="s">
        <v>18072</v>
      </c>
      <c r="C4314" s="8" t="s">
        <v>8817</v>
      </c>
      <c r="D4314" t="s">
        <v>13173</v>
      </c>
    </row>
    <row r="4315" spans="1:4" x14ac:dyDescent="0.3">
      <c r="A4315" s="8" t="s">
        <v>18073</v>
      </c>
      <c r="B4315" s="8" t="s">
        <v>18074</v>
      </c>
      <c r="C4315" s="8" t="s">
        <v>8817</v>
      </c>
      <c r="D4315" t="s">
        <v>13173</v>
      </c>
    </row>
    <row r="4316" spans="1:4" x14ac:dyDescent="0.3">
      <c r="A4316" s="8" t="s">
        <v>18075</v>
      </c>
      <c r="B4316" s="8" t="s">
        <v>18076</v>
      </c>
      <c r="C4316" s="8" t="s">
        <v>8817</v>
      </c>
      <c r="D4316" t="s">
        <v>13173</v>
      </c>
    </row>
    <row r="4317" spans="1:4" x14ac:dyDescent="0.3">
      <c r="A4317" s="8" t="s">
        <v>18077</v>
      </c>
      <c r="B4317" s="8" t="s">
        <v>18078</v>
      </c>
      <c r="C4317" s="8" t="s">
        <v>8817</v>
      </c>
      <c r="D4317" t="s">
        <v>13173</v>
      </c>
    </row>
    <row r="4318" spans="1:4" x14ac:dyDescent="0.3">
      <c r="A4318" s="8" t="s">
        <v>18079</v>
      </c>
      <c r="B4318" s="8" t="s">
        <v>18080</v>
      </c>
      <c r="C4318" s="8" t="s">
        <v>8817</v>
      </c>
      <c r="D4318" t="s">
        <v>13173</v>
      </c>
    </row>
    <row r="4319" spans="1:4" x14ac:dyDescent="0.3">
      <c r="A4319" s="8" t="s">
        <v>18081</v>
      </c>
      <c r="B4319" s="8" t="s">
        <v>18082</v>
      </c>
      <c r="C4319" s="8" t="s">
        <v>8817</v>
      </c>
      <c r="D4319" t="s">
        <v>13173</v>
      </c>
    </row>
    <row r="4320" spans="1:4" x14ac:dyDescent="0.3">
      <c r="A4320" s="8" t="s">
        <v>18083</v>
      </c>
      <c r="B4320" s="8" t="s">
        <v>18084</v>
      </c>
      <c r="C4320" s="8" t="s">
        <v>8817</v>
      </c>
      <c r="D4320" t="s">
        <v>13173</v>
      </c>
    </row>
    <row r="4321" spans="1:4" x14ac:dyDescent="0.3">
      <c r="A4321" s="8" t="s">
        <v>18085</v>
      </c>
      <c r="B4321" s="8" t="s">
        <v>18086</v>
      </c>
      <c r="C4321" s="8" t="s">
        <v>8817</v>
      </c>
      <c r="D4321" t="s">
        <v>13173</v>
      </c>
    </row>
    <row r="4322" spans="1:4" x14ac:dyDescent="0.3">
      <c r="A4322" s="8" t="s">
        <v>18087</v>
      </c>
      <c r="B4322" s="8" t="s">
        <v>18088</v>
      </c>
      <c r="C4322" s="8" t="s">
        <v>8817</v>
      </c>
      <c r="D4322" t="s">
        <v>13173</v>
      </c>
    </row>
    <row r="4323" spans="1:4" x14ac:dyDescent="0.3">
      <c r="A4323" s="8" t="s">
        <v>18089</v>
      </c>
      <c r="B4323" s="8" t="s">
        <v>18090</v>
      </c>
      <c r="C4323" s="8" t="s">
        <v>8817</v>
      </c>
      <c r="D4323" t="s">
        <v>13173</v>
      </c>
    </row>
    <row r="4324" spans="1:4" x14ac:dyDescent="0.3">
      <c r="A4324" s="8" t="s">
        <v>18091</v>
      </c>
      <c r="B4324" s="8" t="s">
        <v>18092</v>
      </c>
      <c r="C4324" s="8" t="s">
        <v>8817</v>
      </c>
      <c r="D4324" t="s">
        <v>13173</v>
      </c>
    </row>
    <row r="4325" spans="1:4" x14ac:dyDescent="0.3">
      <c r="A4325" s="8" t="s">
        <v>9876</v>
      </c>
      <c r="B4325" s="8" t="s">
        <v>9877</v>
      </c>
      <c r="C4325" s="8" t="s">
        <v>8817</v>
      </c>
      <c r="D4325" t="s">
        <v>13173</v>
      </c>
    </row>
    <row r="4326" spans="1:4" x14ac:dyDescent="0.3">
      <c r="A4326" s="8" t="s">
        <v>8840</v>
      </c>
      <c r="B4326" s="8" t="s">
        <v>8841</v>
      </c>
      <c r="C4326" s="8" t="s">
        <v>8817</v>
      </c>
      <c r="D4326" t="s">
        <v>13173</v>
      </c>
    </row>
    <row r="4327" spans="1:4" x14ac:dyDescent="0.3">
      <c r="A4327" s="8" t="s">
        <v>18093</v>
      </c>
      <c r="B4327" s="8" t="s">
        <v>18094</v>
      </c>
      <c r="C4327" s="8" t="s">
        <v>8817</v>
      </c>
      <c r="D4327" t="s">
        <v>13173</v>
      </c>
    </row>
    <row r="4328" spans="1:4" x14ac:dyDescent="0.3">
      <c r="A4328" s="8" t="s">
        <v>9878</v>
      </c>
      <c r="B4328" s="8" t="s">
        <v>9879</v>
      </c>
      <c r="C4328" s="8" t="s">
        <v>8817</v>
      </c>
      <c r="D4328" t="s">
        <v>13173</v>
      </c>
    </row>
    <row r="4329" spans="1:4" x14ac:dyDescent="0.3">
      <c r="A4329" s="8" t="s">
        <v>8842</v>
      </c>
      <c r="B4329" s="8" t="s">
        <v>8843</v>
      </c>
      <c r="C4329" s="8" t="s">
        <v>8817</v>
      </c>
      <c r="D4329" t="s">
        <v>13173</v>
      </c>
    </row>
    <row r="4330" spans="1:4" x14ac:dyDescent="0.3">
      <c r="A4330" s="8" t="s">
        <v>18095</v>
      </c>
      <c r="B4330" s="8" t="s">
        <v>18096</v>
      </c>
      <c r="C4330" s="8" t="s">
        <v>8817</v>
      </c>
      <c r="D4330" t="s">
        <v>13173</v>
      </c>
    </row>
    <row r="4331" spans="1:4" x14ac:dyDescent="0.3">
      <c r="A4331" s="8" t="s">
        <v>9880</v>
      </c>
      <c r="B4331" s="8" t="s">
        <v>9881</v>
      </c>
      <c r="C4331" s="8" t="s">
        <v>8817</v>
      </c>
      <c r="D4331" t="s">
        <v>13173</v>
      </c>
    </row>
    <row r="4332" spans="1:4" x14ac:dyDescent="0.3">
      <c r="A4332" s="8" t="s">
        <v>8844</v>
      </c>
      <c r="B4332" s="8" t="s">
        <v>8845</v>
      </c>
      <c r="C4332" s="8" t="s">
        <v>8817</v>
      </c>
      <c r="D4332" t="s">
        <v>13173</v>
      </c>
    </row>
    <row r="4333" spans="1:4" x14ac:dyDescent="0.3">
      <c r="A4333" s="8" t="s">
        <v>18097</v>
      </c>
      <c r="B4333" s="8" t="s">
        <v>18098</v>
      </c>
      <c r="C4333" s="8" t="s">
        <v>8817</v>
      </c>
      <c r="D4333" t="s">
        <v>13173</v>
      </c>
    </row>
    <row r="4334" spans="1:4" x14ac:dyDescent="0.3">
      <c r="A4334" s="8" t="s">
        <v>9882</v>
      </c>
      <c r="B4334" s="8" t="s">
        <v>9883</v>
      </c>
      <c r="C4334" s="8" t="s">
        <v>8817</v>
      </c>
      <c r="D4334" t="s">
        <v>13173</v>
      </c>
    </row>
    <row r="4335" spans="1:4" x14ac:dyDescent="0.3">
      <c r="A4335" s="8" t="s">
        <v>8846</v>
      </c>
      <c r="B4335" s="8" t="s">
        <v>8847</v>
      </c>
      <c r="C4335" s="8" t="s">
        <v>8817</v>
      </c>
      <c r="D4335" t="s">
        <v>13173</v>
      </c>
    </row>
    <row r="4336" spans="1:4" x14ac:dyDescent="0.3">
      <c r="A4336" s="8" t="s">
        <v>18099</v>
      </c>
      <c r="B4336" s="8" t="s">
        <v>18100</v>
      </c>
      <c r="C4336" s="8" t="s">
        <v>8817</v>
      </c>
      <c r="D4336" t="s">
        <v>13173</v>
      </c>
    </row>
    <row r="4337" spans="1:4" x14ac:dyDescent="0.3">
      <c r="A4337" s="8" t="s">
        <v>18101</v>
      </c>
      <c r="B4337" s="8" t="s">
        <v>18102</v>
      </c>
      <c r="C4337" s="8" t="s">
        <v>8817</v>
      </c>
      <c r="D4337" t="s">
        <v>13173</v>
      </c>
    </row>
    <row r="4338" spans="1:4" x14ac:dyDescent="0.3">
      <c r="A4338" s="8" t="s">
        <v>18103</v>
      </c>
      <c r="B4338" s="8" t="s">
        <v>18104</v>
      </c>
      <c r="C4338" s="8" t="s">
        <v>8817</v>
      </c>
      <c r="D4338" t="s">
        <v>13173</v>
      </c>
    </row>
    <row r="4339" spans="1:4" x14ac:dyDescent="0.3">
      <c r="A4339" s="8" t="s">
        <v>18105</v>
      </c>
      <c r="B4339" s="8" t="s">
        <v>18106</v>
      </c>
      <c r="C4339" s="8" t="s">
        <v>8817</v>
      </c>
      <c r="D4339" t="s">
        <v>13173</v>
      </c>
    </row>
    <row r="4340" spans="1:4" x14ac:dyDescent="0.3">
      <c r="A4340" s="8" t="s">
        <v>18107</v>
      </c>
      <c r="B4340" s="8" t="s">
        <v>18108</v>
      </c>
      <c r="C4340" s="8" t="s">
        <v>8817</v>
      </c>
      <c r="D4340" t="s">
        <v>13173</v>
      </c>
    </row>
    <row r="4341" spans="1:4" x14ac:dyDescent="0.3">
      <c r="A4341" s="8" t="s">
        <v>18109</v>
      </c>
      <c r="B4341" s="8" t="s">
        <v>18110</v>
      </c>
      <c r="C4341" s="8" t="s">
        <v>8817</v>
      </c>
      <c r="D4341" t="s">
        <v>13173</v>
      </c>
    </row>
    <row r="4342" spans="1:4" x14ac:dyDescent="0.3">
      <c r="A4342" s="8" t="s">
        <v>18111</v>
      </c>
      <c r="B4342" s="8" t="s">
        <v>18112</v>
      </c>
      <c r="C4342" s="8" t="s">
        <v>8817</v>
      </c>
      <c r="D4342" t="s">
        <v>13173</v>
      </c>
    </row>
    <row r="4343" spans="1:4" x14ac:dyDescent="0.3">
      <c r="A4343" s="8" t="s">
        <v>18113</v>
      </c>
      <c r="B4343" s="8" t="s">
        <v>18114</v>
      </c>
      <c r="C4343" s="8" t="s">
        <v>8817</v>
      </c>
      <c r="D4343" t="s">
        <v>13173</v>
      </c>
    </row>
    <row r="4344" spans="1:4" x14ac:dyDescent="0.3">
      <c r="A4344" s="8" t="s">
        <v>18115</v>
      </c>
      <c r="B4344" s="8" t="s">
        <v>18116</v>
      </c>
      <c r="C4344" s="8" t="s">
        <v>8817</v>
      </c>
      <c r="D4344" t="s">
        <v>13173</v>
      </c>
    </row>
    <row r="4345" spans="1:4" x14ac:dyDescent="0.3">
      <c r="A4345" s="8" t="s">
        <v>18117</v>
      </c>
      <c r="B4345" s="8" t="s">
        <v>18118</v>
      </c>
      <c r="C4345" s="8" t="s">
        <v>8817</v>
      </c>
      <c r="D4345" t="s">
        <v>13173</v>
      </c>
    </row>
    <row r="4346" spans="1:4" x14ac:dyDescent="0.3">
      <c r="A4346" s="8" t="s">
        <v>18119</v>
      </c>
      <c r="B4346" s="8" t="s">
        <v>18120</v>
      </c>
      <c r="C4346" s="8" t="s">
        <v>8817</v>
      </c>
      <c r="D4346" t="s">
        <v>13173</v>
      </c>
    </row>
    <row r="4347" spans="1:4" x14ac:dyDescent="0.3">
      <c r="A4347" s="8" t="s">
        <v>18121</v>
      </c>
      <c r="B4347" s="8" t="s">
        <v>18122</v>
      </c>
      <c r="C4347" s="8" t="s">
        <v>8817</v>
      </c>
      <c r="D4347" t="s">
        <v>13173</v>
      </c>
    </row>
    <row r="4348" spans="1:4" x14ac:dyDescent="0.3">
      <c r="A4348" s="8" t="s">
        <v>18123</v>
      </c>
      <c r="B4348" s="8" t="s">
        <v>18124</v>
      </c>
      <c r="C4348" s="8" t="s">
        <v>8817</v>
      </c>
      <c r="D4348" t="s">
        <v>13173</v>
      </c>
    </row>
    <row r="4349" spans="1:4" x14ac:dyDescent="0.3">
      <c r="A4349" s="8" t="s">
        <v>18125</v>
      </c>
      <c r="B4349" s="8" t="s">
        <v>18126</v>
      </c>
      <c r="C4349" s="8" t="s">
        <v>8817</v>
      </c>
      <c r="D4349" t="s">
        <v>13173</v>
      </c>
    </row>
    <row r="4350" spans="1:4" x14ac:dyDescent="0.3">
      <c r="A4350" s="8" t="s">
        <v>18127</v>
      </c>
      <c r="B4350" s="8" t="s">
        <v>18128</v>
      </c>
      <c r="C4350" s="8" t="s">
        <v>8817</v>
      </c>
      <c r="D4350" t="s">
        <v>13173</v>
      </c>
    </row>
    <row r="4351" spans="1:4" x14ac:dyDescent="0.3">
      <c r="A4351" s="8" t="s">
        <v>18129</v>
      </c>
      <c r="B4351" s="8" t="s">
        <v>18130</v>
      </c>
      <c r="C4351" s="8" t="s">
        <v>8817</v>
      </c>
      <c r="D4351" t="s">
        <v>13173</v>
      </c>
    </row>
    <row r="4352" spans="1:4" x14ac:dyDescent="0.3">
      <c r="A4352" s="8" t="s">
        <v>18131</v>
      </c>
      <c r="B4352" s="8" t="s">
        <v>18132</v>
      </c>
      <c r="C4352" s="8" t="s">
        <v>8817</v>
      </c>
      <c r="D4352" t="s">
        <v>13173</v>
      </c>
    </row>
    <row r="4353" spans="1:4" x14ac:dyDescent="0.3">
      <c r="A4353" s="8" t="s">
        <v>9860</v>
      </c>
      <c r="B4353" s="8" t="s">
        <v>9861</v>
      </c>
      <c r="C4353" s="8" t="s">
        <v>8817</v>
      </c>
      <c r="D4353" t="s">
        <v>13173</v>
      </c>
    </row>
    <row r="4354" spans="1:4" x14ac:dyDescent="0.3">
      <c r="A4354" s="8" t="s">
        <v>18133</v>
      </c>
      <c r="B4354" s="8" t="s">
        <v>18134</v>
      </c>
      <c r="C4354" s="8" t="s">
        <v>8817</v>
      </c>
      <c r="D4354" t="s">
        <v>13173</v>
      </c>
    </row>
    <row r="4355" spans="1:4" x14ac:dyDescent="0.3">
      <c r="A4355" s="8" t="s">
        <v>8824</v>
      </c>
      <c r="B4355" s="8" t="s">
        <v>8825</v>
      </c>
      <c r="C4355" s="8" t="s">
        <v>8817</v>
      </c>
      <c r="D4355" t="s">
        <v>13173</v>
      </c>
    </row>
    <row r="4356" spans="1:4" x14ac:dyDescent="0.3">
      <c r="A4356" s="8" t="s">
        <v>9862</v>
      </c>
      <c r="B4356" s="8" t="s">
        <v>9863</v>
      </c>
      <c r="C4356" s="8" t="s">
        <v>8817</v>
      </c>
      <c r="D4356" t="s">
        <v>13173</v>
      </c>
    </row>
    <row r="4357" spans="1:4" x14ac:dyDescent="0.3">
      <c r="A4357" s="8" t="s">
        <v>18135</v>
      </c>
      <c r="B4357" s="8" t="s">
        <v>18136</v>
      </c>
      <c r="C4357" s="8" t="s">
        <v>8817</v>
      </c>
      <c r="D4357" t="s">
        <v>13173</v>
      </c>
    </row>
    <row r="4358" spans="1:4" x14ac:dyDescent="0.3">
      <c r="A4358" s="8" t="s">
        <v>8826</v>
      </c>
      <c r="B4358" s="8" t="s">
        <v>8827</v>
      </c>
      <c r="C4358" s="8" t="s">
        <v>8817</v>
      </c>
      <c r="D4358" t="s">
        <v>13173</v>
      </c>
    </row>
    <row r="4359" spans="1:4" x14ac:dyDescent="0.3">
      <c r="A4359" s="8" t="s">
        <v>9864</v>
      </c>
      <c r="B4359" s="8" t="s">
        <v>9865</v>
      </c>
      <c r="C4359" s="8" t="s">
        <v>8817</v>
      </c>
      <c r="D4359" t="s">
        <v>13173</v>
      </c>
    </row>
    <row r="4360" spans="1:4" x14ac:dyDescent="0.3">
      <c r="A4360" s="8" t="s">
        <v>18137</v>
      </c>
      <c r="B4360" s="8" t="s">
        <v>18138</v>
      </c>
      <c r="C4360" s="8" t="s">
        <v>8817</v>
      </c>
      <c r="D4360" t="s">
        <v>13173</v>
      </c>
    </row>
    <row r="4361" spans="1:4" x14ac:dyDescent="0.3">
      <c r="A4361" s="8" t="s">
        <v>8828</v>
      </c>
      <c r="B4361" s="8" t="s">
        <v>8829</v>
      </c>
      <c r="C4361" s="8" t="s">
        <v>8817</v>
      </c>
      <c r="D4361" t="s">
        <v>13173</v>
      </c>
    </row>
    <row r="4362" spans="1:4" x14ac:dyDescent="0.3">
      <c r="A4362" s="8" t="s">
        <v>9866</v>
      </c>
      <c r="B4362" s="8" t="s">
        <v>9867</v>
      </c>
      <c r="C4362" s="8" t="s">
        <v>8817</v>
      </c>
      <c r="D4362" t="s">
        <v>13173</v>
      </c>
    </row>
    <row r="4363" spans="1:4" x14ac:dyDescent="0.3">
      <c r="A4363" s="8" t="s">
        <v>18139</v>
      </c>
      <c r="B4363" s="8" t="s">
        <v>18140</v>
      </c>
      <c r="C4363" s="8" t="s">
        <v>8817</v>
      </c>
      <c r="D4363" t="s">
        <v>13173</v>
      </c>
    </row>
    <row r="4364" spans="1:4" x14ac:dyDescent="0.3">
      <c r="A4364" s="8" t="s">
        <v>8830</v>
      </c>
      <c r="B4364" s="8" t="s">
        <v>8831</v>
      </c>
      <c r="C4364" s="8" t="s">
        <v>8817</v>
      </c>
      <c r="D4364" t="s">
        <v>13173</v>
      </c>
    </row>
    <row r="4365" spans="1:4" x14ac:dyDescent="0.3">
      <c r="A4365" s="8" t="s">
        <v>9868</v>
      </c>
      <c r="B4365" s="8" t="s">
        <v>9869</v>
      </c>
      <c r="C4365" s="8" t="s">
        <v>8427</v>
      </c>
      <c r="D4365" t="s">
        <v>13173</v>
      </c>
    </row>
    <row r="4366" spans="1:4" x14ac:dyDescent="0.3">
      <c r="A4366" s="8" t="s">
        <v>8425</v>
      </c>
      <c r="B4366" s="8" t="s">
        <v>8426</v>
      </c>
      <c r="C4366" s="8" t="s">
        <v>8427</v>
      </c>
      <c r="D4366" t="s">
        <v>13173</v>
      </c>
    </row>
    <row r="4367" spans="1:4" x14ac:dyDescent="0.3">
      <c r="A4367" s="8" t="s">
        <v>18141</v>
      </c>
      <c r="B4367" s="8" t="s">
        <v>18142</v>
      </c>
      <c r="C4367" s="8" t="s">
        <v>8427</v>
      </c>
      <c r="D4367" t="s">
        <v>13173</v>
      </c>
    </row>
    <row r="4368" spans="1:4" x14ac:dyDescent="0.3">
      <c r="A4368" s="8" t="s">
        <v>8832</v>
      </c>
      <c r="B4368" s="8" t="s">
        <v>8833</v>
      </c>
      <c r="C4368" s="8" t="s">
        <v>8427</v>
      </c>
      <c r="D4368" t="s">
        <v>13173</v>
      </c>
    </row>
    <row r="4369" spans="1:4" x14ac:dyDescent="0.3">
      <c r="A4369" s="8" t="s">
        <v>18143</v>
      </c>
      <c r="B4369" s="8" t="s">
        <v>18144</v>
      </c>
      <c r="C4369" s="8" t="s">
        <v>8427</v>
      </c>
      <c r="D4369" t="s">
        <v>13173</v>
      </c>
    </row>
    <row r="4370" spans="1:4" x14ac:dyDescent="0.3">
      <c r="A4370" s="8" t="s">
        <v>9870</v>
      </c>
      <c r="B4370" s="8" t="s">
        <v>9871</v>
      </c>
      <c r="C4370" s="8" t="s">
        <v>8427</v>
      </c>
      <c r="D4370" t="s">
        <v>13173</v>
      </c>
    </row>
    <row r="4371" spans="1:4" x14ac:dyDescent="0.3">
      <c r="A4371" s="8" t="s">
        <v>8428</v>
      </c>
      <c r="B4371" s="8" t="s">
        <v>8429</v>
      </c>
      <c r="C4371" s="8" t="s">
        <v>8427</v>
      </c>
      <c r="D4371" t="s">
        <v>13173</v>
      </c>
    </row>
    <row r="4372" spans="1:4" x14ac:dyDescent="0.3">
      <c r="A4372" s="8" t="s">
        <v>18145</v>
      </c>
      <c r="B4372" s="8" t="s">
        <v>18146</v>
      </c>
      <c r="C4372" s="8" t="s">
        <v>8427</v>
      </c>
      <c r="D4372" t="s">
        <v>13173</v>
      </c>
    </row>
    <row r="4373" spans="1:4" x14ac:dyDescent="0.3">
      <c r="A4373" s="8" t="s">
        <v>8834</v>
      </c>
      <c r="B4373" s="8" t="s">
        <v>8835</v>
      </c>
      <c r="C4373" s="8" t="s">
        <v>8427</v>
      </c>
      <c r="D4373" t="s">
        <v>13173</v>
      </c>
    </row>
    <row r="4374" spans="1:4" x14ac:dyDescent="0.3">
      <c r="A4374" s="8" t="s">
        <v>18147</v>
      </c>
      <c r="B4374" s="8" t="s">
        <v>18148</v>
      </c>
      <c r="C4374" s="8" t="s">
        <v>8427</v>
      </c>
      <c r="D4374" t="s">
        <v>13173</v>
      </c>
    </row>
    <row r="4375" spans="1:4" x14ac:dyDescent="0.3">
      <c r="A4375" s="8" t="s">
        <v>9872</v>
      </c>
      <c r="B4375" s="8" t="s">
        <v>9873</v>
      </c>
      <c r="C4375" s="8" t="s">
        <v>8427</v>
      </c>
      <c r="D4375" t="s">
        <v>13173</v>
      </c>
    </row>
    <row r="4376" spans="1:4" x14ac:dyDescent="0.3">
      <c r="A4376" s="8" t="s">
        <v>8430</v>
      </c>
      <c r="B4376" s="8" t="s">
        <v>8431</v>
      </c>
      <c r="C4376" s="8" t="s">
        <v>8427</v>
      </c>
      <c r="D4376" t="s">
        <v>13173</v>
      </c>
    </row>
    <row r="4377" spans="1:4" x14ac:dyDescent="0.3">
      <c r="A4377" s="8" t="s">
        <v>18149</v>
      </c>
      <c r="B4377" s="8" t="s">
        <v>18150</v>
      </c>
      <c r="C4377" s="8" t="s">
        <v>8427</v>
      </c>
      <c r="D4377" t="s">
        <v>13173</v>
      </c>
    </row>
    <row r="4378" spans="1:4" x14ac:dyDescent="0.3">
      <c r="A4378" s="8" t="s">
        <v>8836</v>
      </c>
      <c r="B4378" s="8" t="s">
        <v>8837</v>
      </c>
      <c r="C4378" s="8" t="s">
        <v>8427</v>
      </c>
      <c r="D4378" t="s">
        <v>13173</v>
      </c>
    </row>
    <row r="4379" spans="1:4" x14ac:dyDescent="0.3">
      <c r="A4379" s="8" t="s">
        <v>18151</v>
      </c>
      <c r="B4379" s="8" t="s">
        <v>18152</v>
      </c>
      <c r="C4379" s="8" t="s">
        <v>8427</v>
      </c>
      <c r="D4379" t="s">
        <v>13173</v>
      </c>
    </row>
    <row r="4380" spans="1:4" x14ac:dyDescent="0.3">
      <c r="A4380" s="8" t="s">
        <v>9874</v>
      </c>
      <c r="B4380" s="8" t="s">
        <v>9875</v>
      </c>
      <c r="C4380" s="8" t="s">
        <v>8427</v>
      </c>
      <c r="D4380" t="s">
        <v>13173</v>
      </c>
    </row>
    <row r="4381" spans="1:4" x14ac:dyDescent="0.3">
      <c r="A4381" s="8" t="s">
        <v>8432</v>
      </c>
      <c r="B4381" s="8" t="s">
        <v>8433</v>
      </c>
      <c r="C4381" s="8" t="s">
        <v>8427</v>
      </c>
      <c r="D4381" t="s">
        <v>13173</v>
      </c>
    </row>
    <row r="4382" spans="1:4" x14ac:dyDescent="0.3">
      <c r="A4382" s="8" t="s">
        <v>18153</v>
      </c>
      <c r="B4382" s="8" t="s">
        <v>18154</v>
      </c>
      <c r="C4382" s="8" t="s">
        <v>8427</v>
      </c>
      <c r="D4382" t="s">
        <v>13173</v>
      </c>
    </row>
    <row r="4383" spans="1:4" x14ac:dyDescent="0.3">
      <c r="A4383" s="8" t="s">
        <v>8838</v>
      </c>
      <c r="B4383" s="8" t="s">
        <v>8839</v>
      </c>
      <c r="C4383" s="8" t="s">
        <v>8427</v>
      </c>
      <c r="D4383" t="s">
        <v>13173</v>
      </c>
    </row>
    <row r="4384" spans="1:4" x14ac:dyDescent="0.3">
      <c r="A4384" s="8" t="s">
        <v>18155</v>
      </c>
      <c r="B4384" s="8" t="s">
        <v>18156</v>
      </c>
      <c r="C4384" s="8" t="s">
        <v>8427</v>
      </c>
      <c r="D4384" t="s">
        <v>13173</v>
      </c>
    </row>
    <row r="4385" spans="1:4" x14ac:dyDescent="0.3">
      <c r="A4385" s="8" t="s">
        <v>2444</v>
      </c>
      <c r="B4385" s="8" t="s">
        <v>2445</v>
      </c>
      <c r="C4385" s="8" t="s">
        <v>2441</v>
      </c>
      <c r="D4385" t="s">
        <v>13173</v>
      </c>
    </row>
    <row r="4386" spans="1:4" x14ac:dyDescent="0.3">
      <c r="A4386" s="8" t="s">
        <v>9277</v>
      </c>
      <c r="B4386" s="8" t="s">
        <v>9278</v>
      </c>
      <c r="C4386" s="8" t="s">
        <v>9266</v>
      </c>
      <c r="D4386" t="s">
        <v>13173</v>
      </c>
    </row>
    <row r="4387" spans="1:4" x14ac:dyDescent="0.3">
      <c r="A4387" s="8" t="s">
        <v>9281</v>
      </c>
      <c r="B4387" s="8" t="s">
        <v>9282</v>
      </c>
      <c r="C4387" s="8" t="s">
        <v>9274</v>
      </c>
      <c r="D4387" t="s">
        <v>13173</v>
      </c>
    </row>
    <row r="4388" spans="1:4" x14ac:dyDescent="0.3">
      <c r="A4388" s="8" t="s">
        <v>9279</v>
      </c>
      <c r="B4388" s="8" t="s">
        <v>9280</v>
      </c>
      <c r="C4388" s="8" t="s">
        <v>9274</v>
      </c>
      <c r="D4388" t="s">
        <v>13173</v>
      </c>
    </row>
    <row r="4389" spans="1:4" x14ac:dyDescent="0.3">
      <c r="A4389" s="8" t="s">
        <v>9275</v>
      </c>
      <c r="B4389" s="8" t="s">
        <v>9276</v>
      </c>
      <c r="C4389" s="8" t="s">
        <v>9274</v>
      </c>
      <c r="D4389" t="s">
        <v>13173</v>
      </c>
    </row>
    <row r="4390" spans="1:4" x14ac:dyDescent="0.3">
      <c r="A4390" s="8" t="s">
        <v>9272</v>
      </c>
      <c r="B4390" s="8" t="s">
        <v>9273</v>
      </c>
      <c r="C4390" s="8" t="s">
        <v>9274</v>
      </c>
      <c r="D4390" t="s">
        <v>13173</v>
      </c>
    </row>
    <row r="4391" spans="1:4" x14ac:dyDescent="0.3">
      <c r="A4391" s="8" t="s">
        <v>2446</v>
      </c>
      <c r="B4391" s="8" t="s">
        <v>2447</v>
      </c>
      <c r="C4391" s="8" t="s">
        <v>2441</v>
      </c>
      <c r="D4391" t="s">
        <v>13173</v>
      </c>
    </row>
    <row r="4392" spans="1:4" x14ac:dyDescent="0.3">
      <c r="A4392" s="8" t="s">
        <v>2442</v>
      </c>
      <c r="B4392" s="8" t="s">
        <v>2443</v>
      </c>
      <c r="C4392" s="8" t="s">
        <v>2441</v>
      </c>
      <c r="D4392" t="s">
        <v>13173</v>
      </c>
    </row>
    <row r="4393" spans="1:4" x14ac:dyDescent="0.3">
      <c r="A4393" s="8" t="s">
        <v>2439</v>
      </c>
      <c r="B4393" s="8" t="s">
        <v>2440</v>
      </c>
      <c r="C4393" s="8" t="s">
        <v>2441</v>
      </c>
      <c r="D4393" t="s">
        <v>13173</v>
      </c>
    </row>
    <row r="4394" spans="1:4" x14ac:dyDescent="0.3">
      <c r="A4394" s="8" t="s">
        <v>9264</v>
      </c>
      <c r="B4394" s="8" t="s">
        <v>9265</v>
      </c>
      <c r="C4394" s="8" t="s">
        <v>9266</v>
      </c>
      <c r="D4394" t="s">
        <v>13173</v>
      </c>
    </row>
    <row r="4395" spans="1:4" x14ac:dyDescent="0.3">
      <c r="A4395" s="8" t="s">
        <v>2382</v>
      </c>
      <c r="B4395" s="8" t="s">
        <v>2383</v>
      </c>
      <c r="C4395" s="8" t="s">
        <v>2384</v>
      </c>
      <c r="D4395" t="s">
        <v>13173</v>
      </c>
    </row>
    <row r="4396" spans="1:4" x14ac:dyDescent="0.3">
      <c r="A4396" s="8" t="s">
        <v>2385</v>
      </c>
      <c r="B4396" s="8" t="s">
        <v>2386</v>
      </c>
      <c r="C4396" s="8" t="s">
        <v>2384</v>
      </c>
      <c r="D4396" t="s">
        <v>13173</v>
      </c>
    </row>
    <row r="4397" spans="1:4" x14ac:dyDescent="0.3">
      <c r="A4397" s="8" t="s">
        <v>2387</v>
      </c>
      <c r="B4397" s="8" t="s">
        <v>2388</v>
      </c>
      <c r="C4397" s="8" t="s">
        <v>2384</v>
      </c>
      <c r="D4397" t="s">
        <v>13173</v>
      </c>
    </row>
    <row r="4398" spans="1:4" x14ac:dyDescent="0.3">
      <c r="A4398" s="8" t="s">
        <v>2389</v>
      </c>
      <c r="B4398" s="8" t="s">
        <v>2390</v>
      </c>
      <c r="C4398" s="8" t="s">
        <v>2384</v>
      </c>
      <c r="D4398" t="s">
        <v>13173</v>
      </c>
    </row>
    <row r="4399" spans="1:4" x14ac:dyDescent="0.3">
      <c r="A4399" s="8" t="s">
        <v>2391</v>
      </c>
      <c r="B4399" s="8" t="s">
        <v>2392</v>
      </c>
      <c r="C4399" s="8" t="s">
        <v>2384</v>
      </c>
      <c r="D4399" t="s">
        <v>13173</v>
      </c>
    </row>
    <row r="4400" spans="1:4" x14ac:dyDescent="0.3">
      <c r="A4400" s="8" t="s">
        <v>2393</v>
      </c>
      <c r="B4400" s="8" t="s">
        <v>2394</v>
      </c>
      <c r="C4400" s="8" t="s">
        <v>2384</v>
      </c>
      <c r="D4400" t="s">
        <v>13173</v>
      </c>
    </row>
    <row r="4401" spans="1:4" x14ac:dyDescent="0.3">
      <c r="A4401" s="8" t="s">
        <v>2889</v>
      </c>
      <c r="B4401" s="8" t="s">
        <v>2890</v>
      </c>
      <c r="C4401" s="8" t="s">
        <v>2891</v>
      </c>
      <c r="D4401" t="s">
        <v>13173</v>
      </c>
    </row>
    <row r="4402" spans="1:4" x14ac:dyDescent="0.3">
      <c r="A4402" s="8" t="s">
        <v>2892</v>
      </c>
      <c r="B4402" s="8" t="s">
        <v>2893</v>
      </c>
      <c r="C4402" s="8" t="s">
        <v>2891</v>
      </c>
      <c r="D4402" t="s">
        <v>13173</v>
      </c>
    </row>
    <row r="4403" spans="1:4" x14ac:dyDescent="0.3">
      <c r="A4403" s="8" t="s">
        <v>2894</v>
      </c>
      <c r="B4403" s="8" t="s">
        <v>2895</v>
      </c>
      <c r="C4403" s="8" t="s">
        <v>2891</v>
      </c>
      <c r="D4403" t="s">
        <v>13173</v>
      </c>
    </row>
    <row r="4404" spans="1:4" x14ac:dyDescent="0.3">
      <c r="A4404" s="8" t="s">
        <v>2896</v>
      </c>
      <c r="B4404" s="8" t="s">
        <v>2897</v>
      </c>
      <c r="C4404" s="8" t="s">
        <v>2891</v>
      </c>
      <c r="D4404" t="s">
        <v>13173</v>
      </c>
    </row>
    <row r="4405" spans="1:4" x14ac:dyDescent="0.3">
      <c r="A4405" s="8" t="s">
        <v>2898</v>
      </c>
      <c r="B4405" s="8" t="s">
        <v>2899</v>
      </c>
      <c r="C4405" s="8" t="s">
        <v>2891</v>
      </c>
      <c r="D4405" t="s">
        <v>13173</v>
      </c>
    </row>
    <row r="4406" spans="1:4" x14ac:dyDescent="0.3">
      <c r="A4406" s="8" t="s">
        <v>2900</v>
      </c>
      <c r="B4406" s="8" t="s">
        <v>2901</v>
      </c>
      <c r="C4406" s="8" t="s">
        <v>2891</v>
      </c>
      <c r="D4406" t="s">
        <v>13173</v>
      </c>
    </row>
    <row r="4407" spans="1:4" x14ac:dyDescent="0.3">
      <c r="A4407" s="8" t="s">
        <v>6291</v>
      </c>
      <c r="B4407" s="8" t="s">
        <v>6292</v>
      </c>
      <c r="C4407" s="8" t="s">
        <v>4829</v>
      </c>
      <c r="D4407" t="s">
        <v>13173</v>
      </c>
    </row>
    <row r="4408" spans="1:4" x14ac:dyDescent="0.3">
      <c r="A4408" s="8" t="s">
        <v>6298</v>
      </c>
      <c r="B4408" s="8" t="s">
        <v>6292</v>
      </c>
      <c r="C4408" s="8" t="s">
        <v>4825</v>
      </c>
      <c r="D4408" t="s">
        <v>13173</v>
      </c>
    </row>
    <row r="4409" spans="1:4" x14ac:dyDescent="0.3">
      <c r="A4409" s="8" t="s">
        <v>6564</v>
      </c>
      <c r="B4409" s="8" t="s">
        <v>6565</v>
      </c>
      <c r="C4409" s="8" t="s">
        <v>4829</v>
      </c>
      <c r="D4409" t="s">
        <v>13173</v>
      </c>
    </row>
    <row r="4410" spans="1:4" x14ac:dyDescent="0.3">
      <c r="A4410" s="8" t="s">
        <v>4827</v>
      </c>
      <c r="B4410" s="8" t="s">
        <v>4828</v>
      </c>
      <c r="C4410" s="8" t="s">
        <v>4829</v>
      </c>
      <c r="D4410" t="s">
        <v>13173</v>
      </c>
    </row>
    <row r="4411" spans="1:4" x14ac:dyDescent="0.3">
      <c r="A4411" s="8" t="s">
        <v>6652</v>
      </c>
      <c r="B4411" s="8" t="s">
        <v>4828</v>
      </c>
      <c r="C4411" s="8" t="s">
        <v>4825</v>
      </c>
      <c r="D4411" t="s">
        <v>13173</v>
      </c>
    </row>
    <row r="4412" spans="1:4" x14ac:dyDescent="0.3">
      <c r="A4412" s="8" t="s">
        <v>4843</v>
      </c>
      <c r="B4412" s="8" t="s">
        <v>4844</v>
      </c>
      <c r="C4412" s="8" t="s">
        <v>4829</v>
      </c>
      <c r="D4412" t="s">
        <v>13173</v>
      </c>
    </row>
    <row r="4413" spans="1:4" x14ac:dyDescent="0.3">
      <c r="A4413" s="8" t="s">
        <v>6653</v>
      </c>
      <c r="B4413" s="8" t="s">
        <v>4844</v>
      </c>
      <c r="C4413" s="8" t="s">
        <v>4825</v>
      </c>
      <c r="D4413" t="s">
        <v>13173</v>
      </c>
    </row>
    <row r="4414" spans="1:4" x14ac:dyDescent="0.3">
      <c r="A4414" s="8" t="s">
        <v>4858</v>
      </c>
      <c r="B4414" s="8" t="s">
        <v>4859</v>
      </c>
      <c r="C4414" s="8" t="s">
        <v>4829</v>
      </c>
      <c r="D4414" t="s">
        <v>13173</v>
      </c>
    </row>
    <row r="4415" spans="1:4" x14ac:dyDescent="0.3">
      <c r="A4415" s="8" t="s">
        <v>6517</v>
      </c>
      <c r="B4415" s="8" t="s">
        <v>6518</v>
      </c>
      <c r="C4415" s="8" t="s">
        <v>4829</v>
      </c>
      <c r="D4415" t="s">
        <v>13173</v>
      </c>
    </row>
    <row r="4416" spans="1:4" x14ac:dyDescent="0.3">
      <c r="A4416" s="8" t="s">
        <v>6305</v>
      </c>
      <c r="B4416" s="8" t="s">
        <v>6306</v>
      </c>
      <c r="C4416" s="8" t="s">
        <v>4829</v>
      </c>
      <c r="D4416" t="s">
        <v>13173</v>
      </c>
    </row>
    <row r="4417" spans="1:4" x14ac:dyDescent="0.3">
      <c r="A4417" s="8" t="s">
        <v>6603</v>
      </c>
      <c r="B4417" s="8" t="s">
        <v>6604</v>
      </c>
      <c r="C4417" s="8" t="s">
        <v>4829</v>
      </c>
      <c r="D4417" t="s">
        <v>13173</v>
      </c>
    </row>
    <row r="4418" spans="1:4" x14ac:dyDescent="0.3">
      <c r="A4418" s="8" t="s">
        <v>18157</v>
      </c>
      <c r="B4418" s="8" t="s">
        <v>18158</v>
      </c>
      <c r="C4418" s="8" t="s">
        <v>8674</v>
      </c>
      <c r="D4418" t="s">
        <v>13173</v>
      </c>
    </row>
    <row r="4419" spans="1:4" x14ac:dyDescent="0.3">
      <c r="A4419" s="8" t="s">
        <v>18159</v>
      </c>
      <c r="B4419" s="8" t="s">
        <v>18160</v>
      </c>
      <c r="C4419" s="8" t="s">
        <v>8674</v>
      </c>
      <c r="D4419" t="s">
        <v>13173</v>
      </c>
    </row>
    <row r="4420" spans="1:4" x14ac:dyDescent="0.3">
      <c r="A4420" s="8" t="s">
        <v>13302</v>
      </c>
      <c r="B4420" s="8" t="s">
        <v>13303</v>
      </c>
      <c r="C4420" s="8" t="s">
        <v>8674</v>
      </c>
      <c r="D4420" t="s">
        <v>13173</v>
      </c>
    </row>
    <row r="4421" spans="1:4" x14ac:dyDescent="0.3">
      <c r="A4421" s="8" t="s">
        <v>18161</v>
      </c>
      <c r="B4421" s="8" t="s">
        <v>18162</v>
      </c>
      <c r="C4421" s="8" t="s">
        <v>8674</v>
      </c>
      <c r="D4421" t="s">
        <v>13173</v>
      </c>
    </row>
    <row r="4422" spans="1:4" x14ac:dyDescent="0.3">
      <c r="A4422" s="8" t="s">
        <v>18163</v>
      </c>
      <c r="B4422" s="8" t="s">
        <v>18164</v>
      </c>
      <c r="C4422" s="8" t="s">
        <v>8674</v>
      </c>
      <c r="D4422" t="s">
        <v>13173</v>
      </c>
    </row>
    <row r="4423" spans="1:4" x14ac:dyDescent="0.3">
      <c r="A4423" s="8" t="s">
        <v>18165</v>
      </c>
      <c r="B4423" s="8" t="s">
        <v>18166</v>
      </c>
      <c r="C4423" s="8" t="s">
        <v>8674</v>
      </c>
      <c r="D4423" t="s">
        <v>13173</v>
      </c>
    </row>
    <row r="4424" spans="1:4" x14ac:dyDescent="0.3">
      <c r="A4424" s="8" t="s">
        <v>18167</v>
      </c>
      <c r="B4424" s="8" t="s">
        <v>18168</v>
      </c>
      <c r="C4424" s="8" t="s">
        <v>8674</v>
      </c>
      <c r="D4424" t="s">
        <v>13173</v>
      </c>
    </row>
    <row r="4425" spans="1:4" x14ac:dyDescent="0.3">
      <c r="A4425" s="8" t="s">
        <v>18169</v>
      </c>
      <c r="B4425" s="8" t="s">
        <v>18168</v>
      </c>
      <c r="C4425" s="8" t="s">
        <v>8674</v>
      </c>
      <c r="D4425" t="s">
        <v>13173</v>
      </c>
    </row>
    <row r="4426" spans="1:4" x14ac:dyDescent="0.3">
      <c r="A4426" s="8" t="s">
        <v>18170</v>
      </c>
      <c r="B4426" s="8" t="s">
        <v>18168</v>
      </c>
      <c r="C4426" s="8" t="s">
        <v>8674</v>
      </c>
      <c r="D4426" t="s">
        <v>13173</v>
      </c>
    </row>
    <row r="4427" spans="1:4" x14ac:dyDescent="0.3">
      <c r="A4427" s="8" t="s">
        <v>18171</v>
      </c>
      <c r="B4427" s="8" t="s">
        <v>18172</v>
      </c>
      <c r="C4427" s="8" t="s">
        <v>8674</v>
      </c>
      <c r="D4427" t="s">
        <v>13173</v>
      </c>
    </row>
    <row r="4428" spans="1:4" x14ac:dyDescent="0.3">
      <c r="A4428" s="8" t="s">
        <v>18173</v>
      </c>
      <c r="B4428" s="8" t="s">
        <v>18172</v>
      </c>
      <c r="C4428" s="8" t="s">
        <v>8674</v>
      </c>
      <c r="D4428" t="s">
        <v>13173</v>
      </c>
    </row>
    <row r="4429" spans="1:4" x14ac:dyDescent="0.3">
      <c r="A4429" s="8" t="s">
        <v>18174</v>
      </c>
      <c r="B4429" s="8" t="s">
        <v>18172</v>
      </c>
      <c r="C4429" s="8" t="s">
        <v>8674</v>
      </c>
      <c r="D4429" t="s">
        <v>13173</v>
      </c>
    </row>
    <row r="4430" spans="1:4" x14ac:dyDescent="0.3">
      <c r="A4430" s="8" t="s">
        <v>18175</v>
      </c>
      <c r="B4430" s="8" t="s">
        <v>18176</v>
      </c>
      <c r="C4430" s="8" t="s">
        <v>8674</v>
      </c>
      <c r="D4430" t="s">
        <v>13173</v>
      </c>
    </row>
    <row r="4431" spans="1:4" x14ac:dyDescent="0.3">
      <c r="A4431" s="8" t="s">
        <v>18177</v>
      </c>
      <c r="B4431" s="8" t="s">
        <v>18178</v>
      </c>
      <c r="C4431" s="8" t="s">
        <v>8674</v>
      </c>
      <c r="D4431" t="s">
        <v>13173</v>
      </c>
    </row>
    <row r="4432" spans="1:4" x14ac:dyDescent="0.3">
      <c r="A4432" s="8" t="s">
        <v>18179</v>
      </c>
      <c r="B4432" s="8" t="s">
        <v>18180</v>
      </c>
      <c r="C4432" s="8" t="s">
        <v>8674</v>
      </c>
      <c r="D4432" t="s">
        <v>13173</v>
      </c>
    </row>
    <row r="4433" spans="1:4" x14ac:dyDescent="0.3">
      <c r="A4433" s="8" t="s">
        <v>18181</v>
      </c>
      <c r="B4433" s="8" t="s">
        <v>18182</v>
      </c>
      <c r="C4433" s="8" t="s">
        <v>8674</v>
      </c>
      <c r="D4433" t="s">
        <v>13173</v>
      </c>
    </row>
    <row r="4434" spans="1:4" x14ac:dyDescent="0.3">
      <c r="A4434" s="8" t="s">
        <v>9719</v>
      </c>
      <c r="B4434" s="8" t="s">
        <v>12421</v>
      </c>
      <c r="C4434" s="8" t="s">
        <v>9707</v>
      </c>
      <c r="D4434" t="s">
        <v>13173</v>
      </c>
    </row>
    <row r="4435" spans="1:4" x14ac:dyDescent="0.3">
      <c r="A4435" s="8" t="s">
        <v>9708</v>
      </c>
      <c r="B4435" s="8" t="s">
        <v>12416</v>
      </c>
      <c r="C4435" s="8" t="s">
        <v>9707</v>
      </c>
      <c r="D4435" t="s">
        <v>13173</v>
      </c>
    </row>
    <row r="4436" spans="1:4" x14ac:dyDescent="0.3">
      <c r="A4436" s="8" t="s">
        <v>18183</v>
      </c>
      <c r="B4436" s="8" t="s">
        <v>18184</v>
      </c>
      <c r="C4436" s="8" t="s">
        <v>8674</v>
      </c>
      <c r="D4436" t="s">
        <v>13173</v>
      </c>
    </row>
    <row r="4437" spans="1:4" x14ac:dyDescent="0.3">
      <c r="A4437" s="8" t="s">
        <v>18185</v>
      </c>
      <c r="B4437" s="8" t="s">
        <v>18186</v>
      </c>
      <c r="C4437" s="8" t="s">
        <v>8674</v>
      </c>
      <c r="D4437" t="s">
        <v>13173</v>
      </c>
    </row>
    <row r="4438" spans="1:4" x14ac:dyDescent="0.3">
      <c r="A4438" s="8" t="s">
        <v>18187</v>
      </c>
      <c r="B4438" s="8" t="s">
        <v>18188</v>
      </c>
      <c r="C4438" s="8" t="s">
        <v>8674</v>
      </c>
      <c r="D4438" t="s">
        <v>13173</v>
      </c>
    </row>
    <row r="4439" spans="1:4" x14ac:dyDescent="0.3">
      <c r="A4439" s="8" t="s">
        <v>18189</v>
      </c>
      <c r="B4439" s="8" t="s">
        <v>18190</v>
      </c>
      <c r="C4439" s="8" t="s">
        <v>8674</v>
      </c>
      <c r="D4439" t="s">
        <v>13173</v>
      </c>
    </row>
    <row r="4440" spans="1:4" x14ac:dyDescent="0.3">
      <c r="A4440" s="8" t="s">
        <v>18191</v>
      </c>
      <c r="B4440" s="8" t="s">
        <v>18192</v>
      </c>
      <c r="C4440" s="8" t="s">
        <v>8674</v>
      </c>
      <c r="D4440" t="s">
        <v>13173</v>
      </c>
    </row>
    <row r="4441" spans="1:4" x14ac:dyDescent="0.3">
      <c r="A4441" s="8" t="s">
        <v>18193</v>
      </c>
      <c r="B4441" s="8" t="s">
        <v>18194</v>
      </c>
      <c r="C4441" s="8" t="s">
        <v>8674</v>
      </c>
      <c r="D4441" t="s">
        <v>13173</v>
      </c>
    </row>
    <row r="4442" spans="1:4" x14ac:dyDescent="0.3">
      <c r="A4442" s="8" t="s">
        <v>18195</v>
      </c>
      <c r="B4442" s="8" t="s">
        <v>18196</v>
      </c>
      <c r="C4442" s="8" t="s">
        <v>8674</v>
      </c>
      <c r="D4442" t="s">
        <v>13173</v>
      </c>
    </row>
    <row r="4443" spans="1:4" x14ac:dyDescent="0.3">
      <c r="A4443" s="8" t="s">
        <v>18197</v>
      </c>
      <c r="B4443" s="8" t="s">
        <v>18198</v>
      </c>
      <c r="C4443" s="8" t="s">
        <v>8674</v>
      </c>
      <c r="D4443" t="s">
        <v>13173</v>
      </c>
    </row>
    <row r="4444" spans="1:4" x14ac:dyDescent="0.3">
      <c r="A4444" s="8" t="s">
        <v>9823</v>
      </c>
      <c r="B4444" s="8" t="s">
        <v>12460</v>
      </c>
      <c r="C4444" s="8" t="s">
        <v>9707</v>
      </c>
      <c r="D4444" t="s">
        <v>13173</v>
      </c>
    </row>
    <row r="4445" spans="1:4" x14ac:dyDescent="0.3">
      <c r="A4445" s="8" t="s">
        <v>9812</v>
      </c>
      <c r="B4445" s="8" t="s">
        <v>12455</v>
      </c>
      <c r="C4445" s="8" t="s">
        <v>9707</v>
      </c>
      <c r="D4445" t="s">
        <v>13173</v>
      </c>
    </row>
    <row r="4446" spans="1:4" x14ac:dyDescent="0.3">
      <c r="A4446" s="8" t="s">
        <v>18199</v>
      </c>
      <c r="B4446" s="8" t="s">
        <v>18200</v>
      </c>
      <c r="C4446" s="8" t="s">
        <v>8674</v>
      </c>
      <c r="D4446" t="s">
        <v>13173</v>
      </c>
    </row>
    <row r="4447" spans="1:4" x14ac:dyDescent="0.3">
      <c r="A4447" s="8" t="s">
        <v>18201</v>
      </c>
      <c r="B4447" s="8" t="s">
        <v>18202</v>
      </c>
      <c r="C4447" s="8" t="s">
        <v>8674</v>
      </c>
      <c r="D4447" t="s">
        <v>13173</v>
      </c>
    </row>
    <row r="4448" spans="1:4" x14ac:dyDescent="0.3">
      <c r="A4448" s="8" t="s">
        <v>18203</v>
      </c>
      <c r="B4448" s="8" t="s">
        <v>18204</v>
      </c>
      <c r="C4448" s="8" t="s">
        <v>8674</v>
      </c>
      <c r="D4448" t="s">
        <v>13173</v>
      </c>
    </row>
    <row r="4449" spans="1:4" x14ac:dyDescent="0.3">
      <c r="A4449" s="8" t="s">
        <v>18205</v>
      </c>
      <c r="B4449" s="8" t="s">
        <v>18206</v>
      </c>
      <c r="C4449" s="8" t="s">
        <v>8674</v>
      </c>
      <c r="D4449" t="s">
        <v>13173</v>
      </c>
    </row>
    <row r="4450" spans="1:4" x14ac:dyDescent="0.3">
      <c r="A4450" s="8" t="s">
        <v>18207</v>
      </c>
      <c r="B4450" s="8" t="s">
        <v>18208</v>
      </c>
      <c r="C4450" s="8" t="s">
        <v>8674</v>
      </c>
      <c r="D4450" t="s">
        <v>13173</v>
      </c>
    </row>
    <row r="4451" spans="1:4" x14ac:dyDescent="0.3">
      <c r="A4451" s="8" t="s">
        <v>18209</v>
      </c>
      <c r="B4451" s="8" t="s">
        <v>18210</v>
      </c>
      <c r="C4451" s="8" t="s">
        <v>8674</v>
      </c>
      <c r="D4451" t="s">
        <v>13173</v>
      </c>
    </row>
    <row r="4452" spans="1:4" x14ac:dyDescent="0.3">
      <c r="A4452" s="8" t="s">
        <v>18211</v>
      </c>
      <c r="B4452" s="8" t="s">
        <v>18212</v>
      </c>
      <c r="C4452" s="8" t="s">
        <v>8674</v>
      </c>
      <c r="D4452" t="s">
        <v>13173</v>
      </c>
    </row>
    <row r="4453" spans="1:4" x14ac:dyDescent="0.3">
      <c r="A4453" s="8" t="s">
        <v>18213</v>
      </c>
      <c r="B4453" s="8" t="s">
        <v>18214</v>
      </c>
      <c r="C4453" s="8" t="s">
        <v>8674</v>
      </c>
      <c r="D4453" t="s">
        <v>13173</v>
      </c>
    </row>
    <row r="4454" spans="1:4" x14ac:dyDescent="0.3">
      <c r="A4454" s="8" t="s">
        <v>18215</v>
      </c>
      <c r="B4454" s="8" t="s">
        <v>18216</v>
      </c>
      <c r="C4454" s="8" t="s">
        <v>8674</v>
      </c>
      <c r="D4454" t="s">
        <v>13173</v>
      </c>
    </row>
    <row r="4455" spans="1:4" x14ac:dyDescent="0.3">
      <c r="A4455" s="8" t="s">
        <v>18217</v>
      </c>
      <c r="B4455" s="8" t="s">
        <v>18218</v>
      </c>
      <c r="C4455" s="8" t="s">
        <v>8674</v>
      </c>
      <c r="D4455" t="s">
        <v>13173</v>
      </c>
    </row>
    <row r="4456" spans="1:4" x14ac:dyDescent="0.3">
      <c r="A4456" s="8" t="s">
        <v>18219</v>
      </c>
      <c r="B4456" s="8" t="s">
        <v>18220</v>
      </c>
      <c r="C4456" s="8" t="s">
        <v>8674</v>
      </c>
      <c r="D4456" t="s">
        <v>13173</v>
      </c>
    </row>
    <row r="4457" spans="1:4" x14ac:dyDescent="0.3">
      <c r="A4457" s="8" t="s">
        <v>18221</v>
      </c>
      <c r="B4457" s="8" t="s">
        <v>18222</v>
      </c>
      <c r="C4457" s="8" t="s">
        <v>8674</v>
      </c>
      <c r="D4457" t="s">
        <v>13173</v>
      </c>
    </row>
    <row r="4458" spans="1:4" x14ac:dyDescent="0.3">
      <c r="A4458" s="8" t="s">
        <v>9751</v>
      </c>
      <c r="B4458" s="8" t="s">
        <v>12433</v>
      </c>
      <c r="C4458" s="8" t="s">
        <v>9707</v>
      </c>
      <c r="D4458" t="s">
        <v>13173</v>
      </c>
    </row>
    <row r="4459" spans="1:4" x14ac:dyDescent="0.3">
      <c r="A4459" s="8" t="s">
        <v>18223</v>
      </c>
      <c r="B4459" s="8" t="s">
        <v>18224</v>
      </c>
      <c r="C4459" s="8" t="s">
        <v>9707</v>
      </c>
      <c r="D4459" t="s">
        <v>13173</v>
      </c>
    </row>
    <row r="4460" spans="1:4" x14ac:dyDescent="0.3">
      <c r="A4460" s="8" t="s">
        <v>18225</v>
      </c>
      <c r="B4460" s="8" t="s">
        <v>18226</v>
      </c>
      <c r="C4460" s="8" t="s">
        <v>9707</v>
      </c>
      <c r="D4460" t="s">
        <v>13173</v>
      </c>
    </row>
    <row r="4461" spans="1:4" x14ac:dyDescent="0.3">
      <c r="A4461" s="8" t="s">
        <v>9740</v>
      </c>
      <c r="B4461" s="8" t="s">
        <v>12428</v>
      </c>
      <c r="C4461" s="8" t="s">
        <v>9707</v>
      </c>
      <c r="D4461" t="s">
        <v>13173</v>
      </c>
    </row>
    <row r="4462" spans="1:4" x14ac:dyDescent="0.3">
      <c r="A4462" s="8" t="s">
        <v>18227</v>
      </c>
      <c r="B4462" s="8" t="s">
        <v>18228</v>
      </c>
      <c r="C4462" s="8" t="s">
        <v>9707</v>
      </c>
      <c r="D4462" t="s">
        <v>13173</v>
      </c>
    </row>
    <row r="4463" spans="1:4" x14ac:dyDescent="0.3">
      <c r="A4463" s="8" t="s">
        <v>18229</v>
      </c>
      <c r="B4463" s="8" t="s">
        <v>18230</v>
      </c>
      <c r="C4463" s="8" t="s">
        <v>9707</v>
      </c>
      <c r="D4463" t="s">
        <v>13173</v>
      </c>
    </row>
    <row r="4464" spans="1:4" x14ac:dyDescent="0.3">
      <c r="A4464" s="8" t="s">
        <v>18231</v>
      </c>
      <c r="B4464" s="8" t="s">
        <v>18232</v>
      </c>
      <c r="C4464" s="8" t="s">
        <v>8674</v>
      </c>
      <c r="D4464" t="s">
        <v>13173</v>
      </c>
    </row>
    <row r="4465" spans="1:4" x14ac:dyDescent="0.3">
      <c r="A4465" s="8" t="s">
        <v>18233</v>
      </c>
      <c r="B4465" s="8" t="s">
        <v>18234</v>
      </c>
      <c r="C4465" s="8" t="s">
        <v>8674</v>
      </c>
      <c r="D4465" t="s">
        <v>13173</v>
      </c>
    </row>
    <row r="4466" spans="1:4" x14ac:dyDescent="0.3">
      <c r="A4466" s="8" t="s">
        <v>9791</v>
      </c>
      <c r="B4466" s="8" t="s">
        <v>12445</v>
      </c>
      <c r="C4466" s="8" t="s">
        <v>9773</v>
      </c>
      <c r="D4466" t="s">
        <v>13173</v>
      </c>
    </row>
    <row r="4467" spans="1:4" x14ac:dyDescent="0.3">
      <c r="A4467" s="8" t="s">
        <v>9774</v>
      </c>
      <c r="B4467" s="8" t="s">
        <v>12440</v>
      </c>
      <c r="C4467" s="8" t="s">
        <v>9773</v>
      </c>
      <c r="D4467" t="s">
        <v>13173</v>
      </c>
    </row>
    <row r="4468" spans="1:4" x14ac:dyDescent="0.3">
      <c r="A4468" s="8" t="s">
        <v>18235</v>
      </c>
      <c r="B4468" s="8" t="s">
        <v>18236</v>
      </c>
      <c r="C4468" s="8" t="s">
        <v>8383</v>
      </c>
      <c r="D4468" t="s">
        <v>13173</v>
      </c>
    </row>
    <row r="4469" spans="1:4" x14ac:dyDescent="0.3">
      <c r="A4469" s="8" t="s">
        <v>18237</v>
      </c>
      <c r="B4469" s="8" t="s">
        <v>18238</v>
      </c>
      <c r="C4469" s="8" t="s">
        <v>8383</v>
      </c>
      <c r="D4469" t="s">
        <v>13173</v>
      </c>
    </row>
    <row r="4470" spans="1:4" x14ac:dyDescent="0.3">
      <c r="A4470" s="8" t="s">
        <v>18239</v>
      </c>
      <c r="B4470" s="8" t="s">
        <v>18240</v>
      </c>
      <c r="C4470" s="8" t="s">
        <v>8674</v>
      </c>
      <c r="D4470" t="s">
        <v>13173</v>
      </c>
    </row>
    <row r="4471" spans="1:4" x14ac:dyDescent="0.3">
      <c r="A4471" s="8" t="s">
        <v>18241</v>
      </c>
      <c r="B4471" s="8" t="s">
        <v>18242</v>
      </c>
      <c r="C4471" s="8" t="s">
        <v>8674</v>
      </c>
      <c r="D4471" t="s">
        <v>13173</v>
      </c>
    </row>
    <row r="4472" spans="1:4" x14ac:dyDescent="0.3">
      <c r="A4472" s="8" t="s">
        <v>13301</v>
      </c>
      <c r="B4472" s="8" t="s">
        <v>18243</v>
      </c>
      <c r="C4472" s="8" t="s">
        <v>8674</v>
      </c>
      <c r="D4472" t="s">
        <v>13173</v>
      </c>
    </row>
    <row r="4473" spans="1:4" x14ac:dyDescent="0.3">
      <c r="A4473" s="8" t="s">
        <v>18244</v>
      </c>
      <c r="B4473" s="8" t="s">
        <v>18245</v>
      </c>
      <c r="C4473" s="8" t="s">
        <v>8674</v>
      </c>
      <c r="D4473" t="s">
        <v>13173</v>
      </c>
    </row>
    <row r="4474" spans="1:4" x14ac:dyDescent="0.3">
      <c r="A4474" s="8" t="s">
        <v>18246</v>
      </c>
      <c r="B4474" s="8" t="s">
        <v>18247</v>
      </c>
      <c r="C4474" s="8" t="s">
        <v>8674</v>
      </c>
      <c r="D4474" t="s">
        <v>13173</v>
      </c>
    </row>
    <row r="4475" spans="1:4" x14ac:dyDescent="0.3">
      <c r="A4475" s="8" t="s">
        <v>18248</v>
      </c>
      <c r="B4475" s="8" t="s">
        <v>18249</v>
      </c>
      <c r="C4475" s="8" t="s">
        <v>8674</v>
      </c>
      <c r="D4475" t="s">
        <v>13173</v>
      </c>
    </row>
    <row r="4476" spans="1:4" x14ac:dyDescent="0.3">
      <c r="A4476" s="8" t="s">
        <v>18250</v>
      </c>
      <c r="B4476" s="8" t="s">
        <v>18251</v>
      </c>
      <c r="C4476" s="8" t="s">
        <v>8674</v>
      </c>
      <c r="D4476" t="s">
        <v>13173</v>
      </c>
    </row>
    <row r="4477" spans="1:4" x14ac:dyDescent="0.3">
      <c r="A4477" s="8" t="s">
        <v>18252</v>
      </c>
      <c r="B4477" s="8" t="s">
        <v>18253</v>
      </c>
      <c r="C4477" s="8" t="s">
        <v>8674</v>
      </c>
      <c r="D4477" t="s">
        <v>13173</v>
      </c>
    </row>
    <row r="4478" spans="1:4" x14ac:dyDescent="0.3">
      <c r="A4478" s="8" t="s">
        <v>8675</v>
      </c>
      <c r="B4478" s="8" t="s">
        <v>12195</v>
      </c>
      <c r="C4478" s="8" t="s">
        <v>8674</v>
      </c>
      <c r="D4478" t="s">
        <v>13173</v>
      </c>
    </row>
    <row r="4479" spans="1:4" x14ac:dyDescent="0.3">
      <c r="A4479" s="8" t="s">
        <v>18254</v>
      </c>
      <c r="B4479" s="8" t="s">
        <v>18255</v>
      </c>
      <c r="C4479" s="8" t="s">
        <v>8674</v>
      </c>
      <c r="D4479" t="s">
        <v>13173</v>
      </c>
    </row>
    <row r="4480" spans="1:4" x14ac:dyDescent="0.3">
      <c r="A4480" s="8" t="s">
        <v>18256</v>
      </c>
      <c r="B4480" s="8" t="s">
        <v>18255</v>
      </c>
      <c r="C4480" s="8" t="s">
        <v>8674</v>
      </c>
      <c r="D4480" t="s">
        <v>13173</v>
      </c>
    </row>
    <row r="4481" spans="1:4" x14ac:dyDescent="0.3">
      <c r="A4481" s="8" t="s">
        <v>18257</v>
      </c>
      <c r="B4481" s="8" t="s">
        <v>18258</v>
      </c>
      <c r="C4481" s="8" t="s">
        <v>8674</v>
      </c>
      <c r="D4481" t="s">
        <v>13173</v>
      </c>
    </row>
    <row r="4482" spans="1:4" x14ac:dyDescent="0.3">
      <c r="A4482" s="8" t="s">
        <v>18259</v>
      </c>
      <c r="B4482" s="8" t="s">
        <v>18258</v>
      </c>
      <c r="C4482" s="8" t="s">
        <v>8674</v>
      </c>
      <c r="D4482" t="s">
        <v>13173</v>
      </c>
    </row>
    <row r="4483" spans="1:4" x14ac:dyDescent="0.3">
      <c r="A4483" s="8" t="s">
        <v>18260</v>
      </c>
      <c r="B4483" s="8" t="s">
        <v>18261</v>
      </c>
      <c r="C4483" s="8" t="s">
        <v>8674</v>
      </c>
      <c r="D4483" t="s">
        <v>13173</v>
      </c>
    </row>
    <row r="4484" spans="1:4" x14ac:dyDescent="0.3">
      <c r="A4484" s="8" t="s">
        <v>18262</v>
      </c>
      <c r="B4484" s="8" t="s">
        <v>18261</v>
      </c>
      <c r="C4484" s="8" t="s">
        <v>8674</v>
      </c>
      <c r="D4484" t="s">
        <v>13173</v>
      </c>
    </row>
    <row r="4485" spans="1:4" x14ac:dyDescent="0.3">
      <c r="A4485" s="8" t="s">
        <v>8686</v>
      </c>
      <c r="B4485" s="8" t="s">
        <v>12200</v>
      </c>
      <c r="C4485" s="8" t="s">
        <v>8674</v>
      </c>
      <c r="D4485" t="s">
        <v>13173</v>
      </c>
    </row>
    <row r="4486" spans="1:4" x14ac:dyDescent="0.3">
      <c r="A4486" s="8" t="s">
        <v>18263</v>
      </c>
      <c r="B4486" s="8" t="s">
        <v>18264</v>
      </c>
      <c r="C4486" s="8" t="s">
        <v>8674</v>
      </c>
      <c r="D4486" t="s">
        <v>13173</v>
      </c>
    </row>
    <row r="4487" spans="1:4" x14ac:dyDescent="0.3">
      <c r="A4487" s="8" t="s">
        <v>18265</v>
      </c>
      <c r="B4487" s="8" t="s">
        <v>18266</v>
      </c>
      <c r="C4487" s="8" t="s">
        <v>8674</v>
      </c>
      <c r="D4487" t="s">
        <v>13173</v>
      </c>
    </row>
    <row r="4488" spans="1:4" x14ac:dyDescent="0.3">
      <c r="A4488" s="8" t="s">
        <v>18267</v>
      </c>
      <c r="B4488" s="8" t="s">
        <v>18268</v>
      </c>
      <c r="C4488" s="8" t="s">
        <v>8674</v>
      </c>
      <c r="D4488" t="s">
        <v>13173</v>
      </c>
    </row>
    <row r="4489" spans="1:4" x14ac:dyDescent="0.3">
      <c r="A4489" s="8" t="s">
        <v>18269</v>
      </c>
      <c r="B4489" s="8" t="s">
        <v>18270</v>
      </c>
      <c r="C4489" s="8" t="s">
        <v>8674</v>
      </c>
      <c r="D4489" t="s">
        <v>13173</v>
      </c>
    </row>
    <row r="4490" spans="1:4" x14ac:dyDescent="0.3">
      <c r="A4490" s="8" t="s">
        <v>18271</v>
      </c>
      <c r="B4490" s="8" t="s">
        <v>18272</v>
      </c>
      <c r="C4490" s="8" t="s">
        <v>8674</v>
      </c>
      <c r="D4490" t="s">
        <v>13173</v>
      </c>
    </row>
    <row r="4491" spans="1:4" x14ac:dyDescent="0.3">
      <c r="A4491" s="8" t="s">
        <v>18273</v>
      </c>
      <c r="B4491" s="8" t="s">
        <v>18274</v>
      </c>
      <c r="C4491" s="8" t="s">
        <v>8674</v>
      </c>
      <c r="D4491" t="s">
        <v>13173</v>
      </c>
    </row>
    <row r="4492" spans="1:4" x14ac:dyDescent="0.3">
      <c r="A4492" s="8" t="s">
        <v>18275</v>
      </c>
      <c r="B4492" s="8" t="s">
        <v>18276</v>
      </c>
      <c r="C4492" s="8" t="s">
        <v>8674</v>
      </c>
      <c r="D4492" t="s">
        <v>13173</v>
      </c>
    </row>
    <row r="4493" spans="1:4" x14ac:dyDescent="0.3">
      <c r="A4493" s="8" t="s">
        <v>18277</v>
      </c>
      <c r="B4493" s="8" t="s">
        <v>18278</v>
      </c>
      <c r="C4493" s="8" t="s">
        <v>8674</v>
      </c>
      <c r="D4493" t="s">
        <v>13173</v>
      </c>
    </row>
    <row r="4494" spans="1:4" x14ac:dyDescent="0.3">
      <c r="A4494" s="8" t="s">
        <v>18279</v>
      </c>
      <c r="B4494" s="8" t="s">
        <v>18280</v>
      </c>
      <c r="C4494" s="8" t="s">
        <v>8674</v>
      </c>
      <c r="D4494" t="s">
        <v>13173</v>
      </c>
    </row>
    <row r="4495" spans="1:4" x14ac:dyDescent="0.3">
      <c r="A4495" s="8" t="s">
        <v>18281</v>
      </c>
      <c r="B4495" s="8" t="s">
        <v>18282</v>
      </c>
      <c r="C4495" s="8" t="s">
        <v>8674</v>
      </c>
      <c r="D4495" t="s">
        <v>13173</v>
      </c>
    </row>
    <row r="4496" spans="1:4" x14ac:dyDescent="0.3">
      <c r="A4496" s="8" t="s">
        <v>18283</v>
      </c>
      <c r="B4496" s="8" t="s">
        <v>18284</v>
      </c>
      <c r="C4496" s="8" t="s">
        <v>8674</v>
      </c>
      <c r="D4496" t="s">
        <v>13173</v>
      </c>
    </row>
    <row r="4497" spans="1:4" x14ac:dyDescent="0.3">
      <c r="A4497" s="8" t="s">
        <v>18285</v>
      </c>
      <c r="B4497" s="8" t="s">
        <v>18286</v>
      </c>
      <c r="C4497" s="8" t="s">
        <v>8674</v>
      </c>
      <c r="D4497" t="s">
        <v>13173</v>
      </c>
    </row>
    <row r="4498" spans="1:4" x14ac:dyDescent="0.3">
      <c r="A4498" s="8" t="s">
        <v>18287</v>
      </c>
      <c r="B4498" s="8" t="s">
        <v>18288</v>
      </c>
      <c r="C4498" s="8" t="s">
        <v>8674</v>
      </c>
      <c r="D4498" t="s">
        <v>13173</v>
      </c>
    </row>
    <row r="4499" spans="1:4" x14ac:dyDescent="0.3">
      <c r="A4499" s="8" t="s">
        <v>8778</v>
      </c>
      <c r="B4499" s="8" t="s">
        <v>12238</v>
      </c>
      <c r="C4499" s="8" t="s">
        <v>8674</v>
      </c>
      <c r="D4499" t="s">
        <v>13173</v>
      </c>
    </row>
    <row r="4500" spans="1:4" x14ac:dyDescent="0.3">
      <c r="A4500" s="8" t="s">
        <v>13304</v>
      </c>
      <c r="B4500" s="8" t="s">
        <v>18289</v>
      </c>
      <c r="C4500" s="8" t="s">
        <v>8674</v>
      </c>
      <c r="D4500" t="s">
        <v>13173</v>
      </c>
    </row>
    <row r="4501" spans="1:4" x14ac:dyDescent="0.3">
      <c r="A4501" s="8" t="s">
        <v>18290</v>
      </c>
      <c r="B4501" s="8" t="s">
        <v>18291</v>
      </c>
      <c r="C4501" s="8" t="s">
        <v>8674</v>
      </c>
      <c r="D4501" t="s">
        <v>13173</v>
      </c>
    </row>
    <row r="4502" spans="1:4" x14ac:dyDescent="0.3">
      <c r="A4502" s="8" t="s">
        <v>18292</v>
      </c>
      <c r="B4502" s="8" t="s">
        <v>18293</v>
      </c>
      <c r="C4502" s="8" t="s">
        <v>8674</v>
      </c>
      <c r="D4502" t="s">
        <v>13173</v>
      </c>
    </row>
    <row r="4503" spans="1:4" x14ac:dyDescent="0.3">
      <c r="A4503" s="8" t="s">
        <v>8789</v>
      </c>
      <c r="B4503" s="8" t="s">
        <v>12243</v>
      </c>
      <c r="C4503" s="8" t="s">
        <v>8674</v>
      </c>
      <c r="D4503" t="s">
        <v>13173</v>
      </c>
    </row>
    <row r="4504" spans="1:4" x14ac:dyDescent="0.3">
      <c r="A4504" s="8" t="s">
        <v>18294</v>
      </c>
      <c r="B4504" s="8" t="s">
        <v>18295</v>
      </c>
      <c r="C4504" s="8" t="s">
        <v>8674</v>
      </c>
      <c r="D4504" t="s">
        <v>13173</v>
      </c>
    </row>
    <row r="4505" spans="1:4" x14ac:dyDescent="0.3">
      <c r="A4505" s="8" t="s">
        <v>18296</v>
      </c>
      <c r="B4505" s="8" t="s">
        <v>18297</v>
      </c>
      <c r="C4505" s="8" t="s">
        <v>8674</v>
      </c>
      <c r="D4505" t="s">
        <v>13173</v>
      </c>
    </row>
    <row r="4506" spans="1:4" x14ac:dyDescent="0.3">
      <c r="A4506" s="8" t="s">
        <v>18298</v>
      </c>
      <c r="B4506" s="8" t="s">
        <v>18299</v>
      </c>
      <c r="C4506" s="8" t="s">
        <v>8674</v>
      </c>
      <c r="D4506" t="s">
        <v>13173</v>
      </c>
    </row>
    <row r="4507" spans="1:4" x14ac:dyDescent="0.3">
      <c r="A4507" s="8" t="s">
        <v>13305</v>
      </c>
      <c r="B4507" s="8" t="s">
        <v>18300</v>
      </c>
      <c r="C4507" s="8" t="s">
        <v>8674</v>
      </c>
      <c r="D4507" t="s">
        <v>13173</v>
      </c>
    </row>
    <row r="4508" spans="1:4" x14ac:dyDescent="0.3">
      <c r="A4508" s="8" t="s">
        <v>18301</v>
      </c>
      <c r="B4508" s="8" t="s">
        <v>18302</v>
      </c>
      <c r="C4508" s="8" t="s">
        <v>8674</v>
      </c>
      <c r="D4508" t="s">
        <v>13173</v>
      </c>
    </row>
    <row r="4509" spans="1:4" x14ac:dyDescent="0.3">
      <c r="A4509" s="8" t="s">
        <v>18303</v>
      </c>
      <c r="B4509" s="8" t="s">
        <v>18304</v>
      </c>
      <c r="C4509" s="8" t="s">
        <v>8674</v>
      </c>
      <c r="D4509" t="s">
        <v>13173</v>
      </c>
    </row>
    <row r="4510" spans="1:4" x14ac:dyDescent="0.3">
      <c r="A4510" s="8" t="s">
        <v>8707</v>
      </c>
      <c r="B4510" s="8" t="s">
        <v>12207</v>
      </c>
      <c r="C4510" s="8" t="s">
        <v>8674</v>
      </c>
      <c r="D4510" t="s">
        <v>13173</v>
      </c>
    </row>
    <row r="4511" spans="1:4" x14ac:dyDescent="0.3">
      <c r="A4511" s="8" t="s">
        <v>18305</v>
      </c>
      <c r="B4511" s="8" t="s">
        <v>18306</v>
      </c>
      <c r="C4511" s="8" t="s">
        <v>8674</v>
      </c>
      <c r="D4511" t="s">
        <v>13173</v>
      </c>
    </row>
    <row r="4512" spans="1:4" x14ac:dyDescent="0.3">
      <c r="A4512" s="8" t="s">
        <v>18307</v>
      </c>
      <c r="B4512" s="8" t="s">
        <v>18306</v>
      </c>
      <c r="C4512" s="8" t="s">
        <v>8674</v>
      </c>
      <c r="D4512" t="s">
        <v>13173</v>
      </c>
    </row>
    <row r="4513" spans="1:4" x14ac:dyDescent="0.3">
      <c r="A4513" s="8" t="s">
        <v>8718</v>
      </c>
      <c r="B4513" s="8" t="s">
        <v>12212</v>
      </c>
      <c r="C4513" s="8" t="s">
        <v>8674</v>
      </c>
      <c r="D4513" t="s">
        <v>13173</v>
      </c>
    </row>
    <row r="4514" spans="1:4" x14ac:dyDescent="0.3">
      <c r="A4514" s="8" t="s">
        <v>18308</v>
      </c>
      <c r="B4514" s="8" t="s">
        <v>18309</v>
      </c>
      <c r="C4514" s="8" t="s">
        <v>8674</v>
      </c>
      <c r="D4514" t="s">
        <v>13173</v>
      </c>
    </row>
    <row r="4515" spans="1:4" x14ac:dyDescent="0.3">
      <c r="A4515" s="8" t="s">
        <v>18310</v>
      </c>
      <c r="B4515" s="8" t="s">
        <v>18311</v>
      </c>
      <c r="C4515" s="8" t="s">
        <v>8674</v>
      </c>
      <c r="D4515" t="s">
        <v>13173</v>
      </c>
    </row>
    <row r="4516" spans="1:4" x14ac:dyDescent="0.3">
      <c r="A4516" s="8" t="s">
        <v>18312</v>
      </c>
      <c r="B4516" s="8" t="s">
        <v>18313</v>
      </c>
      <c r="C4516" s="8" t="s">
        <v>8674</v>
      </c>
      <c r="D4516" t="s">
        <v>13173</v>
      </c>
    </row>
    <row r="4517" spans="1:4" x14ac:dyDescent="0.3">
      <c r="A4517" s="8" t="s">
        <v>18314</v>
      </c>
      <c r="B4517" s="8" t="s">
        <v>18315</v>
      </c>
      <c r="C4517" s="8" t="s">
        <v>8674</v>
      </c>
      <c r="D4517" t="s">
        <v>13173</v>
      </c>
    </row>
    <row r="4518" spans="1:4" x14ac:dyDescent="0.3">
      <c r="A4518" s="8" t="s">
        <v>13307</v>
      </c>
      <c r="B4518" s="8" t="s">
        <v>13308</v>
      </c>
      <c r="C4518" s="8" t="s">
        <v>8383</v>
      </c>
      <c r="D4518" t="s">
        <v>13173</v>
      </c>
    </row>
    <row r="4519" spans="1:4" x14ac:dyDescent="0.3">
      <c r="A4519" s="8" t="s">
        <v>8740</v>
      </c>
      <c r="B4519" s="8" t="s">
        <v>12223</v>
      </c>
      <c r="C4519" s="8" t="s">
        <v>8383</v>
      </c>
      <c r="D4519" t="s">
        <v>13173</v>
      </c>
    </row>
    <row r="4520" spans="1:4" x14ac:dyDescent="0.3">
      <c r="A4520" s="8" t="s">
        <v>8401</v>
      </c>
      <c r="B4520" s="8" t="s">
        <v>12185</v>
      </c>
      <c r="C4520" s="8" t="s">
        <v>8383</v>
      </c>
      <c r="D4520" t="s">
        <v>13173</v>
      </c>
    </row>
    <row r="4521" spans="1:4" x14ac:dyDescent="0.3">
      <c r="A4521" s="8" t="s">
        <v>13309</v>
      </c>
      <c r="B4521" s="8" t="s">
        <v>13310</v>
      </c>
      <c r="C4521" s="8" t="s">
        <v>8383</v>
      </c>
      <c r="D4521" t="s">
        <v>13173</v>
      </c>
    </row>
    <row r="4522" spans="1:4" x14ac:dyDescent="0.3">
      <c r="A4522" s="8" t="s">
        <v>8384</v>
      </c>
      <c r="B4522" s="8" t="s">
        <v>12180</v>
      </c>
      <c r="C4522" s="8" t="s">
        <v>8383</v>
      </c>
      <c r="D4522" t="s">
        <v>13173</v>
      </c>
    </row>
    <row r="4523" spans="1:4" x14ac:dyDescent="0.3">
      <c r="A4523" s="8" t="s">
        <v>8757</v>
      </c>
      <c r="B4523" s="8" t="s">
        <v>12228</v>
      </c>
      <c r="C4523" s="8" t="s">
        <v>8383</v>
      </c>
      <c r="D4523" t="s">
        <v>13173</v>
      </c>
    </row>
    <row r="4524" spans="1:4" x14ac:dyDescent="0.3">
      <c r="A4524" s="8" t="s">
        <v>18316</v>
      </c>
      <c r="B4524" s="8" t="s">
        <v>18317</v>
      </c>
      <c r="C4524" s="8" t="s">
        <v>8674</v>
      </c>
      <c r="D4524" t="s">
        <v>13173</v>
      </c>
    </row>
    <row r="4525" spans="1:4" x14ac:dyDescent="0.3">
      <c r="A4525" s="8" t="s">
        <v>18318</v>
      </c>
      <c r="B4525" s="8" t="s">
        <v>18317</v>
      </c>
      <c r="C4525" s="8" t="s">
        <v>8674</v>
      </c>
      <c r="D4525" t="s">
        <v>13173</v>
      </c>
    </row>
    <row r="4526" spans="1:4" x14ac:dyDescent="0.3">
      <c r="A4526" s="8" t="s">
        <v>18319</v>
      </c>
      <c r="B4526" s="8" t="s">
        <v>18320</v>
      </c>
      <c r="C4526" s="8" t="s">
        <v>8674</v>
      </c>
      <c r="D4526" t="s">
        <v>13173</v>
      </c>
    </row>
    <row r="4527" spans="1:4" x14ac:dyDescent="0.3">
      <c r="A4527" s="8" t="s">
        <v>18321</v>
      </c>
      <c r="B4527" s="8" t="s">
        <v>18320</v>
      </c>
      <c r="C4527" s="8" t="s">
        <v>8674</v>
      </c>
      <c r="D4527" t="s">
        <v>13173</v>
      </c>
    </row>
    <row r="4528" spans="1:4" x14ac:dyDescent="0.3">
      <c r="A4528" s="8" t="s">
        <v>18322</v>
      </c>
      <c r="B4528" s="8" t="s">
        <v>18323</v>
      </c>
      <c r="C4528" s="8" t="s">
        <v>8674</v>
      </c>
      <c r="D4528" t="s">
        <v>13173</v>
      </c>
    </row>
    <row r="4529" spans="1:4" x14ac:dyDescent="0.3">
      <c r="A4529" s="8" t="s">
        <v>9729</v>
      </c>
      <c r="B4529" s="8" t="s">
        <v>9730</v>
      </c>
      <c r="C4529" s="8" t="s">
        <v>9707</v>
      </c>
      <c r="D4529" t="s">
        <v>13173</v>
      </c>
    </row>
    <row r="4530" spans="1:4" x14ac:dyDescent="0.3">
      <c r="A4530" s="8" t="s">
        <v>18324</v>
      </c>
      <c r="B4530" s="8" t="s">
        <v>18325</v>
      </c>
      <c r="C4530" s="8" t="s">
        <v>8674</v>
      </c>
      <c r="D4530" t="s">
        <v>13173</v>
      </c>
    </row>
    <row r="4531" spans="1:4" x14ac:dyDescent="0.3">
      <c r="A4531" s="8" t="s">
        <v>18326</v>
      </c>
      <c r="B4531" s="8" t="s">
        <v>18327</v>
      </c>
      <c r="C4531" s="8" t="s">
        <v>8674</v>
      </c>
      <c r="D4531" t="s">
        <v>13173</v>
      </c>
    </row>
    <row r="4532" spans="1:4" x14ac:dyDescent="0.3">
      <c r="A4532" s="8" t="s">
        <v>18328</v>
      </c>
      <c r="B4532" s="8" t="s">
        <v>18329</v>
      </c>
      <c r="C4532" s="8" t="s">
        <v>8674</v>
      </c>
      <c r="D4532" t="s">
        <v>13173</v>
      </c>
    </row>
    <row r="4533" spans="1:4" x14ac:dyDescent="0.3">
      <c r="A4533" s="8" t="s">
        <v>8696</v>
      </c>
      <c r="B4533" s="8" t="s">
        <v>8697</v>
      </c>
      <c r="C4533" s="8" t="s">
        <v>8674</v>
      </c>
      <c r="D4533" t="s">
        <v>13173</v>
      </c>
    </row>
    <row r="4534" spans="1:4" x14ac:dyDescent="0.3">
      <c r="A4534" s="8" t="s">
        <v>18330</v>
      </c>
      <c r="B4534" s="8" t="s">
        <v>18331</v>
      </c>
      <c r="C4534" s="8" t="s">
        <v>8674</v>
      </c>
      <c r="D4534" t="s">
        <v>13173</v>
      </c>
    </row>
    <row r="4535" spans="1:4" x14ac:dyDescent="0.3">
      <c r="A4535" s="8" t="s">
        <v>18332</v>
      </c>
      <c r="B4535" s="8" t="s">
        <v>18333</v>
      </c>
      <c r="C4535" s="8" t="s">
        <v>8674</v>
      </c>
      <c r="D4535" t="s">
        <v>13173</v>
      </c>
    </row>
    <row r="4536" spans="1:4" x14ac:dyDescent="0.3">
      <c r="A4536" s="8" t="s">
        <v>18334</v>
      </c>
      <c r="B4536" s="8" t="s">
        <v>18335</v>
      </c>
      <c r="C4536" s="8" t="s">
        <v>8674</v>
      </c>
      <c r="D4536" t="s">
        <v>13173</v>
      </c>
    </row>
    <row r="4537" spans="1:4" x14ac:dyDescent="0.3">
      <c r="A4537" s="8" t="s">
        <v>18336</v>
      </c>
      <c r="B4537" s="8" t="s">
        <v>18337</v>
      </c>
      <c r="C4537" s="8" t="s">
        <v>8674</v>
      </c>
      <c r="D4537" t="s">
        <v>13173</v>
      </c>
    </row>
    <row r="4538" spans="1:4" x14ac:dyDescent="0.3">
      <c r="A4538" s="8" t="s">
        <v>18338</v>
      </c>
      <c r="B4538" s="8" t="s">
        <v>18339</v>
      </c>
      <c r="C4538" s="8" t="s">
        <v>8674</v>
      </c>
      <c r="D4538" t="s">
        <v>13173</v>
      </c>
    </row>
    <row r="4539" spans="1:4" x14ac:dyDescent="0.3">
      <c r="A4539" s="8" t="s">
        <v>18340</v>
      </c>
      <c r="B4539" s="8" t="s">
        <v>18341</v>
      </c>
      <c r="C4539" s="8" t="s">
        <v>8674</v>
      </c>
      <c r="D4539" t="s">
        <v>13173</v>
      </c>
    </row>
    <row r="4540" spans="1:4" x14ac:dyDescent="0.3">
      <c r="A4540" s="8" t="s">
        <v>18342</v>
      </c>
      <c r="B4540" s="8" t="s">
        <v>18343</v>
      </c>
      <c r="C4540" s="8" t="s">
        <v>8674</v>
      </c>
      <c r="D4540" t="s">
        <v>13173</v>
      </c>
    </row>
    <row r="4541" spans="1:4" x14ac:dyDescent="0.3">
      <c r="A4541" s="8" t="s">
        <v>18344</v>
      </c>
      <c r="B4541" s="8" t="s">
        <v>18345</v>
      </c>
      <c r="C4541" s="8" t="s">
        <v>8674</v>
      </c>
      <c r="D4541" t="s">
        <v>13173</v>
      </c>
    </row>
    <row r="4542" spans="1:4" x14ac:dyDescent="0.3">
      <c r="A4542" s="8" t="s">
        <v>9833</v>
      </c>
      <c r="B4542" s="8" t="s">
        <v>9834</v>
      </c>
      <c r="C4542" s="8" t="s">
        <v>9707</v>
      </c>
      <c r="D4542" t="s">
        <v>13173</v>
      </c>
    </row>
    <row r="4543" spans="1:4" x14ac:dyDescent="0.3">
      <c r="A4543" s="8" t="s">
        <v>18346</v>
      </c>
      <c r="B4543" s="8" t="s">
        <v>18347</v>
      </c>
      <c r="C4543" s="8" t="s">
        <v>8674</v>
      </c>
      <c r="D4543" t="s">
        <v>13173</v>
      </c>
    </row>
    <row r="4544" spans="1:4" x14ac:dyDescent="0.3">
      <c r="A4544" s="8" t="s">
        <v>8797</v>
      </c>
      <c r="B4544" s="8" t="s">
        <v>8729</v>
      </c>
      <c r="C4544" s="8" t="s">
        <v>8674</v>
      </c>
      <c r="D4544" t="s">
        <v>13173</v>
      </c>
    </row>
    <row r="4545" spans="1:4" x14ac:dyDescent="0.3">
      <c r="A4545" s="8" t="s">
        <v>18348</v>
      </c>
      <c r="B4545" s="8" t="s">
        <v>18349</v>
      </c>
      <c r="C4545" s="8" t="s">
        <v>8674</v>
      </c>
      <c r="D4545" t="s">
        <v>13173</v>
      </c>
    </row>
    <row r="4546" spans="1:4" x14ac:dyDescent="0.3">
      <c r="A4546" s="8" t="s">
        <v>18350</v>
      </c>
      <c r="B4546" s="8" t="s">
        <v>18351</v>
      </c>
      <c r="C4546" s="8" t="s">
        <v>8674</v>
      </c>
      <c r="D4546" t="s">
        <v>13173</v>
      </c>
    </row>
    <row r="4547" spans="1:4" x14ac:dyDescent="0.3">
      <c r="A4547" s="8" t="s">
        <v>18352</v>
      </c>
      <c r="B4547" s="8" t="s">
        <v>18353</v>
      </c>
      <c r="C4547" s="8" t="s">
        <v>8674</v>
      </c>
      <c r="D4547" t="s">
        <v>13173</v>
      </c>
    </row>
    <row r="4548" spans="1:4" x14ac:dyDescent="0.3">
      <c r="A4548" s="8" t="s">
        <v>13312</v>
      </c>
      <c r="B4548" s="8" t="s">
        <v>18354</v>
      </c>
      <c r="C4548" s="8" t="s">
        <v>8674</v>
      </c>
      <c r="D4548" t="s">
        <v>13173</v>
      </c>
    </row>
    <row r="4549" spans="1:4" x14ac:dyDescent="0.3">
      <c r="A4549" s="8" t="s">
        <v>18355</v>
      </c>
      <c r="B4549" s="8" t="s">
        <v>18356</v>
      </c>
      <c r="C4549" s="8" t="s">
        <v>8674</v>
      </c>
      <c r="D4549" t="s">
        <v>13173</v>
      </c>
    </row>
    <row r="4550" spans="1:4" x14ac:dyDescent="0.3">
      <c r="A4550" s="8" t="s">
        <v>18357</v>
      </c>
      <c r="B4550" s="8" t="s">
        <v>18358</v>
      </c>
      <c r="C4550" s="8" t="s">
        <v>8674</v>
      </c>
      <c r="D4550" t="s">
        <v>13173</v>
      </c>
    </row>
    <row r="4551" spans="1:4" x14ac:dyDescent="0.3">
      <c r="A4551" s="8" t="s">
        <v>18359</v>
      </c>
      <c r="B4551" s="8" t="s">
        <v>18360</v>
      </c>
      <c r="C4551" s="8" t="s">
        <v>8674</v>
      </c>
      <c r="D4551" t="s">
        <v>13173</v>
      </c>
    </row>
    <row r="4552" spans="1:4" x14ac:dyDescent="0.3">
      <c r="A4552" s="8" t="s">
        <v>18361</v>
      </c>
      <c r="B4552" s="8" t="s">
        <v>18362</v>
      </c>
      <c r="C4552" s="8" t="s">
        <v>8674</v>
      </c>
      <c r="D4552" t="s">
        <v>13173</v>
      </c>
    </row>
    <row r="4553" spans="1:4" x14ac:dyDescent="0.3">
      <c r="A4553" s="8" t="s">
        <v>18363</v>
      </c>
      <c r="B4553" s="8" t="s">
        <v>18364</v>
      </c>
      <c r="C4553" s="8" t="s">
        <v>8674</v>
      </c>
      <c r="D4553" t="s">
        <v>13173</v>
      </c>
    </row>
    <row r="4554" spans="1:4" x14ac:dyDescent="0.3">
      <c r="A4554" s="8" t="s">
        <v>9761</v>
      </c>
      <c r="B4554" s="8" t="s">
        <v>9762</v>
      </c>
      <c r="C4554" s="8" t="s">
        <v>9707</v>
      </c>
      <c r="D4554" t="s">
        <v>13173</v>
      </c>
    </row>
    <row r="4555" spans="1:4" x14ac:dyDescent="0.3">
      <c r="A4555" s="8" t="s">
        <v>18365</v>
      </c>
      <c r="B4555" s="8" t="s">
        <v>18366</v>
      </c>
      <c r="C4555" s="8" t="s">
        <v>9707</v>
      </c>
      <c r="D4555" t="s">
        <v>13173</v>
      </c>
    </row>
    <row r="4556" spans="1:4" x14ac:dyDescent="0.3">
      <c r="A4556" s="8" t="s">
        <v>18367</v>
      </c>
      <c r="B4556" s="8" t="s">
        <v>18368</v>
      </c>
      <c r="C4556" s="8" t="s">
        <v>9707</v>
      </c>
      <c r="D4556" t="s">
        <v>13173</v>
      </c>
    </row>
    <row r="4557" spans="1:4" x14ac:dyDescent="0.3">
      <c r="A4557" s="8" t="s">
        <v>18369</v>
      </c>
      <c r="B4557" s="8" t="s">
        <v>18370</v>
      </c>
      <c r="C4557" s="8" t="s">
        <v>8674</v>
      </c>
      <c r="D4557" t="s">
        <v>13173</v>
      </c>
    </row>
    <row r="4558" spans="1:4" x14ac:dyDescent="0.3">
      <c r="A4558" s="8" t="s">
        <v>8728</v>
      </c>
      <c r="B4558" s="8" t="s">
        <v>12219</v>
      </c>
      <c r="C4558" s="8" t="s">
        <v>8674</v>
      </c>
      <c r="D4558" t="s">
        <v>13173</v>
      </c>
    </row>
    <row r="4559" spans="1:4" x14ac:dyDescent="0.3">
      <c r="A4559" s="8" t="s">
        <v>18371</v>
      </c>
      <c r="B4559" s="8" t="s">
        <v>18372</v>
      </c>
      <c r="C4559" s="8" t="s">
        <v>8674</v>
      </c>
      <c r="D4559" t="s">
        <v>13173</v>
      </c>
    </row>
    <row r="4560" spans="1:4" x14ac:dyDescent="0.3">
      <c r="A4560" s="8" t="s">
        <v>6030</v>
      </c>
      <c r="B4560" s="8" t="s">
        <v>6031</v>
      </c>
      <c r="C4560" s="8" t="s">
        <v>4933</v>
      </c>
      <c r="D4560" t="s">
        <v>13173</v>
      </c>
    </row>
    <row r="4561" spans="1:4" x14ac:dyDescent="0.3">
      <c r="A4561" s="8" t="s">
        <v>6034</v>
      </c>
      <c r="B4561" s="8" t="s">
        <v>6031</v>
      </c>
      <c r="C4561" s="8" t="s">
        <v>4823</v>
      </c>
      <c r="D4561" t="s">
        <v>13173</v>
      </c>
    </row>
    <row r="4562" spans="1:4" x14ac:dyDescent="0.3">
      <c r="A4562" s="8" t="s">
        <v>6035</v>
      </c>
      <c r="B4562" s="8" t="s">
        <v>6031</v>
      </c>
      <c r="C4562" s="8" t="s">
        <v>4823</v>
      </c>
      <c r="D4562" t="s">
        <v>13173</v>
      </c>
    </row>
    <row r="4563" spans="1:4" x14ac:dyDescent="0.3">
      <c r="A4563" s="8" t="s">
        <v>6038</v>
      </c>
      <c r="B4563" s="8" t="s">
        <v>6031</v>
      </c>
      <c r="C4563" s="8" t="s">
        <v>4927</v>
      </c>
      <c r="D4563" t="s">
        <v>13173</v>
      </c>
    </row>
    <row r="4564" spans="1:4" x14ac:dyDescent="0.3">
      <c r="A4564" s="8" t="s">
        <v>6032</v>
      </c>
      <c r="B4564" s="8" t="s">
        <v>6033</v>
      </c>
      <c r="C4564" s="8" t="s">
        <v>4829</v>
      </c>
      <c r="D4564" t="s">
        <v>13173</v>
      </c>
    </row>
    <row r="4565" spans="1:4" x14ac:dyDescent="0.3">
      <c r="A4565" s="8" t="s">
        <v>6039</v>
      </c>
      <c r="B4565" s="8" t="s">
        <v>6033</v>
      </c>
      <c r="C4565" s="8" t="s">
        <v>4825</v>
      </c>
      <c r="D4565" t="s">
        <v>13173</v>
      </c>
    </row>
    <row r="4566" spans="1:4" x14ac:dyDescent="0.3">
      <c r="A4566" s="8" t="s">
        <v>6036</v>
      </c>
      <c r="B4566" s="8" t="s">
        <v>6037</v>
      </c>
      <c r="C4566" s="8" t="s">
        <v>4823</v>
      </c>
      <c r="D4566" t="s">
        <v>13173</v>
      </c>
    </row>
    <row r="4567" spans="1:4" x14ac:dyDescent="0.3">
      <c r="A4567" s="8" t="s">
        <v>5654</v>
      </c>
      <c r="B4567" s="8" t="s">
        <v>5655</v>
      </c>
      <c r="C4567" s="8" t="s">
        <v>4880</v>
      </c>
      <c r="D4567" t="s">
        <v>13173</v>
      </c>
    </row>
    <row r="4568" spans="1:4" x14ac:dyDescent="0.3">
      <c r="A4568" s="8" t="s">
        <v>5658</v>
      </c>
      <c r="B4568" s="8" t="s">
        <v>5655</v>
      </c>
      <c r="C4568" s="8" t="s">
        <v>4871</v>
      </c>
      <c r="D4568" t="s">
        <v>13173</v>
      </c>
    </row>
    <row r="4569" spans="1:4" x14ac:dyDescent="0.3">
      <c r="A4569" s="8" t="s">
        <v>5659</v>
      </c>
      <c r="B4569" s="8" t="s">
        <v>5655</v>
      </c>
      <c r="C4569" s="8" t="s">
        <v>4871</v>
      </c>
      <c r="D4569" t="s">
        <v>13173</v>
      </c>
    </row>
    <row r="4570" spans="1:4" x14ac:dyDescent="0.3">
      <c r="A4570" s="8" t="s">
        <v>5662</v>
      </c>
      <c r="B4570" s="8" t="s">
        <v>5655</v>
      </c>
      <c r="C4570" s="8" t="s">
        <v>4873</v>
      </c>
      <c r="D4570" t="s">
        <v>13173</v>
      </c>
    </row>
    <row r="4571" spans="1:4" x14ac:dyDescent="0.3">
      <c r="A4571" s="8" t="s">
        <v>5656</v>
      </c>
      <c r="B4571" s="8" t="s">
        <v>5657</v>
      </c>
      <c r="C4571" s="8" t="s">
        <v>4883</v>
      </c>
      <c r="D4571" t="s">
        <v>13173</v>
      </c>
    </row>
    <row r="4572" spans="1:4" x14ac:dyDescent="0.3">
      <c r="A4572" s="8" t="s">
        <v>5663</v>
      </c>
      <c r="B4572" s="8" t="s">
        <v>5657</v>
      </c>
      <c r="C4572" s="8" t="s">
        <v>4875</v>
      </c>
      <c r="D4572" t="s">
        <v>13173</v>
      </c>
    </row>
    <row r="4573" spans="1:4" x14ac:dyDescent="0.3">
      <c r="A4573" s="8" t="s">
        <v>5660</v>
      </c>
      <c r="B4573" s="8" t="s">
        <v>5661</v>
      </c>
      <c r="C4573" s="8" t="s">
        <v>4871</v>
      </c>
      <c r="D4573" t="s">
        <v>13173</v>
      </c>
    </row>
    <row r="4574" spans="1:4" x14ac:dyDescent="0.3">
      <c r="A4574" s="8" t="s">
        <v>18373</v>
      </c>
      <c r="B4574" s="8" t="s">
        <v>18374</v>
      </c>
      <c r="C4574" s="8" t="s">
        <v>8674</v>
      </c>
      <c r="D4574" t="s">
        <v>13173</v>
      </c>
    </row>
    <row r="4575" spans="1:4" x14ac:dyDescent="0.3">
      <c r="A4575" s="8" t="s">
        <v>18375</v>
      </c>
      <c r="B4575" s="8" t="s">
        <v>18374</v>
      </c>
      <c r="C4575" s="8" t="s">
        <v>8674</v>
      </c>
      <c r="D4575" t="s">
        <v>13173</v>
      </c>
    </row>
    <row r="4576" spans="1:4" x14ac:dyDescent="0.3">
      <c r="A4576" s="8" t="s">
        <v>18376</v>
      </c>
      <c r="B4576" s="8" t="s">
        <v>18377</v>
      </c>
      <c r="C4576" s="8" t="s">
        <v>8674</v>
      </c>
      <c r="D4576" t="s">
        <v>13173</v>
      </c>
    </row>
    <row r="4577" spans="1:4" x14ac:dyDescent="0.3">
      <c r="A4577" s="8" t="s">
        <v>18378</v>
      </c>
      <c r="B4577" s="8" t="s">
        <v>18377</v>
      </c>
      <c r="C4577" s="8" t="s">
        <v>8674</v>
      </c>
      <c r="D4577" t="s">
        <v>13173</v>
      </c>
    </row>
    <row r="4578" spans="1:4" x14ac:dyDescent="0.3">
      <c r="A4578" s="8" t="s">
        <v>18379</v>
      </c>
      <c r="B4578" s="8" t="s">
        <v>18380</v>
      </c>
      <c r="C4578" s="8" t="s">
        <v>8674</v>
      </c>
      <c r="D4578" t="s">
        <v>13173</v>
      </c>
    </row>
    <row r="4579" spans="1:4" x14ac:dyDescent="0.3">
      <c r="A4579" s="8" t="s">
        <v>9728</v>
      </c>
      <c r="B4579" s="8" t="s">
        <v>18381</v>
      </c>
      <c r="C4579" s="8" t="s">
        <v>9707</v>
      </c>
      <c r="D4579" t="s">
        <v>13173</v>
      </c>
    </row>
    <row r="4580" spans="1:4" x14ac:dyDescent="0.3">
      <c r="A4580" s="8" t="s">
        <v>18382</v>
      </c>
      <c r="B4580" s="8" t="s">
        <v>18383</v>
      </c>
      <c r="C4580" s="8" t="s">
        <v>8674</v>
      </c>
      <c r="D4580" t="s">
        <v>13173</v>
      </c>
    </row>
    <row r="4581" spans="1:4" x14ac:dyDescent="0.3">
      <c r="A4581" s="8" t="s">
        <v>18384</v>
      </c>
      <c r="B4581" s="8" t="s">
        <v>18385</v>
      </c>
      <c r="C4581" s="8" t="s">
        <v>8674</v>
      </c>
      <c r="D4581" t="s">
        <v>13173</v>
      </c>
    </row>
    <row r="4582" spans="1:4" x14ac:dyDescent="0.3">
      <c r="A4582" s="8" t="s">
        <v>18386</v>
      </c>
      <c r="B4582" s="8" t="s">
        <v>18387</v>
      </c>
      <c r="C4582" s="8" t="s">
        <v>8674</v>
      </c>
      <c r="D4582" t="s">
        <v>13173</v>
      </c>
    </row>
    <row r="4583" spans="1:4" x14ac:dyDescent="0.3">
      <c r="A4583" s="8" t="s">
        <v>8695</v>
      </c>
      <c r="B4583" s="8" t="s">
        <v>18388</v>
      </c>
      <c r="C4583" s="8" t="s">
        <v>8674</v>
      </c>
      <c r="D4583" t="s">
        <v>13173</v>
      </c>
    </row>
    <row r="4584" spans="1:4" x14ac:dyDescent="0.3">
      <c r="A4584" s="8" t="s">
        <v>18389</v>
      </c>
      <c r="B4584" s="8" t="s">
        <v>18390</v>
      </c>
      <c r="C4584" s="8" t="s">
        <v>8674</v>
      </c>
      <c r="D4584" t="s">
        <v>13173</v>
      </c>
    </row>
    <row r="4585" spans="1:4" x14ac:dyDescent="0.3">
      <c r="A4585" s="8" t="s">
        <v>18391</v>
      </c>
      <c r="B4585" s="8" t="s">
        <v>18392</v>
      </c>
      <c r="C4585" s="8" t="s">
        <v>8674</v>
      </c>
      <c r="D4585" t="s">
        <v>13173</v>
      </c>
    </row>
    <row r="4586" spans="1:4" x14ac:dyDescent="0.3">
      <c r="A4586" s="8" t="s">
        <v>18393</v>
      </c>
      <c r="B4586" s="8" t="s">
        <v>18394</v>
      </c>
      <c r="C4586" s="8" t="s">
        <v>8674</v>
      </c>
      <c r="D4586" t="s">
        <v>13173</v>
      </c>
    </row>
    <row r="4587" spans="1:4" x14ac:dyDescent="0.3">
      <c r="A4587" s="8" t="s">
        <v>18395</v>
      </c>
      <c r="B4587" s="8" t="s">
        <v>18396</v>
      </c>
      <c r="C4587" s="8" t="s">
        <v>8674</v>
      </c>
      <c r="D4587" t="s">
        <v>13173</v>
      </c>
    </row>
    <row r="4588" spans="1:4" x14ac:dyDescent="0.3">
      <c r="A4588" s="8" t="s">
        <v>18397</v>
      </c>
      <c r="B4588" s="8" t="s">
        <v>18398</v>
      </c>
      <c r="C4588" s="8" t="s">
        <v>8674</v>
      </c>
      <c r="D4588" t="s">
        <v>13173</v>
      </c>
    </row>
    <row r="4589" spans="1:4" x14ac:dyDescent="0.3">
      <c r="A4589" s="8" t="s">
        <v>18399</v>
      </c>
      <c r="B4589" s="8" t="s">
        <v>18400</v>
      </c>
      <c r="C4589" s="8" t="s">
        <v>8674</v>
      </c>
      <c r="D4589" t="s">
        <v>13173</v>
      </c>
    </row>
    <row r="4590" spans="1:4" x14ac:dyDescent="0.3">
      <c r="A4590" s="8" t="s">
        <v>18401</v>
      </c>
      <c r="B4590" s="8" t="s">
        <v>18402</v>
      </c>
      <c r="C4590" s="8" t="s">
        <v>8674</v>
      </c>
      <c r="D4590" t="s">
        <v>13173</v>
      </c>
    </row>
    <row r="4591" spans="1:4" x14ac:dyDescent="0.3">
      <c r="A4591" s="8" t="s">
        <v>18403</v>
      </c>
      <c r="B4591" s="8" t="s">
        <v>18404</v>
      </c>
      <c r="C4591" s="8" t="s">
        <v>8674</v>
      </c>
      <c r="D4591" t="s">
        <v>13173</v>
      </c>
    </row>
    <row r="4592" spans="1:4" x14ac:dyDescent="0.3">
      <c r="A4592" s="8" t="s">
        <v>9832</v>
      </c>
      <c r="B4592" s="8" t="s">
        <v>18405</v>
      </c>
      <c r="C4592" s="8" t="s">
        <v>9707</v>
      </c>
      <c r="D4592" t="s">
        <v>13173</v>
      </c>
    </row>
    <row r="4593" spans="1:4" x14ac:dyDescent="0.3">
      <c r="A4593" s="8" t="s">
        <v>18406</v>
      </c>
      <c r="B4593" s="8" t="s">
        <v>18407</v>
      </c>
      <c r="C4593" s="8" t="s">
        <v>8674</v>
      </c>
      <c r="D4593" t="s">
        <v>13173</v>
      </c>
    </row>
    <row r="4594" spans="1:4" x14ac:dyDescent="0.3">
      <c r="A4594" s="8" t="s">
        <v>8796</v>
      </c>
      <c r="B4594" s="8" t="s">
        <v>18408</v>
      </c>
      <c r="C4594" s="8" t="s">
        <v>8674</v>
      </c>
      <c r="D4594" t="s">
        <v>13173</v>
      </c>
    </row>
    <row r="4595" spans="1:4" x14ac:dyDescent="0.3">
      <c r="A4595" s="8" t="s">
        <v>18409</v>
      </c>
      <c r="B4595" s="8" t="s">
        <v>18410</v>
      </c>
      <c r="C4595" s="8" t="s">
        <v>8674</v>
      </c>
      <c r="D4595" t="s">
        <v>13173</v>
      </c>
    </row>
    <row r="4596" spans="1:4" x14ac:dyDescent="0.3">
      <c r="A4596" s="8" t="s">
        <v>18411</v>
      </c>
      <c r="B4596" s="8" t="s">
        <v>18412</v>
      </c>
      <c r="C4596" s="8" t="s">
        <v>8674</v>
      </c>
      <c r="D4596" t="s">
        <v>13173</v>
      </c>
    </row>
    <row r="4597" spans="1:4" x14ac:dyDescent="0.3">
      <c r="A4597" s="8" t="s">
        <v>18413</v>
      </c>
      <c r="B4597" s="8" t="s">
        <v>18414</v>
      </c>
      <c r="C4597" s="8" t="s">
        <v>8674</v>
      </c>
      <c r="D4597" t="s">
        <v>13173</v>
      </c>
    </row>
    <row r="4598" spans="1:4" x14ac:dyDescent="0.3">
      <c r="A4598" s="8" t="s">
        <v>13311</v>
      </c>
      <c r="B4598" s="8" t="s">
        <v>18415</v>
      </c>
      <c r="C4598" s="8" t="s">
        <v>8674</v>
      </c>
      <c r="D4598" t="s">
        <v>13173</v>
      </c>
    </row>
    <row r="4599" spans="1:4" x14ac:dyDescent="0.3">
      <c r="A4599" s="8" t="s">
        <v>18416</v>
      </c>
      <c r="B4599" s="8" t="s">
        <v>18417</v>
      </c>
      <c r="C4599" s="8" t="s">
        <v>8674</v>
      </c>
      <c r="D4599" t="s">
        <v>13173</v>
      </c>
    </row>
    <row r="4600" spans="1:4" x14ac:dyDescent="0.3">
      <c r="A4600" s="8" t="s">
        <v>18418</v>
      </c>
      <c r="B4600" s="8" t="s">
        <v>18419</v>
      </c>
      <c r="C4600" s="8" t="s">
        <v>8674</v>
      </c>
      <c r="D4600" t="s">
        <v>13173</v>
      </c>
    </row>
    <row r="4601" spans="1:4" x14ac:dyDescent="0.3">
      <c r="A4601" s="8" t="s">
        <v>18420</v>
      </c>
      <c r="B4601" s="8" t="s">
        <v>18421</v>
      </c>
      <c r="C4601" s="8" t="s">
        <v>8674</v>
      </c>
      <c r="D4601" t="s">
        <v>13173</v>
      </c>
    </row>
    <row r="4602" spans="1:4" x14ac:dyDescent="0.3">
      <c r="A4602" s="8" t="s">
        <v>18422</v>
      </c>
      <c r="B4602" s="8" t="s">
        <v>18423</v>
      </c>
      <c r="C4602" s="8" t="s">
        <v>8674</v>
      </c>
      <c r="D4602" t="s">
        <v>13173</v>
      </c>
    </row>
    <row r="4603" spans="1:4" x14ac:dyDescent="0.3">
      <c r="A4603" s="8" t="s">
        <v>18424</v>
      </c>
      <c r="B4603" s="8" t="s">
        <v>18425</v>
      </c>
      <c r="C4603" s="8" t="s">
        <v>8674</v>
      </c>
      <c r="D4603" t="s">
        <v>13173</v>
      </c>
    </row>
    <row r="4604" spans="1:4" x14ac:dyDescent="0.3">
      <c r="A4604" s="8" t="s">
        <v>9760</v>
      </c>
      <c r="B4604" s="8" t="s">
        <v>18426</v>
      </c>
      <c r="C4604" s="8" t="s">
        <v>9707</v>
      </c>
      <c r="D4604" t="s">
        <v>13173</v>
      </c>
    </row>
    <row r="4605" spans="1:4" x14ac:dyDescent="0.3">
      <c r="A4605" s="8" t="s">
        <v>18427</v>
      </c>
      <c r="B4605" s="8" t="s">
        <v>18428</v>
      </c>
      <c r="C4605" s="8" t="s">
        <v>9707</v>
      </c>
      <c r="D4605" t="s">
        <v>13173</v>
      </c>
    </row>
    <row r="4606" spans="1:4" x14ac:dyDescent="0.3">
      <c r="A4606" s="8" t="s">
        <v>18429</v>
      </c>
      <c r="B4606" s="8" t="s">
        <v>18430</v>
      </c>
      <c r="C4606" s="8" t="s">
        <v>9707</v>
      </c>
      <c r="D4606" t="s">
        <v>13173</v>
      </c>
    </row>
    <row r="4607" spans="1:4" x14ac:dyDescent="0.3">
      <c r="A4607" s="8" t="s">
        <v>18431</v>
      </c>
      <c r="B4607" s="8" t="s">
        <v>18432</v>
      </c>
      <c r="C4607" s="8" t="s">
        <v>8674</v>
      </c>
      <c r="D4607" t="s">
        <v>13173</v>
      </c>
    </row>
    <row r="4608" spans="1:4" x14ac:dyDescent="0.3">
      <c r="A4608" s="8" t="s">
        <v>8727</v>
      </c>
      <c r="B4608" s="8" t="s">
        <v>18433</v>
      </c>
      <c r="C4608" s="8" t="s">
        <v>8674</v>
      </c>
      <c r="D4608" t="s">
        <v>13173</v>
      </c>
    </row>
    <row r="4609" spans="1:4" x14ac:dyDescent="0.3">
      <c r="A4609" s="8" t="s">
        <v>18434</v>
      </c>
      <c r="B4609" s="8" t="s">
        <v>18435</v>
      </c>
      <c r="C4609" s="8" t="s">
        <v>8674</v>
      </c>
      <c r="D4609" t="s">
        <v>13173</v>
      </c>
    </row>
    <row r="4610" spans="1:4" x14ac:dyDescent="0.3">
      <c r="A4610" s="8" t="s">
        <v>18436</v>
      </c>
      <c r="B4610" s="8" t="s">
        <v>18437</v>
      </c>
      <c r="C4610" s="8" t="s">
        <v>8674</v>
      </c>
      <c r="D4610" t="s">
        <v>13173</v>
      </c>
    </row>
    <row r="4611" spans="1:4" x14ac:dyDescent="0.3">
      <c r="A4611" s="8" t="s">
        <v>18438</v>
      </c>
      <c r="B4611" s="8" t="s">
        <v>18439</v>
      </c>
      <c r="C4611" s="8" t="s">
        <v>8674</v>
      </c>
      <c r="D4611" t="s">
        <v>13173</v>
      </c>
    </row>
    <row r="4612" spans="1:4" x14ac:dyDescent="0.3">
      <c r="A4612" s="8" t="s">
        <v>18440</v>
      </c>
      <c r="B4612" s="8" t="s">
        <v>18441</v>
      </c>
      <c r="C4612" s="8" t="s">
        <v>8674</v>
      </c>
      <c r="D4612" t="s">
        <v>13173</v>
      </c>
    </row>
    <row r="4613" spans="1:4" x14ac:dyDescent="0.3">
      <c r="A4613" s="8" t="s">
        <v>9731</v>
      </c>
      <c r="B4613" s="8" t="s">
        <v>9732</v>
      </c>
      <c r="C4613" s="8" t="s">
        <v>9707</v>
      </c>
      <c r="D4613" t="s">
        <v>13173</v>
      </c>
    </row>
    <row r="4614" spans="1:4" x14ac:dyDescent="0.3">
      <c r="A4614" s="8" t="s">
        <v>18442</v>
      </c>
      <c r="B4614" s="8" t="s">
        <v>18443</v>
      </c>
      <c r="C4614" s="8" t="s">
        <v>8674</v>
      </c>
      <c r="D4614" t="s">
        <v>13173</v>
      </c>
    </row>
    <row r="4615" spans="1:4" x14ac:dyDescent="0.3">
      <c r="A4615" s="8" t="s">
        <v>18444</v>
      </c>
      <c r="B4615" s="8" t="s">
        <v>18445</v>
      </c>
      <c r="C4615" s="8" t="s">
        <v>8674</v>
      </c>
      <c r="D4615" t="s">
        <v>13173</v>
      </c>
    </row>
    <row r="4616" spans="1:4" x14ac:dyDescent="0.3">
      <c r="A4616" s="8" t="s">
        <v>18446</v>
      </c>
      <c r="B4616" s="8" t="s">
        <v>18447</v>
      </c>
      <c r="C4616" s="8" t="s">
        <v>8674</v>
      </c>
      <c r="D4616" t="s">
        <v>13173</v>
      </c>
    </row>
    <row r="4617" spans="1:4" x14ac:dyDescent="0.3">
      <c r="A4617" s="8" t="s">
        <v>8698</v>
      </c>
      <c r="B4617" s="8" t="s">
        <v>8699</v>
      </c>
      <c r="C4617" s="8" t="s">
        <v>8674</v>
      </c>
      <c r="D4617" t="s">
        <v>13173</v>
      </c>
    </row>
    <row r="4618" spans="1:4" x14ac:dyDescent="0.3">
      <c r="A4618" s="8" t="s">
        <v>18448</v>
      </c>
      <c r="B4618" s="8" t="s">
        <v>18449</v>
      </c>
      <c r="C4618" s="8" t="s">
        <v>8674</v>
      </c>
      <c r="D4618" t="s">
        <v>13173</v>
      </c>
    </row>
    <row r="4619" spans="1:4" x14ac:dyDescent="0.3">
      <c r="A4619" s="8" t="s">
        <v>18450</v>
      </c>
      <c r="B4619" s="8" t="s">
        <v>18451</v>
      </c>
      <c r="C4619" s="8" t="s">
        <v>8674</v>
      </c>
      <c r="D4619" t="s">
        <v>13173</v>
      </c>
    </row>
    <row r="4620" spans="1:4" x14ac:dyDescent="0.3">
      <c r="A4620" s="8" t="s">
        <v>18452</v>
      </c>
      <c r="B4620" s="8" t="s">
        <v>18453</v>
      </c>
      <c r="C4620" s="8" t="s">
        <v>8674</v>
      </c>
      <c r="D4620" t="s">
        <v>13173</v>
      </c>
    </row>
    <row r="4621" spans="1:4" x14ac:dyDescent="0.3">
      <c r="A4621" s="8" t="s">
        <v>18454</v>
      </c>
      <c r="B4621" s="8" t="s">
        <v>18455</v>
      </c>
      <c r="C4621" s="8" t="s">
        <v>8674</v>
      </c>
      <c r="D4621" t="s">
        <v>13173</v>
      </c>
    </row>
    <row r="4622" spans="1:4" x14ac:dyDescent="0.3">
      <c r="A4622" s="8" t="s">
        <v>18456</v>
      </c>
      <c r="B4622" s="8" t="s">
        <v>18457</v>
      </c>
      <c r="C4622" s="8" t="s">
        <v>8674</v>
      </c>
      <c r="D4622" t="s">
        <v>13173</v>
      </c>
    </row>
    <row r="4623" spans="1:4" x14ac:dyDescent="0.3">
      <c r="A4623" s="8" t="s">
        <v>18458</v>
      </c>
      <c r="B4623" s="8" t="s">
        <v>18459</v>
      </c>
      <c r="C4623" s="8" t="s">
        <v>8674</v>
      </c>
      <c r="D4623" t="s">
        <v>13173</v>
      </c>
    </row>
    <row r="4624" spans="1:4" x14ac:dyDescent="0.3">
      <c r="A4624" s="8" t="s">
        <v>18460</v>
      </c>
      <c r="B4624" s="8" t="s">
        <v>18461</v>
      </c>
      <c r="C4624" s="8" t="s">
        <v>8674</v>
      </c>
      <c r="D4624" t="s">
        <v>13173</v>
      </c>
    </row>
    <row r="4625" spans="1:4" x14ac:dyDescent="0.3">
      <c r="A4625" s="8" t="s">
        <v>18462</v>
      </c>
      <c r="B4625" s="8" t="s">
        <v>18463</v>
      </c>
      <c r="C4625" s="8" t="s">
        <v>8674</v>
      </c>
      <c r="D4625" t="s">
        <v>13173</v>
      </c>
    </row>
    <row r="4626" spans="1:4" x14ac:dyDescent="0.3">
      <c r="A4626" s="8" t="s">
        <v>18464</v>
      </c>
      <c r="B4626" s="8" t="s">
        <v>18465</v>
      </c>
      <c r="C4626" s="8" t="s">
        <v>8674</v>
      </c>
      <c r="D4626" t="s">
        <v>13173</v>
      </c>
    </row>
    <row r="4627" spans="1:4" x14ac:dyDescent="0.3">
      <c r="A4627" s="8" t="s">
        <v>18466</v>
      </c>
      <c r="B4627" s="8" t="s">
        <v>18467</v>
      </c>
      <c r="C4627" s="8" t="s">
        <v>8674</v>
      </c>
      <c r="D4627" t="s">
        <v>13173</v>
      </c>
    </row>
    <row r="4628" spans="1:4" x14ac:dyDescent="0.3">
      <c r="A4628" s="8" t="s">
        <v>9835</v>
      </c>
      <c r="B4628" s="8" t="s">
        <v>9836</v>
      </c>
      <c r="C4628" s="8" t="s">
        <v>9707</v>
      </c>
      <c r="D4628" t="s">
        <v>13173</v>
      </c>
    </row>
    <row r="4629" spans="1:4" x14ac:dyDescent="0.3">
      <c r="A4629" s="8" t="s">
        <v>13306</v>
      </c>
      <c r="B4629" s="8" t="s">
        <v>18468</v>
      </c>
      <c r="C4629" s="8" t="s">
        <v>8674</v>
      </c>
      <c r="D4629" t="s">
        <v>13173</v>
      </c>
    </row>
    <row r="4630" spans="1:4" x14ac:dyDescent="0.3">
      <c r="A4630" s="8" t="s">
        <v>18469</v>
      </c>
      <c r="B4630" s="8" t="s">
        <v>18470</v>
      </c>
      <c r="C4630" s="8" t="s">
        <v>8674</v>
      </c>
      <c r="D4630" t="s">
        <v>13173</v>
      </c>
    </row>
    <row r="4631" spans="1:4" x14ac:dyDescent="0.3">
      <c r="A4631" s="8" t="s">
        <v>18471</v>
      </c>
      <c r="B4631" s="8" t="s">
        <v>18472</v>
      </c>
      <c r="C4631" s="8" t="s">
        <v>8674</v>
      </c>
      <c r="D4631" t="s">
        <v>13173</v>
      </c>
    </row>
    <row r="4632" spans="1:4" x14ac:dyDescent="0.3">
      <c r="A4632" s="8" t="s">
        <v>8798</v>
      </c>
      <c r="B4632" s="8" t="s">
        <v>8731</v>
      </c>
      <c r="C4632" s="8" t="s">
        <v>8674</v>
      </c>
      <c r="D4632" t="s">
        <v>13173</v>
      </c>
    </row>
    <row r="4633" spans="1:4" x14ac:dyDescent="0.3">
      <c r="A4633" s="8" t="s">
        <v>18473</v>
      </c>
      <c r="B4633" s="8" t="s">
        <v>18474</v>
      </c>
      <c r="C4633" s="8" t="s">
        <v>8674</v>
      </c>
      <c r="D4633" t="s">
        <v>13173</v>
      </c>
    </row>
    <row r="4634" spans="1:4" x14ac:dyDescent="0.3">
      <c r="A4634" s="8" t="s">
        <v>18475</v>
      </c>
      <c r="B4634" s="8" t="s">
        <v>18476</v>
      </c>
      <c r="C4634" s="8" t="s">
        <v>8674</v>
      </c>
      <c r="D4634" t="s">
        <v>13173</v>
      </c>
    </row>
    <row r="4635" spans="1:4" x14ac:dyDescent="0.3">
      <c r="A4635" s="8" t="s">
        <v>18477</v>
      </c>
      <c r="B4635" s="8" t="s">
        <v>18478</v>
      </c>
      <c r="C4635" s="8" t="s">
        <v>8674</v>
      </c>
      <c r="D4635" t="s">
        <v>13173</v>
      </c>
    </row>
    <row r="4636" spans="1:4" x14ac:dyDescent="0.3">
      <c r="A4636" s="8" t="s">
        <v>13313</v>
      </c>
      <c r="B4636" s="8" t="s">
        <v>18479</v>
      </c>
      <c r="C4636" s="8" t="s">
        <v>8674</v>
      </c>
      <c r="D4636" t="s">
        <v>13173</v>
      </c>
    </row>
    <row r="4637" spans="1:4" x14ac:dyDescent="0.3">
      <c r="A4637" s="8" t="s">
        <v>18480</v>
      </c>
      <c r="B4637" s="8" t="s">
        <v>18481</v>
      </c>
      <c r="C4637" s="8" t="s">
        <v>8674</v>
      </c>
      <c r="D4637" t="s">
        <v>13173</v>
      </c>
    </row>
    <row r="4638" spans="1:4" x14ac:dyDescent="0.3">
      <c r="A4638" s="8" t="s">
        <v>18482</v>
      </c>
      <c r="B4638" s="8" t="s">
        <v>18483</v>
      </c>
      <c r="C4638" s="8" t="s">
        <v>8674</v>
      </c>
      <c r="D4638" t="s">
        <v>13173</v>
      </c>
    </row>
    <row r="4639" spans="1:4" x14ac:dyDescent="0.3">
      <c r="A4639" s="8" t="s">
        <v>18484</v>
      </c>
      <c r="B4639" s="8" t="s">
        <v>18485</v>
      </c>
      <c r="C4639" s="8" t="s">
        <v>8674</v>
      </c>
      <c r="D4639" t="s">
        <v>13173</v>
      </c>
    </row>
    <row r="4640" spans="1:4" x14ac:dyDescent="0.3">
      <c r="A4640" s="8" t="s">
        <v>18486</v>
      </c>
      <c r="B4640" s="8" t="s">
        <v>18487</v>
      </c>
      <c r="C4640" s="8" t="s">
        <v>8674</v>
      </c>
      <c r="D4640" t="s">
        <v>13173</v>
      </c>
    </row>
    <row r="4641" spans="1:4" x14ac:dyDescent="0.3">
      <c r="A4641" s="8" t="s">
        <v>18488</v>
      </c>
      <c r="B4641" s="8" t="s">
        <v>18489</v>
      </c>
      <c r="C4641" s="8" t="s">
        <v>8674</v>
      </c>
      <c r="D4641" t="s">
        <v>13173</v>
      </c>
    </row>
    <row r="4642" spans="1:4" x14ac:dyDescent="0.3">
      <c r="A4642" s="8" t="s">
        <v>9763</v>
      </c>
      <c r="B4642" s="8" t="s">
        <v>9764</v>
      </c>
      <c r="C4642" s="8" t="s">
        <v>9707</v>
      </c>
      <c r="D4642" t="s">
        <v>13173</v>
      </c>
    </row>
    <row r="4643" spans="1:4" x14ac:dyDescent="0.3">
      <c r="A4643" s="8" t="s">
        <v>18490</v>
      </c>
      <c r="B4643" s="8" t="s">
        <v>18491</v>
      </c>
      <c r="C4643" s="8" t="s">
        <v>9707</v>
      </c>
      <c r="D4643" t="s">
        <v>13173</v>
      </c>
    </row>
    <row r="4644" spans="1:4" x14ac:dyDescent="0.3">
      <c r="A4644" s="8" t="s">
        <v>18492</v>
      </c>
      <c r="B4644" s="8" t="s">
        <v>18493</v>
      </c>
      <c r="C4644" s="8" t="s">
        <v>9707</v>
      </c>
      <c r="D4644" t="s">
        <v>13173</v>
      </c>
    </row>
    <row r="4645" spans="1:4" x14ac:dyDescent="0.3">
      <c r="A4645" s="8" t="s">
        <v>18494</v>
      </c>
      <c r="B4645" s="8" t="s">
        <v>18495</v>
      </c>
      <c r="C4645" s="8" t="s">
        <v>8674</v>
      </c>
      <c r="D4645" t="s">
        <v>13173</v>
      </c>
    </row>
    <row r="4646" spans="1:4" x14ac:dyDescent="0.3">
      <c r="A4646" s="8" t="s">
        <v>8730</v>
      </c>
      <c r="B4646" s="8" t="s">
        <v>12220</v>
      </c>
      <c r="C4646" s="8" t="s">
        <v>8674</v>
      </c>
      <c r="D4646" t="s">
        <v>13173</v>
      </c>
    </row>
    <row r="4647" spans="1:4" x14ac:dyDescent="0.3">
      <c r="A4647" s="8" t="s">
        <v>18496</v>
      </c>
      <c r="B4647" s="8" t="s">
        <v>18497</v>
      </c>
      <c r="C4647" s="8" t="s">
        <v>8674</v>
      </c>
      <c r="D4647" t="s">
        <v>13173</v>
      </c>
    </row>
    <row r="4648" spans="1:4" x14ac:dyDescent="0.3">
      <c r="A4648" s="8" t="s">
        <v>18498</v>
      </c>
      <c r="B4648" s="8" t="s">
        <v>18499</v>
      </c>
      <c r="C4648" s="8" t="s">
        <v>8674</v>
      </c>
      <c r="D4648" t="s">
        <v>13173</v>
      </c>
    </row>
    <row r="4649" spans="1:4" x14ac:dyDescent="0.3">
      <c r="A4649" s="8" t="s">
        <v>18500</v>
      </c>
      <c r="B4649" s="8" t="s">
        <v>18501</v>
      </c>
      <c r="C4649" s="8" t="s">
        <v>8674</v>
      </c>
      <c r="D4649" t="s">
        <v>13173</v>
      </c>
    </row>
    <row r="4650" spans="1:4" x14ac:dyDescent="0.3">
      <c r="A4650" s="8" t="s">
        <v>18502</v>
      </c>
      <c r="B4650" s="8" t="s">
        <v>18503</v>
      </c>
      <c r="C4650" s="8" t="s">
        <v>8674</v>
      </c>
      <c r="D4650" t="s">
        <v>13173</v>
      </c>
    </row>
    <row r="4651" spans="1:4" x14ac:dyDescent="0.3">
      <c r="A4651" s="8" t="s">
        <v>18504</v>
      </c>
      <c r="B4651" s="8" t="s">
        <v>18505</v>
      </c>
      <c r="C4651" s="8" t="s">
        <v>8674</v>
      </c>
      <c r="D4651" t="s">
        <v>13173</v>
      </c>
    </row>
    <row r="4652" spans="1:4" x14ac:dyDescent="0.3">
      <c r="A4652" s="8" t="s">
        <v>5529</v>
      </c>
      <c r="B4652" s="8" t="s">
        <v>5530</v>
      </c>
      <c r="C4652" s="8" t="s">
        <v>4880</v>
      </c>
      <c r="D4652" t="s">
        <v>13173</v>
      </c>
    </row>
    <row r="4653" spans="1:4" x14ac:dyDescent="0.3">
      <c r="A4653" s="8" t="s">
        <v>5533</v>
      </c>
      <c r="B4653" s="8" t="s">
        <v>5530</v>
      </c>
      <c r="C4653" s="8" t="s">
        <v>4871</v>
      </c>
      <c r="D4653" t="s">
        <v>13173</v>
      </c>
    </row>
    <row r="4654" spans="1:4" x14ac:dyDescent="0.3">
      <c r="A4654" s="8" t="s">
        <v>5534</v>
      </c>
      <c r="B4654" s="8" t="s">
        <v>5530</v>
      </c>
      <c r="C4654" s="8" t="s">
        <v>4871</v>
      </c>
      <c r="D4654" t="s">
        <v>13173</v>
      </c>
    </row>
    <row r="4655" spans="1:4" x14ac:dyDescent="0.3">
      <c r="A4655" s="8" t="s">
        <v>5537</v>
      </c>
      <c r="B4655" s="8" t="s">
        <v>5530</v>
      </c>
      <c r="C4655" s="8" t="s">
        <v>4873</v>
      </c>
      <c r="D4655" t="s">
        <v>13173</v>
      </c>
    </row>
    <row r="4656" spans="1:4" x14ac:dyDescent="0.3">
      <c r="A4656" s="8" t="s">
        <v>5531</v>
      </c>
      <c r="B4656" s="8" t="s">
        <v>5532</v>
      </c>
      <c r="C4656" s="8" t="s">
        <v>4883</v>
      </c>
      <c r="D4656" t="s">
        <v>13173</v>
      </c>
    </row>
    <row r="4657" spans="1:4" x14ac:dyDescent="0.3">
      <c r="A4657" s="8" t="s">
        <v>5538</v>
      </c>
      <c r="B4657" s="8" t="s">
        <v>5532</v>
      </c>
      <c r="C4657" s="8" t="s">
        <v>4875</v>
      </c>
      <c r="D4657" t="s">
        <v>13173</v>
      </c>
    </row>
    <row r="4658" spans="1:4" x14ac:dyDescent="0.3">
      <c r="A4658" s="8" t="s">
        <v>5535</v>
      </c>
      <c r="B4658" s="8" t="s">
        <v>5536</v>
      </c>
      <c r="C4658" s="8" t="s">
        <v>4871</v>
      </c>
      <c r="D4658" t="s">
        <v>13173</v>
      </c>
    </row>
    <row r="4659" spans="1:4" x14ac:dyDescent="0.3">
      <c r="A4659" s="8" t="s">
        <v>5049</v>
      </c>
      <c r="B4659" s="8" t="s">
        <v>5050</v>
      </c>
      <c r="C4659" s="8" t="s">
        <v>4880</v>
      </c>
      <c r="D4659" t="s">
        <v>13173</v>
      </c>
    </row>
    <row r="4660" spans="1:4" x14ac:dyDescent="0.3">
      <c r="A4660" s="8" t="s">
        <v>5053</v>
      </c>
      <c r="B4660" s="8" t="s">
        <v>5050</v>
      </c>
      <c r="C4660" s="8" t="s">
        <v>4871</v>
      </c>
      <c r="D4660" t="s">
        <v>13173</v>
      </c>
    </row>
    <row r="4661" spans="1:4" x14ac:dyDescent="0.3">
      <c r="A4661" s="8" t="s">
        <v>5054</v>
      </c>
      <c r="B4661" s="8" t="s">
        <v>5050</v>
      </c>
      <c r="C4661" s="8" t="s">
        <v>4871</v>
      </c>
      <c r="D4661" t="s">
        <v>13173</v>
      </c>
    </row>
    <row r="4662" spans="1:4" x14ac:dyDescent="0.3">
      <c r="A4662" s="8" t="s">
        <v>5057</v>
      </c>
      <c r="B4662" s="8" t="s">
        <v>5050</v>
      </c>
      <c r="C4662" s="8" t="s">
        <v>4873</v>
      </c>
      <c r="D4662" t="s">
        <v>13173</v>
      </c>
    </row>
    <row r="4663" spans="1:4" x14ac:dyDescent="0.3">
      <c r="A4663" s="8" t="s">
        <v>5051</v>
      </c>
      <c r="B4663" s="8" t="s">
        <v>5052</v>
      </c>
      <c r="C4663" s="8" t="s">
        <v>4883</v>
      </c>
      <c r="D4663" t="s">
        <v>13173</v>
      </c>
    </row>
    <row r="4664" spans="1:4" x14ac:dyDescent="0.3">
      <c r="A4664" s="8" t="s">
        <v>5058</v>
      </c>
      <c r="B4664" s="8" t="s">
        <v>5052</v>
      </c>
      <c r="C4664" s="8" t="s">
        <v>4875</v>
      </c>
      <c r="D4664" t="s">
        <v>13173</v>
      </c>
    </row>
    <row r="4665" spans="1:4" x14ac:dyDescent="0.3">
      <c r="A4665" s="8" t="s">
        <v>5055</v>
      </c>
      <c r="B4665" s="8" t="s">
        <v>5056</v>
      </c>
      <c r="C4665" s="8" t="s">
        <v>4871</v>
      </c>
      <c r="D4665" t="s">
        <v>13173</v>
      </c>
    </row>
    <row r="4666" spans="1:4" x14ac:dyDescent="0.3">
      <c r="A4666" s="8" t="s">
        <v>5949</v>
      </c>
      <c r="B4666" s="8" t="s">
        <v>5950</v>
      </c>
      <c r="C4666" s="8" t="s">
        <v>4933</v>
      </c>
      <c r="D4666" t="s">
        <v>13173</v>
      </c>
    </row>
    <row r="4667" spans="1:4" x14ac:dyDescent="0.3">
      <c r="A4667" s="8" t="s">
        <v>5953</v>
      </c>
      <c r="B4667" s="8" t="s">
        <v>5950</v>
      </c>
      <c r="C4667" s="8" t="s">
        <v>4823</v>
      </c>
      <c r="D4667" t="s">
        <v>13173</v>
      </c>
    </row>
    <row r="4668" spans="1:4" x14ac:dyDescent="0.3">
      <c r="A4668" s="8" t="s">
        <v>5954</v>
      </c>
      <c r="B4668" s="8" t="s">
        <v>5950</v>
      </c>
      <c r="C4668" s="8" t="s">
        <v>4823</v>
      </c>
      <c r="D4668" t="s">
        <v>13173</v>
      </c>
    </row>
    <row r="4669" spans="1:4" x14ac:dyDescent="0.3">
      <c r="A4669" s="8" t="s">
        <v>5957</v>
      </c>
      <c r="B4669" s="8" t="s">
        <v>5950</v>
      </c>
      <c r="C4669" s="8" t="s">
        <v>4927</v>
      </c>
      <c r="D4669" t="s">
        <v>13173</v>
      </c>
    </row>
    <row r="4670" spans="1:4" x14ac:dyDescent="0.3">
      <c r="A4670" s="8" t="s">
        <v>5951</v>
      </c>
      <c r="B4670" s="8" t="s">
        <v>5952</v>
      </c>
      <c r="C4670" s="8" t="s">
        <v>4829</v>
      </c>
      <c r="D4670" t="s">
        <v>13173</v>
      </c>
    </row>
    <row r="4671" spans="1:4" x14ac:dyDescent="0.3">
      <c r="A4671" s="8" t="s">
        <v>5958</v>
      </c>
      <c r="B4671" s="8" t="s">
        <v>5952</v>
      </c>
      <c r="C4671" s="8" t="s">
        <v>4825</v>
      </c>
      <c r="D4671" t="s">
        <v>13173</v>
      </c>
    </row>
    <row r="4672" spans="1:4" x14ac:dyDescent="0.3">
      <c r="A4672" s="8" t="s">
        <v>5955</v>
      </c>
      <c r="B4672" s="8" t="s">
        <v>5956</v>
      </c>
      <c r="C4672" s="8" t="s">
        <v>4823</v>
      </c>
      <c r="D4672" t="s">
        <v>13173</v>
      </c>
    </row>
    <row r="4673" spans="1:4" x14ac:dyDescent="0.3">
      <c r="A4673" s="8" t="s">
        <v>6593</v>
      </c>
      <c r="B4673" s="8" t="s">
        <v>6594</v>
      </c>
      <c r="C4673" s="8" t="s">
        <v>4933</v>
      </c>
      <c r="D4673" t="s">
        <v>13173</v>
      </c>
    </row>
    <row r="4674" spans="1:4" x14ac:dyDescent="0.3">
      <c r="A4674" s="8" t="s">
        <v>6597</v>
      </c>
      <c r="B4674" s="8" t="s">
        <v>6594</v>
      </c>
      <c r="C4674" s="8" t="s">
        <v>4823</v>
      </c>
      <c r="D4674" t="s">
        <v>13173</v>
      </c>
    </row>
    <row r="4675" spans="1:4" x14ac:dyDescent="0.3">
      <c r="A4675" s="8" t="s">
        <v>6598</v>
      </c>
      <c r="B4675" s="8" t="s">
        <v>6594</v>
      </c>
      <c r="C4675" s="8" t="s">
        <v>4823</v>
      </c>
      <c r="D4675" t="s">
        <v>13173</v>
      </c>
    </row>
    <row r="4676" spans="1:4" x14ac:dyDescent="0.3">
      <c r="A4676" s="8" t="s">
        <v>6601</v>
      </c>
      <c r="B4676" s="8" t="s">
        <v>6594</v>
      </c>
      <c r="C4676" s="8" t="s">
        <v>4927</v>
      </c>
      <c r="D4676" t="s">
        <v>13173</v>
      </c>
    </row>
    <row r="4677" spans="1:4" x14ac:dyDescent="0.3">
      <c r="A4677" s="8" t="s">
        <v>6595</v>
      </c>
      <c r="B4677" s="8" t="s">
        <v>6596</v>
      </c>
      <c r="C4677" s="8" t="s">
        <v>4829</v>
      </c>
      <c r="D4677" t="s">
        <v>13173</v>
      </c>
    </row>
    <row r="4678" spans="1:4" x14ac:dyDescent="0.3">
      <c r="A4678" s="8" t="s">
        <v>6602</v>
      </c>
      <c r="B4678" s="8" t="s">
        <v>6596</v>
      </c>
      <c r="C4678" s="8" t="s">
        <v>4825</v>
      </c>
      <c r="D4678" t="s">
        <v>13173</v>
      </c>
    </row>
    <row r="4679" spans="1:4" x14ac:dyDescent="0.3">
      <c r="A4679" s="8" t="s">
        <v>6599</v>
      </c>
      <c r="B4679" s="8" t="s">
        <v>6600</v>
      </c>
      <c r="C4679" s="8" t="s">
        <v>4823</v>
      </c>
      <c r="D4679" t="s">
        <v>13173</v>
      </c>
    </row>
    <row r="4680" spans="1:4" x14ac:dyDescent="0.3">
      <c r="A4680" s="8" t="s">
        <v>6378</v>
      </c>
      <c r="B4680" s="8" t="s">
        <v>6379</v>
      </c>
      <c r="C4680" s="8" t="s">
        <v>4933</v>
      </c>
      <c r="D4680" t="s">
        <v>13173</v>
      </c>
    </row>
    <row r="4681" spans="1:4" x14ac:dyDescent="0.3">
      <c r="A4681" s="8" t="s">
        <v>6382</v>
      </c>
      <c r="B4681" s="8" t="s">
        <v>6379</v>
      </c>
      <c r="C4681" s="8" t="s">
        <v>4823</v>
      </c>
      <c r="D4681" t="s">
        <v>13173</v>
      </c>
    </row>
    <row r="4682" spans="1:4" x14ac:dyDescent="0.3">
      <c r="A4682" s="8" t="s">
        <v>6383</v>
      </c>
      <c r="B4682" s="8" t="s">
        <v>6379</v>
      </c>
      <c r="C4682" s="8" t="s">
        <v>4823</v>
      </c>
      <c r="D4682" t="s">
        <v>13173</v>
      </c>
    </row>
    <row r="4683" spans="1:4" x14ac:dyDescent="0.3">
      <c r="A4683" s="8" t="s">
        <v>6386</v>
      </c>
      <c r="B4683" s="8" t="s">
        <v>6379</v>
      </c>
      <c r="C4683" s="8" t="s">
        <v>4927</v>
      </c>
      <c r="D4683" t="s">
        <v>13173</v>
      </c>
    </row>
    <row r="4684" spans="1:4" x14ac:dyDescent="0.3">
      <c r="A4684" s="8" t="s">
        <v>6380</v>
      </c>
      <c r="B4684" s="8" t="s">
        <v>6381</v>
      </c>
      <c r="C4684" s="8" t="s">
        <v>4829</v>
      </c>
      <c r="D4684" t="s">
        <v>13173</v>
      </c>
    </row>
    <row r="4685" spans="1:4" x14ac:dyDescent="0.3">
      <c r="A4685" s="8" t="s">
        <v>6387</v>
      </c>
      <c r="B4685" s="8" t="s">
        <v>6381</v>
      </c>
      <c r="C4685" s="8" t="s">
        <v>4825</v>
      </c>
      <c r="D4685" t="s">
        <v>13173</v>
      </c>
    </row>
    <row r="4686" spans="1:4" x14ac:dyDescent="0.3">
      <c r="A4686" s="8" t="s">
        <v>6384</v>
      </c>
      <c r="B4686" s="8" t="s">
        <v>6385</v>
      </c>
      <c r="C4686" s="8" t="s">
        <v>4823</v>
      </c>
      <c r="D4686" t="s">
        <v>13173</v>
      </c>
    </row>
    <row r="4687" spans="1:4" x14ac:dyDescent="0.3">
      <c r="A4687" s="8" t="s">
        <v>6403</v>
      </c>
      <c r="B4687" s="8" t="s">
        <v>6404</v>
      </c>
      <c r="C4687" s="8" t="s">
        <v>4823</v>
      </c>
      <c r="D4687" t="s">
        <v>13173</v>
      </c>
    </row>
    <row r="4688" spans="1:4" x14ac:dyDescent="0.3">
      <c r="A4688" s="8" t="s">
        <v>6405</v>
      </c>
      <c r="B4688" s="8" t="s">
        <v>6404</v>
      </c>
      <c r="C4688" s="8" t="s">
        <v>4823</v>
      </c>
      <c r="D4688" t="s">
        <v>13173</v>
      </c>
    </row>
    <row r="4689" spans="1:4" x14ac:dyDescent="0.3">
      <c r="A4689" s="8" t="s">
        <v>6514</v>
      </c>
      <c r="B4689" s="8" t="s">
        <v>6404</v>
      </c>
      <c r="C4689" s="8" t="s">
        <v>4927</v>
      </c>
      <c r="D4689" t="s">
        <v>13173</v>
      </c>
    </row>
    <row r="4690" spans="1:4" x14ac:dyDescent="0.3">
      <c r="A4690" s="8" t="s">
        <v>6515</v>
      </c>
      <c r="B4690" s="8" t="s">
        <v>6516</v>
      </c>
      <c r="C4690" s="8" t="s">
        <v>4825</v>
      </c>
      <c r="D4690" t="s">
        <v>13173</v>
      </c>
    </row>
    <row r="4691" spans="1:4" x14ac:dyDescent="0.3">
      <c r="A4691" s="8" t="s">
        <v>6406</v>
      </c>
      <c r="B4691" s="8" t="s">
        <v>6407</v>
      </c>
      <c r="C4691" s="8" t="s">
        <v>4823</v>
      </c>
      <c r="D4691" t="s">
        <v>13173</v>
      </c>
    </row>
    <row r="4692" spans="1:4" x14ac:dyDescent="0.3">
      <c r="A4692" s="8" t="s">
        <v>18506</v>
      </c>
      <c r="B4692" s="8" t="s">
        <v>18507</v>
      </c>
      <c r="C4692" s="8" t="s">
        <v>8674</v>
      </c>
      <c r="D4692" t="s">
        <v>13173</v>
      </c>
    </row>
    <row r="4693" spans="1:4" x14ac:dyDescent="0.3">
      <c r="A4693" s="8" t="s">
        <v>18508</v>
      </c>
      <c r="B4693" s="8" t="s">
        <v>18509</v>
      </c>
      <c r="C4693" s="8" t="s">
        <v>8674</v>
      </c>
      <c r="D4693" t="s">
        <v>13173</v>
      </c>
    </row>
    <row r="4694" spans="1:4" x14ac:dyDescent="0.3">
      <c r="A4694" s="8" t="s">
        <v>18510</v>
      </c>
      <c r="B4694" s="8" t="s">
        <v>18511</v>
      </c>
      <c r="C4694" s="8" t="s">
        <v>8674</v>
      </c>
      <c r="D4694" t="s">
        <v>13173</v>
      </c>
    </row>
    <row r="4695" spans="1:4" x14ac:dyDescent="0.3">
      <c r="A4695" s="8" t="s">
        <v>18512</v>
      </c>
      <c r="B4695" s="8" t="s">
        <v>18513</v>
      </c>
      <c r="C4695" s="8" t="s">
        <v>8674</v>
      </c>
      <c r="D4695" t="s">
        <v>13173</v>
      </c>
    </row>
    <row r="4696" spans="1:4" x14ac:dyDescent="0.3">
      <c r="A4696" s="8" t="s">
        <v>18514</v>
      </c>
      <c r="B4696" s="8" t="s">
        <v>18515</v>
      </c>
      <c r="C4696" s="8" t="s">
        <v>8674</v>
      </c>
      <c r="D4696" t="s">
        <v>13173</v>
      </c>
    </row>
    <row r="4697" spans="1:4" x14ac:dyDescent="0.3">
      <c r="A4697" s="8" t="s">
        <v>18516</v>
      </c>
      <c r="B4697" s="8" t="s">
        <v>18517</v>
      </c>
      <c r="C4697" s="8" t="s">
        <v>8674</v>
      </c>
      <c r="D4697" t="s">
        <v>13173</v>
      </c>
    </row>
    <row r="4698" spans="1:4" x14ac:dyDescent="0.3">
      <c r="A4698" s="8" t="s">
        <v>18518</v>
      </c>
      <c r="B4698" s="8" t="s">
        <v>18519</v>
      </c>
      <c r="C4698" s="8" t="s">
        <v>8674</v>
      </c>
      <c r="D4698" t="s">
        <v>13173</v>
      </c>
    </row>
    <row r="4699" spans="1:4" x14ac:dyDescent="0.3">
      <c r="A4699" s="8" t="s">
        <v>18520</v>
      </c>
      <c r="B4699" s="8" t="s">
        <v>18521</v>
      </c>
      <c r="C4699" s="8" t="s">
        <v>8674</v>
      </c>
      <c r="D4699" t="s">
        <v>13173</v>
      </c>
    </row>
    <row r="4700" spans="1:4" x14ac:dyDescent="0.3">
      <c r="A4700" s="8" t="s">
        <v>18522</v>
      </c>
      <c r="B4700" s="8" t="s">
        <v>18523</v>
      </c>
      <c r="C4700" s="8" t="s">
        <v>8674</v>
      </c>
      <c r="D4700" t="s">
        <v>13173</v>
      </c>
    </row>
    <row r="4701" spans="1:4" x14ac:dyDescent="0.3">
      <c r="A4701" s="8" t="s">
        <v>18524</v>
      </c>
      <c r="B4701" s="8" t="s">
        <v>18525</v>
      </c>
      <c r="C4701" s="8" t="s">
        <v>8674</v>
      </c>
      <c r="D4701" t="s">
        <v>13173</v>
      </c>
    </row>
    <row r="4702" spans="1:4" x14ac:dyDescent="0.3">
      <c r="A4702" s="8" t="s">
        <v>18526</v>
      </c>
      <c r="B4702" s="8" t="s">
        <v>18527</v>
      </c>
      <c r="C4702" s="8" t="s">
        <v>8674</v>
      </c>
      <c r="D4702" t="s">
        <v>13173</v>
      </c>
    </row>
    <row r="4703" spans="1:4" x14ac:dyDescent="0.3">
      <c r="A4703" s="8" t="s">
        <v>18528</v>
      </c>
      <c r="B4703" s="8" t="s">
        <v>18529</v>
      </c>
      <c r="C4703" s="8" t="s">
        <v>8674</v>
      </c>
      <c r="D4703" t="s">
        <v>13173</v>
      </c>
    </row>
    <row r="4704" spans="1:4" x14ac:dyDescent="0.3">
      <c r="A4704" s="8" t="s">
        <v>18530</v>
      </c>
      <c r="B4704" s="8" t="s">
        <v>18531</v>
      </c>
      <c r="C4704" s="8" t="s">
        <v>8674</v>
      </c>
      <c r="D4704" t="s">
        <v>13173</v>
      </c>
    </row>
    <row r="4705" spans="1:4" x14ac:dyDescent="0.3">
      <c r="A4705" s="8" t="s">
        <v>18532</v>
      </c>
      <c r="B4705" s="8" t="s">
        <v>18533</v>
      </c>
      <c r="C4705" s="8" t="s">
        <v>8674</v>
      </c>
      <c r="D4705" t="s">
        <v>13173</v>
      </c>
    </row>
    <row r="4706" spans="1:4" x14ac:dyDescent="0.3">
      <c r="A4706" s="8" t="s">
        <v>18534</v>
      </c>
      <c r="B4706" s="8" t="s">
        <v>18535</v>
      </c>
      <c r="C4706" s="8" t="s">
        <v>8674</v>
      </c>
      <c r="D4706" t="s">
        <v>13173</v>
      </c>
    </row>
    <row r="4707" spans="1:4" x14ac:dyDescent="0.3">
      <c r="A4707" s="8" t="s">
        <v>18536</v>
      </c>
      <c r="B4707" s="8" t="s">
        <v>18537</v>
      </c>
      <c r="C4707" s="8" t="s">
        <v>8674</v>
      </c>
      <c r="D4707" t="s">
        <v>13173</v>
      </c>
    </row>
    <row r="4708" spans="1:4" x14ac:dyDescent="0.3">
      <c r="A4708" s="8" t="s">
        <v>18538</v>
      </c>
      <c r="B4708" s="8" t="s">
        <v>18539</v>
      </c>
      <c r="C4708" s="8" t="s">
        <v>8674</v>
      </c>
      <c r="D4708" t="s">
        <v>13173</v>
      </c>
    </row>
    <row r="4709" spans="1:4" x14ac:dyDescent="0.3">
      <c r="A4709" s="8" t="s">
        <v>18540</v>
      </c>
      <c r="B4709" s="8" t="s">
        <v>18541</v>
      </c>
      <c r="C4709" s="8" t="s">
        <v>8674</v>
      </c>
      <c r="D4709" t="s">
        <v>13173</v>
      </c>
    </row>
    <row r="4710" spans="1:4" x14ac:dyDescent="0.3">
      <c r="A4710" s="8" t="s">
        <v>18542</v>
      </c>
      <c r="B4710" s="8" t="s">
        <v>18543</v>
      </c>
      <c r="C4710" s="8" t="s">
        <v>8674</v>
      </c>
      <c r="D4710" t="s">
        <v>13173</v>
      </c>
    </row>
    <row r="4711" spans="1:4" x14ac:dyDescent="0.3">
      <c r="A4711" s="8" t="s">
        <v>18544</v>
      </c>
      <c r="B4711" s="8" t="s">
        <v>18545</v>
      </c>
      <c r="C4711" s="8" t="s">
        <v>8674</v>
      </c>
      <c r="D4711" t="s">
        <v>13173</v>
      </c>
    </row>
    <row r="4712" spans="1:4" x14ac:dyDescent="0.3">
      <c r="A4712" s="8" t="s">
        <v>18546</v>
      </c>
      <c r="B4712" s="8" t="s">
        <v>18547</v>
      </c>
      <c r="C4712" s="8" t="s">
        <v>8674</v>
      </c>
      <c r="D4712" t="s">
        <v>13173</v>
      </c>
    </row>
    <row r="4713" spans="1:4" x14ac:dyDescent="0.3">
      <c r="A4713" s="8" t="s">
        <v>18548</v>
      </c>
      <c r="B4713" s="8" t="s">
        <v>18547</v>
      </c>
      <c r="C4713" s="8" t="s">
        <v>8674</v>
      </c>
      <c r="D4713" t="s">
        <v>13173</v>
      </c>
    </row>
    <row r="4714" spans="1:4" x14ac:dyDescent="0.3">
      <c r="A4714" s="8" t="s">
        <v>18549</v>
      </c>
      <c r="B4714" s="8" t="s">
        <v>18547</v>
      </c>
      <c r="C4714" s="8" t="s">
        <v>8674</v>
      </c>
      <c r="D4714" t="s">
        <v>13173</v>
      </c>
    </row>
    <row r="4715" spans="1:4" x14ac:dyDescent="0.3">
      <c r="A4715" s="8" t="s">
        <v>18550</v>
      </c>
      <c r="B4715" s="8" t="s">
        <v>18551</v>
      </c>
      <c r="C4715" s="8" t="s">
        <v>8674</v>
      </c>
      <c r="D4715" t="s">
        <v>13173</v>
      </c>
    </row>
    <row r="4716" spans="1:4" x14ac:dyDescent="0.3">
      <c r="A4716" s="8" t="s">
        <v>18552</v>
      </c>
      <c r="B4716" s="8" t="s">
        <v>18551</v>
      </c>
      <c r="C4716" s="8" t="s">
        <v>8674</v>
      </c>
      <c r="D4716" t="s">
        <v>13173</v>
      </c>
    </row>
    <row r="4717" spans="1:4" x14ac:dyDescent="0.3">
      <c r="A4717" s="8" t="s">
        <v>18553</v>
      </c>
      <c r="B4717" s="8" t="s">
        <v>18554</v>
      </c>
      <c r="C4717" s="8" t="s">
        <v>8674</v>
      </c>
      <c r="D4717" t="s">
        <v>13173</v>
      </c>
    </row>
    <row r="4718" spans="1:4" x14ac:dyDescent="0.3">
      <c r="A4718" s="8" t="s">
        <v>18555</v>
      </c>
      <c r="B4718" s="8" t="s">
        <v>18554</v>
      </c>
      <c r="C4718" s="8" t="s">
        <v>8674</v>
      </c>
      <c r="D4718" t="s">
        <v>13173</v>
      </c>
    </row>
    <row r="4719" spans="1:4" x14ac:dyDescent="0.3">
      <c r="A4719" s="8" t="s">
        <v>18556</v>
      </c>
      <c r="B4719" s="8" t="s">
        <v>18554</v>
      </c>
      <c r="C4719" s="8" t="s">
        <v>8674</v>
      </c>
      <c r="D4719" t="s">
        <v>13173</v>
      </c>
    </row>
    <row r="4720" spans="1:4" x14ac:dyDescent="0.3">
      <c r="A4720" s="8" t="s">
        <v>18557</v>
      </c>
      <c r="B4720" s="8" t="s">
        <v>18558</v>
      </c>
      <c r="C4720" s="8" t="s">
        <v>8674</v>
      </c>
      <c r="D4720" t="s">
        <v>13173</v>
      </c>
    </row>
    <row r="4721" spans="1:4" x14ac:dyDescent="0.3">
      <c r="A4721" s="8" t="s">
        <v>18559</v>
      </c>
      <c r="B4721" s="8" t="s">
        <v>18558</v>
      </c>
      <c r="C4721" s="8" t="s">
        <v>8674</v>
      </c>
      <c r="D4721" t="s">
        <v>13173</v>
      </c>
    </row>
    <row r="4722" spans="1:4" x14ac:dyDescent="0.3">
      <c r="A4722" s="8" t="s">
        <v>18560</v>
      </c>
      <c r="B4722" s="8" t="s">
        <v>18561</v>
      </c>
      <c r="C4722" s="8" t="s">
        <v>8674</v>
      </c>
      <c r="D4722" t="s">
        <v>13173</v>
      </c>
    </row>
    <row r="4723" spans="1:4" x14ac:dyDescent="0.3">
      <c r="A4723" s="8" t="s">
        <v>18562</v>
      </c>
      <c r="B4723" s="8" t="s">
        <v>18563</v>
      </c>
      <c r="C4723" s="8" t="s">
        <v>8674</v>
      </c>
      <c r="D4723" t="s">
        <v>13173</v>
      </c>
    </row>
    <row r="4724" spans="1:4" x14ac:dyDescent="0.3">
      <c r="A4724" s="8" t="s">
        <v>18564</v>
      </c>
      <c r="B4724" s="8" t="s">
        <v>18565</v>
      </c>
      <c r="C4724" s="8" t="s">
        <v>8674</v>
      </c>
      <c r="D4724" t="s">
        <v>13173</v>
      </c>
    </row>
    <row r="4725" spans="1:4" x14ac:dyDescent="0.3">
      <c r="A4725" s="8" t="s">
        <v>18566</v>
      </c>
      <c r="B4725" s="8" t="s">
        <v>18567</v>
      </c>
      <c r="C4725" s="8" t="s">
        <v>8674</v>
      </c>
      <c r="D4725" t="s">
        <v>13173</v>
      </c>
    </row>
    <row r="4726" spans="1:4" x14ac:dyDescent="0.3">
      <c r="A4726" s="8" t="s">
        <v>18568</v>
      </c>
      <c r="B4726" s="8" t="s">
        <v>18569</v>
      </c>
      <c r="C4726" s="8" t="s">
        <v>8674</v>
      </c>
      <c r="D4726" t="s">
        <v>13173</v>
      </c>
    </row>
    <row r="4727" spans="1:4" x14ac:dyDescent="0.3">
      <c r="A4727" s="8" t="s">
        <v>9718</v>
      </c>
      <c r="B4727" s="8" t="s">
        <v>18570</v>
      </c>
      <c r="C4727" s="8" t="s">
        <v>9707</v>
      </c>
      <c r="D4727" t="s">
        <v>13173</v>
      </c>
    </row>
    <row r="4728" spans="1:4" x14ac:dyDescent="0.3">
      <c r="A4728" s="8" t="s">
        <v>18571</v>
      </c>
      <c r="B4728" s="8" t="s">
        <v>18572</v>
      </c>
      <c r="C4728" s="8" t="s">
        <v>9707</v>
      </c>
      <c r="D4728" t="s">
        <v>13173</v>
      </c>
    </row>
    <row r="4729" spans="1:4" x14ac:dyDescent="0.3">
      <c r="A4729" s="8" t="s">
        <v>9715</v>
      </c>
      <c r="B4729" s="8" t="s">
        <v>18573</v>
      </c>
      <c r="C4729" s="8" t="s">
        <v>9707</v>
      </c>
      <c r="D4729" t="s">
        <v>13173</v>
      </c>
    </row>
    <row r="4730" spans="1:4" x14ac:dyDescent="0.3">
      <c r="A4730" s="8" t="s">
        <v>8682</v>
      </c>
      <c r="B4730" s="8" t="s">
        <v>18574</v>
      </c>
      <c r="C4730" s="8" t="s">
        <v>8674</v>
      </c>
      <c r="D4730" t="s">
        <v>13173</v>
      </c>
    </row>
    <row r="4731" spans="1:4" x14ac:dyDescent="0.3">
      <c r="A4731" s="8" t="s">
        <v>9713</v>
      </c>
      <c r="B4731" s="8" t="s">
        <v>18575</v>
      </c>
      <c r="C4731" s="8" t="s">
        <v>9707</v>
      </c>
      <c r="D4731" t="s">
        <v>13173</v>
      </c>
    </row>
    <row r="4732" spans="1:4" x14ac:dyDescent="0.3">
      <c r="A4732" s="8" t="s">
        <v>8680</v>
      </c>
      <c r="B4732" s="8" t="s">
        <v>18576</v>
      </c>
      <c r="C4732" s="8" t="s">
        <v>8674</v>
      </c>
      <c r="D4732" t="s">
        <v>13173</v>
      </c>
    </row>
    <row r="4733" spans="1:4" x14ac:dyDescent="0.3">
      <c r="A4733" s="8" t="s">
        <v>9706</v>
      </c>
      <c r="B4733" s="8" t="s">
        <v>18577</v>
      </c>
      <c r="C4733" s="8" t="s">
        <v>9707</v>
      </c>
      <c r="D4733" t="s">
        <v>13173</v>
      </c>
    </row>
    <row r="4734" spans="1:4" x14ac:dyDescent="0.3">
      <c r="A4734" s="8" t="s">
        <v>8673</v>
      </c>
      <c r="B4734" s="8" t="s">
        <v>18578</v>
      </c>
      <c r="C4734" s="8" t="s">
        <v>8674</v>
      </c>
      <c r="D4734" t="s">
        <v>13173</v>
      </c>
    </row>
    <row r="4735" spans="1:4" x14ac:dyDescent="0.3">
      <c r="A4735" s="8" t="s">
        <v>18579</v>
      </c>
      <c r="B4735" s="8" t="s">
        <v>18580</v>
      </c>
      <c r="C4735" s="8" t="s">
        <v>8674</v>
      </c>
      <c r="D4735" t="s">
        <v>13173</v>
      </c>
    </row>
    <row r="4736" spans="1:4" x14ac:dyDescent="0.3">
      <c r="A4736" s="8" t="s">
        <v>18581</v>
      </c>
      <c r="B4736" s="8" t="s">
        <v>18580</v>
      </c>
      <c r="C4736" s="8" t="s">
        <v>8674</v>
      </c>
      <c r="D4736" t="s">
        <v>13173</v>
      </c>
    </row>
    <row r="4737" spans="1:4" x14ac:dyDescent="0.3">
      <c r="A4737" s="8" t="s">
        <v>18582</v>
      </c>
      <c r="B4737" s="8" t="s">
        <v>18583</v>
      </c>
      <c r="C4737" s="8" t="s">
        <v>8674</v>
      </c>
      <c r="D4737" t="s">
        <v>13173</v>
      </c>
    </row>
    <row r="4738" spans="1:4" x14ac:dyDescent="0.3">
      <c r="A4738" s="8" t="s">
        <v>18584</v>
      </c>
      <c r="B4738" s="8" t="s">
        <v>18585</v>
      </c>
      <c r="C4738" s="8" t="s">
        <v>8674</v>
      </c>
      <c r="D4738" t="s">
        <v>13173</v>
      </c>
    </row>
    <row r="4739" spans="1:4" x14ac:dyDescent="0.3">
      <c r="A4739" s="8" t="s">
        <v>18586</v>
      </c>
      <c r="B4739" s="8" t="s">
        <v>18585</v>
      </c>
      <c r="C4739" s="8" t="s">
        <v>8674</v>
      </c>
      <c r="D4739" t="s">
        <v>13173</v>
      </c>
    </row>
    <row r="4740" spans="1:4" x14ac:dyDescent="0.3">
      <c r="A4740" s="8" t="s">
        <v>18587</v>
      </c>
      <c r="B4740" s="8" t="s">
        <v>18588</v>
      </c>
      <c r="C4740" s="8" t="s">
        <v>8674</v>
      </c>
      <c r="D4740" t="s">
        <v>13173</v>
      </c>
    </row>
    <row r="4741" spans="1:4" x14ac:dyDescent="0.3">
      <c r="A4741" s="8" t="s">
        <v>18589</v>
      </c>
      <c r="B4741" s="8" t="s">
        <v>18590</v>
      </c>
      <c r="C4741" s="8" t="s">
        <v>8674</v>
      </c>
      <c r="D4741" t="s">
        <v>13173</v>
      </c>
    </row>
    <row r="4742" spans="1:4" x14ac:dyDescent="0.3">
      <c r="A4742" s="8" t="s">
        <v>18591</v>
      </c>
      <c r="B4742" s="8" t="s">
        <v>18590</v>
      </c>
      <c r="C4742" s="8" t="s">
        <v>8674</v>
      </c>
      <c r="D4742" t="s">
        <v>13173</v>
      </c>
    </row>
    <row r="4743" spans="1:4" x14ac:dyDescent="0.3">
      <c r="A4743" s="8" t="s">
        <v>18592</v>
      </c>
      <c r="B4743" s="8" t="s">
        <v>18593</v>
      </c>
      <c r="C4743" s="8" t="s">
        <v>8674</v>
      </c>
      <c r="D4743" t="s">
        <v>13173</v>
      </c>
    </row>
    <row r="4744" spans="1:4" x14ac:dyDescent="0.3">
      <c r="A4744" s="8" t="s">
        <v>8685</v>
      </c>
      <c r="B4744" s="8" t="s">
        <v>18594</v>
      </c>
      <c r="C4744" s="8" t="s">
        <v>8674</v>
      </c>
      <c r="D4744" t="s">
        <v>13173</v>
      </c>
    </row>
    <row r="4745" spans="1:4" x14ac:dyDescent="0.3">
      <c r="A4745" s="8" t="s">
        <v>18595</v>
      </c>
      <c r="B4745" s="8" t="s">
        <v>18596</v>
      </c>
      <c r="C4745" s="8" t="s">
        <v>8674</v>
      </c>
      <c r="D4745" t="s">
        <v>13173</v>
      </c>
    </row>
    <row r="4746" spans="1:4" x14ac:dyDescent="0.3">
      <c r="A4746" s="8" t="s">
        <v>9716</v>
      </c>
      <c r="B4746" s="8" t="s">
        <v>18597</v>
      </c>
      <c r="C4746" s="8" t="s">
        <v>9707</v>
      </c>
      <c r="D4746" t="s">
        <v>13173</v>
      </c>
    </row>
    <row r="4747" spans="1:4" x14ac:dyDescent="0.3">
      <c r="A4747" s="8" t="s">
        <v>8683</v>
      </c>
      <c r="B4747" s="8" t="s">
        <v>18598</v>
      </c>
      <c r="C4747" s="8" t="s">
        <v>8674</v>
      </c>
      <c r="D4747" t="s">
        <v>13173</v>
      </c>
    </row>
    <row r="4748" spans="1:4" x14ac:dyDescent="0.3">
      <c r="A4748" s="8" t="s">
        <v>9714</v>
      </c>
      <c r="B4748" s="8" t="s">
        <v>18599</v>
      </c>
      <c r="C4748" s="8" t="s">
        <v>9707</v>
      </c>
      <c r="D4748" t="s">
        <v>13173</v>
      </c>
    </row>
    <row r="4749" spans="1:4" x14ac:dyDescent="0.3">
      <c r="A4749" s="8" t="s">
        <v>8681</v>
      </c>
      <c r="B4749" s="8" t="s">
        <v>18600</v>
      </c>
      <c r="C4749" s="8" t="s">
        <v>8674</v>
      </c>
      <c r="D4749" t="s">
        <v>13173</v>
      </c>
    </row>
    <row r="4750" spans="1:4" x14ac:dyDescent="0.3">
      <c r="A4750" s="8" t="s">
        <v>18601</v>
      </c>
      <c r="B4750" s="8" t="s">
        <v>18602</v>
      </c>
      <c r="C4750" s="8" t="s">
        <v>8674</v>
      </c>
      <c r="D4750" t="s">
        <v>13173</v>
      </c>
    </row>
    <row r="4751" spans="1:4" x14ac:dyDescent="0.3">
      <c r="A4751" s="8" t="s">
        <v>18603</v>
      </c>
      <c r="B4751" s="8" t="s">
        <v>18604</v>
      </c>
      <c r="C4751" s="8" t="s">
        <v>8674</v>
      </c>
      <c r="D4751" t="s">
        <v>13173</v>
      </c>
    </row>
    <row r="4752" spans="1:4" x14ac:dyDescent="0.3">
      <c r="A4752" s="8" t="s">
        <v>18605</v>
      </c>
      <c r="B4752" s="8" t="s">
        <v>18606</v>
      </c>
      <c r="C4752" s="8" t="s">
        <v>8674</v>
      </c>
      <c r="D4752" t="s">
        <v>13173</v>
      </c>
    </row>
    <row r="4753" spans="1:4" x14ac:dyDescent="0.3">
      <c r="A4753" s="8" t="s">
        <v>18607</v>
      </c>
      <c r="B4753" s="8" t="s">
        <v>18608</v>
      </c>
      <c r="C4753" s="8" t="s">
        <v>8674</v>
      </c>
      <c r="D4753" t="s">
        <v>13173</v>
      </c>
    </row>
    <row r="4754" spans="1:4" x14ac:dyDescent="0.3">
      <c r="A4754" s="8" t="s">
        <v>18609</v>
      </c>
      <c r="B4754" s="8" t="s">
        <v>18610</v>
      </c>
      <c r="C4754" s="8" t="s">
        <v>8674</v>
      </c>
      <c r="D4754" t="s">
        <v>13173</v>
      </c>
    </row>
    <row r="4755" spans="1:4" x14ac:dyDescent="0.3">
      <c r="A4755" s="8" t="s">
        <v>18611</v>
      </c>
      <c r="B4755" s="8" t="s">
        <v>18612</v>
      </c>
      <c r="C4755" s="8" t="s">
        <v>8674</v>
      </c>
      <c r="D4755" t="s">
        <v>13173</v>
      </c>
    </row>
    <row r="4756" spans="1:4" x14ac:dyDescent="0.3">
      <c r="A4756" s="8" t="s">
        <v>18613</v>
      </c>
      <c r="B4756" s="8" t="s">
        <v>18614</v>
      </c>
      <c r="C4756" s="8" t="s">
        <v>8674</v>
      </c>
      <c r="D4756" t="s">
        <v>13173</v>
      </c>
    </row>
    <row r="4757" spans="1:4" x14ac:dyDescent="0.3">
      <c r="A4757" s="8" t="s">
        <v>18615</v>
      </c>
      <c r="B4757" s="8" t="s">
        <v>18616</v>
      </c>
      <c r="C4757" s="8" t="s">
        <v>8674</v>
      </c>
      <c r="D4757" t="s">
        <v>13173</v>
      </c>
    </row>
    <row r="4758" spans="1:4" x14ac:dyDescent="0.3">
      <c r="A4758" s="8" t="s">
        <v>18617</v>
      </c>
      <c r="B4758" s="8" t="s">
        <v>18618</v>
      </c>
      <c r="C4758" s="8" t="s">
        <v>8674</v>
      </c>
      <c r="D4758" t="s">
        <v>13173</v>
      </c>
    </row>
    <row r="4759" spans="1:4" x14ac:dyDescent="0.3">
      <c r="A4759" s="8" t="s">
        <v>18619</v>
      </c>
      <c r="B4759" s="8" t="s">
        <v>18620</v>
      </c>
      <c r="C4759" s="8" t="s">
        <v>8674</v>
      </c>
      <c r="D4759" t="s">
        <v>13173</v>
      </c>
    </row>
    <row r="4760" spans="1:4" x14ac:dyDescent="0.3">
      <c r="A4760" s="8" t="s">
        <v>18621</v>
      </c>
      <c r="B4760" s="8" t="s">
        <v>18622</v>
      </c>
      <c r="C4760" s="8" t="s">
        <v>8674</v>
      </c>
      <c r="D4760" t="s">
        <v>13173</v>
      </c>
    </row>
    <row r="4761" spans="1:4" x14ac:dyDescent="0.3">
      <c r="A4761" s="8" t="s">
        <v>18623</v>
      </c>
      <c r="B4761" s="8" t="s">
        <v>18624</v>
      </c>
      <c r="C4761" s="8" t="s">
        <v>8674</v>
      </c>
      <c r="D4761" t="s">
        <v>13173</v>
      </c>
    </row>
    <row r="4762" spans="1:4" x14ac:dyDescent="0.3">
      <c r="A4762" s="8" t="s">
        <v>18625</v>
      </c>
      <c r="B4762" s="8" t="s">
        <v>18626</v>
      </c>
      <c r="C4762" s="8" t="s">
        <v>8674</v>
      </c>
      <c r="D4762" t="s">
        <v>13173</v>
      </c>
    </row>
    <row r="4763" spans="1:4" x14ac:dyDescent="0.3">
      <c r="A4763" s="8" t="s">
        <v>18627</v>
      </c>
      <c r="B4763" s="8" t="s">
        <v>18628</v>
      </c>
      <c r="C4763" s="8" t="s">
        <v>8674</v>
      </c>
      <c r="D4763" t="s">
        <v>13173</v>
      </c>
    </row>
    <row r="4764" spans="1:4" x14ac:dyDescent="0.3">
      <c r="A4764" s="8" t="s">
        <v>18629</v>
      </c>
      <c r="B4764" s="8" t="s">
        <v>18630</v>
      </c>
      <c r="C4764" s="8" t="s">
        <v>8674</v>
      </c>
      <c r="D4764" t="s">
        <v>13173</v>
      </c>
    </row>
    <row r="4765" spans="1:4" x14ac:dyDescent="0.3">
      <c r="A4765" s="8" t="s">
        <v>18631</v>
      </c>
      <c r="B4765" s="8" t="s">
        <v>18632</v>
      </c>
      <c r="C4765" s="8" t="s">
        <v>8674</v>
      </c>
      <c r="D4765" t="s">
        <v>13173</v>
      </c>
    </row>
    <row r="4766" spans="1:4" x14ac:dyDescent="0.3">
      <c r="A4766" s="8" t="s">
        <v>18633</v>
      </c>
      <c r="B4766" s="8" t="s">
        <v>18634</v>
      </c>
      <c r="C4766" s="8" t="s">
        <v>8674</v>
      </c>
      <c r="D4766" t="s">
        <v>13173</v>
      </c>
    </row>
    <row r="4767" spans="1:4" x14ac:dyDescent="0.3">
      <c r="A4767" s="8" t="s">
        <v>18635</v>
      </c>
      <c r="B4767" s="8" t="s">
        <v>18636</v>
      </c>
      <c r="C4767" s="8" t="s">
        <v>8674</v>
      </c>
      <c r="D4767" t="s">
        <v>13173</v>
      </c>
    </row>
    <row r="4768" spans="1:4" x14ac:dyDescent="0.3">
      <c r="A4768" s="8" t="s">
        <v>18637</v>
      </c>
      <c r="B4768" s="8" t="s">
        <v>18638</v>
      </c>
      <c r="C4768" s="8" t="s">
        <v>8674</v>
      </c>
      <c r="D4768" t="s">
        <v>13173</v>
      </c>
    </row>
    <row r="4769" spans="1:4" x14ac:dyDescent="0.3">
      <c r="A4769" s="8" t="s">
        <v>18639</v>
      </c>
      <c r="B4769" s="8" t="s">
        <v>18640</v>
      </c>
      <c r="C4769" s="8" t="s">
        <v>8674</v>
      </c>
      <c r="D4769" t="s">
        <v>13173</v>
      </c>
    </row>
    <row r="4770" spans="1:4" x14ac:dyDescent="0.3">
      <c r="A4770" s="8" t="s">
        <v>18641</v>
      </c>
      <c r="B4770" s="8" t="s">
        <v>18642</v>
      </c>
      <c r="C4770" s="8" t="s">
        <v>8674</v>
      </c>
      <c r="D4770" t="s">
        <v>13173</v>
      </c>
    </row>
    <row r="4771" spans="1:4" x14ac:dyDescent="0.3">
      <c r="A4771" s="8" t="s">
        <v>18643</v>
      </c>
      <c r="B4771" s="8" t="s">
        <v>18644</v>
      </c>
      <c r="C4771" s="8" t="s">
        <v>8674</v>
      </c>
      <c r="D4771" t="s">
        <v>13173</v>
      </c>
    </row>
    <row r="4772" spans="1:4" x14ac:dyDescent="0.3">
      <c r="A4772" s="8" t="s">
        <v>18645</v>
      </c>
      <c r="B4772" s="8" t="s">
        <v>18646</v>
      </c>
      <c r="C4772" s="8" t="s">
        <v>8674</v>
      </c>
      <c r="D4772" t="s">
        <v>13173</v>
      </c>
    </row>
    <row r="4773" spans="1:4" x14ac:dyDescent="0.3">
      <c r="A4773" s="8" t="s">
        <v>18647</v>
      </c>
      <c r="B4773" s="8" t="s">
        <v>18648</v>
      </c>
      <c r="C4773" s="8" t="s">
        <v>8674</v>
      </c>
      <c r="D4773" t="s">
        <v>13173</v>
      </c>
    </row>
    <row r="4774" spans="1:4" x14ac:dyDescent="0.3">
      <c r="A4774" s="8" t="s">
        <v>18649</v>
      </c>
      <c r="B4774" s="8" t="s">
        <v>18650</v>
      </c>
      <c r="C4774" s="8" t="s">
        <v>8674</v>
      </c>
      <c r="D4774" t="s">
        <v>13173</v>
      </c>
    </row>
    <row r="4775" spans="1:4" x14ac:dyDescent="0.3">
      <c r="A4775" s="8" t="s">
        <v>18651</v>
      </c>
      <c r="B4775" s="8" t="s">
        <v>18652</v>
      </c>
      <c r="C4775" s="8" t="s">
        <v>8674</v>
      </c>
      <c r="D4775" t="s">
        <v>13173</v>
      </c>
    </row>
    <row r="4776" spans="1:4" x14ac:dyDescent="0.3">
      <c r="A4776" s="8" t="s">
        <v>18653</v>
      </c>
      <c r="B4776" s="8" t="s">
        <v>18654</v>
      </c>
      <c r="C4776" s="8" t="s">
        <v>8674</v>
      </c>
      <c r="D4776" t="s">
        <v>13173</v>
      </c>
    </row>
    <row r="4777" spans="1:4" x14ac:dyDescent="0.3">
      <c r="A4777" s="8" t="s">
        <v>18655</v>
      </c>
      <c r="B4777" s="8" t="s">
        <v>18656</v>
      </c>
      <c r="C4777" s="8" t="s">
        <v>8674</v>
      </c>
      <c r="D4777" t="s">
        <v>13173</v>
      </c>
    </row>
    <row r="4778" spans="1:4" x14ac:dyDescent="0.3">
      <c r="A4778" s="8" t="s">
        <v>18657</v>
      </c>
      <c r="B4778" s="8" t="s">
        <v>18658</v>
      </c>
      <c r="C4778" s="8" t="s">
        <v>8674</v>
      </c>
      <c r="D4778" t="s">
        <v>13173</v>
      </c>
    </row>
    <row r="4779" spans="1:4" x14ac:dyDescent="0.3">
      <c r="A4779" s="8" t="s">
        <v>18659</v>
      </c>
      <c r="B4779" s="8" t="s">
        <v>18660</v>
      </c>
      <c r="C4779" s="8" t="s">
        <v>8674</v>
      </c>
      <c r="D4779" t="s">
        <v>13173</v>
      </c>
    </row>
    <row r="4780" spans="1:4" x14ac:dyDescent="0.3">
      <c r="A4780" s="8" t="s">
        <v>18661</v>
      </c>
      <c r="B4780" s="8" t="s">
        <v>18662</v>
      </c>
      <c r="C4780" s="8" t="s">
        <v>8674</v>
      </c>
      <c r="D4780" t="s">
        <v>13173</v>
      </c>
    </row>
    <row r="4781" spans="1:4" x14ac:dyDescent="0.3">
      <c r="A4781" s="8" t="s">
        <v>18663</v>
      </c>
      <c r="B4781" s="8" t="s">
        <v>18664</v>
      </c>
      <c r="C4781" s="8" t="s">
        <v>8674</v>
      </c>
      <c r="D4781" t="s">
        <v>13173</v>
      </c>
    </row>
    <row r="4782" spans="1:4" x14ac:dyDescent="0.3">
      <c r="A4782" s="8" t="s">
        <v>18665</v>
      </c>
      <c r="B4782" s="8" t="s">
        <v>18666</v>
      </c>
      <c r="C4782" s="8" t="s">
        <v>8674</v>
      </c>
      <c r="D4782" t="s">
        <v>13173</v>
      </c>
    </row>
    <row r="4783" spans="1:4" x14ac:dyDescent="0.3">
      <c r="A4783" s="8" t="s">
        <v>18667</v>
      </c>
      <c r="B4783" s="8" t="s">
        <v>18668</v>
      </c>
      <c r="C4783" s="8" t="s">
        <v>8674</v>
      </c>
      <c r="D4783" t="s">
        <v>13173</v>
      </c>
    </row>
    <row r="4784" spans="1:4" x14ac:dyDescent="0.3">
      <c r="A4784" s="8" t="s">
        <v>18669</v>
      </c>
      <c r="B4784" s="8" t="s">
        <v>18670</v>
      </c>
      <c r="C4784" s="8" t="s">
        <v>8674</v>
      </c>
      <c r="D4784" t="s">
        <v>13173</v>
      </c>
    </row>
    <row r="4785" spans="1:4" x14ac:dyDescent="0.3">
      <c r="A4785" s="8" t="s">
        <v>18671</v>
      </c>
      <c r="B4785" s="8" t="s">
        <v>18672</v>
      </c>
      <c r="C4785" s="8" t="s">
        <v>8674</v>
      </c>
      <c r="D4785" t="s">
        <v>13173</v>
      </c>
    </row>
    <row r="4786" spans="1:4" x14ac:dyDescent="0.3">
      <c r="A4786" s="8" t="s">
        <v>18673</v>
      </c>
      <c r="B4786" s="8" t="s">
        <v>18672</v>
      </c>
      <c r="C4786" s="8" t="s">
        <v>8674</v>
      </c>
      <c r="D4786" t="s">
        <v>13173</v>
      </c>
    </row>
    <row r="4787" spans="1:4" x14ac:dyDescent="0.3">
      <c r="A4787" s="8" t="s">
        <v>18674</v>
      </c>
      <c r="B4787" s="8" t="s">
        <v>18675</v>
      </c>
      <c r="C4787" s="8" t="s">
        <v>8674</v>
      </c>
      <c r="D4787" t="s">
        <v>13173</v>
      </c>
    </row>
    <row r="4788" spans="1:4" x14ac:dyDescent="0.3">
      <c r="A4788" s="8" t="s">
        <v>18676</v>
      </c>
      <c r="B4788" s="8" t="s">
        <v>18675</v>
      </c>
      <c r="C4788" s="8" t="s">
        <v>8674</v>
      </c>
      <c r="D4788" t="s">
        <v>13173</v>
      </c>
    </row>
    <row r="4789" spans="1:4" x14ac:dyDescent="0.3">
      <c r="A4789" s="8" t="s">
        <v>18677</v>
      </c>
      <c r="B4789" s="8" t="s">
        <v>18678</v>
      </c>
      <c r="C4789" s="8" t="s">
        <v>8674</v>
      </c>
      <c r="D4789" t="s">
        <v>13173</v>
      </c>
    </row>
    <row r="4790" spans="1:4" x14ac:dyDescent="0.3">
      <c r="A4790" s="8" t="s">
        <v>18679</v>
      </c>
      <c r="B4790" s="8" t="s">
        <v>18680</v>
      </c>
      <c r="C4790" s="8" t="s">
        <v>8674</v>
      </c>
      <c r="D4790" t="s">
        <v>13173</v>
      </c>
    </row>
    <row r="4791" spans="1:4" x14ac:dyDescent="0.3">
      <c r="A4791" s="8" t="s">
        <v>18681</v>
      </c>
      <c r="B4791" s="8" t="s">
        <v>18680</v>
      </c>
      <c r="C4791" s="8" t="s">
        <v>8674</v>
      </c>
      <c r="D4791" t="s">
        <v>13173</v>
      </c>
    </row>
    <row r="4792" spans="1:4" x14ac:dyDescent="0.3">
      <c r="A4792" s="8" t="s">
        <v>18682</v>
      </c>
      <c r="B4792" s="8" t="s">
        <v>18683</v>
      </c>
      <c r="C4792" s="8" t="s">
        <v>8674</v>
      </c>
      <c r="D4792" t="s">
        <v>13173</v>
      </c>
    </row>
    <row r="4793" spans="1:4" x14ac:dyDescent="0.3">
      <c r="A4793" s="8" t="s">
        <v>18684</v>
      </c>
      <c r="B4793" s="8" t="s">
        <v>18683</v>
      </c>
      <c r="C4793" s="8" t="s">
        <v>8674</v>
      </c>
      <c r="D4793" t="s">
        <v>13173</v>
      </c>
    </row>
    <row r="4794" spans="1:4" x14ac:dyDescent="0.3">
      <c r="A4794" s="8" t="s">
        <v>18685</v>
      </c>
      <c r="B4794" s="8" t="s">
        <v>18686</v>
      </c>
      <c r="C4794" s="8" t="s">
        <v>8674</v>
      </c>
      <c r="D4794" t="s">
        <v>13173</v>
      </c>
    </row>
    <row r="4795" spans="1:4" x14ac:dyDescent="0.3">
      <c r="A4795" s="8" t="s">
        <v>18687</v>
      </c>
      <c r="B4795" s="8" t="s">
        <v>18688</v>
      </c>
      <c r="C4795" s="8" t="s">
        <v>8674</v>
      </c>
      <c r="D4795" t="s">
        <v>13173</v>
      </c>
    </row>
    <row r="4796" spans="1:4" x14ac:dyDescent="0.3">
      <c r="A4796" s="8" t="s">
        <v>18689</v>
      </c>
      <c r="B4796" s="8" t="s">
        <v>18688</v>
      </c>
      <c r="C4796" s="8" t="s">
        <v>8674</v>
      </c>
      <c r="D4796" t="s">
        <v>13173</v>
      </c>
    </row>
    <row r="4797" spans="1:4" x14ac:dyDescent="0.3">
      <c r="A4797" s="8" t="s">
        <v>18690</v>
      </c>
      <c r="B4797" s="8" t="s">
        <v>18691</v>
      </c>
      <c r="C4797" s="8" t="s">
        <v>8674</v>
      </c>
      <c r="D4797" t="s">
        <v>13173</v>
      </c>
    </row>
    <row r="4798" spans="1:4" x14ac:dyDescent="0.3">
      <c r="A4798" s="8" t="s">
        <v>18692</v>
      </c>
      <c r="B4798" s="8" t="s">
        <v>18691</v>
      </c>
      <c r="C4798" s="8" t="s">
        <v>8674</v>
      </c>
      <c r="D4798" t="s">
        <v>13173</v>
      </c>
    </row>
    <row r="4799" spans="1:4" x14ac:dyDescent="0.3">
      <c r="A4799" s="8" t="s">
        <v>18693</v>
      </c>
      <c r="B4799" s="8" t="s">
        <v>18694</v>
      </c>
      <c r="C4799" s="8" t="s">
        <v>8674</v>
      </c>
      <c r="D4799" t="s">
        <v>13173</v>
      </c>
    </row>
    <row r="4800" spans="1:4" x14ac:dyDescent="0.3">
      <c r="A4800" s="8" t="s">
        <v>18695</v>
      </c>
      <c r="B4800" s="8" t="s">
        <v>18696</v>
      </c>
      <c r="C4800" s="8" t="s">
        <v>8674</v>
      </c>
      <c r="D4800" t="s">
        <v>13173</v>
      </c>
    </row>
    <row r="4801" spans="1:4" x14ac:dyDescent="0.3">
      <c r="A4801" s="8" t="s">
        <v>18697</v>
      </c>
      <c r="B4801" s="8" t="s">
        <v>18696</v>
      </c>
      <c r="C4801" s="8" t="s">
        <v>8674</v>
      </c>
      <c r="D4801" t="s">
        <v>13173</v>
      </c>
    </row>
    <row r="4802" spans="1:4" x14ac:dyDescent="0.3">
      <c r="A4802" s="8" t="s">
        <v>18698</v>
      </c>
      <c r="B4802" s="8" t="s">
        <v>18699</v>
      </c>
      <c r="C4802" s="8" t="s">
        <v>8674</v>
      </c>
      <c r="D4802" t="s">
        <v>13173</v>
      </c>
    </row>
    <row r="4803" spans="1:4" x14ac:dyDescent="0.3">
      <c r="A4803" s="8" t="s">
        <v>18700</v>
      </c>
      <c r="B4803" s="8" t="s">
        <v>18699</v>
      </c>
      <c r="C4803" s="8" t="s">
        <v>8674</v>
      </c>
      <c r="D4803" t="s">
        <v>13173</v>
      </c>
    </row>
    <row r="4804" spans="1:4" x14ac:dyDescent="0.3">
      <c r="A4804" s="8" t="s">
        <v>18701</v>
      </c>
      <c r="B4804" s="8" t="s">
        <v>18702</v>
      </c>
      <c r="C4804" s="8" t="s">
        <v>8674</v>
      </c>
      <c r="D4804" t="s">
        <v>13173</v>
      </c>
    </row>
    <row r="4805" spans="1:4" x14ac:dyDescent="0.3">
      <c r="A4805" s="8" t="s">
        <v>18703</v>
      </c>
      <c r="B4805" s="8" t="s">
        <v>18704</v>
      </c>
      <c r="C4805" s="8" t="s">
        <v>8674</v>
      </c>
      <c r="D4805" t="s">
        <v>13173</v>
      </c>
    </row>
    <row r="4806" spans="1:4" x14ac:dyDescent="0.3">
      <c r="A4806" s="8" t="s">
        <v>18705</v>
      </c>
      <c r="B4806" s="8" t="s">
        <v>18706</v>
      </c>
      <c r="C4806" s="8" t="s">
        <v>8674</v>
      </c>
      <c r="D4806" t="s">
        <v>13173</v>
      </c>
    </row>
    <row r="4807" spans="1:4" x14ac:dyDescent="0.3">
      <c r="A4807" s="8" t="s">
        <v>18707</v>
      </c>
      <c r="B4807" s="8" t="s">
        <v>18708</v>
      </c>
      <c r="C4807" s="8" t="s">
        <v>8674</v>
      </c>
      <c r="D4807" t="s">
        <v>13173</v>
      </c>
    </row>
    <row r="4808" spans="1:4" x14ac:dyDescent="0.3">
      <c r="A4808" s="8" t="s">
        <v>18709</v>
      </c>
      <c r="B4808" s="8" t="s">
        <v>18710</v>
      </c>
      <c r="C4808" s="8" t="s">
        <v>8674</v>
      </c>
      <c r="D4808" t="s">
        <v>13173</v>
      </c>
    </row>
    <row r="4809" spans="1:4" x14ac:dyDescent="0.3">
      <c r="A4809" s="8" t="s">
        <v>18711</v>
      </c>
      <c r="B4809" s="8" t="s">
        <v>18712</v>
      </c>
      <c r="C4809" s="8" t="s">
        <v>8674</v>
      </c>
      <c r="D4809" t="s">
        <v>13173</v>
      </c>
    </row>
    <row r="4810" spans="1:4" x14ac:dyDescent="0.3">
      <c r="A4810" s="8" t="s">
        <v>18713</v>
      </c>
      <c r="B4810" s="8" t="s">
        <v>18714</v>
      </c>
      <c r="C4810" s="8" t="s">
        <v>8674</v>
      </c>
      <c r="D4810" t="s">
        <v>13173</v>
      </c>
    </row>
    <row r="4811" spans="1:4" x14ac:dyDescent="0.3">
      <c r="A4811" s="8" t="s">
        <v>18715</v>
      </c>
      <c r="B4811" s="8" t="s">
        <v>18716</v>
      </c>
      <c r="C4811" s="8" t="s">
        <v>8674</v>
      </c>
      <c r="D4811" t="s">
        <v>13173</v>
      </c>
    </row>
    <row r="4812" spans="1:4" x14ac:dyDescent="0.3">
      <c r="A4812" s="8" t="s">
        <v>18717</v>
      </c>
      <c r="B4812" s="8" t="s">
        <v>18718</v>
      </c>
      <c r="C4812" s="8" t="s">
        <v>8674</v>
      </c>
      <c r="D4812" t="s">
        <v>13173</v>
      </c>
    </row>
    <row r="4813" spans="1:4" x14ac:dyDescent="0.3">
      <c r="A4813" s="8" t="s">
        <v>18719</v>
      </c>
      <c r="B4813" s="8" t="s">
        <v>18720</v>
      </c>
      <c r="C4813" s="8" t="s">
        <v>8674</v>
      </c>
      <c r="D4813" t="s">
        <v>13173</v>
      </c>
    </row>
    <row r="4814" spans="1:4" x14ac:dyDescent="0.3">
      <c r="A4814" s="8" t="s">
        <v>18721</v>
      </c>
      <c r="B4814" s="8" t="s">
        <v>18722</v>
      </c>
      <c r="C4814" s="8" t="s">
        <v>8674</v>
      </c>
      <c r="D4814" t="s">
        <v>13173</v>
      </c>
    </row>
    <row r="4815" spans="1:4" x14ac:dyDescent="0.3">
      <c r="A4815" s="8" t="s">
        <v>18723</v>
      </c>
      <c r="B4815" s="8" t="s">
        <v>18724</v>
      </c>
      <c r="C4815" s="8" t="s">
        <v>8674</v>
      </c>
      <c r="D4815" t="s">
        <v>13173</v>
      </c>
    </row>
    <row r="4816" spans="1:4" x14ac:dyDescent="0.3">
      <c r="A4816" s="8" t="s">
        <v>9822</v>
      </c>
      <c r="B4816" s="8" t="s">
        <v>18725</v>
      </c>
      <c r="C4816" s="8" t="s">
        <v>9707</v>
      </c>
      <c r="D4816" t="s">
        <v>13173</v>
      </c>
    </row>
    <row r="4817" spans="1:4" x14ac:dyDescent="0.3">
      <c r="A4817" s="8" t="s">
        <v>18726</v>
      </c>
      <c r="B4817" s="8" t="s">
        <v>18727</v>
      </c>
      <c r="C4817" s="8" t="s">
        <v>9707</v>
      </c>
      <c r="D4817" t="s">
        <v>13173</v>
      </c>
    </row>
    <row r="4818" spans="1:4" x14ac:dyDescent="0.3">
      <c r="A4818" s="8" t="s">
        <v>8785</v>
      </c>
      <c r="B4818" s="8" t="s">
        <v>18728</v>
      </c>
      <c r="C4818" s="8" t="s">
        <v>8674</v>
      </c>
      <c r="D4818" t="s">
        <v>13173</v>
      </c>
    </row>
    <row r="4819" spans="1:4" x14ac:dyDescent="0.3">
      <c r="A4819" s="8" t="s">
        <v>8783</v>
      </c>
      <c r="B4819" s="8" t="s">
        <v>18729</v>
      </c>
      <c r="C4819" s="8" t="s">
        <v>8674</v>
      </c>
      <c r="D4819" t="s">
        <v>13173</v>
      </c>
    </row>
    <row r="4820" spans="1:4" x14ac:dyDescent="0.3">
      <c r="A4820" s="8" t="s">
        <v>18730</v>
      </c>
      <c r="B4820" s="8" t="s">
        <v>18731</v>
      </c>
      <c r="C4820" s="8" t="s">
        <v>8674</v>
      </c>
      <c r="D4820" t="s">
        <v>13173</v>
      </c>
    </row>
    <row r="4821" spans="1:4" x14ac:dyDescent="0.3">
      <c r="A4821" s="8" t="s">
        <v>18732</v>
      </c>
      <c r="B4821" s="8" t="s">
        <v>18733</v>
      </c>
      <c r="C4821" s="8" t="s">
        <v>8674</v>
      </c>
      <c r="D4821" t="s">
        <v>13173</v>
      </c>
    </row>
    <row r="4822" spans="1:4" x14ac:dyDescent="0.3">
      <c r="A4822" s="8" t="s">
        <v>18734</v>
      </c>
      <c r="B4822" s="8" t="s">
        <v>18735</v>
      </c>
      <c r="C4822" s="8" t="s">
        <v>8674</v>
      </c>
      <c r="D4822" t="s">
        <v>13173</v>
      </c>
    </row>
    <row r="4823" spans="1:4" x14ac:dyDescent="0.3">
      <c r="A4823" s="8" t="s">
        <v>18736</v>
      </c>
      <c r="B4823" s="8" t="s">
        <v>18737</v>
      </c>
      <c r="C4823" s="8" t="s">
        <v>8674</v>
      </c>
      <c r="D4823" t="s">
        <v>13173</v>
      </c>
    </row>
    <row r="4824" spans="1:4" x14ac:dyDescent="0.3">
      <c r="A4824" s="8" t="s">
        <v>18738</v>
      </c>
      <c r="B4824" s="8" t="s">
        <v>18739</v>
      </c>
      <c r="C4824" s="8" t="s">
        <v>8674</v>
      </c>
      <c r="D4824" t="s">
        <v>13173</v>
      </c>
    </row>
    <row r="4825" spans="1:4" x14ac:dyDescent="0.3">
      <c r="A4825" s="8" t="s">
        <v>18740</v>
      </c>
      <c r="B4825" s="8" t="s">
        <v>18741</v>
      </c>
      <c r="C4825" s="8" t="s">
        <v>8674</v>
      </c>
      <c r="D4825" t="s">
        <v>13173</v>
      </c>
    </row>
    <row r="4826" spans="1:4" x14ac:dyDescent="0.3">
      <c r="A4826" s="8" t="s">
        <v>18742</v>
      </c>
      <c r="B4826" s="8" t="s">
        <v>18743</v>
      </c>
      <c r="C4826" s="8" t="s">
        <v>8674</v>
      </c>
      <c r="D4826" t="s">
        <v>13173</v>
      </c>
    </row>
    <row r="4827" spans="1:4" x14ac:dyDescent="0.3">
      <c r="A4827" s="8" t="s">
        <v>18744</v>
      </c>
      <c r="B4827" s="8" t="s">
        <v>18745</v>
      </c>
      <c r="C4827" s="8" t="s">
        <v>8674</v>
      </c>
      <c r="D4827" t="s">
        <v>13173</v>
      </c>
    </row>
    <row r="4828" spans="1:4" x14ac:dyDescent="0.3">
      <c r="A4828" s="8" t="s">
        <v>18746</v>
      </c>
      <c r="B4828" s="8" t="s">
        <v>18747</v>
      </c>
      <c r="C4828" s="8" t="s">
        <v>8674</v>
      </c>
      <c r="D4828" t="s">
        <v>13173</v>
      </c>
    </row>
    <row r="4829" spans="1:4" x14ac:dyDescent="0.3">
      <c r="A4829" s="8" t="s">
        <v>18748</v>
      </c>
      <c r="B4829" s="8" t="s">
        <v>18749</v>
      </c>
      <c r="C4829" s="8" t="s">
        <v>8674</v>
      </c>
      <c r="D4829" t="s">
        <v>13173</v>
      </c>
    </row>
    <row r="4830" spans="1:4" x14ac:dyDescent="0.3">
      <c r="A4830" s="8" t="s">
        <v>18750</v>
      </c>
      <c r="B4830" s="8" t="s">
        <v>18751</v>
      </c>
      <c r="C4830" s="8" t="s">
        <v>8674</v>
      </c>
      <c r="D4830" t="s">
        <v>13173</v>
      </c>
    </row>
    <row r="4831" spans="1:4" x14ac:dyDescent="0.3">
      <c r="A4831" s="8" t="s">
        <v>18752</v>
      </c>
      <c r="B4831" s="8" t="s">
        <v>18753</v>
      </c>
      <c r="C4831" s="8" t="s">
        <v>8674</v>
      </c>
      <c r="D4831" t="s">
        <v>13173</v>
      </c>
    </row>
    <row r="4832" spans="1:4" x14ac:dyDescent="0.3">
      <c r="A4832" s="8" t="s">
        <v>18754</v>
      </c>
      <c r="B4832" s="8" t="s">
        <v>18755</v>
      </c>
      <c r="C4832" s="8" t="s">
        <v>8674</v>
      </c>
      <c r="D4832" t="s">
        <v>13173</v>
      </c>
    </row>
    <row r="4833" spans="1:4" x14ac:dyDescent="0.3">
      <c r="A4833" s="8" t="s">
        <v>18756</v>
      </c>
      <c r="B4833" s="8" t="s">
        <v>18757</v>
      </c>
      <c r="C4833" s="8" t="s">
        <v>8674</v>
      </c>
      <c r="D4833" t="s">
        <v>13173</v>
      </c>
    </row>
    <row r="4834" spans="1:4" x14ac:dyDescent="0.3">
      <c r="A4834" s="8" t="s">
        <v>18758</v>
      </c>
      <c r="B4834" s="8" t="s">
        <v>18759</v>
      </c>
      <c r="C4834" s="8" t="s">
        <v>8674</v>
      </c>
      <c r="D4834" t="s">
        <v>13173</v>
      </c>
    </row>
    <row r="4835" spans="1:4" x14ac:dyDescent="0.3">
      <c r="A4835" s="8" t="s">
        <v>18760</v>
      </c>
      <c r="B4835" s="8" t="s">
        <v>18761</v>
      </c>
      <c r="C4835" s="8" t="s">
        <v>8674</v>
      </c>
      <c r="D4835" t="s">
        <v>13173</v>
      </c>
    </row>
    <row r="4836" spans="1:4" x14ac:dyDescent="0.3">
      <c r="A4836" s="8" t="s">
        <v>9811</v>
      </c>
      <c r="B4836" s="8" t="s">
        <v>18762</v>
      </c>
      <c r="C4836" s="8" t="s">
        <v>9707</v>
      </c>
      <c r="D4836" t="s">
        <v>13173</v>
      </c>
    </row>
    <row r="4837" spans="1:4" x14ac:dyDescent="0.3">
      <c r="A4837" s="8" t="s">
        <v>18763</v>
      </c>
      <c r="B4837" s="8" t="s">
        <v>18764</v>
      </c>
      <c r="C4837" s="8" t="s">
        <v>8674</v>
      </c>
      <c r="D4837" t="s">
        <v>13173</v>
      </c>
    </row>
    <row r="4838" spans="1:4" x14ac:dyDescent="0.3">
      <c r="A4838" s="8" t="s">
        <v>18765</v>
      </c>
      <c r="B4838" s="8" t="s">
        <v>18766</v>
      </c>
      <c r="C4838" s="8" t="s">
        <v>8674</v>
      </c>
      <c r="D4838" t="s">
        <v>13173</v>
      </c>
    </row>
    <row r="4839" spans="1:4" x14ac:dyDescent="0.3">
      <c r="A4839" s="8" t="s">
        <v>18767</v>
      </c>
      <c r="B4839" s="8" t="s">
        <v>18768</v>
      </c>
      <c r="C4839" s="8" t="s">
        <v>8674</v>
      </c>
      <c r="D4839" t="s">
        <v>13173</v>
      </c>
    </row>
    <row r="4840" spans="1:4" x14ac:dyDescent="0.3">
      <c r="A4840" s="8" t="s">
        <v>8777</v>
      </c>
      <c r="B4840" s="8" t="s">
        <v>18769</v>
      </c>
      <c r="C4840" s="8" t="s">
        <v>8674</v>
      </c>
      <c r="D4840" t="s">
        <v>13173</v>
      </c>
    </row>
    <row r="4841" spans="1:4" x14ac:dyDescent="0.3">
      <c r="A4841" s="8" t="s">
        <v>13314</v>
      </c>
      <c r="B4841" s="8" t="s">
        <v>13315</v>
      </c>
      <c r="C4841" s="8" t="s">
        <v>8674</v>
      </c>
      <c r="D4841" t="s">
        <v>13173</v>
      </c>
    </row>
    <row r="4842" spans="1:4" x14ac:dyDescent="0.3">
      <c r="A4842" s="8" t="s">
        <v>18770</v>
      </c>
      <c r="B4842" s="8" t="s">
        <v>18771</v>
      </c>
      <c r="C4842" s="8" t="s">
        <v>8674</v>
      </c>
      <c r="D4842" t="s">
        <v>13173</v>
      </c>
    </row>
    <row r="4843" spans="1:4" x14ac:dyDescent="0.3">
      <c r="A4843" s="8" t="s">
        <v>18772</v>
      </c>
      <c r="B4843" s="8" t="s">
        <v>18773</v>
      </c>
      <c r="C4843" s="8" t="s">
        <v>8674</v>
      </c>
      <c r="D4843" t="s">
        <v>13173</v>
      </c>
    </row>
    <row r="4844" spans="1:4" x14ac:dyDescent="0.3">
      <c r="A4844" s="8" t="s">
        <v>18774</v>
      </c>
      <c r="B4844" s="8" t="s">
        <v>18775</v>
      </c>
      <c r="C4844" s="8" t="s">
        <v>8674</v>
      </c>
      <c r="D4844" t="s">
        <v>13173</v>
      </c>
    </row>
    <row r="4845" spans="1:4" x14ac:dyDescent="0.3">
      <c r="A4845" s="8" t="s">
        <v>18776</v>
      </c>
      <c r="B4845" s="8" t="s">
        <v>18777</v>
      </c>
      <c r="C4845" s="8" t="s">
        <v>8674</v>
      </c>
      <c r="D4845" t="s">
        <v>13173</v>
      </c>
    </row>
    <row r="4846" spans="1:4" x14ac:dyDescent="0.3">
      <c r="A4846" s="8" t="s">
        <v>18778</v>
      </c>
      <c r="B4846" s="8" t="s">
        <v>18779</v>
      </c>
      <c r="C4846" s="8" t="s">
        <v>8674</v>
      </c>
      <c r="D4846" t="s">
        <v>13173</v>
      </c>
    </row>
    <row r="4847" spans="1:4" x14ac:dyDescent="0.3">
      <c r="A4847" s="8" t="s">
        <v>8788</v>
      </c>
      <c r="B4847" s="8" t="s">
        <v>18780</v>
      </c>
      <c r="C4847" s="8" t="s">
        <v>8674</v>
      </c>
      <c r="D4847" t="s">
        <v>13173</v>
      </c>
    </row>
    <row r="4848" spans="1:4" x14ac:dyDescent="0.3">
      <c r="A4848" s="8" t="s">
        <v>18781</v>
      </c>
      <c r="B4848" s="8" t="s">
        <v>18782</v>
      </c>
      <c r="C4848" s="8" t="s">
        <v>8674</v>
      </c>
      <c r="D4848" t="s">
        <v>13173</v>
      </c>
    </row>
    <row r="4849" spans="1:4" x14ac:dyDescent="0.3">
      <c r="A4849" s="8" t="s">
        <v>18783</v>
      </c>
      <c r="B4849" s="8" t="s">
        <v>18784</v>
      </c>
      <c r="C4849" s="8" t="s">
        <v>8674</v>
      </c>
      <c r="D4849" t="s">
        <v>13173</v>
      </c>
    </row>
    <row r="4850" spans="1:4" x14ac:dyDescent="0.3">
      <c r="A4850" s="8" t="s">
        <v>18785</v>
      </c>
      <c r="B4850" s="8" t="s">
        <v>18786</v>
      </c>
      <c r="C4850" s="8" t="s">
        <v>8674</v>
      </c>
      <c r="D4850" t="s">
        <v>13173</v>
      </c>
    </row>
    <row r="4851" spans="1:4" x14ac:dyDescent="0.3">
      <c r="A4851" s="8" t="s">
        <v>18787</v>
      </c>
      <c r="B4851" s="8" t="s">
        <v>18788</v>
      </c>
      <c r="C4851" s="8" t="s">
        <v>8674</v>
      </c>
      <c r="D4851" t="s">
        <v>13173</v>
      </c>
    </row>
    <row r="4852" spans="1:4" x14ac:dyDescent="0.3">
      <c r="A4852" s="8" t="s">
        <v>18789</v>
      </c>
      <c r="B4852" s="8" t="s">
        <v>18790</v>
      </c>
      <c r="C4852" s="8" t="s">
        <v>8674</v>
      </c>
      <c r="D4852" t="s">
        <v>13173</v>
      </c>
    </row>
    <row r="4853" spans="1:4" x14ac:dyDescent="0.3">
      <c r="A4853" s="8" t="s">
        <v>18791</v>
      </c>
      <c r="B4853" s="8" t="s">
        <v>18792</v>
      </c>
      <c r="C4853" s="8" t="s">
        <v>8674</v>
      </c>
      <c r="D4853" t="s">
        <v>13173</v>
      </c>
    </row>
    <row r="4854" spans="1:4" x14ac:dyDescent="0.3">
      <c r="A4854" s="8" t="s">
        <v>18793</v>
      </c>
      <c r="B4854" s="8" t="s">
        <v>18794</v>
      </c>
      <c r="C4854" s="8" t="s">
        <v>8674</v>
      </c>
      <c r="D4854" t="s">
        <v>13173</v>
      </c>
    </row>
    <row r="4855" spans="1:4" x14ac:dyDescent="0.3">
      <c r="A4855" s="8" t="s">
        <v>18795</v>
      </c>
      <c r="B4855" s="8" t="s">
        <v>18796</v>
      </c>
      <c r="C4855" s="8" t="s">
        <v>8674</v>
      </c>
      <c r="D4855" t="s">
        <v>13173</v>
      </c>
    </row>
    <row r="4856" spans="1:4" x14ac:dyDescent="0.3">
      <c r="A4856" s="8" t="s">
        <v>18797</v>
      </c>
      <c r="B4856" s="8" t="s">
        <v>18798</v>
      </c>
      <c r="C4856" s="8" t="s">
        <v>8674</v>
      </c>
      <c r="D4856" t="s">
        <v>13173</v>
      </c>
    </row>
    <row r="4857" spans="1:4" x14ac:dyDescent="0.3">
      <c r="A4857" s="8" t="s">
        <v>18799</v>
      </c>
      <c r="B4857" s="8" t="s">
        <v>18800</v>
      </c>
      <c r="C4857" s="8" t="s">
        <v>8674</v>
      </c>
      <c r="D4857" t="s">
        <v>13173</v>
      </c>
    </row>
    <row r="4858" spans="1:4" x14ac:dyDescent="0.3">
      <c r="A4858" s="8" t="s">
        <v>18801</v>
      </c>
      <c r="B4858" s="8" t="s">
        <v>18802</v>
      </c>
      <c r="C4858" s="8" t="s">
        <v>8674</v>
      </c>
      <c r="D4858" t="s">
        <v>13173</v>
      </c>
    </row>
    <row r="4859" spans="1:4" x14ac:dyDescent="0.3">
      <c r="A4859" s="8" t="s">
        <v>18803</v>
      </c>
      <c r="B4859" s="8" t="s">
        <v>18804</v>
      </c>
      <c r="C4859" s="8" t="s">
        <v>8674</v>
      </c>
      <c r="D4859" t="s">
        <v>13173</v>
      </c>
    </row>
    <row r="4860" spans="1:4" x14ac:dyDescent="0.3">
      <c r="A4860" s="8" t="s">
        <v>18805</v>
      </c>
      <c r="B4860" s="8" t="s">
        <v>18806</v>
      </c>
      <c r="C4860" s="8" t="s">
        <v>8674</v>
      </c>
      <c r="D4860" t="s">
        <v>13173</v>
      </c>
    </row>
    <row r="4861" spans="1:4" x14ac:dyDescent="0.3">
      <c r="A4861" s="8" t="s">
        <v>18807</v>
      </c>
      <c r="B4861" s="8" t="s">
        <v>18808</v>
      </c>
      <c r="C4861" s="8" t="s">
        <v>8674</v>
      </c>
      <c r="D4861" t="s">
        <v>13173</v>
      </c>
    </row>
    <row r="4862" spans="1:4" x14ac:dyDescent="0.3">
      <c r="A4862" s="8" t="s">
        <v>18809</v>
      </c>
      <c r="B4862" s="8" t="s">
        <v>18810</v>
      </c>
      <c r="C4862" s="8" t="s">
        <v>8674</v>
      </c>
      <c r="D4862" t="s">
        <v>13173</v>
      </c>
    </row>
    <row r="4863" spans="1:4" x14ac:dyDescent="0.3">
      <c r="A4863" s="8" t="s">
        <v>18811</v>
      </c>
      <c r="B4863" s="8" t="s">
        <v>18812</v>
      </c>
      <c r="C4863" s="8" t="s">
        <v>8674</v>
      </c>
      <c r="D4863" t="s">
        <v>13173</v>
      </c>
    </row>
    <row r="4864" spans="1:4" x14ac:dyDescent="0.3">
      <c r="A4864" s="8" t="s">
        <v>18813</v>
      </c>
      <c r="B4864" s="8" t="s">
        <v>18814</v>
      </c>
      <c r="C4864" s="8" t="s">
        <v>8674</v>
      </c>
      <c r="D4864" t="s">
        <v>13173</v>
      </c>
    </row>
    <row r="4865" spans="1:4" x14ac:dyDescent="0.3">
      <c r="A4865" s="8" t="s">
        <v>13316</v>
      </c>
      <c r="B4865" s="8" t="s">
        <v>18815</v>
      </c>
      <c r="C4865" s="8" t="s">
        <v>8674</v>
      </c>
      <c r="D4865" t="s">
        <v>13173</v>
      </c>
    </row>
    <row r="4866" spans="1:4" x14ac:dyDescent="0.3">
      <c r="A4866" s="8" t="s">
        <v>18816</v>
      </c>
      <c r="B4866" s="8" t="s">
        <v>18817</v>
      </c>
      <c r="C4866" s="8" t="s">
        <v>8674</v>
      </c>
      <c r="D4866" t="s">
        <v>13173</v>
      </c>
    </row>
    <row r="4867" spans="1:4" x14ac:dyDescent="0.3">
      <c r="A4867" s="8" t="s">
        <v>18818</v>
      </c>
      <c r="B4867" s="8" t="s">
        <v>18819</v>
      </c>
      <c r="C4867" s="8" t="s">
        <v>8674</v>
      </c>
      <c r="D4867" t="s">
        <v>13173</v>
      </c>
    </row>
    <row r="4868" spans="1:4" x14ac:dyDescent="0.3">
      <c r="A4868" s="8" t="s">
        <v>18820</v>
      </c>
      <c r="B4868" s="8" t="s">
        <v>18821</v>
      </c>
      <c r="C4868" s="8" t="s">
        <v>8674</v>
      </c>
      <c r="D4868" t="s">
        <v>13173</v>
      </c>
    </row>
    <row r="4869" spans="1:4" x14ac:dyDescent="0.3">
      <c r="A4869" s="8" t="s">
        <v>18822</v>
      </c>
      <c r="B4869" s="8" t="s">
        <v>18823</v>
      </c>
      <c r="C4869" s="8" t="s">
        <v>8674</v>
      </c>
      <c r="D4869" t="s">
        <v>13173</v>
      </c>
    </row>
    <row r="4870" spans="1:4" x14ac:dyDescent="0.3">
      <c r="A4870" s="8" t="s">
        <v>18824</v>
      </c>
      <c r="B4870" s="8" t="s">
        <v>18825</v>
      </c>
      <c r="C4870" s="8" t="s">
        <v>8674</v>
      </c>
      <c r="D4870" t="s">
        <v>13173</v>
      </c>
    </row>
    <row r="4871" spans="1:4" x14ac:dyDescent="0.3">
      <c r="A4871" s="8" t="s">
        <v>18826</v>
      </c>
      <c r="B4871" s="8" t="s">
        <v>18827</v>
      </c>
      <c r="C4871" s="8" t="s">
        <v>8674</v>
      </c>
      <c r="D4871" t="s">
        <v>13173</v>
      </c>
    </row>
    <row r="4872" spans="1:4" x14ac:dyDescent="0.3">
      <c r="A4872" s="8" t="s">
        <v>18828</v>
      </c>
      <c r="B4872" s="8" t="s">
        <v>18829</v>
      </c>
      <c r="C4872" s="8" t="s">
        <v>8674</v>
      </c>
      <c r="D4872" t="s">
        <v>13173</v>
      </c>
    </row>
    <row r="4873" spans="1:4" x14ac:dyDescent="0.3">
      <c r="A4873" s="8" t="s">
        <v>18830</v>
      </c>
      <c r="B4873" s="8" t="s">
        <v>18831</v>
      </c>
      <c r="C4873" s="8" t="s">
        <v>8674</v>
      </c>
      <c r="D4873" t="s">
        <v>13173</v>
      </c>
    </row>
    <row r="4874" spans="1:4" x14ac:dyDescent="0.3">
      <c r="A4874" s="8" t="s">
        <v>18832</v>
      </c>
      <c r="B4874" s="8" t="s">
        <v>18833</v>
      </c>
      <c r="C4874" s="8" t="s">
        <v>8674</v>
      </c>
      <c r="D4874" t="s">
        <v>13173</v>
      </c>
    </row>
    <row r="4875" spans="1:4" x14ac:dyDescent="0.3">
      <c r="A4875" s="8" t="s">
        <v>18834</v>
      </c>
      <c r="B4875" s="8" t="s">
        <v>18835</v>
      </c>
      <c r="C4875" s="8" t="s">
        <v>8674</v>
      </c>
      <c r="D4875" t="s">
        <v>13173</v>
      </c>
    </row>
    <row r="4876" spans="1:4" x14ac:dyDescent="0.3">
      <c r="A4876" s="8" t="s">
        <v>18836</v>
      </c>
      <c r="B4876" s="8" t="s">
        <v>18837</v>
      </c>
      <c r="C4876" s="8" t="s">
        <v>8674</v>
      </c>
      <c r="D4876" t="s">
        <v>13173</v>
      </c>
    </row>
    <row r="4877" spans="1:4" x14ac:dyDescent="0.3">
      <c r="A4877" s="8" t="s">
        <v>18838</v>
      </c>
      <c r="B4877" s="8" t="s">
        <v>18839</v>
      </c>
      <c r="C4877" s="8" t="s">
        <v>8674</v>
      </c>
      <c r="D4877" t="s">
        <v>13173</v>
      </c>
    </row>
    <row r="4878" spans="1:4" x14ac:dyDescent="0.3">
      <c r="A4878" s="8" t="s">
        <v>18840</v>
      </c>
      <c r="B4878" s="8" t="s">
        <v>18841</v>
      </c>
      <c r="C4878" s="8" t="s">
        <v>8674</v>
      </c>
      <c r="D4878" t="s">
        <v>13173</v>
      </c>
    </row>
    <row r="4879" spans="1:4" x14ac:dyDescent="0.3">
      <c r="A4879" s="8" t="s">
        <v>18842</v>
      </c>
      <c r="B4879" s="8" t="s">
        <v>18843</v>
      </c>
      <c r="C4879" s="8" t="s">
        <v>8674</v>
      </c>
      <c r="D4879" t="s">
        <v>13173</v>
      </c>
    </row>
    <row r="4880" spans="1:4" x14ac:dyDescent="0.3">
      <c r="A4880" s="8" t="s">
        <v>18844</v>
      </c>
      <c r="B4880" s="8" t="s">
        <v>18845</v>
      </c>
      <c r="C4880" s="8" t="s">
        <v>8674</v>
      </c>
      <c r="D4880" t="s">
        <v>13173</v>
      </c>
    </row>
    <row r="4881" spans="1:4" x14ac:dyDescent="0.3">
      <c r="A4881" s="8" t="s">
        <v>18846</v>
      </c>
      <c r="B4881" s="8" t="s">
        <v>18847</v>
      </c>
      <c r="C4881" s="8" t="s">
        <v>8674</v>
      </c>
      <c r="D4881" t="s">
        <v>13173</v>
      </c>
    </row>
    <row r="4882" spans="1:4" x14ac:dyDescent="0.3">
      <c r="A4882" s="8" t="s">
        <v>18848</v>
      </c>
      <c r="B4882" s="8" t="s">
        <v>18849</v>
      </c>
      <c r="C4882" s="8" t="s">
        <v>8674</v>
      </c>
      <c r="D4882" t="s">
        <v>13173</v>
      </c>
    </row>
    <row r="4883" spans="1:4" x14ac:dyDescent="0.3">
      <c r="A4883" s="8" t="s">
        <v>18850</v>
      </c>
      <c r="B4883" s="8" t="s">
        <v>18851</v>
      </c>
      <c r="C4883" s="8" t="s">
        <v>8674</v>
      </c>
      <c r="D4883" t="s">
        <v>13173</v>
      </c>
    </row>
    <row r="4884" spans="1:4" x14ac:dyDescent="0.3">
      <c r="A4884" s="8" t="s">
        <v>9820</v>
      </c>
      <c r="B4884" s="8" t="s">
        <v>18852</v>
      </c>
      <c r="C4884" s="8" t="s">
        <v>9707</v>
      </c>
      <c r="D4884" t="s">
        <v>13173</v>
      </c>
    </row>
    <row r="4885" spans="1:4" x14ac:dyDescent="0.3">
      <c r="A4885" s="8" t="s">
        <v>8786</v>
      </c>
      <c r="B4885" s="8" t="s">
        <v>18853</v>
      </c>
      <c r="C4885" s="8" t="s">
        <v>8674</v>
      </c>
      <c r="D4885" t="s">
        <v>13173</v>
      </c>
    </row>
    <row r="4886" spans="1:4" x14ac:dyDescent="0.3">
      <c r="A4886" s="8" t="s">
        <v>9818</v>
      </c>
      <c r="B4886" s="8" t="s">
        <v>18854</v>
      </c>
      <c r="C4886" s="8" t="s">
        <v>9707</v>
      </c>
      <c r="D4886" t="s">
        <v>13173</v>
      </c>
    </row>
    <row r="4887" spans="1:4" x14ac:dyDescent="0.3">
      <c r="A4887" s="8" t="s">
        <v>8784</v>
      </c>
      <c r="B4887" s="8" t="s">
        <v>18855</v>
      </c>
      <c r="C4887" s="8" t="s">
        <v>8674</v>
      </c>
      <c r="D4887" t="s">
        <v>13173</v>
      </c>
    </row>
    <row r="4888" spans="1:4" x14ac:dyDescent="0.3">
      <c r="A4888" s="8" t="s">
        <v>9750</v>
      </c>
      <c r="B4888" s="8" t="s">
        <v>18856</v>
      </c>
      <c r="C4888" s="8" t="s">
        <v>9707</v>
      </c>
      <c r="D4888" t="s">
        <v>13173</v>
      </c>
    </row>
    <row r="4889" spans="1:4" x14ac:dyDescent="0.3">
      <c r="A4889" s="8" t="s">
        <v>18857</v>
      </c>
      <c r="B4889" s="8" t="s">
        <v>18858</v>
      </c>
      <c r="C4889" s="8" t="s">
        <v>9707</v>
      </c>
      <c r="D4889" t="s">
        <v>13173</v>
      </c>
    </row>
    <row r="4890" spans="1:4" x14ac:dyDescent="0.3">
      <c r="A4890" s="8" t="s">
        <v>9747</v>
      </c>
      <c r="B4890" s="8" t="s">
        <v>18859</v>
      </c>
      <c r="C4890" s="8" t="s">
        <v>9707</v>
      </c>
      <c r="D4890" t="s">
        <v>13173</v>
      </c>
    </row>
    <row r="4891" spans="1:4" x14ac:dyDescent="0.3">
      <c r="A4891" s="8" t="s">
        <v>9819</v>
      </c>
      <c r="B4891" s="8" t="s">
        <v>18859</v>
      </c>
      <c r="C4891" s="8" t="s">
        <v>9707</v>
      </c>
      <c r="D4891" t="s">
        <v>13173</v>
      </c>
    </row>
    <row r="4892" spans="1:4" x14ac:dyDescent="0.3">
      <c r="A4892" s="8" t="s">
        <v>18860</v>
      </c>
      <c r="B4892" s="8" t="s">
        <v>18861</v>
      </c>
      <c r="C4892" s="8" t="s">
        <v>9707</v>
      </c>
      <c r="D4892" t="s">
        <v>13173</v>
      </c>
    </row>
    <row r="4893" spans="1:4" x14ac:dyDescent="0.3">
      <c r="A4893" s="8" t="s">
        <v>8714</v>
      </c>
      <c r="B4893" s="8" t="s">
        <v>18862</v>
      </c>
      <c r="C4893" s="8" t="s">
        <v>8674</v>
      </c>
      <c r="D4893" t="s">
        <v>13173</v>
      </c>
    </row>
    <row r="4894" spans="1:4" x14ac:dyDescent="0.3">
      <c r="A4894" s="8" t="s">
        <v>9745</v>
      </c>
      <c r="B4894" s="8" t="s">
        <v>18863</v>
      </c>
      <c r="C4894" s="8" t="s">
        <v>9707</v>
      </c>
      <c r="D4894" t="s">
        <v>13173</v>
      </c>
    </row>
    <row r="4895" spans="1:4" x14ac:dyDescent="0.3">
      <c r="A4895" s="8" t="s">
        <v>9817</v>
      </c>
      <c r="B4895" s="8" t="s">
        <v>18863</v>
      </c>
      <c r="C4895" s="8" t="s">
        <v>9707</v>
      </c>
      <c r="D4895" t="s">
        <v>13173</v>
      </c>
    </row>
    <row r="4896" spans="1:4" x14ac:dyDescent="0.3">
      <c r="A4896" s="8" t="s">
        <v>18864</v>
      </c>
      <c r="B4896" s="8" t="s">
        <v>18865</v>
      </c>
      <c r="C4896" s="8" t="s">
        <v>9707</v>
      </c>
      <c r="D4896" t="s">
        <v>13173</v>
      </c>
    </row>
    <row r="4897" spans="1:4" x14ac:dyDescent="0.3">
      <c r="A4897" s="8" t="s">
        <v>8712</v>
      </c>
      <c r="B4897" s="8" t="s">
        <v>18866</v>
      </c>
      <c r="C4897" s="8" t="s">
        <v>8674</v>
      </c>
      <c r="D4897" t="s">
        <v>13173</v>
      </c>
    </row>
    <row r="4898" spans="1:4" x14ac:dyDescent="0.3">
      <c r="A4898" s="8" t="s">
        <v>18867</v>
      </c>
      <c r="B4898" s="8" t="s">
        <v>18868</v>
      </c>
      <c r="C4898" s="8" t="s">
        <v>9707</v>
      </c>
      <c r="D4898" t="s">
        <v>13173</v>
      </c>
    </row>
    <row r="4899" spans="1:4" x14ac:dyDescent="0.3">
      <c r="A4899" s="8" t="s">
        <v>18869</v>
      </c>
      <c r="B4899" s="8" t="s">
        <v>18870</v>
      </c>
      <c r="C4899" s="8" t="s">
        <v>9707</v>
      </c>
      <c r="D4899" t="s">
        <v>13173</v>
      </c>
    </row>
    <row r="4900" spans="1:4" x14ac:dyDescent="0.3">
      <c r="A4900" s="8" t="s">
        <v>18871</v>
      </c>
      <c r="B4900" s="8" t="s">
        <v>18872</v>
      </c>
      <c r="C4900" s="8" t="s">
        <v>9707</v>
      </c>
      <c r="D4900" t="s">
        <v>13173</v>
      </c>
    </row>
    <row r="4901" spans="1:4" x14ac:dyDescent="0.3">
      <c r="A4901" s="8" t="s">
        <v>18873</v>
      </c>
      <c r="B4901" s="8" t="s">
        <v>18874</v>
      </c>
      <c r="C4901" s="8" t="s">
        <v>9707</v>
      </c>
      <c r="D4901" t="s">
        <v>13173</v>
      </c>
    </row>
    <row r="4902" spans="1:4" x14ac:dyDescent="0.3">
      <c r="A4902" s="8" t="s">
        <v>18875</v>
      </c>
      <c r="B4902" s="8" t="s">
        <v>18876</v>
      </c>
      <c r="C4902" s="8" t="s">
        <v>8674</v>
      </c>
      <c r="D4902" t="s">
        <v>13173</v>
      </c>
    </row>
    <row r="4903" spans="1:4" x14ac:dyDescent="0.3">
      <c r="A4903" s="8" t="s">
        <v>18877</v>
      </c>
      <c r="B4903" s="8" t="s">
        <v>18878</v>
      </c>
      <c r="C4903" s="8" t="s">
        <v>8674</v>
      </c>
      <c r="D4903" t="s">
        <v>13173</v>
      </c>
    </row>
    <row r="4904" spans="1:4" x14ac:dyDescent="0.3">
      <c r="A4904" s="8" t="s">
        <v>18879</v>
      </c>
      <c r="B4904" s="8" t="s">
        <v>18880</v>
      </c>
      <c r="C4904" s="8" t="s">
        <v>8674</v>
      </c>
      <c r="D4904" t="s">
        <v>13173</v>
      </c>
    </row>
    <row r="4905" spans="1:4" x14ac:dyDescent="0.3">
      <c r="A4905" s="8" t="s">
        <v>18881</v>
      </c>
      <c r="B4905" s="8" t="s">
        <v>18882</v>
      </c>
      <c r="C4905" s="8" t="s">
        <v>8674</v>
      </c>
      <c r="D4905" t="s">
        <v>13173</v>
      </c>
    </row>
    <row r="4906" spans="1:4" x14ac:dyDescent="0.3">
      <c r="A4906" s="8" t="s">
        <v>18883</v>
      </c>
      <c r="B4906" s="8" t="s">
        <v>18884</v>
      </c>
      <c r="C4906" s="8" t="s">
        <v>8674</v>
      </c>
      <c r="D4906" t="s">
        <v>13173</v>
      </c>
    </row>
    <row r="4907" spans="1:4" x14ac:dyDescent="0.3">
      <c r="A4907" s="8" t="s">
        <v>18885</v>
      </c>
      <c r="B4907" s="8" t="s">
        <v>18886</v>
      </c>
      <c r="C4907" s="8" t="s">
        <v>8674</v>
      </c>
      <c r="D4907" t="s">
        <v>13173</v>
      </c>
    </row>
    <row r="4908" spans="1:4" x14ac:dyDescent="0.3">
      <c r="A4908" s="8" t="s">
        <v>18887</v>
      </c>
      <c r="B4908" s="8" t="s">
        <v>18888</v>
      </c>
      <c r="C4908" s="8" t="s">
        <v>8674</v>
      </c>
      <c r="D4908" t="s">
        <v>13173</v>
      </c>
    </row>
    <row r="4909" spans="1:4" x14ac:dyDescent="0.3">
      <c r="A4909" s="8" t="s">
        <v>18889</v>
      </c>
      <c r="B4909" s="8" t="s">
        <v>18890</v>
      </c>
      <c r="C4909" s="8" t="s">
        <v>8674</v>
      </c>
      <c r="D4909" t="s">
        <v>13173</v>
      </c>
    </row>
    <row r="4910" spans="1:4" x14ac:dyDescent="0.3">
      <c r="A4910" s="8" t="s">
        <v>9739</v>
      </c>
      <c r="B4910" s="8" t="s">
        <v>18891</v>
      </c>
      <c r="C4910" s="8" t="s">
        <v>9707</v>
      </c>
      <c r="D4910" t="s">
        <v>13173</v>
      </c>
    </row>
    <row r="4911" spans="1:4" x14ac:dyDescent="0.3">
      <c r="A4911" s="8" t="s">
        <v>18892</v>
      </c>
      <c r="B4911" s="8" t="s">
        <v>18893</v>
      </c>
      <c r="C4911" s="8" t="s">
        <v>9707</v>
      </c>
      <c r="D4911" t="s">
        <v>13173</v>
      </c>
    </row>
    <row r="4912" spans="1:4" x14ac:dyDescent="0.3">
      <c r="A4912" s="8" t="s">
        <v>18894</v>
      </c>
      <c r="B4912" s="8" t="s">
        <v>18895</v>
      </c>
      <c r="C4912" s="8" t="s">
        <v>9707</v>
      </c>
      <c r="D4912" t="s">
        <v>13173</v>
      </c>
    </row>
    <row r="4913" spans="1:4" x14ac:dyDescent="0.3">
      <c r="A4913" s="8" t="s">
        <v>8706</v>
      </c>
      <c r="B4913" s="8" t="s">
        <v>18896</v>
      </c>
      <c r="C4913" s="8" t="s">
        <v>8674</v>
      </c>
      <c r="D4913" t="s">
        <v>13173</v>
      </c>
    </row>
    <row r="4914" spans="1:4" x14ac:dyDescent="0.3">
      <c r="A4914" s="8" t="s">
        <v>18897</v>
      </c>
      <c r="B4914" s="8" t="s">
        <v>18898</v>
      </c>
      <c r="C4914" s="8" t="s">
        <v>8674</v>
      </c>
      <c r="D4914" t="s">
        <v>13173</v>
      </c>
    </row>
    <row r="4915" spans="1:4" x14ac:dyDescent="0.3">
      <c r="A4915" s="8" t="s">
        <v>18899</v>
      </c>
      <c r="B4915" s="8" t="s">
        <v>18898</v>
      </c>
      <c r="C4915" s="8" t="s">
        <v>8674</v>
      </c>
      <c r="D4915" t="s">
        <v>13173</v>
      </c>
    </row>
    <row r="4916" spans="1:4" x14ac:dyDescent="0.3">
      <c r="A4916" s="8" t="s">
        <v>18900</v>
      </c>
      <c r="B4916" s="8" t="s">
        <v>18901</v>
      </c>
      <c r="C4916" s="8" t="s">
        <v>8674</v>
      </c>
      <c r="D4916" t="s">
        <v>13173</v>
      </c>
    </row>
    <row r="4917" spans="1:4" x14ac:dyDescent="0.3">
      <c r="A4917" s="8" t="s">
        <v>8717</v>
      </c>
      <c r="B4917" s="8" t="s">
        <v>18902</v>
      </c>
      <c r="C4917" s="8" t="s">
        <v>8674</v>
      </c>
      <c r="D4917" t="s">
        <v>13173</v>
      </c>
    </row>
    <row r="4918" spans="1:4" x14ac:dyDescent="0.3">
      <c r="A4918" s="8" t="s">
        <v>18903</v>
      </c>
      <c r="B4918" s="8" t="s">
        <v>18904</v>
      </c>
      <c r="C4918" s="8" t="s">
        <v>8674</v>
      </c>
      <c r="D4918" t="s">
        <v>13173</v>
      </c>
    </row>
    <row r="4919" spans="1:4" x14ac:dyDescent="0.3">
      <c r="A4919" s="8" t="s">
        <v>18905</v>
      </c>
      <c r="B4919" s="8" t="s">
        <v>18906</v>
      </c>
      <c r="C4919" s="8" t="s">
        <v>8674</v>
      </c>
      <c r="D4919" t="s">
        <v>13173</v>
      </c>
    </row>
    <row r="4920" spans="1:4" x14ac:dyDescent="0.3">
      <c r="A4920" s="8" t="s">
        <v>18907</v>
      </c>
      <c r="B4920" s="8" t="s">
        <v>18908</v>
      </c>
      <c r="C4920" s="8" t="s">
        <v>8674</v>
      </c>
      <c r="D4920" t="s">
        <v>13173</v>
      </c>
    </row>
    <row r="4921" spans="1:4" x14ac:dyDescent="0.3">
      <c r="A4921" s="8" t="s">
        <v>18909</v>
      </c>
      <c r="B4921" s="8" t="s">
        <v>18910</v>
      </c>
      <c r="C4921" s="8" t="s">
        <v>8674</v>
      </c>
      <c r="D4921" t="s">
        <v>13173</v>
      </c>
    </row>
    <row r="4922" spans="1:4" x14ac:dyDescent="0.3">
      <c r="A4922" s="8" t="s">
        <v>9748</v>
      </c>
      <c r="B4922" s="8" t="s">
        <v>18911</v>
      </c>
      <c r="C4922" s="8" t="s">
        <v>9707</v>
      </c>
      <c r="D4922" t="s">
        <v>13173</v>
      </c>
    </row>
    <row r="4923" spans="1:4" x14ac:dyDescent="0.3">
      <c r="A4923" s="8" t="s">
        <v>18912</v>
      </c>
      <c r="B4923" s="8" t="s">
        <v>18913</v>
      </c>
      <c r="C4923" s="8" t="s">
        <v>9707</v>
      </c>
      <c r="D4923" t="s">
        <v>13173</v>
      </c>
    </row>
    <row r="4924" spans="1:4" x14ac:dyDescent="0.3">
      <c r="A4924" s="8" t="s">
        <v>8715</v>
      </c>
      <c r="B4924" s="8" t="s">
        <v>18914</v>
      </c>
      <c r="C4924" s="8" t="s">
        <v>8674</v>
      </c>
      <c r="D4924" t="s">
        <v>13173</v>
      </c>
    </row>
    <row r="4925" spans="1:4" x14ac:dyDescent="0.3">
      <c r="A4925" s="8" t="s">
        <v>9746</v>
      </c>
      <c r="B4925" s="8" t="s">
        <v>18915</v>
      </c>
      <c r="C4925" s="8" t="s">
        <v>9707</v>
      </c>
      <c r="D4925" t="s">
        <v>13173</v>
      </c>
    </row>
    <row r="4926" spans="1:4" x14ac:dyDescent="0.3">
      <c r="A4926" s="8" t="s">
        <v>18916</v>
      </c>
      <c r="B4926" s="8" t="s">
        <v>18917</v>
      </c>
      <c r="C4926" s="8" t="s">
        <v>9707</v>
      </c>
      <c r="D4926" t="s">
        <v>13173</v>
      </c>
    </row>
    <row r="4927" spans="1:4" x14ac:dyDescent="0.3">
      <c r="A4927" s="8" t="s">
        <v>8713</v>
      </c>
      <c r="B4927" s="8" t="s">
        <v>18918</v>
      </c>
      <c r="C4927" s="8" t="s">
        <v>8674</v>
      </c>
      <c r="D4927" t="s">
        <v>13173</v>
      </c>
    </row>
    <row r="4928" spans="1:4" x14ac:dyDescent="0.3">
      <c r="A4928" s="8" t="s">
        <v>18919</v>
      </c>
      <c r="B4928" s="8" t="s">
        <v>18920</v>
      </c>
      <c r="C4928" s="8" t="s">
        <v>8674</v>
      </c>
      <c r="D4928" t="s">
        <v>13173</v>
      </c>
    </row>
    <row r="4929" spans="1:4" x14ac:dyDescent="0.3">
      <c r="A4929" s="8" t="s">
        <v>18921</v>
      </c>
      <c r="B4929" s="8" t="s">
        <v>18922</v>
      </c>
      <c r="C4929" s="8" t="s">
        <v>8674</v>
      </c>
      <c r="D4929" t="s">
        <v>13173</v>
      </c>
    </row>
    <row r="4930" spans="1:4" x14ac:dyDescent="0.3">
      <c r="A4930" s="8" t="s">
        <v>18923</v>
      </c>
      <c r="B4930" s="8" t="s">
        <v>18924</v>
      </c>
      <c r="C4930" s="8" t="s">
        <v>8674</v>
      </c>
      <c r="D4930" t="s">
        <v>13173</v>
      </c>
    </row>
    <row r="4931" spans="1:4" x14ac:dyDescent="0.3">
      <c r="A4931" s="8" t="s">
        <v>18925</v>
      </c>
      <c r="B4931" s="8" t="s">
        <v>18926</v>
      </c>
      <c r="C4931" s="8" t="s">
        <v>8674</v>
      </c>
      <c r="D4931" t="s">
        <v>13173</v>
      </c>
    </row>
    <row r="4932" spans="1:4" x14ac:dyDescent="0.3">
      <c r="A4932" s="8" t="s">
        <v>18927</v>
      </c>
      <c r="B4932" s="8" t="s">
        <v>18928</v>
      </c>
      <c r="C4932" s="8" t="s">
        <v>8674</v>
      </c>
      <c r="D4932" t="s">
        <v>13173</v>
      </c>
    </row>
    <row r="4933" spans="1:4" x14ac:dyDescent="0.3">
      <c r="A4933" s="8" t="s">
        <v>18929</v>
      </c>
      <c r="B4933" s="8" t="s">
        <v>18930</v>
      </c>
      <c r="C4933" s="8" t="s">
        <v>8674</v>
      </c>
      <c r="D4933" t="s">
        <v>13173</v>
      </c>
    </row>
    <row r="4934" spans="1:4" x14ac:dyDescent="0.3">
      <c r="A4934" s="8" t="s">
        <v>18931</v>
      </c>
      <c r="B4934" s="8" t="s">
        <v>18932</v>
      </c>
      <c r="C4934" s="8" t="s">
        <v>8674</v>
      </c>
      <c r="D4934" t="s">
        <v>13173</v>
      </c>
    </row>
    <row r="4935" spans="1:4" x14ac:dyDescent="0.3">
      <c r="A4935" s="8" t="s">
        <v>18933</v>
      </c>
      <c r="B4935" s="8" t="s">
        <v>18934</v>
      </c>
      <c r="C4935" s="8" t="s">
        <v>8674</v>
      </c>
      <c r="D4935" t="s">
        <v>13173</v>
      </c>
    </row>
    <row r="4936" spans="1:4" x14ac:dyDescent="0.3">
      <c r="A4936" s="8" t="s">
        <v>18935</v>
      </c>
      <c r="B4936" s="8" t="s">
        <v>18936</v>
      </c>
      <c r="C4936" s="8" t="s">
        <v>8674</v>
      </c>
      <c r="D4936" t="s">
        <v>13173</v>
      </c>
    </row>
    <row r="4937" spans="1:4" x14ac:dyDescent="0.3">
      <c r="A4937" s="8" t="s">
        <v>18937</v>
      </c>
      <c r="B4937" s="8" t="s">
        <v>18938</v>
      </c>
      <c r="C4937" s="8" t="s">
        <v>8674</v>
      </c>
      <c r="D4937" t="s">
        <v>13173</v>
      </c>
    </row>
    <row r="4938" spans="1:4" x14ac:dyDescent="0.3">
      <c r="A4938" s="8" t="s">
        <v>6399</v>
      </c>
      <c r="B4938" s="8" t="s">
        <v>6400</v>
      </c>
      <c r="C4938" s="8" t="s">
        <v>4933</v>
      </c>
      <c r="D4938" t="s">
        <v>13173</v>
      </c>
    </row>
    <row r="4939" spans="1:4" x14ac:dyDescent="0.3">
      <c r="A4939" s="8" t="s">
        <v>6408</v>
      </c>
      <c r="B4939" s="8" t="s">
        <v>6400</v>
      </c>
      <c r="C4939" s="8" t="s">
        <v>4927</v>
      </c>
      <c r="D4939" t="s">
        <v>13173</v>
      </c>
    </row>
    <row r="4940" spans="1:4" x14ac:dyDescent="0.3">
      <c r="A4940" s="8" t="s">
        <v>6401</v>
      </c>
      <c r="B4940" s="8" t="s">
        <v>6402</v>
      </c>
      <c r="C4940" s="8" t="s">
        <v>4829</v>
      </c>
      <c r="D4940" t="s">
        <v>13173</v>
      </c>
    </row>
    <row r="4941" spans="1:4" x14ac:dyDescent="0.3">
      <c r="A4941" s="8" t="s">
        <v>6409</v>
      </c>
      <c r="B4941" s="8" t="s">
        <v>6402</v>
      </c>
      <c r="C4941" s="8" t="s">
        <v>4825</v>
      </c>
      <c r="D4941" t="s">
        <v>13173</v>
      </c>
    </row>
    <row r="4942" spans="1:4" x14ac:dyDescent="0.3">
      <c r="A4942" s="8" t="s">
        <v>6421</v>
      </c>
      <c r="B4942" s="8" t="s">
        <v>6422</v>
      </c>
      <c r="C4942" s="8" t="s">
        <v>4933</v>
      </c>
      <c r="D4942" t="s">
        <v>13173</v>
      </c>
    </row>
    <row r="4943" spans="1:4" x14ac:dyDescent="0.3">
      <c r="A4943" s="8" t="s">
        <v>6425</v>
      </c>
      <c r="B4943" s="8" t="s">
        <v>6422</v>
      </c>
      <c r="C4943" s="8" t="s">
        <v>4823</v>
      </c>
      <c r="D4943" t="s">
        <v>13173</v>
      </c>
    </row>
    <row r="4944" spans="1:4" x14ac:dyDescent="0.3">
      <c r="A4944" s="8" t="s">
        <v>6426</v>
      </c>
      <c r="B4944" s="8" t="s">
        <v>6422</v>
      </c>
      <c r="C4944" s="8" t="s">
        <v>4823</v>
      </c>
      <c r="D4944" t="s">
        <v>13173</v>
      </c>
    </row>
    <row r="4945" spans="1:4" x14ac:dyDescent="0.3">
      <c r="A4945" s="8" t="s">
        <v>6429</v>
      </c>
      <c r="B4945" s="8" t="s">
        <v>6422</v>
      </c>
      <c r="C4945" s="8" t="s">
        <v>4927</v>
      </c>
      <c r="D4945" t="s">
        <v>13173</v>
      </c>
    </row>
    <row r="4946" spans="1:4" x14ac:dyDescent="0.3">
      <c r="A4946" s="8" t="s">
        <v>6423</v>
      </c>
      <c r="B4946" s="8" t="s">
        <v>6424</v>
      </c>
      <c r="C4946" s="8" t="s">
        <v>4829</v>
      </c>
      <c r="D4946" t="s">
        <v>13173</v>
      </c>
    </row>
    <row r="4947" spans="1:4" x14ac:dyDescent="0.3">
      <c r="A4947" s="8" t="s">
        <v>6430</v>
      </c>
      <c r="B4947" s="8" t="s">
        <v>6424</v>
      </c>
      <c r="C4947" s="8" t="s">
        <v>4825</v>
      </c>
      <c r="D4947" t="s">
        <v>13173</v>
      </c>
    </row>
    <row r="4948" spans="1:4" x14ac:dyDescent="0.3">
      <c r="A4948" s="8" t="s">
        <v>6427</v>
      </c>
      <c r="B4948" s="8" t="s">
        <v>6428</v>
      </c>
      <c r="C4948" s="8" t="s">
        <v>4823</v>
      </c>
      <c r="D4948" t="s">
        <v>13173</v>
      </c>
    </row>
    <row r="4949" spans="1:4" x14ac:dyDescent="0.3">
      <c r="A4949" s="8" t="s">
        <v>6546</v>
      </c>
      <c r="B4949" s="8" t="s">
        <v>6547</v>
      </c>
      <c r="C4949" s="8" t="s">
        <v>4933</v>
      </c>
      <c r="D4949" t="s">
        <v>13173</v>
      </c>
    </row>
    <row r="4950" spans="1:4" x14ac:dyDescent="0.3">
      <c r="A4950" s="8" t="s">
        <v>6550</v>
      </c>
      <c r="B4950" s="8" t="s">
        <v>6547</v>
      </c>
      <c r="C4950" s="8" t="s">
        <v>4823</v>
      </c>
      <c r="D4950" t="s">
        <v>13173</v>
      </c>
    </row>
    <row r="4951" spans="1:4" x14ac:dyDescent="0.3">
      <c r="A4951" s="8" t="s">
        <v>6551</v>
      </c>
      <c r="B4951" s="8" t="s">
        <v>6547</v>
      </c>
      <c r="C4951" s="8" t="s">
        <v>4823</v>
      </c>
      <c r="D4951" t="s">
        <v>13173</v>
      </c>
    </row>
    <row r="4952" spans="1:4" x14ac:dyDescent="0.3">
      <c r="A4952" s="8" t="s">
        <v>6554</v>
      </c>
      <c r="B4952" s="8" t="s">
        <v>6547</v>
      </c>
      <c r="C4952" s="8" t="s">
        <v>4927</v>
      </c>
      <c r="D4952" t="s">
        <v>13173</v>
      </c>
    </row>
    <row r="4953" spans="1:4" x14ac:dyDescent="0.3">
      <c r="A4953" s="8" t="s">
        <v>6548</v>
      </c>
      <c r="B4953" s="8" t="s">
        <v>6549</v>
      </c>
      <c r="C4953" s="8" t="s">
        <v>4829</v>
      </c>
      <c r="D4953" t="s">
        <v>13173</v>
      </c>
    </row>
    <row r="4954" spans="1:4" x14ac:dyDescent="0.3">
      <c r="A4954" s="8" t="s">
        <v>6555</v>
      </c>
      <c r="B4954" s="8" t="s">
        <v>6549</v>
      </c>
      <c r="C4954" s="8" t="s">
        <v>4825</v>
      </c>
      <c r="D4954" t="s">
        <v>13173</v>
      </c>
    </row>
    <row r="4955" spans="1:4" x14ac:dyDescent="0.3">
      <c r="A4955" s="8" t="s">
        <v>6552</v>
      </c>
      <c r="B4955" s="8" t="s">
        <v>6553</v>
      </c>
      <c r="C4955" s="8" t="s">
        <v>4823</v>
      </c>
      <c r="D4955" t="s">
        <v>13173</v>
      </c>
    </row>
    <row r="4956" spans="1:4" x14ac:dyDescent="0.3">
      <c r="A4956" s="8" t="s">
        <v>6442</v>
      </c>
      <c r="B4956" s="8" t="s">
        <v>6443</v>
      </c>
      <c r="C4956" s="8" t="s">
        <v>4933</v>
      </c>
      <c r="D4956" t="s">
        <v>13173</v>
      </c>
    </row>
    <row r="4957" spans="1:4" x14ac:dyDescent="0.3">
      <c r="A4957" s="8" t="s">
        <v>6446</v>
      </c>
      <c r="B4957" s="8" t="s">
        <v>6443</v>
      </c>
      <c r="C4957" s="8" t="s">
        <v>4823</v>
      </c>
      <c r="D4957" t="s">
        <v>13173</v>
      </c>
    </row>
    <row r="4958" spans="1:4" x14ac:dyDescent="0.3">
      <c r="A4958" s="8" t="s">
        <v>6447</v>
      </c>
      <c r="B4958" s="8" t="s">
        <v>6443</v>
      </c>
      <c r="C4958" s="8" t="s">
        <v>4823</v>
      </c>
      <c r="D4958" t="s">
        <v>13173</v>
      </c>
    </row>
    <row r="4959" spans="1:4" x14ac:dyDescent="0.3">
      <c r="A4959" s="8" t="s">
        <v>6450</v>
      </c>
      <c r="B4959" s="8" t="s">
        <v>6443</v>
      </c>
      <c r="C4959" s="8" t="s">
        <v>4927</v>
      </c>
      <c r="D4959" t="s">
        <v>13173</v>
      </c>
    </row>
    <row r="4960" spans="1:4" x14ac:dyDescent="0.3">
      <c r="A4960" s="8" t="s">
        <v>6444</v>
      </c>
      <c r="B4960" s="8" t="s">
        <v>6445</v>
      </c>
      <c r="C4960" s="8" t="s">
        <v>4829</v>
      </c>
      <c r="D4960" t="s">
        <v>13173</v>
      </c>
    </row>
    <row r="4961" spans="1:4" x14ac:dyDescent="0.3">
      <c r="A4961" s="8" t="s">
        <v>6451</v>
      </c>
      <c r="B4961" s="8" t="s">
        <v>6445</v>
      </c>
      <c r="C4961" s="8" t="s">
        <v>4825</v>
      </c>
      <c r="D4961" t="s">
        <v>13173</v>
      </c>
    </row>
    <row r="4962" spans="1:4" x14ac:dyDescent="0.3">
      <c r="A4962" s="8" t="s">
        <v>6448</v>
      </c>
      <c r="B4962" s="8" t="s">
        <v>6449</v>
      </c>
      <c r="C4962" s="8" t="s">
        <v>4823</v>
      </c>
      <c r="D4962" t="s">
        <v>13173</v>
      </c>
    </row>
    <row r="4963" spans="1:4" x14ac:dyDescent="0.3">
      <c r="A4963" s="8" t="s">
        <v>5502</v>
      </c>
      <c r="B4963" s="8" t="s">
        <v>5503</v>
      </c>
      <c r="C4963" s="8" t="s">
        <v>4911</v>
      </c>
      <c r="D4963" t="s">
        <v>13173</v>
      </c>
    </row>
    <row r="4964" spans="1:4" x14ac:dyDescent="0.3">
      <c r="A4964" s="8" t="s">
        <v>5506</v>
      </c>
      <c r="B4964" s="8" t="s">
        <v>5503</v>
      </c>
      <c r="C4964" s="8" t="s">
        <v>4903</v>
      </c>
      <c r="D4964" t="s">
        <v>13173</v>
      </c>
    </row>
    <row r="4965" spans="1:4" x14ac:dyDescent="0.3">
      <c r="A4965" s="8" t="s">
        <v>5507</v>
      </c>
      <c r="B4965" s="8" t="s">
        <v>5503</v>
      </c>
      <c r="C4965" s="8" t="s">
        <v>4903</v>
      </c>
      <c r="D4965" t="s">
        <v>13173</v>
      </c>
    </row>
    <row r="4966" spans="1:4" x14ac:dyDescent="0.3">
      <c r="A4966" s="8" t="s">
        <v>5510</v>
      </c>
      <c r="B4966" s="8" t="s">
        <v>5503</v>
      </c>
      <c r="C4966" s="8" t="s">
        <v>4905</v>
      </c>
      <c r="D4966" t="s">
        <v>13173</v>
      </c>
    </row>
    <row r="4967" spans="1:4" x14ac:dyDescent="0.3">
      <c r="A4967" s="8" t="s">
        <v>5504</v>
      </c>
      <c r="B4967" s="8" t="s">
        <v>5505</v>
      </c>
      <c r="C4967" s="8" t="s">
        <v>4913</v>
      </c>
      <c r="D4967" t="s">
        <v>13173</v>
      </c>
    </row>
    <row r="4968" spans="1:4" x14ac:dyDescent="0.3">
      <c r="A4968" s="8" t="s">
        <v>5511</v>
      </c>
      <c r="B4968" s="8" t="s">
        <v>5505</v>
      </c>
      <c r="C4968" s="8" t="s">
        <v>4907</v>
      </c>
      <c r="D4968" t="s">
        <v>13173</v>
      </c>
    </row>
    <row r="4969" spans="1:4" x14ac:dyDescent="0.3">
      <c r="A4969" s="8" t="s">
        <v>5508</v>
      </c>
      <c r="B4969" s="8" t="s">
        <v>5509</v>
      </c>
      <c r="C4969" s="8" t="s">
        <v>4903</v>
      </c>
      <c r="D4969" t="s">
        <v>13173</v>
      </c>
    </row>
    <row r="4970" spans="1:4" x14ac:dyDescent="0.3">
      <c r="A4970" s="8" t="s">
        <v>5076</v>
      </c>
      <c r="B4970" s="8" t="s">
        <v>5077</v>
      </c>
      <c r="C4970" s="8" t="s">
        <v>4933</v>
      </c>
      <c r="D4970" t="s">
        <v>13173</v>
      </c>
    </row>
    <row r="4971" spans="1:4" x14ac:dyDescent="0.3">
      <c r="A4971" s="8" t="s">
        <v>5080</v>
      </c>
      <c r="B4971" s="8" t="s">
        <v>5077</v>
      </c>
      <c r="C4971" s="8" t="s">
        <v>4823</v>
      </c>
      <c r="D4971" t="s">
        <v>13173</v>
      </c>
    </row>
    <row r="4972" spans="1:4" x14ac:dyDescent="0.3">
      <c r="A4972" s="8" t="s">
        <v>5081</v>
      </c>
      <c r="B4972" s="8" t="s">
        <v>5077</v>
      </c>
      <c r="C4972" s="8" t="s">
        <v>4823</v>
      </c>
      <c r="D4972" t="s">
        <v>13173</v>
      </c>
    </row>
    <row r="4973" spans="1:4" x14ac:dyDescent="0.3">
      <c r="A4973" s="8" t="s">
        <v>5084</v>
      </c>
      <c r="B4973" s="8" t="s">
        <v>5077</v>
      </c>
      <c r="C4973" s="8" t="s">
        <v>4927</v>
      </c>
      <c r="D4973" t="s">
        <v>13173</v>
      </c>
    </row>
    <row r="4974" spans="1:4" x14ac:dyDescent="0.3">
      <c r="A4974" s="8" t="s">
        <v>5078</v>
      </c>
      <c r="B4974" s="8" t="s">
        <v>5079</v>
      </c>
      <c r="C4974" s="8" t="s">
        <v>4829</v>
      </c>
      <c r="D4974" t="s">
        <v>13173</v>
      </c>
    </row>
    <row r="4975" spans="1:4" x14ac:dyDescent="0.3">
      <c r="A4975" s="8" t="s">
        <v>5085</v>
      </c>
      <c r="B4975" s="8" t="s">
        <v>5079</v>
      </c>
      <c r="C4975" s="8" t="s">
        <v>4825</v>
      </c>
      <c r="D4975" t="s">
        <v>13173</v>
      </c>
    </row>
    <row r="4976" spans="1:4" x14ac:dyDescent="0.3">
      <c r="A4976" s="8" t="s">
        <v>5082</v>
      </c>
      <c r="B4976" s="8" t="s">
        <v>5083</v>
      </c>
      <c r="C4976" s="8" t="s">
        <v>4823</v>
      </c>
      <c r="D4976" t="s">
        <v>13173</v>
      </c>
    </row>
    <row r="4977" spans="1:4" x14ac:dyDescent="0.3">
      <c r="A4977" s="8" t="s">
        <v>5556</v>
      </c>
      <c r="B4977" s="8" t="s">
        <v>5557</v>
      </c>
      <c r="C4977" s="8" t="s">
        <v>4880</v>
      </c>
      <c r="D4977" t="s">
        <v>13173</v>
      </c>
    </row>
    <row r="4978" spans="1:4" x14ac:dyDescent="0.3">
      <c r="A4978" s="8" t="s">
        <v>5560</v>
      </c>
      <c r="B4978" s="8" t="s">
        <v>5557</v>
      </c>
      <c r="C4978" s="8" t="s">
        <v>4871</v>
      </c>
      <c r="D4978" t="s">
        <v>13173</v>
      </c>
    </row>
    <row r="4979" spans="1:4" x14ac:dyDescent="0.3">
      <c r="A4979" s="8" t="s">
        <v>5561</v>
      </c>
      <c r="B4979" s="8" t="s">
        <v>5557</v>
      </c>
      <c r="C4979" s="8" t="s">
        <v>4871</v>
      </c>
      <c r="D4979" t="s">
        <v>13173</v>
      </c>
    </row>
    <row r="4980" spans="1:4" x14ac:dyDescent="0.3">
      <c r="A4980" s="8" t="s">
        <v>5564</v>
      </c>
      <c r="B4980" s="8" t="s">
        <v>5557</v>
      </c>
      <c r="C4980" s="8" t="s">
        <v>4873</v>
      </c>
      <c r="D4980" t="s">
        <v>13173</v>
      </c>
    </row>
    <row r="4981" spans="1:4" x14ac:dyDescent="0.3">
      <c r="A4981" s="8" t="s">
        <v>5558</v>
      </c>
      <c r="B4981" s="8" t="s">
        <v>5559</v>
      </c>
      <c r="C4981" s="8" t="s">
        <v>4883</v>
      </c>
      <c r="D4981" t="s">
        <v>13173</v>
      </c>
    </row>
    <row r="4982" spans="1:4" x14ac:dyDescent="0.3">
      <c r="A4982" s="8" t="s">
        <v>5565</v>
      </c>
      <c r="B4982" s="8" t="s">
        <v>5559</v>
      </c>
      <c r="C4982" s="8" t="s">
        <v>4875</v>
      </c>
      <c r="D4982" t="s">
        <v>13173</v>
      </c>
    </row>
    <row r="4983" spans="1:4" x14ac:dyDescent="0.3">
      <c r="A4983" s="8" t="s">
        <v>5562</v>
      </c>
      <c r="B4983" s="8" t="s">
        <v>5563</v>
      </c>
      <c r="C4983" s="8" t="s">
        <v>4871</v>
      </c>
      <c r="D4983" t="s">
        <v>13173</v>
      </c>
    </row>
    <row r="4984" spans="1:4" x14ac:dyDescent="0.3">
      <c r="A4984" s="8" t="s">
        <v>5627</v>
      </c>
      <c r="B4984" s="8" t="s">
        <v>5628</v>
      </c>
      <c r="C4984" s="8" t="s">
        <v>4880</v>
      </c>
      <c r="D4984" t="s">
        <v>13173</v>
      </c>
    </row>
    <row r="4985" spans="1:4" x14ac:dyDescent="0.3">
      <c r="A4985" s="8" t="s">
        <v>5631</v>
      </c>
      <c r="B4985" s="8" t="s">
        <v>5628</v>
      </c>
      <c r="C4985" s="8" t="s">
        <v>4871</v>
      </c>
      <c r="D4985" t="s">
        <v>13173</v>
      </c>
    </row>
    <row r="4986" spans="1:4" x14ac:dyDescent="0.3">
      <c r="A4986" s="8" t="s">
        <v>5632</v>
      </c>
      <c r="B4986" s="8" t="s">
        <v>5628</v>
      </c>
      <c r="C4986" s="8" t="s">
        <v>4871</v>
      </c>
      <c r="D4986" t="s">
        <v>13173</v>
      </c>
    </row>
    <row r="4987" spans="1:4" x14ac:dyDescent="0.3">
      <c r="A4987" s="8" t="s">
        <v>5635</v>
      </c>
      <c r="B4987" s="8" t="s">
        <v>5628</v>
      </c>
      <c r="C4987" s="8" t="s">
        <v>4873</v>
      </c>
      <c r="D4987" t="s">
        <v>13173</v>
      </c>
    </row>
    <row r="4988" spans="1:4" x14ac:dyDescent="0.3">
      <c r="A4988" s="8" t="s">
        <v>5629</v>
      </c>
      <c r="B4988" s="8" t="s">
        <v>5630</v>
      </c>
      <c r="C4988" s="8" t="s">
        <v>4883</v>
      </c>
      <c r="D4988" t="s">
        <v>13173</v>
      </c>
    </row>
    <row r="4989" spans="1:4" x14ac:dyDescent="0.3">
      <c r="A4989" s="8" t="s">
        <v>5636</v>
      </c>
      <c r="B4989" s="8" t="s">
        <v>5630</v>
      </c>
      <c r="C4989" s="8" t="s">
        <v>4875</v>
      </c>
      <c r="D4989" t="s">
        <v>13173</v>
      </c>
    </row>
    <row r="4990" spans="1:4" x14ac:dyDescent="0.3">
      <c r="A4990" s="8" t="s">
        <v>5633</v>
      </c>
      <c r="B4990" s="8" t="s">
        <v>5634</v>
      </c>
      <c r="C4990" s="8" t="s">
        <v>4871</v>
      </c>
      <c r="D4990" t="s">
        <v>13173</v>
      </c>
    </row>
    <row r="4991" spans="1:4" x14ac:dyDescent="0.3">
      <c r="A4991" s="8" t="s">
        <v>6632</v>
      </c>
      <c r="B4991" s="8" t="s">
        <v>6633</v>
      </c>
      <c r="C4991" s="8" t="s">
        <v>4933</v>
      </c>
      <c r="D4991" t="s">
        <v>13173</v>
      </c>
    </row>
    <row r="4992" spans="1:4" x14ac:dyDescent="0.3">
      <c r="A4992" s="8" t="s">
        <v>6636</v>
      </c>
      <c r="B4992" s="8" t="s">
        <v>6633</v>
      </c>
      <c r="C4992" s="8" t="s">
        <v>4823</v>
      </c>
      <c r="D4992" t="s">
        <v>13173</v>
      </c>
    </row>
    <row r="4993" spans="1:4" x14ac:dyDescent="0.3">
      <c r="A4993" s="8" t="s">
        <v>6637</v>
      </c>
      <c r="B4993" s="8" t="s">
        <v>6633</v>
      </c>
      <c r="C4993" s="8" t="s">
        <v>4823</v>
      </c>
      <c r="D4993" t="s">
        <v>13173</v>
      </c>
    </row>
    <row r="4994" spans="1:4" x14ac:dyDescent="0.3">
      <c r="A4994" s="8" t="s">
        <v>6640</v>
      </c>
      <c r="B4994" s="8" t="s">
        <v>6633</v>
      </c>
      <c r="C4994" s="8" t="s">
        <v>4927</v>
      </c>
      <c r="D4994" t="s">
        <v>13173</v>
      </c>
    </row>
    <row r="4995" spans="1:4" x14ac:dyDescent="0.3">
      <c r="A4995" s="8" t="s">
        <v>6634</v>
      </c>
      <c r="B4995" s="8" t="s">
        <v>6635</v>
      </c>
      <c r="C4995" s="8" t="s">
        <v>4829</v>
      </c>
      <c r="D4995" t="s">
        <v>13173</v>
      </c>
    </row>
    <row r="4996" spans="1:4" x14ac:dyDescent="0.3">
      <c r="A4996" s="8" t="s">
        <v>6641</v>
      </c>
      <c r="B4996" s="8" t="s">
        <v>6635</v>
      </c>
      <c r="C4996" s="8" t="s">
        <v>4825</v>
      </c>
      <c r="D4996" t="s">
        <v>13173</v>
      </c>
    </row>
    <row r="4997" spans="1:4" x14ac:dyDescent="0.3">
      <c r="A4997" s="8" t="s">
        <v>6638</v>
      </c>
      <c r="B4997" s="8" t="s">
        <v>6639</v>
      </c>
      <c r="C4997" s="8" t="s">
        <v>4823</v>
      </c>
      <c r="D4997" t="s">
        <v>13173</v>
      </c>
    </row>
    <row r="4998" spans="1:4" x14ac:dyDescent="0.3">
      <c r="A4998" s="8" t="s">
        <v>9801</v>
      </c>
      <c r="B4998" s="8" t="s">
        <v>9802</v>
      </c>
      <c r="C4998" s="8" t="s">
        <v>9773</v>
      </c>
      <c r="D4998" t="s">
        <v>13173</v>
      </c>
    </row>
    <row r="4999" spans="1:4" x14ac:dyDescent="0.3">
      <c r="A4999" s="8" t="s">
        <v>8411</v>
      </c>
      <c r="B4999" s="8" t="s">
        <v>8412</v>
      </c>
      <c r="C4999" s="8" t="s">
        <v>8383</v>
      </c>
      <c r="D4999" t="s">
        <v>13173</v>
      </c>
    </row>
    <row r="5000" spans="1:4" x14ac:dyDescent="0.3">
      <c r="A5000" s="8" t="s">
        <v>13318</v>
      </c>
      <c r="B5000" s="8" t="s">
        <v>13319</v>
      </c>
      <c r="C5000" s="8" t="s">
        <v>8383</v>
      </c>
      <c r="D5000" t="s">
        <v>13173</v>
      </c>
    </row>
    <row r="5001" spans="1:4" x14ac:dyDescent="0.3">
      <c r="A5001" s="8" t="s">
        <v>8767</v>
      </c>
      <c r="B5001" s="8" t="s">
        <v>8768</v>
      </c>
      <c r="C5001" s="8" t="s">
        <v>8383</v>
      </c>
      <c r="D5001" t="s">
        <v>13173</v>
      </c>
    </row>
    <row r="5002" spans="1:4" x14ac:dyDescent="0.3">
      <c r="A5002" s="8" t="s">
        <v>18939</v>
      </c>
      <c r="B5002" s="8" t="s">
        <v>18940</v>
      </c>
      <c r="C5002" s="8" t="s">
        <v>8383</v>
      </c>
      <c r="D5002" t="s">
        <v>13173</v>
      </c>
    </row>
    <row r="5003" spans="1:4" x14ac:dyDescent="0.3">
      <c r="A5003" s="8" t="s">
        <v>9800</v>
      </c>
      <c r="B5003" s="8" t="s">
        <v>18941</v>
      </c>
      <c r="C5003" s="8" t="s">
        <v>9773</v>
      </c>
      <c r="D5003" t="s">
        <v>13173</v>
      </c>
    </row>
    <row r="5004" spans="1:4" x14ac:dyDescent="0.3">
      <c r="A5004" s="8" t="s">
        <v>8410</v>
      </c>
      <c r="B5004" s="8" t="s">
        <v>18942</v>
      </c>
      <c r="C5004" s="8" t="s">
        <v>8383</v>
      </c>
      <c r="D5004" t="s">
        <v>13173</v>
      </c>
    </row>
    <row r="5005" spans="1:4" x14ac:dyDescent="0.3">
      <c r="A5005" s="8" t="s">
        <v>13317</v>
      </c>
      <c r="B5005" s="8" t="s">
        <v>18943</v>
      </c>
      <c r="C5005" s="8" t="s">
        <v>8383</v>
      </c>
      <c r="D5005" t="s">
        <v>13173</v>
      </c>
    </row>
    <row r="5006" spans="1:4" x14ac:dyDescent="0.3">
      <c r="A5006" s="8" t="s">
        <v>8766</v>
      </c>
      <c r="B5006" s="8" t="s">
        <v>18944</v>
      </c>
      <c r="C5006" s="8" t="s">
        <v>8383</v>
      </c>
      <c r="D5006" t="s">
        <v>13173</v>
      </c>
    </row>
    <row r="5007" spans="1:4" x14ac:dyDescent="0.3">
      <c r="A5007" s="8" t="s">
        <v>18945</v>
      </c>
      <c r="B5007" s="8" t="s">
        <v>18946</v>
      </c>
      <c r="C5007" s="8" t="s">
        <v>8383</v>
      </c>
      <c r="D5007" t="s">
        <v>13173</v>
      </c>
    </row>
    <row r="5008" spans="1:4" x14ac:dyDescent="0.3">
      <c r="A5008" s="8" t="s">
        <v>9803</v>
      </c>
      <c r="B5008" s="8" t="s">
        <v>9804</v>
      </c>
      <c r="C5008" s="8" t="s">
        <v>9773</v>
      </c>
      <c r="D5008" t="s">
        <v>13173</v>
      </c>
    </row>
    <row r="5009" spans="1:4" x14ac:dyDescent="0.3">
      <c r="A5009" s="8" t="s">
        <v>8413</v>
      </c>
      <c r="B5009" s="8" t="s">
        <v>8414</v>
      </c>
      <c r="C5009" s="8" t="s">
        <v>8383</v>
      </c>
      <c r="D5009" t="s">
        <v>13173</v>
      </c>
    </row>
    <row r="5010" spans="1:4" x14ac:dyDescent="0.3">
      <c r="A5010" s="8" t="s">
        <v>13320</v>
      </c>
      <c r="B5010" s="8" t="s">
        <v>13321</v>
      </c>
      <c r="C5010" s="8" t="s">
        <v>8383</v>
      </c>
      <c r="D5010" t="s">
        <v>13173</v>
      </c>
    </row>
    <row r="5011" spans="1:4" x14ac:dyDescent="0.3">
      <c r="A5011" s="8" t="s">
        <v>8769</v>
      </c>
      <c r="B5011" s="8" t="s">
        <v>8770</v>
      </c>
      <c r="C5011" s="8" t="s">
        <v>8383</v>
      </c>
      <c r="D5011" t="s">
        <v>13173</v>
      </c>
    </row>
    <row r="5012" spans="1:4" x14ac:dyDescent="0.3">
      <c r="A5012" s="8" t="s">
        <v>18947</v>
      </c>
      <c r="B5012" s="8" t="s">
        <v>18948</v>
      </c>
      <c r="C5012" s="8" t="s">
        <v>8383</v>
      </c>
      <c r="D5012" t="s">
        <v>13173</v>
      </c>
    </row>
    <row r="5013" spans="1:4" x14ac:dyDescent="0.3">
      <c r="A5013" s="8" t="s">
        <v>9789</v>
      </c>
      <c r="B5013" s="8" t="s">
        <v>9790</v>
      </c>
      <c r="C5013" s="8" t="s">
        <v>9773</v>
      </c>
      <c r="D5013" t="s">
        <v>13173</v>
      </c>
    </row>
    <row r="5014" spans="1:4" x14ac:dyDescent="0.3">
      <c r="A5014" s="8" t="s">
        <v>18949</v>
      </c>
      <c r="B5014" s="8" t="s">
        <v>18950</v>
      </c>
      <c r="C5014" s="8" t="s">
        <v>9773</v>
      </c>
      <c r="D5014" t="s">
        <v>13173</v>
      </c>
    </row>
    <row r="5015" spans="1:4" x14ac:dyDescent="0.3">
      <c r="A5015" s="8" t="s">
        <v>9783</v>
      </c>
      <c r="B5015" s="8" t="s">
        <v>9784</v>
      </c>
      <c r="C5015" s="8" t="s">
        <v>9773</v>
      </c>
      <c r="D5015" t="s">
        <v>13173</v>
      </c>
    </row>
    <row r="5016" spans="1:4" x14ac:dyDescent="0.3">
      <c r="A5016" s="8" t="s">
        <v>8749</v>
      </c>
      <c r="B5016" s="8" t="s">
        <v>8750</v>
      </c>
      <c r="C5016" s="8" t="s">
        <v>8383</v>
      </c>
      <c r="D5016" t="s">
        <v>13173</v>
      </c>
    </row>
    <row r="5017" spans="1:4" x14ac:dyDescent="0.3">
      <c r="A5017" s="8" t="s">
        <v>9779</v>
      </c>
      <c r="B5017" s="8" t="s">
        <v>9780</v>
      </c>
      <c r="C5017" s="8" t="s">
        <v>9773</v>
      </c>
      <c r="D5017" t="s">
        <v>13173</v>
      </c>
    </row>
    <row r="5018" spans="1:4" x14ac:dyDescent="0.3">
      <c r="A5018" s="8" t="s">
        <v>8745</v>
      </c>
      <c r="B5018" s="8" t="s">
        <v>8746</v>
      </c>
      <c r="C5018" s="8" t="s">
        <v>8383</v>
      </c>
      <c r="D5018" t="s">
        <v>13173</v>
      </c>
    </row>
    <row r="5019" spans="1:4" x14ac:dyDescent="0.3">
      <c r="A5019" s="8" t="s">
        <v>13327</v>
      </c>
      <c r="B5019" s="8" t="s">
        <v>18951</v>
      </c>
      <c r="C5019" s="8" t="s">
        <v>8383</v>
      </c>
      <c r="D5019" t="s">
        <v>13173</v>
      </c>
    </row>
    <row r="5020" spans="1:4" x14ac:dyDescent="0.3">
      <c r="A5020" s="8" t="s">
        <v>18952</v>
      </c>
      <c r="B5020" s="8" t="s">
        <v>18953</v>
      </c>
      <c r="C5020" s="8" t="s">
        <v>8383</v>
      </c>
      <c r="D5020" t="s">
        <v>13173</v>
      </c>
    </row>
    <row r="5021" spans="1:4" x14ac:dyDescent="0.3">
      <c r="A5021" s="8" t="s">
        <v>13322</v>
      </c>
      <c r="B5021" s="8" t="s">
        <v>18954</v>
      </c>
      <c r="C5021" s="8" t="s">
        <v>8383</v>
      </c>
      <c r="D5021" t="s">
        <v>13173</v>
      </c>
    </row>
    <row r="5022" spans="1:4" x14ac:dyDescent="0.3">
      <c r="A5022" s="8" t="s">
        <v>18955</v>
      </c>
      <c r="B5022" s="8" t="s">
        <v>18956</v>
      </c>
      <c r="C5022" s="8" t="s">
        <v>8383</v>
      </c>
      <c r="D5022" t="s">
        <v>13173</v>
      </c>
    </row>
    <row r="5023" spans="1:4" x14ac:dyDescent="0.3">
      <c r="A5023" s="8" t="s">
        <v>13328</v>
      </c>
      <c r="B5023" s="8" t="s">
        <v>18957</v>
      </c>
      <c r="C5023" s="8" t="s">
        <v>8383</v>
      </c>
      <c r="D5023" t="s">
        <v>13173</v>
      </c>
    </row>
    <row r="5024" spans="1:4" x14ac:dyDescent="0.3">
      <c r="A5024" s="8" t="s">
        <v>18958</v>
      </c>
      <c r="B5024" s="8" t="s">
        <v>18959</v>
      </c>
      <c r="C5024" s="8" t="s">
        <v>8383</v>
      </c>
      <c r="D5024" t="s">
        <v>13173</v>
      </c>
    </row>
    <row r="5025" spans="1:4" x14ac:dyDescent="0.3">
      <c r="A5025" s="8" t="s">
        <v>13329</v>
      </c>
      <c r="B5025" s="8" t="s">
        <v>18960</v>
      </c>
      <c r="C5025" s="8" t="s">
        <v>8383</v>
      </c>
      <c r="D5025" t="s">
        <v>13173</v>
      </c>
    </row>
    <row r="5026" spans="1:4" x14ac:dyDescent="0.3">
      <c r="A5026" s="8" t="s">
        <v>18961</v>
      </c>
      <c r="B5026" s="8" t="s">
        <v>18962</v>
      </c>
      <c r="C5026" s="8" t="s">
        <v>8383</v>
      </c>
      <c r="D5026" t="s">
        <v>13173</v>
      </c>
    </row>
    <row r="5027" spans="1:4" x14ac:dyDescent="0.3">
      <c r="A5027" s="8" t="s">
        <v>9771</v>
      </c>
      <c r="B5027" s="8" t="s">
        <v>9772</v>
      </c>
      <c r="C5027" s="8" t="s">
        <v>9773</v>
      </c>
      <c r="D5027" t="s">
        <v>13173</v>
      </c>
    </row>
    <row r="5028" spans="1:4" x14ac:dyDescent="0.3">
      <c r="A5028" s="8" t="s">
        <v>13323</v>
      </c>
      <c r="B5028" s="8" t="s">
        <v>13324</v>
      </c>
      <c r="C5028" s="8" t="s">
        <v>8383</v>
      </c>
      <c r="D5028" t="s">
        <v>13173</v>
      </c>
    </row>
    <row r="5029" spans="1:4" x14ac:dyDescent="0.3">
      <c r="A5029" s="8" t="s">
        <v>8738</v>
      </c>
      <c r="B5029" s="8" t="s">
        <v>8739</v>
      </c>
      <c r="C5029" s="8" t="s">
        <v>8383</v>
      </c>
      <c r="D5029" t="s">
        <v>13173</v>
      </c>
    </row>
    <row r="5030" spans="1:4" x14ac:dyDescent="0.3">
      <c r="A5030" s="8" t="s">
        <v>18963</v>
      </c>
      <c r="B5030" s="8" t="s">
        <v>18964</v>
      </c>
      <c r="C5030" s="8" t="s">
        <v>8383</v>
      </c>
      <c r="D5030" t="s">
        <v>13173</v>
      </c>
    </row>
    <row r="5031" spans="1:4" x14ac:dyDescent="0.3">
      <c r="A5031" s="8" t="s">
        <v>8399</v>
      </c>
      <c r="B5031" s="8" t="s">
        <v>8400</v>
      </c>
      <c r="C5031" s="8" t="s">
        <v>8383</v>
      </c>
      <c r="D5031" t="s">
        <v>13173</v>
      </c>
    </row>
    <row r="5032" spans="1:4" x14ac:dyDescent="0.3">
      <c r="A5032" s="8" t="s">
        <v>18965</v>
      </c>
      <c r="B5032" s="8" t="s">
        <v>18966</v>
      </c>
      <c r="C5032" s="8" t="s">
        <v>8383</v>
      </c>
      <c r="D5032" t="s">
        <v>13173</v>
      </c>
    </row>
    <row r="5033" spans="1:4" x14ac:dyDescent="0.3">
      <c r="A5033" s="8" t="s">
        <v>13325</v>
      </c>
      <c r="B5033" s="8" t="s">
        <v>13326</v>
      </c>
      <c r="C5033" s="8" t="s">
        <v>8383</v>
      </c>
      <c r="D5033" t="s">
        <v>13173</v>
      </c>
    </row>
    <row r="5034" spans="1:4" x14ac:dyDescent="0.3">
      <c r="A5034" s="8" t="s">
        <v>18967</v>
      </c>
      <c r="B5034" s="8" t="s">
        <v>18968</v>
      </c>
      <c r="C5034" s="8" t="s">
        <v>8383</v>
      </c>
      <c r="D5034" t="s">
        <v>13173</v>
      </c>
    </row>
    <row r="5035" spans="1:4" x14ac:dyDescent="0.3">
      <c r="A5035" s="8" t="s">
        <v>8393</v>
      </c>
      <c r="B5035" s="8" t="s">
        <v>8394</v>
      </c>
      <c r="C5035" s="8" t="s">
        <v>8383</v>
      </c>
      <c r="D5035" t="s">
        <v>13173</v>
      </c>
    </row>
    <row r="5036" spans="1:4" x14ac:dyDescent="0.3">
      <c r="A5036" s="8" t="s">
        <v>8389</v>
      </c>
      <c r="B5036" s="8" t="s">
        <v>8390</v>
      </c>
      <c r="C5036" s="8" t="s">
        <v>8383</v>
      </c>
      <c r="D5036" t="s">
        <v>13173</v>
      </c>
    </row>
    <row r="5037" spans="1:4" x14ac:dyDescent="0.3">
      <c r="A5037" s="8" t="s">
        <v>8381</v>
      </c>
      <c r="B5037" s="8" t="s">
        <v>8382</v>
      </c>
      <c r="C5037" s="8" t="s">
        <v>8383</v>
      </c>
      <c r="D5037" t="s">
        <v>13173</v>
      </c>
    </row>
    <row r="5038" spans="1:4" x14ac:dyDescent="0.3">
      <c r="A5038" s="8" t="s">
        <v>8395</v>
      </c>
      <c r="B5038" s="8" t="s">
        <v>8396</v>
      </c>
      <c r="C5038" s="8" t="s">
        <v>8383</v>
      </c>
      <c r="D5038" t="s">
        <v>13173</v>
      </c>
    </row>
    <row r="5039" spans="1:4" x14ac:dyDescent="0.3">
      <c r="A5039" s="8" t="s">
        <v>8391</v>
      </c>
      <c r="B5039" s="8" t="s">
        <v>8392</v>
      </c>
      <c r="C5039" s="8" t="s">
        <v>8383</v>
      </c>
      <c r="D5039" t="s">
        <v>13173</v>
      </c>
    </row>
    <row r="5040" spans="1:4" x14ac:dyDescent="0.3">
      <c r="A5040" s="8" t="s">
        <v>8755</v>
      </c>
      <c r="B5040" s="8" t="s">
        <v>8756</v>
      </c>
      <c r="C5040" s="8" t="s">
        <v>8383</v>
      </c>
      <c r="D5040" t="s">
        <v>13173</v>
      </c>
    </row>
    <row r="5041" spans="1:4" x14ac:dyDescent="0.3">
      <c r="A5041" s="8" t="s">
        <v>18969</v>
      </c>
      <c r="B5041" s="8" t="s">
        <v>18970</v>
      </c>
      <c r="C5041" s="8" t="s">
        <v>8383</v>
      </c>
      <c r="D5041" t="s">
        <v>13173</v>
      </c>
    </row>
    <row r="5042" spans="1:4" x14ac:dyDescent="0.3">
      <c r="A5042" s="8" t="s">
        <v>18971</v>
      </c>
      <c r="B5042" s="8" t="s">
        <v>18972</v>
      </c>
      <c r="C5042" s="8" t="s">
        <v>8383</v>
      </c>
      <c r="D5042" t="s">
        <v>13173</v>
      </c>
    </row>
    <row r="5043" spans="1:4" x14ac:dyDescent="0.3">
      <c r="A5043" s="8" t="s">
        <v>18973</v>
      </c>
      <c r="B5043" s="8" t="s">
        <v>18974</v>
      </c>
      <c r="C5043" s="8" t="s">
        <v>8383</v>
      </c>
      <c r="D5043" t="s">
        <v>13173</v>
      </c>
    </row>
    <row r="5044" spans="1:4" x14ac:dyDescent="0.3">
      <c r="A5044" s="8" t="s">
        <v>9785</v>
      </c>
      <c r="B5044" s="8" t="s">
        <v>9786</v>
      </c>
      <c r="C5044" s="8" t="s">
        <v>9773</v>
      </c>
      <c r="D5044" t="s">
        <v>13173</v>
      </c>
    </row>
    <row r="5045" spans="1:4" x14ac:dyDescent="0.3">
      <c r="A5045" s="8" t="s">
        <v>8751</v>
      </c>
      <c r="B5045" s="8" t="s">
        <v>8752</v>
      </c>
      <c r="C5045" s="8" t="s">
        <v>8383</v>
      </c>
      <c r="D5045" t="s">
        <v>13173</v>
      </c>
    </row>
    <row r="5046" spans="1:4" x14ac:dyDescent="0.3">
      <c r="A5046" s="8" t="s">
        <v>9781</v>
      </c>
      <c r="B5046" s="8" t="s">
        <v>9782</v>
      </c>
      <c r="C5046" s="8" t="s">
        <v>9773</v>
      </c>
      <c r="D5046" t="s">
        <v>13173</v>
      </c>
    </row>
    <row r="5047" spans="1:4" x14ac:dyDescent="0.3">
      <c r="A5047" s="8" t="s">
        <v>8747</v>
      </c>
      <c r="B5047" s="8" t="s">
        <v>8748</v>
      </c>
      <c r="C5047" s="8" t="s">
        <v>8383</v>
      </c>
      <c r="D5047" t="s">
        <v>13173</v>
      </c>
    </row>
    <row r="5048" spans="1:4" x14ac:dyDescent="0.3">
      <c r="A5048" s="8" t="s">
        <v>18975</v>
      </c>
      <c r="B5048" s="8" t="s">
        <v>18976</v>
      </c>
      <c r="C5048" s="8" t="s">
        <v>8674</v>
      </c>
      <c r="D5048" t="s">
        <v>13173</v>
      </c>
    </row>
    <row r="5049" spans="1:4" x14ac:dyDescent="0.3">
      <c r="A5049" s="8" t="s">
        <v>18977</v>
      </c>
      <c r="B5049" s="8" t="s">
        <v>18976</v>
      </c>
      <c r="C5049" s="8" t="s">
        <v>8674</v>
      </c>
      <c r="D5049" t="s">
        <v>13173</v>
      </c>
    </row>
    <row r="5050" spans="1:4" x14ac:dyDescent="0.3">
      <c r="A5050" s="8" t="s">
        <v>18978</v>
      </c>
      <c r="B5050" s="8" t="s">
        <v>18976</v>
      </c>
      <c r="C5050" s="8" t="s">
        <v>8674</v>
      </c>
      <c r="D5050" t="s">
        <v>13173</v>
      </c>
    </row>
    <row r="5051" spans="1:4" x14ac:dyDescent="0.3">
      <c r="A5051" s="8" t="s">
        <v>18979</v>
      </c>
      <c r="B5051" s="8" t="s">
        <v>18980</v>
      </c>
      <c r="C5051" s="8" t="s">
        <v>8674</v>
      </c>
      <c r="D5051" t="s">
        <v>13173</v>
      </c>
    </row>
    <row r="5052" spans="1:4" x14ac:dyDescent="0.3">
      <c r="A5052" s="8" t="s">
        <v>18981</v>
      </c>
      <c r="B5052" s="8" t="s">
        <v>18980</v>
      </c>
      <c r="C5052" s="8" t="s">
        <v>8674</v>
      </c>
      <c r="D5052" t="s">
        <v>13173</v>
      </c>
    </row>
    <row r="5053" spans="1:4" x14ac:dyDescent="0.3">
      <c r="A5053" s="8" t="s">
        <v>18982</v>
      </c>
      <c r="B5053" s="8" t="s">
        <v>18980</v>
      </c>
      <c r="C5053" s="8" t="s">
        <v>8674</v>
      </c>
      <c r="D5053" t="s">
        <v>13173</v>
      </c>
    </row>
    <row r="5054" spans="1:4" x14ac:dyDescent="0.3">
      <c r="A5054" s="8" t="s">
        <v>18983</v>
      </c>
      <c r="B5054" s="8" t="s">
        <v>18984</v>
      </c>
      <c r="C5054" s="8" t="s">
        <v>8674</v>
      </c>
      <c r="D5054" t="s">
        <v>13173</v>
      </c>
    </row>
    <row r="5055" spans="1:4" x14ac:dyDescent="0.3">
      <c r="A5055" s="8" t="s">
        <v>18985</v>
      </c>
      <c r="B5055" s="8" t="s">
        <v>18986</v>
      </c>
      <c r="C5055" s="8" t="s">
        <v>8674</v>
      </c>
      <c r="D5055" t="s">
        <v>13173</v>
      </c>
    </row>
    <row r="5056" spans="1:4" x14ac:dyDescent="0.3">
      <c r="A5056" s="8" t="s">
        <v>18987</v>
      </c>
      <c r="B5056" s="8" t="s">
        <v>18988</v>
      </c>
      <c r="C5056" s="8" t="s">
        <v>8674</v>
      </c>
      <c r="D5056" t="s">
        <v>13173</v>
      </c>
    </row>
    <row r="5057" spans="1:4" x14ac:dyDescent="0.3">
      <c r="A5057" s="8" t="s">
        <v>18989</v>
      </c>
      <c r="B5057" s="8" t="s">
        <v>18990</v>
      </c>
      <c r="C5057" s="8" t="s">
        <v>8674</v>
      </c>
      <c r="D5057" t="s">
        <v>13173</v>
      </c>
    </row>
    <row r="5058" spans="1:4" x14ac:dyDescent="0.3">
      <c r="A5058" s="8" t="s">
        <v>9720</v>
      </c>
      <c r="B5058" s="8" t="s">
        <v>12422</v>
      </c>
      <c r="C5058" s="8" t="s">
        <v>9707</v>
      </c>
      <c r="D5058" t="s">
        <v>13173</v>
      </c>
    </row>
    <row r="5059" spans="1:4" x14ac:dyDescent="0.3">
      <c r="A5059" s="8" t="s">
        <v>9709</v>
      </c>
      <c r="B5059" s="8" t="s">
        <v>12417</v>
      </c>
      <c r="C5059" s="8" t="s">
        <v>9707</v>
      </c>
      <c r="D5059" t="s">
        <v>13173</v>
      </c>
    </row>
    <row r="5060" spans="1:4" x14ac:dyDescent="0.3">
      <c r="A5060" s="8" t="s">
        <v>18991</v>
      </c>
      <c r="B5060" s="8" t="s">
        <v>18992</v>
      </c>
      <c r="C5060" s="8" t="s">
        <v>8674</v>
      </c>
      <c r="D5060" t="s">
        <v>13173</v>
      </c>
    </row>
    <row r="5061" spans="1:4" x14ac:dyDescent="0.3">
      <c r="A5061" s="8" t="s">
        <v>18993</v>
      </c>
      <c r="B5061" s="8" t="s">
        <v>18994</v>
      </c>
      <c r="C5061" s="8" t="s">
        <v>8674</v>
      </c>
      <c r="D5061" t="s">
        <v>13173</v>
      </c>
    </row>
    <row r="5062" spans="1:4" x14ac:dyDescent="0.3">
      <c r="A5062" s="8" t="s">
        <v>18995</v>
      </c>
      <c r="B5062" s="8" t="s">
        <v>18996</v>
      </c>
      <c r="C5062" s="8" t="s">
        <v>8674</v>
      </c>
      <c r="D5062" t="s">
        <v>13173</v>
      </c>
    </row>
    <row r="5063" spans="1:4" x14ac:dyDescent="0.3">
      <c r="A5063" s="8" t="s">
        <v>18997</v>
      </c>
      <c r="B5063" s="8" t="s">
        <v>18998</v>
      </c>
      <c r="C5063" s="8" t="s">
        <v>8674</v>
      </c>
      <c r="D5063" t="s">
        <v>13173</v>
      </c>
    </row>
    <row r="5064" spans="1:4" x14ac:dyDescent="0.3">
      <c r="A5064" s="8" t="s">
        <v>18999</v>
      </c>
      <c r="B5064" s="8" t="s">
        <v>19000</v>
      </c>
      <c r="C5064" s="8" t="s">
        <v>8674</v>
      </c>
      <c r="D5064" t="s">
        <v>13173</v>
      </c>
    </row>
    <row r="5065" spans="1:4" x14ac:dyDescent="0.3">
      <c r="A5065" s="8" t="s">
        <v>19001</v>
      </c>
      <c r="B5065" s="8" t="s">
        <v>19002</v>
      </c>
      <c r="C5065" s="8" t="s">
        <v>8674</v>
      </c>
      <c r="D5065" t="s">
        <v>13173</v>
      </c>
    </row>
    <row r="5066" spans="1:4" x14ac:dyDescent="0.3">
      <c r="A5066" s="8" t="s">
        <v>19003</v>
      </c>
      <c r="B5066" s="8" t="s">
        <v>19004</v>
      </c>
      <c r="C5066" s="8" t="s">
        <v>8674</v>
      </c>
      <c r="D5066" t="s">
        <v>13173</v>
      </c>
    </row>
    <row r="5067" spans="1:4" x14ac:dyDescent="0.3">
      <c r="A5067" s="8" t="s">
        <v>19005</v>
      </c>
      <c r="B5067" s="8" t="s">
        <v>19006</v>
      </c>
      <c r="C5067" s="8" t="s">
        <v>8674</v>
      </c>
      <c r="D5067" t="s">
        <v>13173</v>
      </c>
    </row>
    <row r="5068" spans="1:4" x14ac:dyDescent="0.3">
      <c r="A5068" s="8" t="s">
        <v>9824</v>
      </c>
      <c r="B5068" s="8" t="s">
        <v>12461</v>
      </c>
      <c r="C5068" s="8" t="s">
        <v>9707</v>
      </c>
      <c r="D5068" t="s">
        <v>13173</v>
      </c>
    </row>
    <row r="5069" spans="1:4" x14ac:dyDescent="0.3">
      <c r="A5069" s="8" t="s">
        <v>9813</v>
      </c>
      <c r="B5069" s="8" t="s">
        <v>12456</v>
      </c>
      <c r="C5069" s="8" t="s">
        <v>9707</v>
      </c>
      <c r="D5069" t="s">
        <v>13173</v>
      </c>
    </row>
    <row r="5070" spans="1:4" x14ac:dyDescent="0.3">
      <c r="A5070" s="8" t="s">
        <v>19007</v>
      </c>
      <c r="B5070" s="8" t="s">
        <v>19008</v>
      </c>
      <c r="C5070" s="8" t="s">
        <v>8674</v>
      </c>
      <c r="D5070" t="s">
        <v>13173</v>
      </c>
    </row>
    <row r="5071" spans="1:4" x14ac:dyDescent="0.3">
      <c r="A5071" s="8" t="s">
        <v>19009</v>
      </c>
      <c r="B5071" s="8" t="s">
        <v>19010</v>
      </c>
      <c r="C5071" s="8" t="s">
        <v>8674</v>
      </c>
      <c r="D5071" t="s">
        <v>13173</v>
      </c>
    </row>
    <row r="5072" spans="1:4" x14ac:dyDescent="0.3">
      <c r="A5072" s="8" t="s">
        <v>19011</v>
      </c>
      <c r="B5072" s="8" t="s">
        <v>19012</v>
      </c>
      <c r="C5072" s="8" t="s">
        <v>8674</v>
      </c>
      <c r="D5072" t="s">
        <v>13173</v>
      </c>
    </row>
    <row r="5073" spans="1:4" x14ac:dyDescent="0.3">
      <c r="A5073" s="8" t="s">
        <v>19013</v>
      </c>
      <c r="B5073" s="8" t="s">
        <v>19014</v>
      </c>
      <c r="C5073" s="8" t="s">
        <v>8674</v>
      </c>
      <c r="D5073" t="s">
        <v>13173</v>
      </c>
    </row>
    <row r="5074" spans="1:4" x14ac:dyDescent="0.3">
      <c r="A5074" s="8" t="s">
        <v>19015</v>
      </c>
      <c r="B5074" s="8" t="s">
        <v>19016</v>
      </c>
      <c r="C5074" s="8" t="s">
        <v>8674</v>
      </c>
      <c r="D5074" t="s">
        <v>13173</v>
      </c>
    </row>
    <row r="5075" spans="1:4" x14ac:dyDescent="0.3">
      <c r="A5075" s="8" t="s">
        <v>19017</v>
      </c>
      <c r="B5075" s="8" t="s">
        <v>19018</v>
      </c>
      <c r="C5075" s="8" t="s">
        <v>8674</v>
      </c>
      <c r="D5075" t="s">
        <v>13173</v>
      </c>
    </row>
    <row r="5076" spans="1:4" x14ac:dyDescent="0.3">
      <c r="A5076" s="8" t="s">
        <v>19019</v>
      </c>
      <c r="B5076" s="8" t="s">
        <v>19020</v>
      </c>
      <c r="C5076" s="8" t="s">
        <v>8674</v>
      </c>
      <c r="D5076" t="s">
        <v>13173</v>
      </c>
    </row>
    <row r="5077" spans="1:4" x14ac:dyDescent="0.3">
      <c r="A5077" s="8" t="s">
        <v>19021</v>
      </c>
      <c r="B5077" s="8" t="s">
        <v>19022</v>
      </c>
      <c r="C5077" s="8" t="s">
        <v>8674</v>
      </c>
      <c r="D5077" t="s">
        <v>13173</v>
      </c>
    </row>
    <row r="5078" spans="1:4" x14ac:dyDescent="0.3">
      <c r="A5078" s="8" t="s">
        <v>19023</v>
      </c>
      <c r="B5078" s="8" t="s">
        <v>19024</v>
      </c>
      <c r="C5078" s="8" t="s">
        <v>8674</v>
      </c>
      <c r="D5078" t="s">
        <v>13173</v>
      </c>
    </row>
    <row r="5079" spans="1:4" x14ac:dyDescent="0.3">
      <c r="A5079" s="8" t="s">
        <v>19025</v>
      </c>
      <c r="B5079" s="8" t="s">
        <v>19026</v>
      </c>
      <c r="C5079" s="8" t="s">
        <v>8674</v>
      </c>
      <c r="D5079" t="s">
        <v>13173</v>
      </c>
    </row>
    <row r="5080" spans="1:4" x14ac:dyDescent="0.3">
      <c r="A5080" s="8" t="s">
        <v>19027</v>
      </c>
      <c r="B5080" s="8" t="s">
        <v>19028</v>
      </c>
      <c r="C5080" s="8" t="s">
        <v>8674</v>
      </c>
      <c r="D5080" t="s">
        <v>13173</v>
      </c>
    </row>
    <row r="5081" spans="1:4" x14ac:dyDescent="0.3">
      <c r="A5081" s="8" t="s">
        <v>19029</v>
      </c>
      <c r="B5081" s="8" t="s">
        <v>19030</v>
      </c>
      <c r="C5081" s="8" t="s">
        <v>8674</v>
      </c>
      <c r="D5081" t="s">
        <v>13173</v>
      </c>
    </row>
    <row r="5082" spans="1:4" x14ac:dyDescent="0.3">
      <c r="A5082" s="8" t="s">
        <v>9752</v>
      </c>
      <c r="B5082" s="8" t="s">
        <v>12434</v>
      </c>
      <c r="C5082" s="8" t="s">
        <v>9707</v>
      </c>
      <c r="D5082" t="s">
        <v>13173</v>
      </c>
    </row>
    <row r="5083" spans="1:4" x14ac:dyDescent="0.3">
      <c r="A5083" s="8" t="s">
        <v>19031</v>
      </c>
      <c r="B5083" s="8" t="s">
        <v>19032</v>
      </c>
      <c r="C5083" s="8" t="s">
        <v>9707</v>
      </c>
      <c r="D5083" t="s">
        <v>13173</v>
      </c>
    </row>
    <row r="5084" spans="1:4" x14ac:dyDescent="0.3">
      <c r="A5084" s="8" t="s">
        <v>19033</v>
      </c>
      <c r="B5084" s="8" t="s">
        <v>19034</v>
      </c>
      <c r="C5084" s="8" t="s">
        <v>9707</v>
      </c>
      <c r="D5084" t="s">
        <v>13173</v>
      </c>
    </row>
    <row r="5085" spans="1:4" x14ac:dyDescent="0.3">
      <c r="A5085" s="8" t="s">
        <v>9741</v>
      </c>
      <c r="B5085" s="8" t="s">
        <v>12429</v>
      </c>
      <c r="C5085" s="8" t="s">
        <v>9707</v>
      </c>
      <c r="D5085" t="s">
        <v>13173</v>
      </c>
    </row>
    <row r="5086" spans="1:4" x14ac:dyDescent="0.3">
      <c r="A5086" s="8" t="s">
        <v>19035</v>
      </c>
      <c r="B5086" s="8" t="s">
        <v>19036</v>
      </c>
      <c r="C5086" s="8" t="s">
        <v>9707</v>
      </c>
      <c r="D5086" t="s">
        <v>13173</v>
      </c>
    </row>
    <row r="5087" spans="1:4" x14ac:dyDescent="0.3">
      <c r="A5087" s="8" t="s">
        <v>19037</v>
      </c>
      <c r="B5087" s="8" t="s">
        <v>19038</v>
      </c>
      <c r="C5087" s="8" t="s">
        <v>9707</v>
      </c>
      <c r="D5087" t="s">
        <v>13173</v>
      </c>
    </row>
    <row r="5088" spans="1:4" x14ac:dyDescent="0.3">
      <c r="A5088" s="8" t="s">
        <v>19039</v>
      </c>
      <c r="B5088" s="8" t="s">
        <v>19040</v>
      </c>
      <c r="C5088" s="8" t="s">
        <v>8674</v>
      </c>
      <c r="D5088" t="s">
        <v>13173</v>
      </c>
    </row>
    <row r="5089" spans="1:4" x14ac:dyDescent="0.3">
      <c r="A5089" s="8" t="s">
        <v>19041</v>
      </c>
      <c r="B5089" s="8" t="s">
        <v>19042</v>
      </c>
      <c r="C5089" s="8" t="s">
        <v>8674</v>
      </c>
      <c r="D5089" t="s">
        <v>13173</v>
      </c>
    </row>
    <row r="5090" spans="1:4" x14ac:dyDescent="0.3">
      <c r="A5090" s="8" t="s">
        <v>9792</v>
      </c>
      <c r="B5090" s="8" t="s">
        <v>12446</v>
      </c>
      <c r="C5090" s="8" t="s">
        <v>9773</v>
      </c>
      <c r="D5090" t="s">
        <v>13173</v>
      </c>
    </row>
    <row r="5091" spans="1:4" x14ac:dyDescent="0.3">
      <c r="A5091" s="8" t="s">
        <v>9775</v>
      </c>
      <c r="B5091" s="8" t="s">
        <v>12441</v>
      </c>
      <c r="C5091" s="8" t="s">
        <v>9773</v>
      </c>
      <c r="D5091" t="s">
        <v>13173</v>
      </c>
    </row>
    <row r="5092" spans="1:4" x14ac:dyDescent="0.3">
      <c r="A5092" s="8" t="s">
        <v>19043</v>
      </c>
      <c r="B5092" s="8" t="s">
        <v>19044</v>
      </c>
      <c r="C5092" s="8" t="s">
        <v>8383</v>
      </c>
      <c r="D5092" t="s">
        <v>13173</v>
      </c>
    </row>
    <row r="5093" spans="1:4" x14ac:dyDescent="0.3">
      <c r="A5093" s="8" t="s">
        <v>19045</v>
      </c>
      <c r="B5093" s="8" t="s">
        <v>19046</v>
      </c>
      <c r="C5093" s="8" t="s">
        <v>8383</v>
      </c>
      <c r="D5093" t="s">
        <v>13173</v>
      </c>
    </row>
    <row r="5094" spans="1:4" x14ac:dyDescent="0.3">
      <c r="A5094" s="8" t="s">
        <v>19047</v>
      </c>
      <c r="B5094" s="8" t="s">
        <v>19048</v>
      </c>
      <c r="C5094" s="8" t="s">
        <v>8674</v>
      </c>
      <c r="D5094" t="s">
        <v>13173</v>
      </c>
    </row>
    <row r="5095" spans="1:4" x14ac:dyDescent="0.3">
      <c r="A5095" s="8" t="s">
        <v>19049</v>
      </c>
      <c r="B5095" s="8" t="s">
        <v>19050</v>
      </c>
      <c r="C5095" s="8" t="s">
        <v>8674</v>
      </c>
      <c r="D5095" t="s">
        <v>13173</v>
      </c>
    </row>
    <row r="5096" spans="1:4" x14ac:dyDescent="0.3">
      <c r="A5096" s="8" t="s">
        <v>19051</v>
      </c>
      <c r="B5096" s="8" t="s">
        <v>19052</v>
      </c>
      <c r="C5096" s="8" t="s">
        <v>8674</v>
      </c>
      <c r="D5096" t="s">
        <v>13173</v>
      </c>
    </row>
    <row r="5097" spans="1:4" x14ac:dyDescent="0.3">
      <c r="A5097" s="8" t="s">
        <v>9733</v>
      </c>
      <c r="B5097" s="8" t="s">
        <v>19053</v>
      </c>
      <c r="C5097" s="8" t="s">
        <v>9707</v>
      </c>
      <c r="D5097" t="s">
        <v>13173</v>
      </c>
    </row>
    <row r="5098" spans="1:4" x14ac:dyDescent="0.3">
      <c r="A5098" s="8" t="s">
        <v>19054</v>
      </c>
      <c r="B5098" s="8" t="s">
        <v>19055</v>
      </c>
      <c r="C5098" s="8" t="s">
        <v>8674</v>
      </c>
      <c r="D5098" t="s">
        <v>13173</v>
      </c>
    </row>
    <row r="5099" spans="1:4" x14ac:dyDescent="0.3">
      <c r="A5099" s="8" t="s">
        <v>19056</v>
      </c>
      <c r="B5099" s="8" t="s">
        <v>19057</v>
      </c>
      <c r="C5099" s="8" t="s">
        <v>8674</v>
      </c>
      <c r="D5099" t="s">
        <v>13173</v>
      </c>
    </row>
    <row r="5100" spans="1:4" x14ac:dyDescent="0.3">
      <c r="A5100" s="8" t="s">
        <v>19058</v>
      </c>
      <c r="B5100" s="8" t="s">
        <v>19059</v>
      </c>
      <c r="C5100" s="8" t="s">
        <v>8674</v>
      </c>
      <c r="D5100" t="s">
        <v>13173</v>
      </c>
    </row>
    <row r="5101" spans="1:4" x14ac:dyDescent="0.3">
      <c r="A5101" s="8" t="s">
        <v>19060</v>
      </c>
      <c r="B5101" s="8" t="s">
        <v>19061</v>
      </c>
      <c r="C5101" s="8" t="s">
        <v>8674</v>
      </c>
      <c r="D5101" t="s">
        <v>13173</v>
      </c>
    </row>
    <row r="5102" spans="1:4" x14ac:dyDescent="0.3">
      <c r="A5102" s="8" t="s">
        <v>19062</v>
      </c>
      <c r="B5102" s="8" t="s">
        <v>19063</v>
      </c>
      <c r="C5102" s="8" t="s">
        <v>8674</v>
      </c>
      <c r="D5102" t="s">
        <v>13173</v>
      </c>
    </row>
    <row r="5103" spans="1:4" x14ac:dyDescent="0.3">
      <c r="A5103" s="8" t="s">
        <v>19064</v>
      </c>
      <c r="B5103" s="8" t="s">
        <v>19065</v>
      </c>
      <c r="C5103" s="8" t="s">
        <v>8674</v>
      </c>
      <c r="D5103" t="s">
        <v>13173</v>
      </c>
    </row>
    <row r="5104" spans="1:4" x14ac:dyDescent="0.3">
      <c r="A5104" s="8" t="s">
        <v>19066</v>
      </c>
      <c r="B5104" s="8" t="s">
        <v>19067</v>
      </c>
      <c r="C5104" s="8" t="s">
        <v>8674</v>
      </c>
      <c r="D5104" t="s">
        <v>13173</v>
      </c>
    </row>
    <row r="5105" spans="1:4" x14ac:dyDescent="0.3">
      <c r="A5105" s="8" t="s">
        <v>19068</v>
      </c>
      <c r="B5105" s="8" t="s">
        <v>19069</v>
      </c>
      <c r="C5105" s="8" t="s">
        <v>8674</v>
      </c>
      <c r="D5105" t="s">
        <v>13173</v>
      </c>
    </row>
    <row r="5106" spans="1:4" x14ac:dyDescent="0.3">
      <c r="A5106" s="8" t="s">
        <v>19070</v>
      </c>
      <c r="B5106" s="8" t="s">
        <v>19071</v>
      </c>
      <c r="C5106" s="8" t="s">
        <v>8674</v>
      </c>
      <c r="D5106" t="s">
        <v>13173</v>
      </c>
    </row>
    <row r="5107" spans="1:4" x14ac:dyDescent="0.3">
      <c r="A5107" s="8" t="s">
        <v>19072</v>
      </c>
      <c r="B5107" s="8" t="s">
        <v>19073</v>
      </c>
      <c r="C5107" s="8" t="s">
        <v>8674</v>
      </c>
      <c r="D5107" t="s">
        <v>13173</v>
      </c>
    </row>
    <row r="5108" spans="1:4" x14ac:dyDescent="0.3">
      <c r="A5108" s="8" t="s">
        <v>19074</v>
      </c>
      <c r="B5108" s="8" t="s">
        <v>19075</v>
      </c>
      <c r="C5108" s="8" t="s">
        <v>8674</v>
      </c>
      <c r="D5108" t="s">
        <v>13173</v>
      </c>
    </row>
    <row r="5109" spans="1:4" x14ac:dyDescent="0.3">
      <c r="A5109" s="8" t="s">
        <v>19076</v>
      </c>
      <c r="B5109" s="8" t="s">
        <v>19077</v>
      </c>
      <c r="C5109" s="8" t="s">
        <v>8674</v>
      </c>
      <c r="D5109" t="s">
        <v>13173</v>
      </c>
    </row>
    <row r="5110" spans="1:4" x14ac:dyDescent="0.3">
      <c r="A5110" s="8" t="s">
        <v>19078</v>
      </c>
      <c r="B5110" s="8" t="s">
        <v>19079</v>
      </c>
      <c r="C5110" s="8" t="s">
        <v>8674</v>
      </c>
      <c r="D5110" t="s">
        <v>13173</v>
      </c>
    </row>
    <row r="5111" spans="1:4" x14ac:dyDescent="0.3">
      <c r="A5111" s="8" t="s">
        <v>9837</v>
      </c>
      <c r="B5111" s="8" t="s">
        <v>19080</v>
      </c>
      <c r="C5111" s="8" t="s">
        <v>9707</v>
      </c>
      <c r="D5111" t="s">
        <v>13173</v>
      </c>
    </row>
    <row r="5112" spans="1:4" x14ac:dyDescent="0.3">
      <c r="A5112" s="8" t="s">
        <v>13330</v>
      </c>
      <c r="B5112" s="8" t="s">
        <v>19081</v>
      </c>
      <c r="C5112" s="8" t="s">
        <v>8674</v>
      </c>
      <c r="D5112" t="s">
        <v>13173</v>
      </c>
    </row>
    <row r="5113" spans="1:4" x14ac:dyDescent="0.3">
      <c r="A5113" s="8" t="s">
        <v>19082</v>
      </c>
      <c r="B5113" s="8" t="s">
        <v>19083</v>
      </c>
      <c r="C5113" s="8" t="s">
        <v>8674</v>
      </c>
      <c r="D5113" t="s">
        <v>13173</v>
      </c>
    </row>
    <row r="5114" spans="1:4" x14ac:dyDescent="0.3">
      <c r="A5114" s="8" t="s">
        <v>19084</v>
      </c>
      <c r="B5114" s="8" t="s">
        <v>19085</v>
      </c>
      <c r="C5114" s="8" t="s">
        <v>8674</v>
      </c>
      <c r="D5114" t="s">
        <v>13173</v>
      </c>
    </row>
    <row r="5115" spans="1:4" x14ac:dyDescent="0.3">
      <c r="A5115" s="8" t="s">
        <v>19086</v>
      </c>
      <c r="B5115" s="8" t="s">
        <v>19087</v>
      </c>
      <c r="C5115" s="8" t="s">
        <v>8674</v>
      </c>
      <c r="D5115" t="s">
        <v>13173</v>
      </c>
    </row>
    <row r="5116" spans="1:4" x14ac:dyDescent="0.3">
      <c r="A5116" s="8" t="s">
        <v>19088</v>
      </c>
      <c r="B5116" s="8" t="s">
        <v>19089</v>
      </c>
      <c r="C5116" s="8" t="s">
        <v>8674</v>
      </c>
      <c r="D5116" t="s">
        <v>13173</v>
      </c>
    </row>
    <row r="5117" spans="1:4" x14ac:dyDescent="0.3">
      <c r="A5117" s="8" t="s">
        <v>19090</v>
      </c>
      <c r="B5117" s="8" t="s">
        <v>19091</v>
      </c>
      <c r="C5117" s="8" t="s">
        <v>8674</v>
      </c>
      <c r="D5117" t="s">
        <v>13173</v>
      </c>
    </row>
    <row r="5118" spans="1:4" x14ac:dyDescent="0.3">
      <c r="A5118" s="8" t="s">
        <v>13331</v>
      </c>
      <c r="B5118" s="8" t="s">
        <v>19092</v>
      </c>
      <c r="C5118" s="8" t="s">
        <v>8674</v>
      </c>
      <c r="D5118" t="s">
        <v>13173</v>
      </c>
    </row>
    <row r="5119" spans="1:4" x14ac:dyDescent="0.3">
      <c r="A5119" s="8" t="s">
        <v>19093</v>
      </c>
      <c r="B5119" s="8" t="s">
        <v>19094</v>
      </c>
      <c r="C5119" s="8" t="s">
        <v>8674</v>
      </c>
      <c r="D5119" t="s">
        <v>13173</v>
      </c>
    </row>
    <row r="5120" spans="1:4" x14ac:dyDescent="0.3">
      <c r="A5120" s="8" t="s">
        <v>19095</v>
      </c>
      <c r="B5120" s="8" t="s">
        <v>19096</v>
      </c>
      <c r="C5120" s="8" t="s">
        <v>8674</v>
      </c>
      <c r="D5120" t="s">
        <v>13173</v>
      </c>
    </row>
    <row r="5121" spans="1:4" x14ac:dyDescent="0.3">
      <c r="A5121" s="8" t="s">
        <v>19097</v>
      </c>
      <c r="B5121" s="8" t="s">
        <v>19098</v>
      </c>
      <c r="C5121" s="8" t="s">
        <v>8674</v>
      </c>
      <c r="D5121" t="s">
        <v>13173</v>
      </c>
    </row>
    <row r="5122" spans="1:4" x14ac:dyDescent="0.3">
      <c r="A5122" s="8" t="s">
        <v>19099</v>
      </c>
      <c r="B5122" s="8" t="s">
        <v>19100</v>
      </c>
      <c r="C5122" s="8" t="s">
        <v>8674</v>
      </c>
      <c r="D5122" t="s">
        <v>13173</v>
      </c>
    </row>
    <row r="5123" spans="1:4" x14ac:dyDescent="0.3">
      <c r="A5123" s="8" t="s">
        <v>19101</v>
      </c>
      <c r="B5123" s="8" t="s">
        <v>19102</v>
      </c>
      <c r="C5123" s="8" t="s">
        <v>8674</v>
      </c>
      <c r="D5123" t="s">
        <v>13173</v>
      </c>
    </row>
    <row r="5124" spans="1:4" x14ac:dyDescent="0.3">
      <c r="A5124" s="8" t="s">
        <v>9765</v>
      </c>
      <c r="B5124" s="8" t="s">
        <v>19103</v>
      </c>
      <c r="C5124" s="8" t="s">
        <v>9707</v>
      </c>
      <c r="D5124" t="s">
        <v>13173</v>
      </c>
    </row>
    <row r="5125" spans="1:4" x14ac:dyDescent="0.3">
      <c r="A5125" s="8" t="s">
        <v>19104</v>
      </c>
      <c r="B5125" s="8" t="s">
        <v>19105</v>
      </c>
      <c r="C5125" s="8" t="s">
        <v>9707</v>
      </c>
      <c r="D5125" t="s">
        <v>13173</v>
      </c>
    </row>
    <row r="5126" spans="1:4" x14ac:dyDescent="0.3">
      <c r="A5126" s="8" t="s">
        <v>19106</v>
      </c>
      <c r="B5126" s="8" t="s">
        <v>19107</v>
      </c>
      <c r="C5126" s="8" t="s">
        <v>9707</v>
      </c>
      <c r="D5126" t="s">
        <v>13173</v>
      </c>
    </row>
    <row r="5127" spans="1:4" x14ac:dyDescent="0.3">
      <c r="A5127" s="8" t="s">
        <v>19108</v>
      </c>
      <c r="B5127" s="8" t="s">
        <v>19109</v>
      </c>
      <c r="C5127" s="8" t="s">
        <v>8674</v>
      </c>
      <c r="D5127" t="s">
        <v>13173</v>
      </c>
    </row>
    <row r="5128" spans="1:4" x14ac:dyDescent="0.3">
      <c r="A5128" s="8" t="s">
        <v>19110</v>
      </c>
      <c r="B5128" s="8" t="s">
        <v>19111</v>
      </c>
      <c r="C5128" s="8" t="s">
        <v>8674</v>
      </c>
      <c r="D5128" t="s">
        <v>13173</v>
      </c>
    </row>
    <row r="5129" spans="1:4" x14ac:dyDescent="0.3">
      <c r="A5129" s="8" t="s">
        <v>19112</v>
      </c>
      <c r="B5129" s="8" t="s">
        <v>19113</v>
      </c>
      <c r="C5129" s="8" t="s">
        <v>8674</v>
      </c>
      <c r="D5129" t="s">
        <v>13173</v>
      </c>
    </row>
    <row r="5130" spans="1:4" x14ac:dyDescent="0.3">
      <c r="A5130" s="8" t="s">
        <v>19114</v>
      </c>
      <c r="B5130" s="8" t="s">
        <v>19115</v>
      </c>
      <c r="C5130" s="8" t="s">
        <v>8674</v>
      </c>
      <c r="D5130" t="s">
        <v>13173</v>
      </c>
    </row>
    <row r="5131" spans="1:4" x14ac:dyDescent="0.3">
      <c r="A5131" s="8" t="s">
        <v>19116</v>
      </c>
      <c r="B5131" s="8" t="s">
        <v>19117</v>
      </c>
      <c r="C5131" s="8" t="s">
        <v>8674</v>
      </c>
      <c r="D5131" t="s">
        <v>13173</v>
      </c>
    </row>
    <row r="5132" spans="1:4" x14ac:dyDescent="0.3">
      <c r="A5132" s="8" t="s">
        <v>19118</v>
      </c>
      <c r="B5132" s="8" t="s">
        <v>19119</v>
      </c>
      <c r="C5132" s="8" t="s">
        <v>8674</v>
      </c>
      <c r="D5132" t="s">
        <v>13173</v>
      </c>
    </row>
    <row r="5133" spans="1:4" x14ac:dyDescent="0.3">
      <c r="A5133" s="8" t="s">
        <v>9805</v>
      </c>
      <c r="B5133" s="8" t="s">
        <v>19120</v>
      </c>
      <c r="C5133" s="8" t="s">
        <v>9773</v>
      </c>
      <c r="D5133" t="s">
        <v>13173</v>
      </c>
    </row>
    <row r="5134" spans="1:4" x14ac:dyDescent="0.3">
      <c r="A5134" s="8" t="s">
        <v>13338</v>
      </c>
      <c r="B5134" s="8" t="s">
        <v>19121</v>
      </c>
      <c r="C5134" s="8" t="s">
        <v>8383</v>
      </c>
      <c r="D5134" t="s">
        <v>13173</v>
      </c>
    </row>
    <row r="5135" spans="1:4" x14ac:dyDescent="0.3">
      <c r="A5135" s="8" t="s">
        <v>19122</v>
      </c>
      <c r="B5135" s="8" t="s">
        <v>19123</v>
      </c>
      <c r="C5135" s="8" t="s">
        <v>8383</v>
      </c>
      <c r="D5135" t="s">
        <v>13173</v>
      </c>
    </row>
    <row r="5136" spans="1:4" x14ac:dyDescent="0.3">
      <c r="A5136" s="8" t="s">
        <v>8676</v>
      </c>
      <c r="B5136" s="8" t="s">
        <v>12196</v>
      </c>
      <c r="C5136" s="8" t="s">
        <v>8674</v>
      </c>
      <c r="D5136" t="s">
        <v>13173</v>
      </c>
    </row>
    <row r="5137" spans="1:4" x14ac:dyDescent="0.3">
      <c r="A5137" s="8" t="s">
        <v>19124</v>
      </c>
      <c r="B5137" s="8" t="s">
        <v>19125</v>
      </c>
      <c r="C5137" s="8" t="s">
        <v>8674</v>
      </c>
      <c r="D5137" t="s">
        <v>13173</v>
      </c>
    </row>
    <row r="5138" spans="1:4" x14ac:dyDescent="0.3">
      <c r="A5138" s="8" t="s">
        <v>19126</v>
      </c>
      <c r="B5138" s="8" t="s">
        <v>19125</v>
      </c>
      <c r="C5138" s="8" t="s">
        <v>8674</v>
      </c>
      <c r="D5138" t="s">
        <v>13173</v>
      </c>
    </row>
    <row r="5139" spans="1:4" x14ac:dyDescent="0.3">
      <c r="A5139" s="8" t="s">
        <v>19127</v>
      </c>
      <c r="B5139" s="8" t="s">
        <v>19128</v>
      </c>
      <c r="C5139" s="8" t="s">
        <v>8674</v>
      </c>
      <c r="D5139" t="s">
        <v>13173</v>
      </c>
    </row>
    <row r="5140" spans="1:4" x14ac:dyDescent="0.3">
      <c r="A5140" s="8" t="s">
        <v>19129</v>
      </c>
      <c r="B5140" s="8" t="s">
        <v>19128</v>
      </c>
      <c r="C5140" s="8" t="s">
        <v>8674</v>
      </c>
      <c r="D5140" t="s">
        <v>13173</v>
      </c>
    </row>
    <row r="5141" spans="1:4" x14ac:dyDescent="0.3">
      <c r="A5141" s="8" t="s">
        <v>19130</v>
      </c>
      <c r="B5141" s="8" t="s">
        <v>19131</v>
      </c>
      <c r="C5141" s="8" t="s">
        <v>8674</v>
      </c>
      <c r="D5141" t="s">
        <v>13173</v>
      </c>
    </row>
    <row r="5142" spans="1:4" x14ac:dyDescent="0.3">
      <c r="A5142" s="8" t="s">
        <v>19132</v>
      </c>
      <c r="B5142" s="8" t="s">
        <v>19131</v>
      </c>
      <c r="C5142" s="8" t="s">
        <v>8674</v>
      </c>
      <c r="D5142" t="s">
        <v>13173</v>
      </c>
    </row>
    <row r="5143" spans="1:4" x14ac:dyDescent="0.3">
      <c r="A5143" s="8" t="s">
        <v>8687</v>
      </c>
      <c r="B5143" s="8" t="s">
        <v>12201</v>
      </c>
      <c r="C5143" s="8" t="s">
        <v>8674</v>
      </c>
      <c r="D5143" t="s">
        <v>13173</v>
      </c>
    </row>
    <row r="5144" spans="1:4" x14ac:dyDescent="0.3">
      <c r="A5144" s="8" t="s">
        <v>19133</v>
      </c>
      <c r="B5144" s="8" t="s">
        <v>19134</v>
      </c>
      <c r="C5144" s="8" t="s">
        <v>8674</v>
      </c>
      <c r="D5144" t="s">
        <v>13173</v>
      </c>
    </row>
    <row r="5145" spans="1:4" x14ac:dyDescent="0.3">
      <c r="A5145" s="8" t="s">
        <v>19135</v>
      </c>
      <c r="B5145" s="8" t="s">
        <v>19136</v>
      </c>
      <c r="C5145" s="8" t="s">
        <v>8674</v>
      </c>
      <c r="D5145" t="s">
        <v>13173</v>
      </c>
    </row>
    <row r="5146" spans="1:4" x14ac:dyDescent="0.3">
      <c r="A5146" s="8" t="s">
        <v>19137</v>
      </c>
      <c r="B5146" s="8" t="s">
        <v>19138</v>
      </c>
      <c r="C5146" s="8" t="s">
        <v>8674</v>
      </c>
      <c r="D5146" t="s">
        <v>13173</v>
      </c>
    </row>
    <row r="5147" spans="1:4" x14ac:dyDescent="0.3">
      <c r="A5147" s="8" t="s">
        <v>19139</v>
      </c>
      <c r="B5147" s="8" t="s">
        <v>19140</v>
      </c>
      <c r="C5147" s="8" t="s">
        <v>8674</v>
      </c>
      <c r="D5147" t="s">
        <v>13173</v>
      </c>
    </row>
    <row r="5148" spans="1:4" x14ac:dyDescent="0.3">
      <c r="A5148" s="8" t="s">
        <v>19141</v>
      </c>
      <c r="B5148" s="8" t="s">
        <v>19142</v>
      </c>
      <c r="C5148" s="8" t="s">
        <v>8674</v>
      </c>
      <c r="D5148" t="s">
        <v>13173</v>
      </c>
    </row>
    <row r="5149" spans="1:4" x14ac:dyDescent="0.3">
      <c r="A5149" s="8" t="s">
        <v>19143</v>
      </c>
      <c r="B5149" s="8" t="s">
        <v>19144</v>
      </c>
      <c r="C5149" s="8" t="s">
        <v>8674</v>
      </c>
      <c r="D5149" t="s">
        <v>13173</v>
      </c>
    </row>
    <row r="5150" spans="1:4" x14ac:dyDescent="0.3">
      <c r="A5150" s="8" t="s">
        <v>19145</v>
      </c>
      <c r="B5150" s="8" t="s">
        <v>19146</v>
      </c>
      <c r="C5150" s="8" t="s">
        <v>8674</v>
      </c>
      <c r="D5150" t="s">
        <v>13173</v>
      </c>
    </row>
    <row r="5151" spans="1:4" x14ac:dyDescent="0.3">
      <c r="A5151" s="8" t="s">
        <v>19147</v>
      </c>
      <c r="B5151" s="8" t="s">
        <v>19148</v>
      </c>
      <c r="C5151" s="8" t="s">
        <v>8674</v>
      </c>
      <c r="D5151" t="s">
        <v>13173</v>
      </c>
    </row>
    <row r="5152" spans="1:4" x14ac:dyDescent="0.3">
      <c r="A5152" s="8" t="s">
        <v>19149</v>
      </c>
      <c r="B5152" s="8" t="s">
        <v>19150</v>
      </c>
      <c r="C5152" s="8" t="s">
        <v>8674</v>
      </c>
      <c r="D5152" t="s">
        <v>13173</v>
      </c>
    </row>
    <row r="5153" spans="1:4" x14ac:dyDescent="0.3">
      <c r="A5153" s="8" t="s">
        <v>19151</v>
      </c>
      <c r="B5153" s="8" t="s">
        <v>19152</v>
      </c>
      <c r="C5153" s="8" t="s">
        <v>8674</v>
      </c>
      <c r="D5153" t="s">
        <v>13173</v>
      </c>
    </row>
    <row r="5154" spans="1:4" x14ac:dyDescent="0.3">
      <c r="A5154" s="8" t="s">
        <v>19153</v>
      </c>
      <c r="B5154" s="8" t="s">
        <v>19154</v>
      </c>
      <c r="C5154" s="8" t="s">
        <v>8674</v>
      </c>
      <c r="D5154" t="s">
        <v>13173</v>
      </c>
    </row>
    <row r="5155" spans="1:4" x14ac:dyDescent="0.3">
      <c r="A5155" s="8" t="s">
        <v>19155</v>
      </c>
      <c r="B5155" s="8" t="s">
        <v>19156</v>
      </c>
      <c r="C5155" s="8" t="s">
        <v>8674</v>
      </c>
      <c r="D5155" t="s">
        <v>13173</v>
      </c>
    </row>
    <row r="5156" spans="1:4" x14ac:dyDescent="0.3">
      <c r="A5156" s="8" t="s">
        <v>19157</v>
      </c>
      <c r="B5156" s="8" t="s">
        <v>19158</v>
      </c>
      <c r="C5156" s="8" t="s">
        <v>8674</v>
      </c>
      <c r="D5156" t="s">
        <v>13173</v>
      </c>
    </row>
    <row r="5157" spans="1:4" x14ac:dyDescent="0.3">
      <c r="A5157" s="8" t="s">
        <v>19159</v>
      </c>
      <c r="B5157" s="8" t="s">
        <v>19160</v>
      </c>
      <c r="C5157" s="8" t="s">
        <v>8674</v>
      </c>
      <c r="D5157" t="s">
        <v>13173</v>
      </c>
    </row>
    <row r="5158" spans="1:4" x14ac:dyDescent="0.3">
      <c r="A5158" s="8" t="s">
        <v>19161</v>
      </c>
      <c r="B5158" s="8" t="s">
        <v>19162</v>
      </c>
      <c r="C5158" s="8" t="s">
        <v>8674</v>
      </c>
      <c r="D5158" t="s">
        <v>13173</v>
      </c>
    </row>
    <row r="5159" spans="1:4" x14ac:dyDescent="0.3">
      <c r="A5159" s="8" t="s">
        <v>8779</v>
      </c>
      <c r="B5159" s="8" t="s">
        <v>12239</v>
      </c>
      <c r="C5159" s="8" t="s">
        <v>8674</v>
      </c>
      <c r="D5159" t="s">
        <v>13173</v>
      </c>
    </row>
    <row r="5160" spans="1:4" x14ac:dyDescent="0.3">
      <c r="A5160" s="8" t="s">
        <v>13332</v>
      </c>
      <c r="B5160" s="8" t="s">
        <v>19163</v>
      </c>
      <c r="C5160" s="8" t="s">
        <v>8674</v>
      </c>
      <c r="D5160" t="s">
        <v>13173</v>
      </c>
    </row>
    <row r="5161" spans="1:4" x14ac:dyDescent="0.3">
      <c r="A5161" s="8" t="s">
        <v>19164</v>
      </c>
      <c r="B5161" s="8" t="s">
        <v>19165</v>
      </c>
      <c r="C5161" s="8" t="s">
        <v>8674</v>
      </c>
      <c r="D5161" t="s">
        <v>13173</v>
      </c>
    </row>
    <row r="5162" spans="1:4" x14ac:dyDescent="0.3">
      <c r="A5162" s="8" t="s">
        <v>19166</v>
      </c>
      <c r="B5162" s="8" t="s">
        <v>19167</v>
      </c>
      <c r="C5162" s="8" t="s">
        <v>8674</v>
      </c>
      <c r="D5162" t="s">
        <v>13173</v>
      </c>
    </row>
    <row r="5163" spans="1:4" x14ac:dyDescent="0.3">
      <c r="A5163" s="8" t="s">
        <v>8790</v>
      </c>
      <c r="B5163" s="8" t="s">
        <v>12244</v>
      </c>
      <c r="C5163" s="8" t="s">
        <v>8674</v>
      </c>
      <c r="D5163" t="s">
        <v>13173</v>
      </c>
    </row>
    <row r="5164" spans="1:4" x14ac:dyDescent="0.3">
      <c r="A5164" s="8" t="s">
        <v>19168</v>
      </c>
      <c r="B5164" s="8" t="s">
        <v>19169</v>
      </c>
      <c r="C5164" s="8" t="s">
        <v>8674</v>
      </c>
      <c r="D5164" t="s">
        <v>13173</v>
      </c>
    </row>
    <row r="5165" spans="1:4" x14ac:dyDescent="0.3">
      <c r="A5165" s="8" t="s">
        <v>19170</v>
      </c>
      <c r="B5165" s="8" t="s">
        <v>19171</v>
      </c>
      <c r="C5165" s="8" t="s">
        <v>8674</v>
      </c>
      <c r="D5165" t="s">
        <v>13173</v>
      </c>
    </row>
    <row r="5166" spans="1:4" x14ac:dyDescent="0.3">
      <c r="A5166" s="8" t="s">
        <v>19172</v>
      </c>
      <c r="B5166" s="8" t="s">
        <v>19173</v>
      </c>
      <c r="C5166" s="8" t="s">
        <v>8674</v>
      </c>
      <c r="D5166" t="s">
        <v>13173</v>
      </c>
    </row>
    <row r="5167" spans="1:4" x14ac:dyDescent="0.3">
      <c r="A5167" s="8" t="s">
        <v>13333</v>
      </c>
      <c r="B5167" s="8" t="s">
        <v>19174</v>
      </c>
      <c r="C5167" s="8" t="s">
        <v>8674</v>
      </c>
      <c r="D5167" t="s">
        <v>13173</v>
      </c>
    </row>
    <row r="5168" spans="1:4" x14ac:dyDescent="0.3">
      <c r="A5168" s="8" t="s">
        <v>19175</v>
      </c>
      <c r="B5168" s="8" t="s">
        <v>19176</v>
      </c>
      <c r="C5168" s="8" t="s">
        <v>8674</v>
      </c>
      <c r="D5168" t="s">
        <v>13173</v>
      </c>
    </row>
    <row r="5169" spans="1:4" x14ac:dyDescent="0.3">
      <c r="A5169" s="8" t="s">
        <v>19177</v>
      </c>
      <c r="B5169" s="8" t="s">
        <v>19178</v>
      </c>
      <c r="C5169" s="8" t="s">
        <v>8674</v>
      </c>
      <c r="D5169" t="s">
        <v>13173</v>
      </c>
    </row>
    <row r="5170" spans="1:4" x14ac:dyDescent="0.3">
      <c r="A5170" s="8" t="s">
        <v>8708</v>
      </c>
      <c r="B5170" s="8" t="s">
        <v>12208</v>
      </c>
      <c r="C5170" s="8" t="s">
        <v>8674</v>
      </c>
      <c r="D5170" t="s">
        <v>13173</v>
      </c>
    </row>
    <row r="5171" spans="1:4" x14ac:dyDescent="0.3">
      <c r="A5171" s="8" t="s">
        <v>19179</v>
      </c>
      <c r="B5171" s="8" t="s">
        <v>19180</v>
      </c>
      <c r="C5171" s="8" t="s">
        <v>8674</v>
      </c>
      <c r="D5171" t="s">
        <v>13173</v>
      </c>
    </row>
    <row r="5172" spans="1:4" x14ac:dyDescent="0.3">
      <c r="A5172" s="8" t="s">
        <v>19181</v>
      </c>
      <c r="B5172" s="8" t="s">
        <v>19180</v>
      </c>
      <c r="C5172" s="8" t="s">
        <v>8674</v>
      </c>
      <c r="D5172" t="s">
        <v>13173</v>
      </c>
    </row>
    <row r="5173" spans="1:4" x14ac:dyDescent="0.3">
      <c r="A5173" s="8" t="s">
        <v>8719</v>
      </c>
      <c r="B5173" s="8" t="s">
        <v>12213</v>
      </c>
      <c r="C5173" s="8" t="s">
        <v>8674</v>
      </c>
      <c r="D5173" t="s">
        <v>13173</v>
      </c>
    </row>
    <row r="5174" spans="1:4" x14ac:dyDescent="0.3">
      <c r="A5174" s="8" t="s">
        <v>19182</v>
      </c>
      <c r="B5174" s="8" t="s">
        <v>19183</v>
      </c>
      <c r="C5174" s="8" t="s">
        <v>8674</v>
      </c>
      <c r="D5174" t="s">
        <v>13173</v>
      </c>
    </row>
    <row r="5175" spans="1:4" x14ac:dyDescent="0.3">
      <c r="A5175" s="8" t="s">
        <v>19184</v>
      </c>
      <c r="B5175" s="8" t="s">
        <v>19185</v>
      </c>
      <c r="C5175" s="8" t="s">
        <v>8674</v>
      </c>
      <c r="D5175" t="s">
        <v>13173</v>
      </c>
    </row>
    <row r="5176" spans="1:4" x14ac:dyDescent="0.3">
      <c r="A5176" s="8" t="s">
        <v>19186</v>
      </c>
      <c r="B5176" s="8" t="s">
        <v>19187</v>
      </c>
      <c r="C5176" s="8" t="s">
        <v>8674</v>
      </c>
      <c r="D5176" t="s">
        <v>13173</v>
      </c>
    </row>
    <row r="5177" spans="1:4" x14ac:dyDescent="0.3">
      <c r="A5177" s="8" t="s">
        <v>19188</v>
      </c>
      <c r="B5177" s="8" t="s">
        <v>19189</v>
      </c>
      <c r="C5177" s="8" t="s">
        <v>8674</v>
      </c>
      <c r="D5177" t="s">
        <v>13173</v>
      </c>
    </row>
    <row r="5178" spans="1:4" x14ac:dyDescent="0.3">
      <c r="A5178" s="8" t="s">
        <v>13334</v>
      </c>
      <c r="B5178" s="8" t="s">
        <v>13335</v>
      </c>
      <c r="C5178" s="8" t="s">
        <v>8383</v>
      </c>
      <c r="D5178" t="s">
        <v>13173</v>
      </c>
    </row>
    <row r="5179" spans="1:4" x14ac:dyDescent="0.3">
      <c r="A5179" s="8" t="s">
        <v>8741</v>
      </c>
      <c r="B5179" s="8" t="s">
        <v>12224</v>
      </c>
      <c r="C5179" s="8" t="s">
        <v>8383</v>
      </c>
      <c r="D5179" t="s">
        <v>13173</v>
      </c>
    </row>
    <row r="5180" spans="1:4" x14ac:dyDescent="0.3">
      <c r="A5180" s="8" t="s">
        <v>8402</v>
      </c>
      <c r="B5180" s="8" t="s">
        <v>12186</v>
      </c>
      <c r="C5180" s="8" t="s">
        <v>8383</v>
      </c>
      <c r="D5180" t="s">
        <v>13173</v>
      </c>
    </row>
    <row r="5181" spans="1:4" x14ac:dyDescent="0.3">
      <c r="A5181" s="8" t="s">
        <v>13336</v>
      </c>
      <c r="B5181" s="8" t="s">
        <v>13337</v>
      </c>
      <c r="C5181" s="8" t="s">
        <v>8383</v>
      </c>
      <c r="D5181" t="s">
        <v>13173</v>
      </c>
    </row>
    <row r="5182" spans="1:4" x14ac:dyDescent="0.3">
      <c r="A5182" s="8" t="s">
        <v>8385</v>
      </c>
      <c r="B5182" s="8" t="s">
        <v>12181</v>
      </c>
      <c r="C5182" s="8" t="s">
        <v>8383</v>
      </c>
      <c r="D5182" t="s">
        <v>13173</v>
      </c>
    </row>
    <row r="5183" spans="1:4" x14ac:dyDescent="0.3">
      <c r="A5183" s="8" t="s">
        <v>8758</v>
      </c>
      <c r="B5183" s="8" t="s">
        <v>12229</v>
      </c>
      <c r="C5183" s="8" t="s">
        <v>8383</v>
      </c>
      <c r="D5183" t="s">
        <v>13173</v>
      </c>
    </row>
    <row r="5184" spans="1:4" x14ac:dyDescent="0.3">
      <c r="A5184" s="8" t="s">
        <v>8700</v>
      </c>
      <c r="B5184" s="8" t="s">
        <v>19190</v>
      </c>
      <c r="C5184" s="8" t="s">
        <v>8674</v>
      </c>
      <c r="D5184" t="s">
        <v>13173</v>
      </c>
    </row>
    <row r="5185" spans="1:4" x14ac:dyDescent="0.3">
      <c r="A5185" s="8" t="s">
        <v>8799</v>
      </c>
      <c r="B5185" s="8" t="s">
        <v>19191</v>
      </c>
      <c r="C5185" s="8" t="s">
        <v>8674</v>
      </c>
      <c r="D5185" t="s">
        <v>13173</v>
      </c>
    </row>
    <row r="5186" spans="1:4" x14ac:dyDescent="0.3">
      <c r="A5186" s="8" t="s">
        <v>8732</v>
      </c>
      <c r="B5186" s="8" t="s">
        <v>19192</v>
      </c>
      <c r="C5186" s="8" t="s">
        <v>8674</v>
      </c>
      <c r="D5186" t="s">
        <v>13173</v>
      </c>
    </row>
    <row r="5187" spans="1:4" x14ac:dyDescent="0.3">
      <c r="A5187" s="8" t="s">
        <v>8415</v>
      </c>
      <c r="B5187" s="8" t="s">
        <v>19193</v>
      </c>
      <c r="C5187" s="8" t="s">
        <v>8383</v>
      </c>
      <c r="D5187" t="s">
        <v>13173</v>
      </c>
    </row>
    <row r="5188" spans="1:4" x14ac:dyDescent="0.3">
      <c r="A5188" s="8" t="s">
        <v>8771</v>
      </c>
      <c r="B5188" s="8" t="s">
        <v>19194</v>
      </c>
      <c r="C5188" s="8" t="s">
        <v>8383</v>
      </c>
      <c r="D5188" t="s">
        <v>13173</v>
      </c>
    </row>
    <row r="5189" spans="1:4" x14ac:dyDescent="0.3">
      <c r="A5189" s="8" t="s">
        <v>19195</v>
      </c>
      <c r="B5189" s="8" t="s">
        <v>19196</v>
      </c>
      <c r="C5189" s="8" t="s">
        <v>8674</v>
      </c>
      <c r="D5189" t="s">
        <v>13173</v>
      </c>
    </row>
    <row r="5190" spans="1:4" x14ac:dyDescent="0.3">
      <c r="A5190" s="8" t="s">
        <v>19197</v>
      </c>
      <c r="B5190" s="8" t="s">
        <v>19198</v>
      </c>
      <c r="C5190" s="8" t="s">
        <v>8674</v>
      </c>
      <c r="D5190" t="s">
        <v>13173</v>
      </c>
    </row>
    <row r="5191" spans="1:4" x14ac:dyDescent="0.3">
      <c r="A5191" s="8" t="s">
        <v>19199</v>
      </c>
      <c r="B5191" s="8" t="s">
        <v>19200</v>
      </c>
      <c r="C5191" s="8" t="s">
        <v>8674</v>
      </c>
      <c r="D5191" t="s">
        <v>13173</v>
      </c>
    </row>
    <row r="5192" spans="1:4" x14ac:dyDescent="0.3">
      <c r="A5192" s="8" t="s">
        <v>19201</v>
      </c>
      <c r="B5192" s="8" t="s">
        <v>19202</v>
      </c>
      <c r="C5192" s="8" t="s">
        <v>8674</v>
      </c>
      <c r="D5192" t="s">
        <v>13173</v>
      </c>
    </row>
    <row r="5193" spans="1:4" x14ac:dyDescent="0.3">
      <c r="A5193" s="8" t="s">
        <v>19203</v>
      </c>
      <c r="B5193" s="8" t="s">
        <v>19204</v>
      </c>
      <c r="C5193" s="8" t="s">
        <v>8674</v>
      </c>
      <c r="D5193" t="s">
        <v>13173</v>
      </c>
    </row>
    <row r="5194" spans="1:4" x14ac:dyDescent="0.3">
      <c r="A5194" s="8" t="s">
        <v>19205</v>
      </c>
      <c r="B5194" s="8" t="s">
        <v>19206</v>
      </c>
      <c r="C5194" s="8" t="s">
        <v>8674</v>
      </c>
      <c r="D5194" t="s">
        <v>13173</v>
      </c>
    </row>
    <row r="5195" spans="1:4" x14ac:dyDescent="0.3">
      <c r="A5195" s="8" t="s">
        <v>19207</v>
      </c>
      <c r="B5195" s="8" t="s">
        <v>19208</v>
      </c>
      <c r="C5195" s="8" t="s">
        <v>8674</v>
      </c>
      <c r="D5195" t="s">
        <v>13173</v>
      </c>
    </row>
    <row r="5196" spans="1:4" x14ac:dyDescent="0.3">
      <c r="A5196" s="8" t="s">
        <v>19209</v>
      </c>
      <c r="B5196" s="8" t="s">
        <v>19210</v>
      </c>
      <c r="C5196" s="8" t="s">
        <v>8674</v>
      </c>
      <c r="D5196" t="s">
        <v>13173</v>
      </c>
    </row>
    <row r="5197" spans="1:4" x14ac:dyDescent="0.3">
      <c r="A5197" s="8" t="s">
        <v>19211</v>
      </c>
      <c r="B5197" s="8" t="s">
        <v>19212</v>
      </c>
      <c r="C5197" s="8" t="s">
        <v>8674</v>
      </c>
      <c r="D5197" t="s">
        <v>13173</v>
      </c>
    </row>
    <row r="5198" spans="1:4" x14ac:dyDescent="0.3">
      <c r="A5198" s="8" t="s">
        <v>19213</v>
      </c>
      <c r="B5198" s="8" t="s">
        <v>19214</v>
      </c>
      <c r="C5198" s="8" t="s">
        <v>8674</v>
      </c>
      <c r="D5198" t="s">
        <v>13173</v>
      </c>
    </row>
    <row r="5199" spans="1:4" x14ac:dyDescent="0.3">
      <c r="A5199" s="8" t="s">
        <v>19215</v>
      </c>
      <c r="B5199" s="8" t="s">
        <v>19216</v>
      </c>
      <c r="C5199" s="8" t="s">
        <v>8674</v>
      </c>
      <c r="D5199" t="s">
        <v>13173</v>
      </c>
    </row>
    <row r="5200" spans="1:4" x14ac:dyDescent="0.3">
      <c r="A5200" s="8" t="s">
        <v>19217</v>
      </c>
      <c r="B5200" s="8" t="s">
        <v>19218</v>
      </c>
      <c r="C5200" s="8" t="s">
        <v>8674</v>
      </c>
      <c r="D5200" t="s">
        <v>13173</v>
      </c>
    </row>
    <row r="5201" spans="1:4" x14ac:dyDescent="0.3">
      <c r="A5201" s="8" t="s">
        <v>19219</v>
      </c>
      <c r="B5201" s="8" t="s">
        <v>19220</v>
      </c>
      <c r="C5201" s="8" t="s">
        <v>8674</v>
      </c>
      <c r="D5201" t="s">
        <v>13173</v>
      </c>
    </row>
    <row r="5202" spans="1:4" x14ac:dyDescent="0.3">
      <c r="A5202" s="8" t="s">
        <v>19221</v>
      </c>
      <c r="B5202" s="8" t="s">
        <v>19222</v>
      </c>
      <c r="C5202" s="8" t="s">
        <v>8674</v>
      </c>
      <c r="D5202" t="s">
        <v>13173</v>
      </c>
    </row>
    <row r="5203" spans="1:4" x14ac:dyDescent="0.3">
      <c r="A5203" s="8" t="s">
        <v>19223</v>
      </c>
      <c r="B5203" s="8" t="s">
        <v>19224</v>
      </c>
      <c r="C5203" s="8" t="s">
        <v>8674</v>
      </c>
      <c r="D5203" t="s">
        <v>13173</v>
      </c>
    </row>
    <row r="5204" spans="1:4" x14ac:dyDescent="0.3">
      <c r="A5204" s="8" t="s">
        <v>19225</v>
      </c>
      <c r="B5204" s="8" t="s">
        <v>19226</v>
      </c>
      <c r="C5204" s="8" t="s">
        <v>8674</v>
      </c>
      <c r="D5204" t="s">
        <v>13173</v>
      </c>
    </row>
    <row r="5205" spans="1:4" x14ac:dyDescent="0.3">
      <c r="A5205" s="8" t="s">
        <v>13339</v>
      </c>
      <c r="B5205" s="8" t="s">
        <v>13340</v>
      </c>
      <c r="C5205" s="8" t="s">
        <v>8674</v>
      </c>
      <c r="D5205" t="s">
        <v>13173</v>
      </c>
    </row>
    <row r="5206" spans="1:4" x14ac:dyDescent="0.3">
      <c r="A5206" s="8" t="s">
        <v>19227</v>
      </c>
      <c r="B5206" s="8" t="s">
        <v>19228</v>
      </c>
      <c r="C5206" s="8" t="s">
        <v>8674</v>
      </c>
      <c r="D5206" t="s">
        <v>13173</v>
      </c>
    </row>
    <row r="5207" spans="1:4" x14ac:dyDescent="0.3">
      <c r="A5207" s="8" t="s">
        <v>19229</v>
      </c>
      <c r="B5207" s="8" t="s">
        <v>19230</v>
      </c>
      <c r="C5207" s="8" t="s">
        <v>8674</v>
      </c>
      <c r="D5207" t="s">
        <v>13173</v>
      </c>
    </row>
    <row r="5208" spans="1:4" x14ac:dyDescent="0.3">
      <c r="A5208" s="8" t="s">
        <v>19231</v>
      </c>
      <c r="B5208" s="8" t="s">
        <v>19232</v>
      </c>
      <c r="C5208" s="8" t="s">
        <v>8674</v>
      </c>
      <c r="D5208" t="s">
        <v>13173</v>
      </c>
    </row>
    <row r="5209" spans="1:4" x14ac:dyDescent="0.3">
      <c r="A5209" s="8" t="s">
        <v>19233</v>
      </c>
      <c r="B5209" s="8" t="s">
        <v>19234</v>
      </c>
      <c r="C5209" s="8" t="s">
        <v>8674</v>
      </c>
      <c r="D5209" t="s">
        <v>13173</v>
      </c>
    </row>
    <row r="5210" spans="1:4" x14ac:dyDescent="0.3">
      <c r="A5210" s="8" t="s">
        <v>19235</v>
      </c>
      <c r="B5210" s="8" t="s">
        <v>19236</v>
      </c>
      <c r="C5210" s="8" t="s">
        <v>8674</v>
      </c>
      <c r="D5210" t="s">
        <v>13173</v>
      </c>
    </row>
    <row r="5211" spans="1:4" x14ac:dyDescent="0.3">
      <c r="A5211" s="8" t="s">
        <v>13341</v>
      </c>
      <c r="B5211" s="8" t="s">
        <v>19237</v>
      </c>
      <c r="C5211" s="8" t="s">
        <v>8674</v>
      </c>
      <c r="D5211" t="s">
        <v>13173</v>
      </c>
    </row>
    <row r="5212" spans="1:4" x14ac:dyDescent="0.3">
      <c r="A5212" s="8" t="s">
        <v>19238</v>
      </c>
      <c r="B5212" s="8" t="s">
        <v>19239</v>
      </c>
      <c r="C5212" s="8" t="s">
        <v>8674</v>
      </c>
      <c r="D5212" t="s">
        <v>13173</v>
      </c>
    </row>
    <row r="5213" spans="1:4" x14ac:dyDescent="0.3">
      <c r="A5213" s="8" t="s">
        <v>19240</v>
      </c>
      <c r="B5213" s="8" t="s">
        <v>19241</v>
      </c>
      <c r="C5213" s="8" t="s">
        <v>8674</v>
      </c>
      <c r="D5213" t="s">
        <v>13173</v>
      </c>
    </row>
    <row r="5214" spans="1:4" x14ac:dyDescent="0.3">
      <c r="A5214" s="8" t="s">
        <v>19242</v>
      </c>
      <c r="B5214" s="8" t="s">
        <v>19243</v>
      </c>
      <c r="C5214" s="8" t="s">
        <v>8674</v>
      </c>
      <c r="D5214" t="s">
        <v>13173</v>
      </c>
    </row>
    <row r="5215" spans="1:4" x14ac:dyDescent="0.3">
      <c r="A5215" s="8" t="s">
        <v>19244</v>
      </c>
      <c r="B5215" s="8" t="s">
        <v>19245</v>
      </c>
      <c r="C5215" s="8" t="s">
        <v>8674</v>
      </c>
      <c r="D5215" t="s">
        <v>13173</v>
      </c>
    </row>
    <row r="5216" spans="1:4" x14ac:dyDescent="0.3">
      <c r="A5216" s="8" t="s">
        <v>19246</v>
      </c>
      <c r="B5216" s="8" t="s">
        <v>19247</v>
      </c>
      <c r="C5216" s="8" t="s">
        <v>8674</v>
      </c>
      <c r="D5216" t="s">
        <v>13173</v>
      </c>
    </row>
    <row r="5217" spans="1:4" x14ac:dyDescent="0.3">
      <c r="A5217" s="8" t="s">
        <v>19248</v>
      </c>
      <c r="B5217" s="8" t="s">
        <v>19249</v>
      </c>
      <c r="C5217" s="8" t="s">
        <v>8674</v>
      </c>
      <c r="D5217" t="s">
        <v>13173</v>
      </c>
    </row>
    <row r="5218" spans="1:4" x14ac:dyDescent="0.3">
      <c r="A5218" s="8" t="s">
        <v>19250</v>
      </c>
      <c r="B5218" s="8" t="s">
        <v>19251</v>
      </c>
      <c r="C5218" s="8" t="s">
        <v>8674</v>
      </c>
      <c r="D5218" t="s">
        <v>13173</v>
      </c>
    </row>
    <row r="5219" spans="1:4" x14ac:dyDescent="0.3">
      <c r="A5219" s="8" t="s">
        <v>19252</v>
      </c>
      <c r="B5219" s="8" t="s">
        <v>19253</v>
      </c>
      <c r="C5219" s="8" t="s">
        <v>8674</v>
      </c>
      <c r="D5219" t="s">
        <v>13173</v>
      </c>
    </row>
    <row r="5220" spans="1:4" x14ac:dyDescent="0.3">
      <c r="A5220" s="8" t="s">
        <v>19254</v>
      </c>
      <c r="B5220" s="8" t="s">
        <v>19255</v>
      </c>
      <c r="C5220" s="8" t="s">
        <v>8674</v>
      </c>
      <c r="D5220" t="s">
        <v>13173</v>
      </c>
    </row>
    <row r="5221" spans="1:4" x14ac:dyDescent="0.3">
      <c r="A5221" s="8" t="s">
        <v>13342</v>
      </c>
      <c r="B5221" s="8" t="s">
        <v>13343</v>
      </c>
      <c r="C5221" s="8" t="s">
        <v>8383</v>
      </c>
      <c r="D5221" t="s">
        <v>13173</v>
      </c>
    </row>
    <row r="5222" spans="1:4" x14ac:dyDescent="0.3">
      <c r="A5222" s="8" t="s">
        <v>19256</v>
      </c>
      <c r="B5222" s="8" t="s">
        <v>19257</v>
      </c>
      <c r="C5222" s="8" t="s">
        <v>8383</v>
      </c>
      <c r="D5222" t="s">
        <v>13173</v>
      </c>
    </row>
    <row r="5223" spans="1:4" x14ac:dyDescent="0.3">
      <c r="A5223" s="8" t="s">
        <v>12427</v>
      </c>
      <c r="B5223" s="8" t="s">
        <v>19258</v>
      </c>
      <c r="C5223" s="8" t="s">
        <v>9707</v>
      </c>
      <c r="D5223" t="s">
        <v>13173</v>
      </c>
    </row>
    <row r="5224" spans="1:4" x14ac:dyDescent="0.3">
      <c r="A5224" s="8" t="s">
        <v>12206</v>
      </c>
      <c r="B5224" s="8" t="s">
        <v>19259</v>
      </c>
      <c r="C5224" s="8" t="s">
        <v>8674</v>
      </c>
      <c r="D5224" t="s">
        <v>13173</v>
      </c>
    </row>
    <row r="5225" spans="1:4" x14ac:dyDescent="0.3">
      <c r="A5225" s="8" t="s">
        <v>12466</v>
      </c>
      <c r="B5225" s="8" t="s">
        <v>19260</v>
      </c>
      <c r="C5225" s="8" t="s">
        <v>9707</v>
      </c>
      <c r="D5225" t="s">
        <v>13173</v>
      </c>
    </row>
    <row r="5226" spans="1:4" x14ac:dyDescent="0.3">
      <c r="A5226" s="8" t="s">
        <v>12249</v>
      </c>
      <c r="B5226" s="8" t="s">
        <v>19261</v>
      </c>
      <c r="C5226" s="8" t="s">
        <v>8674</v>
      </c>
      <c r="D5226" t="s">
        <v>13173</v>
      </c>
    </row>
    <row r="5227" spans="1:4" x14ac:dyDescent="0.3">
      <c r="A5227" s="8" t="s">
        <v>12439</v>
      </c>
      <c r="B5227" s="8" t="s">
        <v>19262</v>
      </c>
      <c r="C5227" s="8" t="s">
        <v>9707</v>
      </c>
      <c r="D5227" t="s">
        <v>13173</v>
      </c>
    </row>
    <row r="5228" spans="1:4" x14ac:dyDescent="0.3">
      <c r="A5228" s="8" t="s">
        <v>19263</v>
      </c>
      <c r="B5228" s="8" t="s">
        <v>19264</v>
      </c>
      <c r="C5228" s="8" t="s">
        <v>9707</v>
      </c>
      <c r="D5228" t="s">
        <v>13173</v>
      </c>
    </row>
    <row r="5229" spans="1:4" x14ac:dyDescent="0.3">
      <c r="A5229" s="8" t="s">
        <v>19265</v>
      </c>
      <c r="B5229" s="8" t="s">
        <v>19266</v>
      </c>
      <c r="C5229" s="8" t="s">
        <v>9707</v>
      </c>
      <c r="D5229" t="s">
        <v>13173</v>
      </c>
    </row>
    <row r="5230" spans="1:4" x14ac:dyDescent="0.3">
      <c r="A5230" s="8" t="s">
        <v>12222</v>
      </c>
      <c r="B5230" s="8" t="s">
        <v>19267</v>
      </c>
      <c r="C5230" s="8" t="s">
        <v>8674</v>
      </c>
      <c r="D5230" t="s">
        <v>13173</v>
      </c>
    </row>
    <row r="5231" spans="1:4" x14ac:dyDescent="0.3">
      <c r="A5231" s="8" t="s">
        <v>19268</v>
      </c>
      <c r="B5231" s="8" t="s">
        <v>19269</v>
      </c>
      <c r="C5231" s="8" t="s">
        <v>8674</v>
      </c>
      <c r="D5231" t="s">
        <v>13173</v>
      </c>
    </row>
    <row r="5232" spans="1:4" x14ac:dyDescent="0.3">
      <c r="A5232" s="8" t="s">
        <v>19270</v>
      </c>
      <c r="B5232" s="8" t="s">
        <v>19271</v>
      </c>
      <c r="C5232" s="8" t="s">
        <v>8674</v>
      </c>
      <c r="D5232" t="s">
        <v>13173</v>
      </c>
    </row>
    <row r="5233" spans="1:4" x14ac:dyDescent="0.3">
      <c r="A5233" s="8" t="s">
        <v>12453</v>
      </c>
      <c r="B5233" s="8" t="s">
        <v>12454</v>
      </c>
      <c r="C5233" s="8" t="s">
        <v>9773</v>
      </c>
      <c r="D5233" t="s">
        <v>13173</v>
      </c>
    </row>
    <row r="5234" spans="1:4" x14ac:dyDescent="0.3">
      <c r="A5234" s="8" t="s">
        <v>12193</v>
      </c>
      <c r="B5234" s="8" t="s">
        <v>12194</v>
      </c>
      <c r="C5234" s="8" t="s">
        <v>8383</v>
      </c>
      <c r="D5234" t="s">
        <v>13173</v>
      </c>
    </row>
    <row r="5235" spans="1:4" x14ac:dyDescent="0.3">
      <c r="A5235" s="8" t="s">
        <v>12236</v>
      </c>
      <c r="B5235" s="8" t="s">
        <v>12237</v>
      </c>
      <c r="C5235" s="8" t="s">
        <v>8383</v>
      </c>
      <c r="D5235" t="s">
        <v>13173</v>
      </c>
    </row>
    <row r="5236" spans="1:4" x14ac:dyDescent="0.3">
      <c r="A5236" s="8" t="s">
        <v>19272</v>
      </c>
      <c r="B5236" s="8" t="s">
        <v>19273</v>
      </c>
      <c r="C5236" s="8" t="s">
        <v>8674</v>
      </c>
      <c r="D5236" t="s">
        <v>13173</v>
      </c>
    </row>
    <row r="5237" spans="1:4" x14ac:dyDescent="0.3">
      <c r="A5237" s="8" t="s">
        <v>19274</v>
      </c>
      <c r="B5237" s="8" t="s">
        <v>19273</v>
      </c>
      <c r="C5237" s="8" t="s">
        <v>8674</v>
      </c>
      <c r="D5237" t="s">
        <v>13173</v>
      </c>
    </row>
    <row r="5238" spans="1:4" x14ac:dyDescent="0.3">
      <c r="A5238" s="8" t="s">
        <v>19275</v>
      </c>
      <c r="B5238" s="8" t="s">
        <v>19273</v>
      </c>
      <c r="C5238" s="8" t="s">
        <v>8674</v>
      </c>
      <c r="D5238" t="s">
        <v>13173</v>
      </c>
    </row>
    <row r="5239" spans="1:4" x14ac:dyDescent="0.3">
      <c r="A5239" s="8" t="s">
        <v>19276</v>
      </c>
      <c r="B5239" s="8" t="s">
        <v>19277</v>
      </c>
      <c r="C5239" s="8" t="s">
        <v>8674</v>
      </c>
      <c r="D5239" t="s">
        <v>13173</v>
      </c>
    </row>
    <row r="5240" spans="1:4" x14ac:dyDescent="0.3">
      <c r="A5240" s="8" t="s">
        <v>19278</v>
      </c>
      <c r="B5240" s="8" t="s">
        <v>19277</v>
      </c>
      <c r="C5240" s="8" t="s">
        <v>8674</v>
      </c>
      <c r="D5240" t="s">
        <v>13173</v>
      </c>
    </row>
    <row r="5241" spans="1:4" x14ac:dyDescent="0.3">
      <c r="A5241" s="8" t="s">
        <v>19279</v>
      </c>
      <c r="B5241" s="8" t="s">
        <v>19277</v>
      </c>
      <c r="C5241" s="8" t="s">
        <v>8674</v>
      </c>
      <c r="D5241" t="s">
        <v>13173</v>
      </c>
    </row>
    <row r="5242" spans="1:4" x14ac:dyDescent="0.3">
      <c r="A5242" s="8" t="s">
        <v>19280</v>
      </c>
      <c r="B5242" s="8" t="s">
        <v>19281</v>
      </c>
      <c r="C5242" s="8" t="s">
        <v>8674</v>
      </c>
      <c r="D5242" t="s">
        <v>13173</v>
      </c>
    </row>
    <row r="5243" spans="1:4" x14ac:dyDescent="0.3">
      <c r="A5243" s="8" t="s">
        <v>19282</v>
      </c>
      <c r="B5243" s="8" t="s">
        <v>19283</v>
      </c>
      <c r="C5243" s="8" t="s">
        <v>8674</v>
      </c>
      <c r="D5243" t="s">
        <v>13173</v>
      </c>
    </row>
    <row r="5244" spans="1:4" x14ac:dyDescent="0.3">
      <c r="A5244" s="8" t="s">
        <v>19284</v>
      </c>
      <c r="B5244" s="8" t="s">
        <v>19285</v>
      </c>
      <c r="C5244" s="8" t="s">
        <v>8674</v>
      </c>
      <c r="D5244" t="s">
        <v>13173</v>
      </c>
    </row>
    <row r="5245" spans="1:4" x14ac:dyDescent="0.3">
      <c r="A5245" s="8" t="s">
        <v>19286</v>
      </c>
      <c r="B5245" s="8" t="s">
        <v>19287</v>
      </c>
      <c r="C5245" s="8" t="s">
        <v>8674</v>
      </c>
      <c r="D5245" t="s">
        <v>13173</v>
      </c>
    </row>
    <row r="5246" spans="1:4" x14ac:dyDescent="0.3">
      <c r="A5246" s="8" t="s">
        <v>9721</v>
      </c>
      <c r="B5246" s="8" t="s">
        <v>12423</v>
      </c>
      <c r="C5246" s="8" t="s">
        <v>9707</v>
      </c>
      <c r="D5246" t="s">
        <v>13173</v>
      </c>
    </row>
    <row r="5247" spans="1:4" x14ac:dyDescent="0.3">
      <c r="A5247" s="8" t="s">
        <v>9710</v>
      </c>
      <c r="B5247" s="8" t="s">
        <v>12418</v>
      </c>
      <c r="C5247" s="8" t="s">
        <v>9707</v>
      </c>
      <c r="D5247" t="s">
        <v>13173</v>
      </c>
    </row>
    <row r="5248" spans="1:4" x14ac:dyDescent="0.3">
      <c r="A5248" s="8" t="s">
        <v>19288</v>
      </c>
      <c r="B5248" s="8" t="s">
        <v>19289</v>
      </c>
      <c r="C5248" s="8" t="s">
        <v>8674</v>
      </c>
      <c r="D5248" t="s">
        <v>13173</v>
      </c>
    </row>
    <row r="5249" spans="1:4" x14ac:dyDescent="0.3">
      <c r="A5249" s="8" t="s">
        <v>19290</v>
      </c>
      <c r="B5249" s="8" t="s">
        <v>19291</v>
      </c>
      <c r="C5249" s="8" t="s">
        <v>8674</v>
      </c>
      <c r="D5249" t="s">
        <v>13173</v>
      </c>
    </row>
    <row r="5250" spans="1:4" x14ac:dyDescent="0.3">
      <c r="A5250" s="8" t="s">
        <v>19292</v>
      </c>
      <c r="B5250" s="8" t="s">
        <v>19293</v>
      </c>
      <c r="C5250" s="8" t="s">
        <v>8674</v>
      </c>
      <c r="D5250" t="s">
        <v>13173</v>
      </c>
    </row>
    <row r="5251" spans="1:4" x14ac:dyDescent="0.3">
      <c r="A5251" s="8" t="s">
        <v>19294</v>
      </c>
      <c r="B5251" s="8" t="s">
        <v>19295</v>
      </c>
      <c r="C5251" s="8" t="s">
        <v>8674</v>
      </c>
      <c r="D5251" t="s">
        <v>13173</v>
      </c>
    </row>
    <row r="5252" spans="1:4" x14ac:dyDescent="0.3">
      <c r="A5252" s="8" t="s">
        <v>19296</v>
      </c>
      <c r="B5252" s="8" t="s">
        <v>19297</v>
      </c>
      <c r="C5252" s="8" t="s">
        <v>8674</v>
      </c>
      <c r="D5252" t="s">
        <v>13173</v>
      </c>
    </row>
    <row r="5253" spans="1:4" x14ac:dyDescent="0.3">
      <c r="A5253" s="8" t="s">
        <v>19298</v>
      </c>
      <c r="B5253" s="8" t="s">
        <v>19299</v>
      </c>
      <c r="C5253" s="8" t="s">
        <v>8674</v>
      </c>
      <c r="D5253" t="s">
        <v>13173</v>
      </c>
    </row>
    <row r="5254" spans="1:4" x14ac:dyDescent="0.3">
      <c r="A5254" s="8" t="s">
        <v>19300</v>
      </c>
      <c r="B5254" s="8" t="s">
        <v>19301</v>
      </c>
      <c r="C5254" s="8" t="s">
        <v>8674</v>
      </c>
      <c r="D5254" t="s">
        <v>13173</v>
      </c>
    </row>
    <row r="5255" spans="1:4" x14ac:dyDescent="0.3">
      <c r="A5255" s="8" t="s">
        <v>19302</v>
      </c>
      <c r="B5255" s="8" t="s">
        <v>19303</v>
      </c>
      <c r="C5255" s="8" t="s">
        <v>8674</v>
      </c>
      <c r="D5255" t="s">
        <v>13173</v>
      </c>
    </row>
    <row r="5256" spans="1:4" x14ac:dyDescent="0.3">
      <c r="A5256" s="8" t="s">
        <v>9825</v>
      </c>
      <c r="B5256" s="8" t="s">
        <v>12462</v>
      </c>
      <c r="C5256" s="8" t="s">
        <v>9707</v>
      </c>
      <c r="D5256" t="s">
        <v>13173</v>
      </c>
    </row>
    <row r="5257" spans="1:4" x14ac:dyDescent="0.3">
      <c r="A5257" s="8" t="s">
        <v>9814</v>
      </c>
      <c r="B5257" s="8" t="s">
        <v>12457</v>
      </c>
      <c r="C5257" s="8" t="s">
        <v>9707</v>
      </c>
      <c r="D5257" t="s">
        <v>13173</v>
      </c>
    </row>
    <row r="5258" spans="1:4" x14ac:dyDescent="0.3">
      <c r="A5258" s="8" t="s">
        <v>19304</v>
      </c>
      <c r="B5258" s="8" t="s">
        <v>19305</v>
      </c>
      <c r="C5258" s="8" t="s">
        <v>8674</v>
      </c>
      <c r="D5258" t="s">
        <v>13173</v>
      </c>
    </row>
    <row r="5259" spans="1:4" x14ac:dyDescent="0.3">
      <c r="A5259" s="8" t="s">
        <v>19306</v>
      </c>
      <c r="B5259" s="8" t="s">
        <v>19307</v>
      </c>
      <c r="C5259" s="8" t="s">
        <v>8674</v>
      </c>
      <c r="D5259" t="s">
        <v>13173</v>
      </c>
    </row>
    <row r="5260" spans="1:4" x14ac:dyDescent="0.3">
      <c r="A5260" s="8" t="s">
        <v>19308</v>
      </c>
      <c r="B5260" s="8" t="s">
        <v>19309</v>
      </c>
      <c r="C5260" s="8" t="s">
        <v>8674</v>
      </c>
      <c r="D5260" t="s">
        <v>13173</v>
      </c>
    </row>
    <row r="5261" spans="1:4" x14ac:dyDescent="0.3">
      <c r="A5261" s="8" t="s">
        <v>19310</v>
      </c>
      <c r="B5261" s="8" t="s">
        <v>19311</v>
      </c>
      <c r="C5261" s="8" t="s">
        <v>8674</v>
      </c>
      <c r="D5261" t="s">
        <v>13173</v>
      </c>
    </row>
    <row r="5262" spans="1:4" x14ac:dyDescent="0.3">
      <c r="A5262" s="8" t="s">
        <v>19312</v>
      </c>
      <c r="B5262" s="8" t="s">
        <v>19313</v>
      </c>
      <c r="C5262" s="8" t="s">
        <v>8674</v>
      </c>
      <c r="D5262" t="s">
        <v>13173</v>
      </c>
    </row>
    <row r="5263" spans="1:4" x14ac:dyDescent="0.3">
      <c r="A5263" s="8" t="s">
        <v>19314</v>
      </c>
      <c r="B5263" s="8" t="s">
        <v>19315</v>
      </c>
      <c r="C5263" s="8" t="s">
        <v>8674</v>
      </c>
      <c r="D5263" t="s">
        <v>13173</v>
      </c>
    </row>
    <row r="5264" spans="1:4" x14ac:dyDescent="0.3">
      <c r="A5264" s="8" t="s">
        <v>19316</v>
      </c>
      <c r="B5264" s="8" t="s">
        <v>19317</v>
      </c>
      <c r="C5264" s="8" t="s">
        <v>8674</v>
      </c>
      <c r="D5264" t="s">
        <v>13173</v>
      </c>
    </row>
    <row r="5265" spans="1:4" x14ac:dyDescent="0.3">
      <c r="A5265" s="8" t="s">
        <v>19318</v>
      </c>
      <c r="B5265" s="8" t="s">
        <v>19319</v>
      </c>
      <c r="C5265" s="8" t="s">
        <v>8674</v>
      </c>
      <c r="D5265" t="s">
        <v>13173</v>
      </c>
    </row>
    <row r="5266" spans="1:4" x14ac:dyDescent="0.3">
      <c r="A5266" s="8" t="s">
        <v>19320</v>
      </c>
      <c r="B5266" s="8" t="s">
        <v>19321</v>
      </c>
      <c r="C5266" s="8" t="s">
        <v>8674</v>
      </c>
      <c r="D5266" t="s">
        <v>13173</v>
      </c>
    </row>
    <row r="5267" spans="1:4" x14ac:dyDescent="0.3">
      <c r="A5267" s="8" t="s">
        <v>19322</v>
      </c>
      <c r="B5267" s="8" t="s">
        <v>19323</v>
      </c>
      <c r="C5267" s="8" t="s">
        <v>8674</v>
      </c>
      <c r="D5267" t="s">
        <v>13173</v>
      </c>
    </row>
    <row r="5268" spans="1:4" x14ac:dyDescent="0.3">
      <c r="A5268" s="8" t="s">
        <v>19324</v>
      </c>
      <c r="B5268" s="8" t="s">
        <v>19325</v>
      </c>
      <c r="C5268" s="8" t="s">
        <v>8674</v>
      </c>
      <c r="D5268" t="s">
        <v>13173</v>
      </c>
    </row>
    <row r="5269" spans="1:4" x14ac:dyDescent="0.3">
      <c r="A5269" s="8" t="s">
        <v>19326</v>
      </c>
      <c r="B5269" s="8" t="s">
        <v>19327</v>
      </c>
      <c r="C5269" s="8" t="s">
        <v>8674</v>
      </c>
      <c r="D5269" t="s">
        <v>13173</v>
      </c>
    </row>
    <row r="5270" spans="1:4" x14ac:dyDescent="0.3">
      <c r="A5270" s="8" t="s">
        <v>9753</v>
      </c>
      <c r="B5270" s="8" t="s">
        <v>12435</v>
      </c>
      <c r="C5270" s="8" t="s">
        <v>9707</v>
      </c>
      <c r="D5270" t="s">
        <v>13173</v>
      </c>
    </row>
    <row r="5271" spans="1:4" x14ac:dyDescent="0.3">
      <c r="A5271" s="8" t="s">
        <v>19328</v>
      </c>
      <c r="B5271" s="8" t="s">
        <v>19329</v>
      </c>
      <c r="C5271" s="8" t="s">
        <v>9707</v>
      </c>
      <c r="D5271" t="s">
        <v>13173</v>
      </c>
    </row>
    <row r="5272" spans="1:4" x14ac:dyDescent="0.3">
      <c r="A5272" s="8" t="s">
        <v>19330</v>
      </c>
      <c r="B5272" s="8" t="s">
        <v>19331</v>
      </c>
      <c r="C5272" s="8" t="s">
        <v>9707</v>
      </c>
      <c r="D5272" t="s">
        <v>13173</v>
      </c>
    </row>
    <row r="5273" spans="1:4" x14ac:dyDescent="0.3">
      <c r="A5273" s="8" t="s">
        <v>9742</v>
      </c>
      <c r="B5273" s="8" t="s">
        <v>12430</v>
      </c>
      <c r="C5273" s="8" t="s">
        <v>9707</v>
      </c>
      <c r="D5273" t="s">
        <v>13173</v>
      </c>
    </row>
    <row r="5274" spans="1:4" x14ac:dyDescent="0.3">
      <c r="A5274" s="8" t="s">
        <v>19332</v>
      </c>
      <c r="B5274" s="8" t="s">
        <v>19333</v>
      </c>
      <c r="C5274" s="8" t="s">
        <v>9707</v>
      </c>
      <c r="D5274" t="s">
        <v>13173</v>
      </c>
    </row>
    <row r="5275" spans="1:4" x14ac:dyDescent="0.3">
      <c r="A5275" s="8" t="s">
        <v>19334</v>
      </c>
      <c r="B5275" s="8" t="s">
        <v>19335</v>
      </c>
      <c r="C5275" s="8" t="s">
        <v>9707</v>
      </c>
      <c r="D5275" t="s">
        <v>13173</v>
      </c>
    </row>
    <row r="5276" spans="1:4" x14ac:dyDescent="0.3">
      <c r="A5276" s="8" t="s">
        <v>19336</v>
      </c>
      <c r="B5276" s="8" t="s">
        <v>19337</v>
      </c>
      <c r="C5276" s="8" t="s">
        <v>8674</v>
      </c>
      <c r="D5276" t="s">
        <v>13173</v>
      </c>
    </row>
    <row r="5277" spans="1:4" x14ac:dyDescent="0.3">
      <c r="A5277" s="8" t="s">
        <v>19338</v>
      </c>
      <c r="B5277" s="8" t="s">
        <v>19339</v>
      </c>
      <c r="C5277" s="8" t="s">
        <v>8674</v>
      </c>
      <c r="D5277" t="s">
        <v>13173</v>
      </c>
    </row>
    <row r="5278" spans="1:4" x14ac:dyDescent="0.3">
      <c r="A5278" s="8" t="s">
        <v>9793</v>
      </c>
      <c r="B5278" s="8" t="s">
        <v>12447</v>
      </c>
      <c r="C5278" s="8" t="s">
        <v>9773</v>
      </c>
      <c r="D5278" t="s">
        <v>13173</v>
      </c>
    </row>
    <row r="5279" spans="1:4" x14ac:dyDescent="0.3">
      <c r="A5279" s="8" t="s">
        <v>9776</v>
      </c>
      <c r="B5279" s="8" t="s">
        <v>12442</v>
      </c>
      <c r="C5279" s="8" t="s">
        <v>9773</v>
      </c>
      <c r="D5279" t="s">
        <v>13173</v>
      </c>
    </row>
    <row r="5280" spans="1:4" x14ac:dyDescent="0.3">
      <c r="A5280" s="8" t="s">
        <v>19340</v>
      </c>
      <c r="B5280" s="8" t="s">
        <v>19341</v>
      </c>
      <c r="C5280" s="8" t="s">
        <v>8383</v>
      </c>
      <c r="D5280" t="s">
        <v>13173</v>
      </c>
    </row>
    <row r="5281" spans="1:4" x14ac:dyDescent="0.3">
      <c r="A5281" s="8" t="s">
        <v>19342</v>
      </c>
      <c r="B5281" s="8" t="s">
        <v>19343</v>
      </c>
      <c r="C5281" s="8" t="s">
        <v>8383</v>
      </c>
      <c r="D5281" t="s">
        <v>13173</v>
      </c>
    </row>
    <row r="5282" spans="1:4" x14ac:dyDescent="0.3">
      <c r="A5282" s="8" t="s">
        <v>19344</v>
      </c>
      <c r="B5282" s="8" t="s">
        <v>19345</v>
      </c>
      <c r="C5282" s="8" t="s">
        <v>8674</v>
      </c>
      <c r="D5282" t="s">
        <v>13173</v>
      </c>
    </row>
    <row r="5283" spans="1:4" x14ac:dyDescent="0.3">
      <c r="A5283" s="8" t="s">
        <v>19346</v>
      </c>
      <c r="B5283" s="8" t="s">
        <v>19347</v>
      </c>
      <c r="C5283" s="8" t="s">
        <v>8674</v>
      </c>
      <c r="D5283" t="s">
        <v>13173</v>
      </c>
    </row>
    <row r="5284" spans="1:4" x14ac:dyDescent="0.3">
      <c r="A5284" s="8" t="s">
        <v>19348</v>
      </c>
      <c r="B5284" s="8" t="s">
        <v>19349</v>
      </c>
      <c r="C5284" s="8" t="s">
        <v>8674</v>
      </c>
      <c r="D5284" t="s">
        <v>13173</v>
      </c>
    </row>
    <row r="5285" spans="1:4" x14ac:dyDescent="0.3">
      <c r="A5285" s="8" t="s">
        <v>9734</v>
      </c>
      <c r="B5285" s="8" t="s">
        <v>19350</v>
      </c>
      <c r="C5285" s="8" t="s">
        <v>9707</v>
      </c>
      <c r="D5285" t="s">
        <v>13173</v>
      </c>
    </row>
    <row r="5286" spans="1:4" x14ac:dyDescent="0.3">
      <c r="A5286" s="8" t="s">
        <v>19351</v>
      </c>
      <c r="B5286" s="8" t="s">
        <v>19352</v>
      </c>
      <c r="C5286" s="8" t="s">
        <v>8674</v>
      </c>
      <c r="D5286" t="s">
        <v>13173</v>
      </c>
    </row>
    <row r="5287" spans="1:4" x14ac:dyDescent="0.3">
      <c r="A5287" s="8" t="s">
        <v>19353</v>
      </c>
      <c r="B5287" s="8" t="s">
        <v>19354</v>
      </c>
      <c r="C5287" s="8" t="s">
        <v>8674</v>
      </c>
      <c r="D5287" t="s">
        <v>13173</v>
      </c>
    </row>
    <row r="5288" spans="1:4" x14ac:dyDescent="0.3">
      <c r="A5288" s="8" t="s">
        <v>19355</v>
      </c>
      <c r="B5288" s="8" t="s">
        <v>19356</v>
      </c>
      <c r="C5288" s="8" t="s">
        <v>8674</v>
      </c>
      <c r="D5288" t="s">
        <v>13173</v>
      </c>
    </row>
    <row r="5289" spans="1:4" x14ac:dyDescent="0.3">
      <c r="A5289" s="8" t="s">
        <v>19357</v>
      </c>
      <c r="B5289" s="8" t="s">
        <v>19358</v>
      </c>
      <c r="C5289" s="8" t="s">
        <v>8674</v>
      </c>
      <c r="D5289" t="s">
        <v>13173</v>
      </c>
    </row>
    <row r="5290" spans="1:4" x14ac:dyDescent="0.3">
      <c r="A5290" s="8" t="s">
        <v>19359</v>
      </c>
      <c r="B5290" s="8" t="s">
        <v>19360</v>
      </c>
      <c r="C5290" s="8" t="s">
        <v>8674</v>
      </c>
      <c r="D5290" t="s">
        <v>13173</v>
      </c>
    </row>
    <row r="5291" spans="1:4" x14ac:dyDescent="0.3">
      <c r="A5291" s="8" t="s">
        <v>19361</v>
      </c>
      <c r="B5291" s="8" t="s">
        <v>19362</v>
      </c>
      <c r="C5291" s="8" t="s">
        <v>8674</v>
      </c>
      <c r="D5291" t="s">
        <v>13173</v>
      </c>
    </row>
    <row r="5292" spans="1:4" x14ac:dyDescent="0.3">
      <c r="A5292" s="8" t="s">
        <v>19363</v>
      </c>
      <c r="B5292" s="8" t="s">
        <v>19364</v>
      </c>
      <c r="C5292" s="8" t="s">
        <v>8674</v>
      </c>
      <c r="D5292" t="s">
        <v>13173</v>
      </c>
    </row>
    <row r="5293" spans="1:4" x14ac:dyDescent="0.3">
      <c r="A5293" s="8" t="s">
        <v>19365</v>
      </c>
      <c r="B5293" s="8" t="s">
        <v>19366</v>
      </c>
      <c r="C5293" s="8" t="s">
        <v>8674</v>
      </c>
      <c r="D5293" t="s">
        <v>13173</v>
      </c>
    </row>
    <row r="5294" spans="1:4" x14ac:dyDescent="0.3">
      <c r="A5294" s="8" t="s">
        <v>19367</v>
      </c>
      <c r="B5294" s="8" t="s">
        <v>19368</v>
      </c>
      <c r="C5294" s="8" t="s">
        <v>8674</v>
      </c>
      <c r="D5294" t="s">
        <v>13173</v>
      </c>
    </row>
    <row r="5295" spans="1:4" x14ac:dyDescent="0.3">
      <c r="A5295" s="8" t="s">
        <v>19369</v>
      </c>
      <c r="B5295" s="8" t="s">
        <v>19370</v>
      </c>
      <c r="C5295" s="8" t="s">
        <v>8674</v>
      </c>
      <c r="D5295" t="s">
        <v>13173</v>
      </c>
    </row>
    <row r="5296" spans="1:4" x14ac:dyDescent="0.3">
      <c r="A5296" s="8" t="s">
        <v>19371</v>
      </c>
      <c r="B5296" s="8" t="s">
        <v>19372</v>
      </c>
      <c r="C5296" s="8" t="s">
        <v>8674</v>
      </c>
      <c r="D5296" t="s">
        <v>13173</v>
      </c>
    </row>
    <row r="5297" spans="1:4" x14ac:dyDescent="0.3">
      <c r="A5297" s="8" t="s">
        <v>19373</v>
      </c>
      <c r="B5297" s="8" t="s">
        <v>19374</v>
      </c>
      <c r="C5297" s="8" t="s">
        <v>8674</v>
      </c>
      <c r="D5297" t="s">
        <v>13173</v>
      </c>
    </row>
    <row r="5298" spans="1:4" x14ac:dyDescent="0.3">
      <c r="A5298" s="8" t="s">
        <v>19375</v>
      </c>
      <c r="B5298" s="8" t="s">
        <v>19376</v>
      </c>
      <c r="C5298" s="8" t="s">
        <v>8674</v>
      </c>
      <c r="D5298" t="s">
        <v>13173</v>
      </c>
    </row>
    <row r="5299" spans="1:4" x14ac:dyDescent="0.3">
      <c r="A5299" s="8" t="s">
        <v>9838</v>
      </c>
      <c r="B5299" s="8" t="s">
        <v>19377</v>
      </c>
      <c r="C5299" s="8" t="s">
        <v>9707</v>
      </c>
      <c r="D5299" t="s">
        <v>13173</v>
      </c>
    </row>
    <row r="5300" spans="1:4" x14ac:dyDescent="0.3">
      <c r="A5300" s="8" t="s">
        <v>13344</v>
      </c>
      <c r="B5300" s="8" t="s">
        <v>19378</v>
      </c>
      <c r="C5300" s="8" t="s">
        <v>8674</v>
      </c>
      <c r="D5300" t="s">
        <v>13173</v>
      </c>
    </row>
    <row r="5301" spans="1:4" x14ac:dyDescent="0.3">
      <c r="A5301" s="8" t="s">
        <v>19379</v>
      </c>
      <c r="B5301" s="8" t="s">
        <v>19380</v>
      </c>
      <c r="C5301" s="8" t="s">
        <v>8674</v>
      </c>
      <c r="D5301" t="s">
        <v>13173</v>
      </c>
    </row>
    <row r="5302" spans="1:4" x14ac:dyDescent="0.3">
      <c r="A5302" s="8" t="s">
        <v>19381</v>
      </c>
      <c r="B5302" s="8" t="s">
        <v>19382</v>
      </c>
      <c r="C5302" s="8" t="s">
        <v>8674</v>
      </c>
      <c r="D5302" t="s">
        <v>13173</v>
      </c>
    </row>
    <row r="5303" spans="1:4" x14ac:dyDescent="0.3">
      <c r="A5303" s="8" t="s">
        <v>19383</v>
      </c>
      <c r="B5303" s="8" t="s">
        <v>19384</v>
      </c>
      <c r="C5303" s="8" t="s">
        <v>8674</v>
      </c>
      <c r="D5303" t="s">
        <v>13173</v>
      </c>
    </row>
    <row r="5304" spans="1:4" x14ac:dyDescent="0.3">
      <c r="A5304" s="8" t="s">
        <v>19385</v>
      </c>
      <c r="B5304" s="8" t="s">
        <v>19386</v>
      </c>
      <c r="C5304" s="8" t="s">
        <v>8674</v>
      </c>
      <c r="D5304" t="s">
        <v>13173</v>
      </c>
    </row>
    <row r="5305" spans="1:4" x14ac:dyDescent="0.3">
      <c r="A5305" s="8" t="s">
        <v>19387</v>
      </c>
      <c r="B5305" s="8" t="s">
        <v>19388</v>
      </c>
      <c r="C5305" s="8" t="s">
        <v>8674</v>
      </c>
      <c r="D5305" t="s">
        <v>13173</v>
      </c>
    </row>
    <row r="5306" spans="1:4" x14ac:dyDescent="0.3">
      <c r="A5306" s="8" t="s">
        <v>13345</v>
      </c>
      <c r="B5306" s="8" t="s">
        <v>19389</v>
      </c>
      <c r="C5306" s="8" t="s">
        <v>8674</v>
      </c>
      <c r="D5306" t="s">
        <v>13173</v>
      </c>
    </row>
    <row r="5307" spans="1:4" x14ac:dyDescent="0.3">
      <c r="A5307" s="8" t="s">
        <v>19390</v>
      </c>
      <c r="B5307" s="8" t="s">
        <v>19391</v>
      </c>
      <c r="C5307" s="8" t="s">
        <v>8674</v>
      </c>
      <c r="D5307" t="s">
        <v>13173</v>
      </c>
    </row>
    <row r="5308" spans="1:4" x14ac:dyDescent="0.3">
      <c r="A5308" s="8" t="s">
        <v>19392</v>
      </c>
      <c r="B5308" s="8" t="s">
        <v>19393</v>
      </c>
      <c r="C5308" s="8" t="s">
        <v>8674</v>
      </c>
      <c r="D5308" t="s">
        <v>13173</v>
      </c>
    </row>
    <row r="5309" spans="1:4" x14ac:dyDescent="0.3">
      <c r="A5309" s="8" t="s">
        <v>19394</v>
      </c>
      <c r="B5309" s="8" t="s">
        <v>19395</v>
      </c>
      <c r="C5309" s="8" t="s">
        <v>8674</v>
      </c>
      <c r="D5309" t="s">
        <v>13173</v>
      </c>
    </row>
    <row r="5310" spans="1:4" x14ac:dyDescent="0.3">
      <c r="A5310" s="8" t="s">
        <v>19396</v>
      </c>
      <c r="B5310" s="8" t="s">
        <v>19397</v>
      </c>
      <c r="C5310" s="8" t="s">
        <v>8674</v>
      </c>
      <c r="D5310" t="s">
        <v>13173</v>
      </c>
    </row>
    <row r="5311" spans="1:4" x14ac:dyDescent="0.3">
      <c r="A5311" s="8" t="s">
        <v>19398</v>
      </c>
      <c r="B5311" s="8" t="s">
        <v>19399</v>
      </c>
      <c r="C5311" s="8" t="s">
        <v>8674</v>
      </c>
      <c r="D5311" t="s">
        <v>13173</v>
      </c>
    </row>
    <row r="5312" spans="1:4" x14ac:dyDescent="0.3">
      <c r="A5312" s="8" t="s">
        <v>9766</v>
      </c>
      <c r="B5312" s="8" t="s">
        <v>19400</v>
      </c>
      <c r="C5312" s="8" t="s">
        <v>9707</v>
      </c>
      <c r="D5312" t="s">
        <v>13173</v>
      </c>
    </row>
    <row r="5313" spans="1:4" x14ac:dyDescent="0.3">
      <c r="A5313" s="8" t="s">
        <v>19401</v>
      </c>
      <c r="B5313" s="8" t="s">
        <v>19402</v>
      </c>
      <c r="C5313" s="8" t="s">
        <v>9707</v>
      </c>
      <c r="D5313" t="s">
        <v>13173</v>
      </c>
    </row>
    <row r="5314" spans="1:4" x14ac:dyDescent="0.3">
      <c r="A5314" s="8" t="s">
        <v>19403</v>
      </c>
      <c r="B5314" s="8" t="s">
        <v>19404</v>
      </c>
      <c r="C5314" s="8" t="s">
        <v>9707</v>
      </c>
      <c r="D5314" t="s">
        <v>13173</v>
      </c>
    </row>
    <row r="5315" spans="1:4" x14ac:dyDescent="0.3">
      <c r="A5315" s="8" t="s">
        <v>19405</v>
      </c>
      <c r="B5315" s="8" t="s">
        <v>19406</v>
      </c>
      <c r="C5315" s="8" t="s">
        <v>8674</v>
      </c>
      <c r="D5315" t="s">
        <v>13173</v>
      </c>
    </row>
    <row r="5316" spans="1:4" x14ac:dyDescent="0.3">
      <c r="A5316" s="8" t="s">
        <v>19407</v>
      </c>
      <c r="B5316" s="8" t="s">
        <v>19408</v>
      </c>
      <c r="C5316" s="8" t="s">
        <v>8674</v>
      </c>
      <c r="D5316" t="s">
        <v>13173</v>
      </c>
    </row>
    <row r="5317" spans="1:4" x14ac:dyDescent="0.3">
      <c r="A5317" s="8" t="s">
        <v>19409</v>
      </c>
      <c r="B5317" s="8" t="s">
        <v>19410</v>
      </c>
      <c r="C5317" s="8" t="s">
        <v>8674</v>
      </c>
      <c r="D5317" t="s">
        <v>13173</v>
      </c>
    </row>
    <row r="5318" spans="1:4" x14ac:dyDescent="0.3">
      <c r="A5318" s="8" t="s">
        <v>19411</v>
      </c>
      <c r="B5318" s="8" t="s">
        <v>19412</v>
      </c>
      <c r="C5318" s="8" t="s">
        <v>8674</v>
      </c>
      <c r="D5318" t="s">
        <v>13173</v>
      </c>
    </row>
    <row r="5319" spans="1:4" x14ac:dyDescent="0.3">
      <c r="A5319" s="8" t="s">
        <v>19413</v>
      </c>
      <c r="B5319" s="8" t="s">
        <v>19414</v>
      </c>
      <c r="C5319" s="8" t="s">
        <v>8674</v>
      </c>
      <c r="D5319" t="s">
        <v>13173</v>
      </c>
    </row>
    <row r="5320" spans="1:4" x14ac:dyDescent="0.3">
      <c r="A5320" s="8" t="s">
        <v>19415</v>
      </c>
      <c r="B5320" s="8" t="s">
        <v>19416</v>
      </c>
      <c r="C5320" s="8" t="s">
        <v>8674</v>
      </c>
      <c r="D5320" t="s">
        <v>13173</v>
      </c>
    </row>
    <row r="5321" spans="1:4" x14ac:dyDescent="0.3">
      <c r="A5321" s="8" t="s">
        <v>9806</v>
      </c>
      <c r="B5321" s="8" t="s">
        <v>19417</v>
      </c>
      <c r="C5321" s="8" t="s">
        <v>9773</v>
      </c>
      <c r="D5321" t="s">
        <v>13173</v>
      </c>
    </row>
    <row r="5322" spans="1:4" x14ac:dyDescent="0.3">
      <c r="A5322" s="8" t="s">
        <v>13348</v>
      </c>
      <c r="B5322" s="8" t="s">
        <v>19418</v>
      </c>
      <c r="C5322" s="8" t="s">
        <v>8383</v>
      </c>
      <c r="D5322" t="s">
        <v>13173</v>
      </c>
    </row>
    <row r="5323" spans="1:4" x14ac:dyDescent="0.3">
      <c r="A5323" s="8" t="s">
        <v>19419</v>
      </c>
      <c r="B5323" s="8" t="s">
        <v>19420</v>
      </c>
      <c r="C5323" s="8" t="s">
        <v>8383</v>
      </c>
      <c r="D5323" t="s">
        <v>13173</v>
      </c>
    </row>
    <row r="5324" spans="1:4" x14ac:dyDescent="0.3">
      <c r="A5324" s="8" t="s">
        <v>8677</v>
      </c>
      <c r="B5324" s="8" t="s">
        <v>12197</v>
      </c>
      <c r="C5324" s="8" t="s">
        <v>8674</v>
      </c>
      <c r="D5324" t="s">
        <v>13173</v>
      </c>
    </row>
    <row r="5325" spans="1:4" x14ac:dyDescent="0.3">
      <c r="A5325" s="8" t="s">
        <v>19421</v>
      </c>
      <c r="B5325" s="8" t="s">
        <v>19422</v>
      </c>
      <c r="C5325" s="8" t="s">
        <v>8674</v>
      </c>
      <c r="D5325" t="s">
        <v>13173</v>
      </c>
    </row>
    <row r="5326" spans="1:4" x14ac:dyDescent="0.3">
      <c r="A5326" s="8" t="s">
        <v>19423</v>
      </c>
      <c r="B5326" s="8" t="s">
        <v>19422</v>
      </c>
      <c r="C5326" s="8" t="s">
        <v>8674</v>
      </c>
      <c r="D5326" t="s">
        <v>13173</v>
      </c>
    </row>
    <row r="5327" spans="1:4" x14ac:dyDescent="0.3">
      <c r="A5327" s="8" t="s">
        <v>19424</v>
      </c>
      <c r="B5327" s="8" t="s">
        <v>19425</v>
      </c>
      <c r="C5327" s="8" t="s">
        <v>8674</v>
      </c>
      <c r="D5327" t="s">
        <v>13173</v>
      </c>
    </row>
    <row r="5328" spans="1:4" x14ac:dyDescent="0.3">
      <c r="A5328" s="8" t="s">
        <v>19426</v>
      </c>
      <c r="B5328" s="8" t="s">
        <v>19425</v>
      </c>
      <c r="C5328" s="8" t="s">
        <v>8674</v>
      </c>
      <c r="D5328" t="s">
        <v>13173</v>
      </c>
    </row>
    <row r="5329" spans="1:4" x14ac:dyDescent="0.3">
      <c r="A5329" s="8" t="s">
        <v>19427</v>
      </c>
      <c r="B5329" s="8" t="s">
        <v>19428</v>
      </c>
      <c r="C5329" s="8" t="s">
        <v>8674</v>
      </c>
      <c r="D5329" t="s">
        <v>13173</v>
      </c>
    </row>
    <row r="5330" spans="1:4" x14ac:dyDescent="0.3">
      <c r="A5330" s="8" t="s">
        <v>19429</v>
      </c>
      <c r="B5330" s="8" t="s">
        <v>19428</v>
      </c>
      <c r="C5330" s="8" t="s">
        <v>8674</v>
      </c>
      <c r="D5330" t="s">
        <v>13173</v>
      </c>
    </row>
    <row r="5331" spans="1:4" x14ac:dyDescent="0.3">
      <c r="A5331" s="8" t="s">
        <v>8688</v>
      </c>
      <c r="B5331" s="8" t="s">
        <v>12202</v>
      </c>
      <c r="C5331" s="8" t="s">
        <v>8674</v>
      </c>
      <c r="D5331" t="s">
        <v>13173</v>
      </c>
    </row>
    <row r="5332" spans="1:4" x14ac:dyDescent="0.3">
      <c r="A5332" s="8" t="s">
        <v>19430</v>
      </c>
      <c r="B5332" s="8" t="s">
        <v>19431</v>
      </c>
      <c r="C5332" s="8" t="s">
        <v>8674</v>
      </c>
      <c r="D5332" t="s">
        <v>13173</v>
      </c>
    </row>
    <row r="5333" spans="1:4" x14ac:dyDescent="0.3">
      <c r="A5333" s="8" t="s">
        <v>19432</v>
      </c>
      <c r="B5333" s="8" t="s">
        <v>19433</v>
      </c>
      <c r="C5333" s="8" t="s">
        <v>8674</v>
      </c>
      <c r="D5333" t="s">
        <v>13173</v>
      </c>
    </row>
    <row r="5334" spans="1:4" x14ac:dyDescent="0.3">
      <c r="A5334" s="8" t="s">
        <v>19434</v>
      </c>
      <c r="B5334" s="8" t="s">
        <v>19435</v>
      </c>
      <c r="C5334" s="8" t="s">
        <v>8674</v>
      </c>
      <c r="D5334" t="s">
        <v>13173</v>
      </c>
    </row>
    <row r="5335" spans="1:4" x14ac:dyDescent="0.3">
      <c r="A5335" s="8" t="s">
        <v>19436</v>
      </c>
      <c r="B5335" s="8" t="s">
        <v>19437</v>
      </c>
      <c r="C5335" s="8" t="s">
        <v>8674</v>
      </c>
      <c r="D5335" t="s">
        <v>13173</v>
      </c>
    </row>
    <row r="5336" spans="1:4" x14ac:dyDescent="0.3">
      <c r="A5336" s="8" t="s">
        <v>19438</v>
      </c>
      <c r="B5336" s="8" t="s">
        <v>19439</v>
      </c>
      <c r="C5336" s="8" t="s">
        <v>8674</v>
      </c>
      <c r="D5336" t="s">
        <v>13173</v>
      </c>
    </row>
    <row r="5337" spans="1:4" x14ac:dyDescent="0.3">
      <c r="A5337" s="8" t="s">
        <v>19440</v>
      </c>
      <c r="B5337" s="8" t="s">
        <v>19441</v>
      </c>
      <c r="C5337" s="8" t="s">
        <v>8674</v>
      </c>
      <c r="D5337" t="s">
        <v>13173</v>
      </c>
    </row>
    <row r="5338" spans="1:4" x14ac:dyDescent="0.3">
      <c r="A5338" s="8" t="s">
        <v>19442</v>
      </c>
      <c r="B5338" s="8" t="s">
        <v>19443</v>
      </c>
      <c r="C5338" s="8" t="s">
        <v>8674</v>
      </c>
      <c r="D5338" t="s">
        <v>13173</v>
      </c>
    </row>
    <row r="5339" spans="1:4" x14ac:dyDescent="0.3">
      <c r="A5339" s="8" t="s">
        <v>19444</v>
      </c>
      <c r="B5339" s="8" t="s">
        <v>19445</v>
      </c>
      <c r="C5339" s="8" t="s">
        <v>8674</v>
      </c>
      <c r="D5339" t="s">
        <v>13173</v>
      </c>
    </row>
    <row r="5340" spans="1:4" x14ac:dyDescent="0.3">
      <c r="A5340" s="8" t="s">
        <v>19446</v>
      </c>
      <c r="B5340" s="8" t="s">
        <v>19447</v>
      </c>
      <c r="C5340" s="8" t="s">
        <v>8674</v>
      </c>
      <c r="D5340" t="s">
        <v>13173</v>
      </c>
    </row>
    <row r="5341" spans="1:4" x14ac:dyDescent="0.3">
      <c r="A5341" s="8" t="s">
        <v>19448</v>
      </c>
      <c r="B5341" s="8" t="s">
        <v>19449</v>
      </c>
      <c r="C5341" s="8" t="s">
        <v>8674</v>
      </c>
      <c r="D5341" t="s">
        <v>13173</v>
      </c>
    </row>
    <row r="5342" spans="1:4" x14ac:dyDescent="0.3">
      <c r="A5342" s="8" t="s">
        <v>19450</v>
      </c>
      <c r="B5342" s="8" t="s">
        <v>19451</v>
      </c>
      <c r="C5342" s="8" t="s">
        <v>8674</v>
      </c>
      <c r="D5342" t="s">
        <v>13173</v>
      </c>
    </row>
    <row r="5343" spans="1:4" x14ac:dyDescent="0.3">
      <c r="A5343" s="8" t="s">
        <v>19452</v>
      </c>
      <c r="B5343" s="8" t="s">
        <v>19453</v>
      </c>
      <c r="C5343" s="8" t="s">
        <v>8674</v>
      </c>
      <c r="D5343" t="s">
        <v>13173</v>
      </c>
    </row>
    <row r="5344" spans="1:4" x14ac:dyDescent="0.3">
      <c r="A5344" s="8" t="s">
        <v>19454</v>
      </c>
      <c r="B5344" s="8" t="s">
        <v>19455</v>
      </c>
      <c r="C5344" s="8" t="s">
        <v>8674</v>
      </c>
      <c r="D5344" t="s">
        <v>13173</v>
      </c>
    </row>
    <row r="5345" spans="1:4" x14ac:dyDescent="0.3">
      <c r="A5345" s="8" t="s">
        <v>19456</v>
      </c>
      <c r="B5345" s="8" t="s">
        <v>19457</v>
      </c>
      <c r="C5345" s="8" t="s">
        <v>8674</v>
      </c>
      <c r="D5345" t="s">
        <v>13173</v>
      </c>
    </row>
    <row r="5346" spans="1:4" x14ac:dyDescent="0.3">
      <c r="A5346" s="8" t="s">
        <v>19458</v>
      </c>
      <c r="B5346" s="8" t="s">
        <v>19459</v>
      </c>
      <c r="C5346" s="8" t="s">
        <v>8674</v>
      </c>
      <c r="D5346" t="s">
        <v>13173</v>
      </c>
    </row>
    <row r="5347" spans="1:4" x14ac:dyDescent="0.3">
      <c r="A5347" s="8" t="s">
        <v>8780</v>
      </c>
      <c r="B5347" s="8" t="s">
        <v>12240</v>
      </c>
      <c r="C5347" s="8" t="s">
        <v>8674</v>
      </c>
      <c r="D5347" t="s">
        <v>13173</v>
      </c>
    </row>
    <row r="5348" spans="1:4" x14ac:dyDescent="0.3">
      <c r="A5348" s="8" t="s">
        <v>13346</v>
      </c>
      <c r="B5348" s="8" t="s">
        <v>19460</v>
      </c>
      <c r="C5348" s="8" t="s">
        <v>8674</v>
      </c>
      <c r="D5348" t="s">
        <v>13173</v>
      </c>
    </row>
    <row r="5349" spans="1:4" x14ac:dyDescent="0.3">
      <c r="A5349" s="8" t="s">
        <v>19461</v>
      </c>
      <c r="B5349" s="8" t="s">
        <v>19462</v>
      </c>
      <c r="C5349" s="8" t="s">
        <v>8674</v>
      </c>
      <c r="D5349" t="s">
        <v>13173</v>
      </c>
    </row>
    <row r="5350" spans="1:4" x14ac:dyDescent="0.3">
      <c r="A5350" s="8" t="s">
        <v>19463</v>
      </c>
      <c r="B5350" s="8" t="s">
        <v>19464</v>
      </c>
      <c r="C5350" s="8" t="s">
        <v>8674</v>
      </c>
      <c r="D5350" t="s">
        <v>13173</v>
      </c>
    </row>
    <row r="5351" spans="1:4" x14ac:dyDescent="0.3">
      <c r="A5351" s="8" t="s">
        <v>8791</v>
      </c>
      <c r="B5351" s="8" t="s">
        <v>12245</v>
      </c>
      <c r="C5351" s="8" t="s">
        <v>8674</v>
      </c>
      <c r="D5351" t="s">
        <v>13173</v>
      </c>
    </row>
    <row r="5352" spans="1:4" x14ac:dyDescent="0.3">
      <c r="A5352" s="8" t="s">
        <v>19465</v>
      </c>
      <c r="B5352" s="8" t="s">
        <v>19466</v>
      </c>
      <c r="C5352" s="8" t="s">
        <v>8674</v>
      </c>
      <c r="D5352" t="s">
        <v>13173</v>
      </c>
    </row>
    <row r="5353" spans="1:4" x14ac:dyDescent="0.3">
      <c r="A5353" s="8" t="s">
        <v>19467</v>
      </c>
      <c r="B5353" s="8" t="s">
        <v>19468</v>
      </c>
      <c r="C5353" s="8" t="s">
        <v>8674</v>
      </c>
      <c r="D5353" t="s">
        <v>13173</v>
      </c>
    </row>
    <row r="5354" spans="1:4" x14ac:dyDescent="0.3">
      <c r="A5354" s="8" t="s">
        <v>19469</v>
      </c>
      <c r="B5354" s="8" t="s">
        <v>19470</v>
      </c>
      <c r="C5354" s="8" t="s">
        <v>8674</v>
      </c>
      <c r="D5354" t="s">
        <v>13173</v>
      </c>
    </row>
    <row r="5355" spans="1:4" x14ac:dyDescent="0.3">
      <c r="A5355" s="8" t="s">
        <v>13347</v>
      </c>
      <c r="B5355" s="8" t="s">
        <v>19471</v>
      </c>
      <c r="C5355" s="8" t="s">
        <v>8674</v>
      </c>
      <c r="D5355" t="s">
        <v>13173</v>
      </c>
    </row>
    <row r="5356" spans="1:4" x14ac:dyDescent="0.3">
      <c r="A5356" s="8" t="s">
        <v>19472</v>
      </c>
      <c r="B5356" s="8" t="s">
        <v>19473</v>
      </c>
      <c r="C5356" s="8" t="s">
        <v>8674</v>
      </c>
      <c r="D5356" t="s">
        <v>13173</v>
      </c>
    </row>
    <row r="5357" spans="1:4" x14ac:dyDescent="0.3">
      <c r="A5357" s="8" t="s">
        <v>19474</v>
      </c>
      <c r="B5357" s="8" t="s">
        <v>19475</v>
      </c>
      <c r="C5357" s="8" t="s">
        <v>8674</v>
      </c>
      <c r="D5357" t="s">
        <v>13173</v>
      </c>
    </row>
    <row r="5358" spans="1:4" x14ac:dyDescent="0.3">
      <c r="A5358" s="8" t="s">
        <v>8709</v>
      </c>
      <c r="B5358" s="8" t="s">
        <v>12209</v>
      </c>
      <c r="C5358" s="8" t="s">
        <v>8674</v>
      </c>
      <c r="D5358" t="s">
        <v>13173</v>
      </c>
    </row>
    <row r="5359" spans="1:4" x14ac:dyDescent="0.3">
      <c r="A5359" s="8" t="s">
        <v>19476</v>
      </c>
      <c r="B5359" s="8" t="s">
        <v>19477</v>
      </c>
      <c r="C5359" s="8" t="s">
        <v>8674</v>
      </c>
      <c r="D5359" t="s">
        <v>13173</v>
      </c>
    </row>
    <row r="5360" spans="1:4" x14ac:dyDescent="0.3">
      <c r="A5360" s="8" t="s">
        <v>19478</v>
      </c>
      <c r="B5360" s="8" t="s">
        <v>19477</v>
      </c>
      <c r="C5360" s="8" t="s">
        <v>8674</v>
      </c>
      <c r="D5360" t="s">
        <v>13173</v>
      </c>
    </row>
    <row r="5361" spans="1:4" x14ac:dyDescent="0.3">
      <c r="A5361" s="8" t="s">
        <v>8720</v>
      </c>
      <c r="B5361" s="8" t="s">
        <v>12214</v>
      </c>
      <c r="C5361" s="8" t="s">
        <v>8674</v>
      </c>
      <c r="D5361" t="s">
        <v>13173</v>
      </c>
    </row>
    <row r="5362" spans="1:4" x14ac:dyDescent="0.3">
      <c r="A5362" s="8" t="s">
        <v>19479</v>
      </c>
      <c r="B5362" s="8" t="s">
        <v>19480</v>
      </c>
      <c r="C5362" s="8" t="s">
        <v>8674</v>
      </c>
      <c r="D5362" t="s">
        <v>13173</v>
      </c>
    </row>
    <row r="5363" spans="1:4" x14ac:dyDescent="0.3">
      <c r="A5363" s="8" t="s">
        <v>19481</v>
      </c>
      <c r="B5363" s="8" t="s">
        <v>19482</v>
      </c>
      <c r="C5363" s="8" t="s">
        <v>8674</v>
      </c>
      <c r="D5363" t="s">
        <v>13173</v>
      </c>
    </row>
    <row r="5364" spans="1:4" x14ac:dyDescent="0.3">
      <c r="A5364" s="8" t="s">
        <v>19483</v>
      </c>
      <c r="B5364" s="8" t="s">
        <v>19484</v>
      </c>
      <c r="C5364" s="8" t="s">
        <v>8674</v>
      </c>
      <c r="D5364" t="s">
        <v>13173</v>
      </c>
    </row>
    <row r="5365" spans="1:4" x14ac:dyDescent="0.3">
      <c r="A5365" s="8" t="s">
        <v>19485</v>
      </c>
      <c r="B5365" s="8" t="s">
        <v>19486</v>
      </c>
      <c r="C5365" s="8" t="s">
        <v>8674</v>
      </c>
      <c r="D5365" t="s">
        <v>13173</v>
      </c>
    </row>
    <row r="5366" spans="1:4" x14ac:dyDescent="0.3">
      <c r="A5366" s="8" t="s">
        <v>13349</v>
      </c>
      <c r="B5366" s="8" t="s">
        <v>13350</v>
      </c>
      <c r="C5366" s="8" t="s">
        <v>8383</v>
      </c>
      <c r="D5366" t="s">
        <v>13173</v>
      </c>
    </row>
    <row r="5367" spans="1:4" x14ac:dyDescent="0.3">
      <c r="A5367" s="8" t="s">
        <v>8742</v>
      </c>
      <c r="B5367" s="8" t="s">
        <v>12225</v>
      </c>
      <c r="C5367" s="8" t="s">
        <v>8383</v>
      </c>
      <c r="D5367" t="s">
        <v>13173</v>
      </c>
    </row>
    <row r="5368" spans="1:4" x14ac:dyDescent="0.3">
      <c r="A5368" s="8" t="s">
        <v>8403</v>
      </c>
      <c r="B5368" s="8" t="s">
        <v>12187</v>
      </c>
      <c r="C5368" s="8" t="s">
        <v>8383</v>
      </c>
      <c r="D5368" t="s">
        <v>13173</v>
      </c>
    </row>
    <row r="5369" spans="1:4" x14ac:dyDescent="0.3">
      <c r="A5369" s="8" t="s">
        <v>13351</v>
      </c>
      <c r="B5369" s="8" t="s">
        <v>13352</v>
      </c>
      <c r="C5369" s="8" t="s">
        <v>8383</v>
      </c>
      <c r="D5369" t="s">
        <v>13173</v>
      </c>
    </row>
    <row r="5370" spans="1:4" x14ac:dyDescent="0.3">
      <c r="A5370" s="8" t="s">
        <v>8386</v>
      </c>
      <c r="B5370" s="8" t="s">
        <v>12182</v>
      </c>
      <c r="C5370" s="8" t="s">
        <v>8383</v>
      </c>
      <c r="D5370" t="s">
        <v>13173</v>
      </c>
    </row>
    <row r="5371" spans="1:4" x14ac:dyDescent="0.3">
      <c r="A5371" s="8" t="s">
        <v>8759</v>
      </c>
      <c r="B5371" s="8" t="s">
        <v>12230</v>
      </c>
      <c r="C5371" s="8" t="s">
        <v>8383</v>
      </c>
      <c r="D5371" t="s">
        <v>13173</v>
      </c>
    </row>
    <row r="5372" spans="1:4" x14ac:dyDescent="0.3">
      <c r="A5372" s="8" t="s">
        <v>8701</v>
      </c>
      <c r="B5372" s="8" t="s">
        <v>19487</v>
      </c>
      <c r="C5372" s="8" t="s">
        <v>8674</v>
      </c>
      <c r="D5372" t="s">
        <v>13173</v>
      </c>
    </row>
    <row r="5373" spans="1:4" x14ac:dyDescent="0.3">
      <c r="A5373" s="8" t="s">
        <v>8800</v>
      </c>
      <c r="B5373" s="8" t="s">
        <v>19488</v>
      </c>
      <c r="C5373" s="8" t="s">
        <v>8674</v>
      </c>
      <c r="D5373" t="s">
        <v>13173</v>
      </c>
    </row>
    <row r="5374" spans="1:4" x14ac:dyDescent="0.3">
      <c r="A5374" s="8" t="s">
        <v>8733</v>
      </c>
      <c r="B5374" s="8" t="s">
        <v>19489</v>
      </c>
      <c r="C5374" s="8" t="s">
        <v>8674</v>
      </c>
      <c r="D5374" t="s">
        <v>13173</v>
      </c>
    </row>
    <row r="5375" spans="1:4" x14ac:dyDescent="0.3">
      <c r="A5375" s="8" t="s">
        <v>8416</v>
      </c>
      <c r="B5375" s="8" t="s">
        <v>19490</v>
      </c>
      <c r="C5375" s="8" t="s">
        <v>8383</v>
      </c>
      <c r="D5375" t="s">
        <v>13173</v>
      </c>
    </row>
    <row r="5376" spans="1:4" x14ac:dyDescent="0.3">
      <c r="A5376" s="8" t="s">
        <v>8772</v>
      </c>
      <c r="B5376" s="8" t="s">
        <v>19491</v>
      </c>
      <c r="C5376" s="8" t="s">
        <v>8383</v>
      </c>
      <c r="D5376" t="s">
        <v>13173</v>
      </c>
    </row>
    <row r="5377" spans="1:4" x14ac:dyDescent="0.3">
      <c r="A5377" s="8" t="s">
        <v>6335</v>
      </c>
      <c r="B5377" s="8" t="s">
        <v>6336</v>
      </c>
      <c r="C5377" s="8" t="s">
        <v>4871</v>
      </c>
      <c r="D5377" t="s">
        <v>13173</v>
      </c>
    </row>
    <row r="5378" spans="1:4" x14ac:dyDescent="0.3">
      <c r="A5378" s="8" t="s">
        <v>6337</v>
      </c>
      <c r="B5378" s="8" t="s">
        <v>6336</v>
      </c>
      <c r="C5378" s="8" t="s">
        <v>4871</v>
      </c>
      <c r="D5378" t="s">
        <v>13173</v>
      </c>
    </row>
    <row r="5379" spans="1:4" x14ac:dyDescent="0.3">
      <c r="A5379" s="8" t="s">
        <v>6333</v>
      </c>
      <c r="B5379" s="8" t="s">
        <v>6334</v>
      </c>
      <c r="C5379" s="8" t="s">
        <v>4883</v>
      </c>
      <c r="D5379" t="s">
        <v>13173</v>
      </c>
    </row>
    <row r="5380" spans="1:4" x14ac:dyDescent="0.3">
      <c r="A5380" s="8" t="s">
        <v>6340</v>
      </c>
      <c r="B5380" s="8" t="s">
        <v>6334</v>
      </c>
      <c r="C5380" s="8" t="s">
        <v>4875</v>
      </c>
      <c r="D5380" t="s">
        <v>13173</v>
      </c>
    </row>
    <row r="5381" spans="1:4" x14ac:dyDescent="0.3">
      <c r="A5381" s="8" t="s">
        <v>6338</v>
      </c>
      <c r="B5381" s="8" t="s">
        <v>6339</v>
      </c>
      <c r="C5381" s="8" t="s">
        <v>4871</v>
      </c>
      <c r="D5381" t="s">
        <v>13173</v>
      </c>
    </row>
    <row r="5382" spans="1:4" x14ac:dyDescent="0.3">
      <c r="A5382" s="8" t="s">
        <v>6321</v>
      </c>
      <c r="B5382" s="8" t="s">
        <v>6322</v>
      </c>
      <c r="C5382" s="8" t="s">
        <v>4871</v>
      </c>
      <c r="D5382" t="s">
        <v>13173</v>
      </c>
    </row>
    <row r="5383" spans="1:4" x14ac:dyDescent="0.3">
      <c r="A5383" s="8" t="s">
        <v>6323</v>
      </c>
      <c r="B5383" s="8" t="s">
        <v>6322</v>
      </c>
      <c r="C5383" s="8" t="s">
        <v>4871</v>
      </c>
      <c r="D5383" t="s">
        <v>13173</v>
      </c>
    </row>
    <row r="5384" spans="1:4" x14ac:dyDescent="0.3">
      <c r="A5384" s="8" t="s">
        <v>6319</v>
      </c>
      <c r="B5384" s="8" t="s">
        <v>6320</v>
      </c>
      <c r="C5384" s="8" t="s">
        <v>4883</v>
      </c>
      <c r="D5384" t="s">
        <v>13173</v>
      </c>
    </row>
    <row r="5385" spans="1:4" x14ac:dyDescent="0.3">
      <c r="A5385" s="8" t="s">
        <v>6326</v>
      </c>
      <c r="B5385" s="8" t="s">
        <v>6320</v>
      </c>
      <c r="C5385" s="8" t="s">
        <v>4875</v>
      </c>
      <c r="D5385" t="s">
        <v>13173</v>
      </c>
    </row>
    <row r="5386" spans="1:4" x14ac:dyDescent="0.3">
      <c r="A5386" s="8" t="s">
        <v>6324</v>
      </c>
      <c r="B5386" s="8" t="s">
        <v>6325</v>
      </c>
      <c r="C5386" s="8" t="s">
        <v>4871</v>
      </c>
      <c r="D5386" t="s">
        <v>13173</v>
      </c>
    </row>
    <row r="5387" spans="1:4" x14ac:dyDescent="0.3">
      <c r="A5387" s="8" t="s">
        <v>6293</v>
      </c>
      <c r="B5387" s="8" t="s">
        <v>6294</v>
      </c>
      <c r="C5387" s="8" t="s">
        <v>4823</v>
      </c>
      <c r="D5387" t="s">
        <v>13173</v>
      </c>
    </row>
    <row r="5388" spans="1:4" x14ac:dyDescent="0.3">
      <c r="A5388" s="8" t="s">
        <v>6295</v>
      </c>
      <c r="B5388" s="8" t="s">
        <v>6294</v>
      </c>
      <c r="C5388" s="8" t="s">
        <v>4823</v>
      </c>
      <c r="D5388" t="s">
        <v>13173</v>
      </c>
    </row>
    <row r="5389" spans="1:4" x14ac:dyDescent="0.3">
      <c r="A5389" s="8" t="s">
        <v>6296</v>
      </c>
      <c r="B5389" s="8" t="s">
        <v>6297</v>
      </c>
      <c r="C5389" s="8" t="s">
        <v>4823</v>
      </c>
      <c r="D5389" t="s">
        <v>13173</v>
      </c>
    </row>
    <row r="5390" spans="1:4" x14ac:dyDescent="0.3">
      <c r="A5390" s="8" t="s">
        <v>6566</v>
      </c>
      <c r="B5390" s="8" t="s">
        <v>6567</v>
      </c>
      <c r="C5390" s="8" t="s">
        <v>4823</v>
      </c>
      <c r="D5390" t="s">
        <v>13173</v>
      </c>
    </row>
    <row r="5391" spans="1:4" x14ac:dyDescent="0.3">
      <c r="A5391" s="8" t="s">
        <v>6568</v>
      </c>
      <c r="B5391" s="8" t="s">
        <v>6567</v>
      </c>
      <c r="C5391" s="8" t="s">
        <v>4823</v>
      </c>
      <c r="D5391" t="s">
        <v>13173</v>
      </c>
    </row>
    <row r="5392" spans="1:4" x14ac:dyDescent="0.3">
      <c r="A5392" s="8" t="s">
        <v>6571</v>
      </c>
      <c r="B5392" s="8" t="s">
        <v>6651</v>
      </c>
      <c r="C5392" s="8" t="s">
        <v>4825</v>
      </c>
      <c r="D5392" t="s">
        <v>13173</v>
      </c>
    </row>
    <row r="5393" spans="1:4" x14ac:dyDescent="0.3">
      <c r="A5393" s="8" t="s">
        <v>6650</v>
      </c>
      <c r="B5393" s="8" t="s">
        <v>6651</v>
      </c>
      <c r="C5393" s="8" t="s">
        <v>4825</v>
      </c>
      <c r="D5393" t="s">
        <v>13173</v>
      </c>
    </row>
    <row r="5394" spans="1:4" x14ac:dyDescent="0.3">
      <c r="A5394" s="8" t="s">
        <v>6569</v>
      </c>
      <c r="B5394" s="8" t="s">
        <v>6570</v>
      </c>
      <c r="C5394" s="8" t="s">
        <v>4823</v>
      </c>
      <c r="D5394" t="s">
        <v>13173</v>
      </c>
    </row>
    <row r="5395" spans="1:4" x14ac:dyDescent="0.3">
      <c r="A5395" s="8" t="s">
        <v>4830</v>
      </c>
      <c r="B5395" s="8" t="s">
        <v>4831</v>
      </c>
      <c r="C5395" s="8" t="s">
        <v>4823</v>
      </c>
      <c r="D5395" t="s">
        <v>13173</v>
      </c>
    </row>
    <row r="5396" spans="1:4" x14ac:dyDescent="0.3">
      <c r="A5396" s="8" t="s">
        <v>4832</v>
      </c>
      <c r="B5396" s="8" t="s">
        <v>4831</v>
      </c>
      <c r="C5396" s="8" t="s">
        <v>4823</v>
      </c>
      <c r="D5396" t="s">
        <v>13173</v>
      </c>
    </row>
    <row r="5397" spans="1:4" x14ac:dyDescent="0.3">
      <c r="A5397" s="8" t="s">
        <v>4833</v>
      </c>
      <c r="B5397" s="8" t="s">
        <v>4834</v>
      </c>
      <c r="C5397" s="8" t="s">
        <v>4823</v>
      </c>
      <c r="D5397" t="s">
        <v>13173</v>
      </c>
    </row>
    <row r="5398" spans="1:4" x14ac:dyDescent="0.3">
      <c r="A5398" s="8" t="s">
        <v>4845</v>
      </c>
      <c r="B5398" s="8" t="s">
        <v>4846</v>
      </c>
      <c r="C5398" s="8" t="s">
        <v>4823</v>
      </c>
      <c r="D5398" t="s">
        <v>13173</v>
      </c>
    </row>
    <row r="5399" spans="1:4" x14ac:dyDescent="0.3">
      <c r="A5399" s="8" t="s">
        <v>4847</v>
      </c>
      <c r="B5399" s="8" t="s">
        <v>4846</v>
      </c>
      <c r="C5399" s="8" t="s">
        <v>4823</v>
      </c>
      <c r="D5399" t="s">
        <v>13173</v>
      </c>
    </row>
    <row r="5400" spans="1:4" x14ac:dyDescent="0.3">
      <c r="A5400" s="8" t="s">
        <v>4848</v>
      </c>
      <c r="B5400" s="8" t="s">
        <v>4849</v>
      </c>
      <c r="C5400" s="8" t="s">
        <v>4823</v>
      </c>
      <c r="D5400" t="s">
        <v>13173</v>
      </c>
    </row>
    <row r="5401" spans="1:4" x14ac:dyDescent="0.3">
      <c r="A5401" s="8" t="s">
        <v>4860</v>
      </c>
      <c r="B5401" s="8" t="s">
        <v>4861</v>
      </c>
      <c r="C5401" s="8" t="s">
        <v>4823</v>
      </c>
      <c r="D5401" t="s">
        <v>13173</v>
      </c>
    </row>
    <row r="5402" spans="1:4" x14ac:dyDescent="0.3">
      <c r="A5402" s="8" t="s">
        <v>4862</v>
      </c>
      <c r="B5402" s="8" t="s">
        <v>4861</v>
      </c>
      <c r="C5402" s="8" t="s">
        <v>4823</v>
      </c>
      <c r="D5402" t="s">
        <v>13173</v>
      </c>
    </row>
    <row r="5403" spans="1:4" x14ac:dyDescent="0.3">
      <c r="A5403" s="8" t="s">
        <v>4863</v>
      </c>
      <c r="B5403" s="8" t="s">
        <v>4864</v>
      </c>
      <c r="C5403" s="8" t="s">
        <v>4823</v>
      </c>
      <c r="D5403" t="s">
        <v>13173</v>
      </c>
    </row>
    <row r="5404" spans="1:4" x14ac:dyDescent="0.3">
      <c r="A5404" s="8" t="s">
        <v>6519</v>
      </c>
      <c r="B5404" s="8" t="s">
        <v>6520</v>
      </c>
      <c r="C5404" s="8" t="s">
        <v>4823</v>
      </c>
      <c r="D5404" t="s">
        <v>13173</v>
      </c>
    </row>
    <row r="5405" spans="1:4" x14ac:dyDescent="0.3">
      <c r="A5405" s="8" t="s">
        <v>6521</v>
      </c>
      <c r="B5405" s="8" t="s">
        <v>6520</v>
      </c>
      <c r="C5405" s="8" t="s">
        <v>4823</v>
      </c>
      <c r="D5405" t="s">
        <v>13173</v>
      </c>
    </row>
    <row r="5406" spans="1:4" x14ac:dyDescent="0.3">
      <c r="A5406" s="8" t="s">
        <v>6524</v>
      </c>
      <c r="B5406" s="8" t="s">
        <v>19492</v>
      </c>
      <c r="C5406" s="8" t="s">
        <v>4825</v>
      </c>
      <c r="D5406" t="s">
        <v>13173</v>
      </c>
    </row>
    <row r="5407" spans="1:4" x14ac:dyDescent="0.3">
      <c r="A5407" s="8" t="s">
        <v>6522</v>
      </c>
      <c r="B5407" s="8" t="s">
        <v>6523</v>
      </c>
      <c r="C5407" s="8" t="s">
        <v>4823</v>
      </c>
      <c r="D5407" t="s">
        <v>13173</v>
      </c>
    </row>
    <row r="5408" spans="1:4" x14ac:dyDescent="0.3">
      <c r="A5408" s="8" t="s">
        <v>6307</v>
      </c>
      <c r="B5408" s="8" t="s">
        <v>6308</v>
      </c>
      <c r="C5408" s="8" t="s">
        <v>4823</v>
      </c>
      <c r="D5408" t="s">
        <v>13173</v>
      </c>
    </row>
    <row r="5409" spans="1:4" x14ac:dyDescent="0.3">
      <c r="A5409" s="8" t="s">
        <v>6309</v>
      </c>
      <c r="B5409" s="8" t="s">
        <v>6308</v>
      </c>
      <c r="C5409" s="8" t="s">
        <v>4823</v>
      </c>
      <c r="D5409" t="s">
        <v>13173</v>
      </c>
    </row>
    <row r="5410" spans="1:4" x14ac:dyDescent="0.3">
      <c r="A5410" s="8" t="s">
        <v>6312</v>
      </c>
      <c r="B5410" s="8" t="s">
        <v>19493</v>
      </c>
      <c r="C5410" s="8" t="s">
        <v>4825</v>
      </c>
      <c r="D5410" t="s">
        <v>13173</v>
      </c>
    </row>
    <row r="5411" spans="1:4" x14ac:dyDescent="0.3">
      <c r="A5411" s="8" t="s">
        <v>6310</v>
      </c>
      <c r="B5411" s="8" t="s">
        <v>6311</v>
      </c>
      <c r="C5411" s="8" t="s">
        <v>4823</v>
      </c>
      <c r="D5411" t="s">
        <v>13173</v>
      </c>
    </row>
    <row r="5412" spans="1:4" x14ac:dyDescent="0.3">
      <c r="A5412" s="8" t="s">
        <v>6360</v>
      </c>
      <c r="B5412" s="8" t="s">
        <v>6361</v>
      </c>
      <c r="C5412" s="8" t="s">
        <v>4871</v>
      </c>
      <c r="D5412" t="s">
        <v>13173</v>
      </c>
    </row>
    <row r="5413" spans="1:4" x14ac:dyDescent="0.3">
      <c r="A5413" s="8" t="s">
        <v>6362</v>
      </c>
      <c r="B5413" s="8" t="s">
        <v>6361</v>
      </c>
      <c r="C5413" s="8" t="s">
        <v>4871</v>
      </c>
      <c r="D5413" t="s">
        <v>13173</v>
      </c>
    </row>
    <row r="5414" spans="1:4" x14ac:dyDescent="0.3">
      <c r="A5414" s="8" t="s">
        <v>6358</v>
      </c>
      <c r="B5414" s="8" t="s">
        <v>6359</v>
      </c>
      <c r="C5414" s="8" t="s">
        <v>4883</v>
      </c>
      <c r="D5414" t="s">
        <v>13173</v>
      </c>
    </row>
    <row r="5415" spans="1:4" x14ac:dyDescent="0.3">
      <c r="A5415" s="8" t="s">
        <v>6365</v>
      </c>
      <c r="B5415" s="8" t="s">
        <v>6359</v>
      </c>
      <c r="C5415" s="8" t="s">
        <v>4875</v>
      </c>
      <c r="D5415" t="s">
        <v>13173</v>
      </c>
    </row>
    <row r="5416" spans="1:4" x14ac:dyDescent="0.3">
      <c r="A5416" s="8" t="s">
        <v>6363</v>
      </c>
      <c r="B5416" s="8" t="s">
        <v>6364</v>
      </c>
      <c r="C5416" s="8" t="s">
        <v>4871</v>
      </c>
      <c r="D5416" t="s">
        <v>13173</v>
      </c>
    </row>
    <row r="5417" spans="1:4" x14ac:dyDescent="0.3">
      <c r="A5417" s="8" t="s">
        <v>6605</v>
      </c>
      <c r="B5417" s="8" t="s">
        <v>6606</v>
      </c>
      <c r="C5417" s="8" t="s">
        <v>4823</v>
      </c>
      <c r="D5417" t="s">
        <v>13173</v>
      </c>
    </row>
    <row r="5418" spans="1:4" x14ac:dyDescent="0.3">
      <c r="A5418" s="8" t="s">
        <v>6607</v>
      </c>
      <c r="B5418" s="8" t="s">
        <v>6606</v>
      </c>
      <c r="C5418" s="8" t="s">
        <v>4823</v>
      </c>
      <c r="D5418" t="s">
        <v>13173</v>
      </c>
    </row>
    <row r="5419" spans="1:4" x14ac:dyDescent="0.3">
      <c r="A5419" s="8" t="s">
        <v>6610</v>
      </c>
      <c r="B5419" s="8" t="s">
        <v>19494</v>
      </c>
      <c r="C5419" s="8" t="s">
        <v>4825</v>
      </c>
      <c r="D5419" t="s">
        <v>13173</v>
      </c>
    </row>
    <row r="5420" spans="1:4" x14ac:dyDescent="0.3">
      <c r="A5420" s="8" t="s">
        <v>6608</v>
      </c>
      <c r="B5420" s="8" t="s">
        <v>6609</v>
      </c>
      <c r="C5420" s="8" t="s">
        <v>4823</v>
      </c>
      <c r="D5420" t="s">
        <v>13173</v>
      </c>
    </row>
    <row r="5421" spans="1:4" x14ac:dyDescent="0.3">
      <c r="A5421" s="8" t="s">
        <v>5708</v>
      </c>
      <c r="B5421" s="8" t="s">
        <v>5709</v>
      </c>
      <c r="C5421" s="8" t="s">
        <v>4823</v>
      </c>
      <c r="D5421" t="s">
        <v>13173</v>
      </c>
    </row>
    <row r="5422" spans="1:4" x14ac:dyDescent="0.3">
      <c r="A5422" s="8" t="s">
        <v>5710</v>
      </c>
      <c r="B5422" s="8" t="s">
        <v>5709</v>
      </c>
      <c r="C5422" s="8" t="s">
        <v>4823</v>
      </c>
      <c r="D5422" t="s">
        <v>13173</v>
      </c>
    </row>
    <row r="5423" spans="1:4" x14ac:dyDescent="0.3">
      <c r="A5423" s="8" t="s">
        <v>5706</v>
      </c>
      <c r="B5423" s="8" t="s">
        <v>5707</v>
      </c>
      <c r="C5423" s="8" t="s">
        <v>4829</v>
      </c>
      <c r="D5423" t="s">
        <v>13173</v>
      </c>
    </row>
    <row r="5424" spans="1:4" x14ac:dyDescent="0.3">
      <c r="A5424" s="8" t="s">
        <v>5713</v>
      </c>
      <c r="B5424" s="8" t="s">
        <v>5707</v>
      </c>
      <c r="C5424" s="8" t="s">
        <v>4825</v>
      </c>
      <c r="D5424" t="s">
        <v>13173</v>
      </c>
    </row>
    <row r="5425" spans="1:4" x14ac:dyDescent="0.3">
      <c r="A5425" s="8" t="s">
        <v>5711</v>
      </c>
      <c r="B5425" s="8" t="s">
        <v>5712</v>
      </c>
      <c r="C5425" s="8" t="s">
        <v>4823</v>
      </c>
      <c r="D5425" t="s">
        <v>13173</v>
      </c>
    </row>
    <row r="5426" spans="1:4" x14ac:dyDescent="0.3">
      <c r="A5426" s="8" t="s">
        <v>5807</v>
      </c>
      <c r="B5426" s="8" t="s">
        <v>5808</v>
      </c>
      <c r="C5426" s="8" t="s">
        <v>4871</v>
      </c>
      <c r="D5426" t="s">
        <v>13173</v>
      </c>
    </row>
    <row r="5427" spans="1:4" x14ac:dyDescent="0.3">
      <c r="A5427" s="8" t="s">
        <v>5809</v>
      </c>
      <c r="B5427" s="8" t="s">
        <v>5808</v>
      </c>
      <c r="C5427" s="8" t="s">
        <v>4871</v>
      </c>
      <c r="D5427" t="s">
        <v>13173</v>
      </c>
    </row>
    <row r="5428" spans="1:4" x14ac:dyDescent="0.3">
      <c r="A5428" s="8" t="s">
        <v>5810</v>
      </c>
      <c r="B5428" s="8" t="s">
        <v>5811</v>
      </c>
      <c r="C5428" s="8" t="s">
        <v>4871</v>
      </c>
      <c r="D5428" t="s">
        <v>13173</v>
      </c>
    </row>
    <row r="5429" spans="1:4" x14ac:dyDescent="0.3">
      <c r="A5429" s="8" t="s">
        <v>5747</v>
      </c>
      <c r="B5429" s="8" t="s">
        <v>5748</v>
      </c>
      <c r="C5429" s="8" t="s">
        <v>4871</v>
      </c>
      <c r="D5429" t="s">
        <v>13173</v>
      </c>
    </row>
    <row r="5430" spans="1:4" x14ac:dyDescent="0.3">
      <c r="A5430" s="8" t="s">
        <v>5749</v>
      </c>
      <c r="B5430" s="8" t="s">
        <v>5748</v>
      </c>
      <c r="C5430" s="8" t="s">
        <v>4871</v>
      </c>
      <c r="D5430" t="s">
        <v>13173</v>
      </c>
    </row>
    <row r="5431" spans="1:4" x14ac:dyDescent="0.3">
      <c r="A5431" s="8" t="s">
        <v>5745</v>
      </c>
      <c r="B5431" s="8" t="s">
        <v>5746</v>
      </c>
      <c r="C5431" s="8" t="s">
        <v>4883</v>
      </c>
      <c r="D5431" t="s">
        <v>13173</v>
      </c>
    </row>
    <row r="5432" spans="1:4" x14ac:dyDescent="0.3">
      <c r="A5432" s="8" t="s">
        <v>5752</v>
      </c>
      <c r="B5432" s="8" t="s">
        <v>5746</v>
      </c>
      <c r="C5432" s="8" t="s">
        <v>4875</v>
      </c>
      <c r="D5432" t="s">
        <v>13173</v>
      </c>
    </row>
    <row r="5433" spans="1:4" x14ac:dyDescent="0.3">
      <c r="A5433" s="8" t="s">
        <v>5750</v>
      </c>
      <c r="B5433" s="8" t="s">
        <v>5751</v>
      </c>
      <c r="C5433" s="8" t="s">
        <v>4871</v>
      </c>
      <c r="D5433" t="s">
        <v>13173</v>
      </c>
    </row>
    <row r="5434" spans="1:4" x14ac:dyDescent="0.3">
      <c r="A5434" s="8" t="s">
        <v>5813</v>
      </c>
      <c r="B5434" s="8" t="s">
        <v>5814</v>
      </c>
      <c r="C5434" s="8" t="s">
        <v>4871</v>
      </c>
      <c r="D5434" t="s">
        <v>13173</v>
      </c>
    </row>
    <row r="5435" spans="1:4" x14ac:dyDescent="0.3">
      <c r="A5435" s="8" t="s">
        <v>5815</v>
      </c>
      <c r="B5435" s="8" t="s">
        <v>5814</v>
      </c>
      <c r="C5435" s="8" t="s">
        <v>4871</v>
      </c>
      <c r="D5435" t="s">
        <v>13173</v>
      </c>
    </row>
    <row r="5436" spans="1:4" x14ac:dyDescent="0.3">
      <c r="A5436" s="8" t="s">
        <v>5816</v>
      </c>
      <c r="B5436" s="8" t="s">
        <v>5817</v>
      </c>
      <c r="C5436" s="8" t="s">
        <v>4871</v>
      </c>
      <c r="D5436" t="s">
        <v>13173</v>
      </c>
    </row>
    <row r="5437" spans="1:4" x14ac:dyDescent="0.3">
      <c r="A5437" s="8" t="s">
        <v>6558</v>
      </c>
      <c r="B5437" s="8" t="s">
        <v>6559</v>
      </c>
      <c r="C5437" s="8" t="s">
        <v>4823</v>
      </c>
      <c r="D5437" t="s">
        <v>13173</v>
      </c>
    </row>
    <row r="5438" spans="1:4" x14ac:dyDescent="0.3">
      <c r="A5438" s="8" t="s">
        <v>6560</v>
      </c>
      <c r="B5438" s="8" t="s">
        <v>6559</v>
      </c>
      <c r="C5438" s="8" t="s">
        <v>4823</v>
      </c>
      <c r="D5438" t="s">
        <v>13173</v>
      </c>
    </row>
    <row r="5439" spans="1:4" x14ac:dyDescent="0.3">
      <c r="A5439" s="8" t="s">
        <v>6556</v>
      </c>
      <c r="B5439" s="8" t="s">
        <v>6557</v>
      </c>
      <c r="C5439" s="8" t="s">
        <v>4913</v>
      </c>
      <c r="D5439" t="s">
        <v>13173</v>
      </c>
    </row>
    <row r="5440" spans="1:4" x14ac:dyDescent="0.3">
      <c r="A5440" s="8" t="s">
        <v>6563</v>
      </c>
      <c r="B5440" s="8" t="s">
        <v>6557</v>
      </c>
      <c r="C5440" s="8" t="s">
        <v>4825</v>
      </c>
      <c r="D5440" t="s">
        <v>13173</v>
      </c>
    </row>
    <row r="5441" spans="1:4" x14ac:dyDescent="0.3">
      <c r="A5441" s="8" t="s">
        <v>6561</v>
      </c>
      <c r="B5441" s="8" t="s">
        <v>6562</v>
      </c>
      <c r="C5441" s="8" t="s">
        <v>4823</v>
      </c>
      <c r="D5441" t="s">
        <v>13173</v>
      </c>
    </row>
    <row r="5442" spans="1:4" x14ac:dyDescent="0.3">
      <c r="A5442" s="8" t="s">
        <v>5157</v>
      </c>
      <c r="B5442" s="8" t="s">
        <v>5158</v>
      </c>
      <c r="C5442" s="8" t="s">
        <v>4903</v>
      </c>
      <c r="D5442" t="s">
        <v>13173</v>
      </c>
    </row>
    <row r="5443" spans="1:4" x14ac:dyDescent="0.3">
      <c r="A5443" s="8" t="s">
        <v>5159</v>
      </c>
      <c r="B5443" s="8" t="s">
        <v>5158</v>
      </c>
      <c r="C5443" s="8" t="s">
        <v>4903</v>
      </c>
      <c r="D5443" t="s">
        <v>13173</v>
      </c>
    </row>
    <row r="5444" spans="1:4" x14ac:dyDescent="0.3">
      <c r="A5444" s="8" t="s">
        <v>5155</v>
      </c>
      <c r="B5444" s="8" t="s">
        <v>5156</v>
      </c>
      <c r="C5444" s="8" t="s">
        <v>4913</v>
      </c>
      <c r="D5444" t="s">
        <v>13173</v>
      </c>
    </row>
    <row r="5445" spans="1:4" x14ac:dyDescent="0.3">
      <c r="A5445" s="8" t="s">
        <v>5162</v>
      </c>
      <c r="B5445" s="8" t="s">
        <v>5156</v>
      </c>
      <c r="C5445" s="8" t="s">
        <v>4907</v>
      </c>
      <c r="D5445" t="s">
        <v>13173</v>
      </c>
    </row>
    <row r="5446" spans="1:4" x14ac:dyDescent="0.3">
      <c r="A5446" s="8" t="s">
        <v>5160</v>
      </c>
      <c r="B5446" s="8" t="s">
        <v>5161</v>
      </c>
      <c r="C5446" s="8" t="s">
        <v>4903</v>
      </c>
      <c r="D5446" t="s">
        <v>13173</v>
      </c>
    </row>
    <row r="5447" spans="1:4" x14ac:dyDescent="0.3">
      <c r="A5447" s="8" t="s">
        <v>5733</v>
      </c>
      <c r="B5447" s="8" t="s">
        <v>5734</v>
      </c>
      <c r="C5447" s="8" t="s">
        <v>4823</v>
      </c>
      <c r="D5447" t="s">
        <v>13173</v>
      </c>
    </row>
    <row r="5448" spans="1:4" x14ac:dyDescent="0.3">
      <c r="A5448" s="8" t="s">
        <v>5735</v>
      </c>
      <c r="B5448" s="8" t="s">
        <v>5734</v>
      </c>
      <c r="C5448" s="8" t="s">
        <v>4823</v>
      </c>
      <c r="D5448" t="s">
        <v>13173</v>
      </c>
    </row>
    <row r="5449" spans="1:4" x14ac:dyDescent="0.3">
      <c r="A5449" s="8" t="s">
        <v>5731</v>
      </c>
      <c r="B5449" s="8" t="s">
        <v>5732</v>
      </c>
      <c r="C5449" s="8" t="s">
        <v>4829</v>
      </c>
      <c r="D5449" t="s">
        <v>13173</v>
      </c>
    </row>
    <row r="5450" spans="1:4" x14ac:dyDescent="0.3">
      <c r="A5450" s="8" t="s">
        <v>5738</v>
      </c>
      <c r="B5450" s="8" t="s">
        <v>5732</v>
      </c>
      <c r="C5450" s="8" t="s">
        <v>4825</v>
      </c>
      <c r="D5450" t="s">
        <v>13173</v>
      </c>
    </row>
    <row r="5451" spans="1:4" x14ac:dyDescent="0.3">
      <c r="A5451" s="8" t="s">
        <v>5736</v>
      </c>
      <c r="B5451" s="8" t="s">
        <v>5737</v>
      </c>
      <c r="C5451" s="8" t="s">
        <v>4823</v>
      </c>
      <c r="D5451" t="s">
        <v>13173</v>
      </c>
    </row>
    <row r="5452" spans="1:4" x14ac:dyDescent="0.3">
      <c r="A5452" s="8" t="s">
        <v>5760</v>
      </c>
      <c r="B5452" s="8" t="s">
        <v>5761</v>
      </c>
      <c r="C5452" s="8" t="s">
        <v>4871</v>
      </c>
      <c r="D5452" t="s">
        <v>13173</v>
      </c>
    </row>
    <row r="5453" spans="1:4" x14ac:dyDescent="0.3">
      <c r="A5453" s="8" t="s">
        <v>5762</v>
      </c>
      <c r="B5453" s="8" t="s">
        <v>5761</v>
      </c>
      <c r="C5453" s="8" t="s">
        <v>4871</v>
      </c>
      <c r="D5453" t="s">
        <v>13173</v>
      </c>
    </row>
    <row r="5454" spans="1:4" x14ac:dyDescent="0.3">
      <c r="A5454" s="8" t="s">
        <v>5765</v>
      </c>
      <c r="B5454" s="8" t="s">
        <v>5766</v>
      </c>
      <c r="C5454" s="8" t="s">
        <v>4875</v>
      </c>
      <c r="D5454" t="s">
        <v>13173</v>
      </c>
    </row>
    <row r="5455" spans="1:4" x14ac:dyDescent="0.3">
      <c r="A5455" s="8" t="s">
        <v>5763</v>
      </c>
      <c r="B5455" s="8" t="s">
        <v>5764</v>
      </c>
      <c r="C5455" s="8" t="s">
        <v>4871</v>
      </c>
      <c r="D5455" t="s">
        <v>13173</v>
      </c>
    </row>
    <row r="5456" spans="1:4" x14ac:dyDescent="0.3">
      <c r="A5456" s="8" t="s">
        <v>5797</v>
      </c>
      <c r="B5456" s="8" t="s">
        <v>5798</v>
      </c>
      <c r="C5456" s="8" t="s">
        <v>4871</v>
      </c>
      <c r="D5456" t="s">
        <v>13173</v>
      </c>
    </row>
    <row r="5457" spans="1:4" x14ac:dyDescent="0.3">
      <c r="A5457" s="8" t="s">
        <v>5799</v>
      </c>
      <c r="B5457" s="8" t="s">
        <v>5798</v>
      </c>
      <c r="C5457" s="8" t="s">
        <v>4871</v>
      </c>
      <c r="D5457" t="s">
        <v>13173</v>
      </c>
    </row>
    <row r="5458" spans="1:4" x14ac:dyDescent="0.3">
      <c r="A5458" s="8" t="s">
        <v>5795</v>
      </c>
      <c r="B5458" s="8" t="s">
        <v>5796</v>
      </c>
      <c r="C5458" s="8" t="s">
        <v>4883</v>
      </c>
      <c r="D5458" t="s">
        <v>13173</v>
      </c>
    </row>
    <row r="5459" spans="1:4" x14ac:dyDescent="0.3">
      <c r="A5459" s="8" t="s">
        <v>5802</v>
      </c>
      <c r="B5459" s="8" t="s">
        <v>5796</v>
      </c>
      <c r="C5459" s="8" t="s">
        <v>4875</v>
      </c>
      <c r="D5459" t="s">
        <v>13173</v>
      </c>
    </row>
    <row r="5460" spans="1:4" x14ac:dyDescent="0.3">
      <c r="A5460" s="8" t="s">
        <v>5800</v>
      </c>
      <c r="B5460" s="8" t="s">
        <v>5801</v>
      </c>
      <c r="C5460" s="8" t="s">
        <v>4871</v>
      </c>
      <c r="D5460" t="s">
        <v>13173</v>
      </c>
    </row>
    <row r="5461" spans="1:4" x14ac:dyDescent="0.3">
      <c r="A5461" s="8" t="s">
        <v>6644</v>
      </c>
      <c r="B5461" s="8" t="s">
        <v>6645</v>
      </c>
      <c r="C5461" s="8" t="s">
        <v>4823</v>
      </c>
      <c r="D5461" t="s">
        <v>13173</v>
      </c>
    </row>
    <row r="5462" spans="1:4" x14ac:dyDescent="0.3">
      <c r="A5462" s="8" t="s">
        <v>6646</v>
      </c>
      <c r="B5462" s="8" t="s">
        <v>6645</v>
      </c>
      <c r="C5462" s="8" t="s">
        <v>4823</v>
      </c>
      <c r="D5462" t="s">
        <v>13173</v>
      </c>
    </row>
    <row r="5463" spans="1:4" x14ac:dyDescent="0.3">
      <c r="A5463" s="8" t="s">
        <v>6642</v>
      </c>
      <c r="B5463" s="8" t="s">
        <v>6643</v>
      </c>
      <c r="C5463" s="8" t="s">
        <v>4913</v>
      </c>
      <c r="D5463" t="s">
        <v>13173</v>
      </c>
    </row>
    <row r="5464" spans="1:4" x14ac:dyDescent="0.3">
      <c r="A5464" s="8" t="s">
        <v>6649</v>
      </c>
      <c r="B5464" s="8" t="s">
        <v>6643</v>
      </c>
      <c r="C5464" s="8" t="s">
        <v>4825</v>
      </c>
      <c r="D5464" t="s">
        <v>13173</v>
      </c>
    </row>
    <row r="5465" spans="1:4" x14ac:dyDescent="0.3">
      <c r="A5465" s="8" t="s">
        <v>6647</v>
      </c>
      <c r="B5465" s="8" t="s">
        <v>6648</v>
      </c>
      <c r="C5465" s="8" t="s">
        <v>4823</v>
      </c>
      <c r="D5465" t="s">
        <v>13173</v>
      </c>
    </row>
    <row r="5466" spans="1:4" x14ac:dyDescent="0.3">
      <c r="A5466" s="8" t="s">
        <v>19495</v>
      </c>
      <c r="B5466" s="8" t="s">
        <v>19496</v>
      </c>
      <c r="C5466" s="8" t="s">
        <v>8674</v>
      </c>
      <c r="D5466" t="s">
        <v>13173</v>
      </c>
    </row>
    <row r="5467" spans="1:4" x14ac:dyDescent="0.3">
      <c r="A5467" s="8" t="s">
        <v>19497</v>
      </c>
      <c r="B5467" s="8" t="s">
        <v>19496</v>
      </c>
      <c r="C5467" s="8" t="s">
        <v>8674</v>
      </c>
      <c r="D5467" t="s">
        <v>13173</v>
      </c>
    </row>
    <row r="5468" spans="1:4" x14ac:dyDescent="0.3">
      <c r="A5468" s="8" t="s">
        <v>19498</v>
      </c>
      <c r="B5468" s="8" t="s">
        <v>19496</v>
      </c>
      <c r="C5468" s="8" t="s">
        <v>8674</v>
      </c>
      <c r="D5468" t="s">
        <v>13173</v>
      </c>
    </row>
    <row r="5469" spans="1:4" x14ac:dyDescent="0.3">
      <c r="A5469" s="8" t="s">
        <v>19499</v>
      </c>
      <c r="B5469" s="8" t="s">
        <v>19500</v>
      </c>
      <c r="C5469" s="8" t="s">
        <v>8674</v>
      </c>
      <c r="D5469" t="s">
        <v>13173</v>
      </c>
    </row>
    <row r="5470" spans="1:4" x14ac:dyDescent="0.3">
      <c r="A5470" s="8" t="s">
        <v>19501</v>
      </c>
      <c r="B5470" s="8" t="s">
        <v>19500</v>
      </c>
      <c r="C5470" s="8" t="s">
        <v>8674</v>
      </c>
      <c r="D5470" t="s">
        <v>13173</v>
      </c>
    </row>
    <row r="5471" spans="1:4" x14ac:dyDescent="0.3">
      <c r="A5471" s="8" t="s">
        <v>19502</v>
      </c>
      <c r="B5471" s="8" t="s">
        <v>19500</v>
      </c>
      <c r="C5471" s="8" t="s">
        <v>8674</v>
      </c>
      <c r="D5471" t="s">
        <v>13173</v>
      </c>
    </row>
    <row r="5472" spans="1:4" x14ac:dyDescent="0.3">
      <c r="A5472" s="8" t="s">
        <v>19503</v>
      </c>
      <c r="B5472" s="8" t="s">
        <v>19504</v>
      </c>
      <c r="C5472" s="8" t="s">
        <v>8674</v>
      </c>
      <c r="D5472" t="s">
        <v>13173</v>
      </c>
    </row>
    <row r="5473" spans="1:4" x14ac:dyDescent="0.3">
      <c r="A5473" s="8" t="s">
        <v>19505</v>
      </c>
      <c r="B5473" s="8" t="s">
        <v>19506</v>
      </c>
      <c r="C5473" s="8" t="s">
        <v>8674</v>
      </c>
      <c r="D5473" t="s">
        <v>13173</v>
      </c>
    </row>
    <row r="5474" spans="1:4" x14ac:dyDescent="0.3">
      <c r="A5474" s="8" t="s">
        <v>19507</v>
      </c>
      <c r="B5474" s="8" t="s">
        <v>19508</v>
      </c>
      <c r="C5474" s="8" t="s">
        <v>8674</v>
      </c>
      <c r="D5474" t="s">
        <v>13173</v>
      </c>
    </row>
    <row r="5475" spans="1:4" x14ac:dyDescent="0.3">
      <c r="A5475" s="8" t="s">
        <v>19509</v>
      </c>
      <c r="B5475" s="8" t="s">
        <v>19510</v>
      </c>
      <c r="C5475" s="8" t="s">
        <v>8674</v>
      </c>
      <c r="D5475" t="s">
        <v>13173</v>
      </c>
    </row>
    <row r="5476" spans="1:4" x14ac:dyDescent="0.3">
      <c r="A5476" s="8" t="s">
        <v>9722</v>
      </c>
      <c r="B5476" s="8" t="s">
        <v>12424</v>
      </c>
      <c r="C5476" s="8" t="s">
        <v>9707</v>
      </c>
      <c r="D5476" t="s">
        <v>13173</v>
      </c>
    </row>
    <row r="5477" spans="1:4" x14ac:dyDescent="0.3">
      <c r="A5477" s="8" t="s">
        <v>9711</v>
      </c>
      <c r="B5477" s="8" t="s">
        <v>12419</v>
      </c>
      <c r="C5477" s="8" t="s">
        <v>9707</v>
      </c>
      <c r="D5477" t="s">
        <v>13173</v>
      </c>
    </row>
    <row r="5478" spans="1:4" x14ac:dyDescent="0.3">
      <c r="A5478" s="8" t="s">
        <v>19511</v>
      </c>
      <c r="B5478" s="8" t="s">
        <v>19512</v>
      </c>
      <c r="C5478" s="8" t="s">
        <v>8674</v>
      </c>
      <c r="D5478" t="s">
        <v>13173</v>
      </c>
    </row>
    <row r="5479" spans="1:4" x14ac:dyDescent="0.3">
      <c r="A5479" s="8" t="s">
        <v>19513</v>
      </c>
      <c r="B5479" s="8" t="s">
        <v>19514</v>
      </c>
      <c r="C5479" s="8" t="s">
        <v>8674</v>
      </c>
      <c r="D5479" t="s">
        <v>13173</v>
      </c>
    </row>
    <row r="5480" spans="1:4" x14ac:dyDescent="0.3">
      <c r="A5480" s="8" t="s">
        <v>19515</v>
      </c>
      <c r="B5480" s="8" t="s">
        <v>19516</v>
      </c>
      <c r="C5480" s="8" t="s">
        <v>8674</v>
      </c>
      <c r="D5480" t="s">
        <v>13173</v>
      </c>
    </row>
    <row r="5481" spans="1:4" x14ac:dyDescent="0.3">
      <c r="A5481" s="8" t="s">
        <v>19517</v>
      </c>
      <c r="B5481" s="8" t="s">
        <v>19518</v>
      </c>
      <c r="C5481" s="8" t="s">
        <v>8674</v>
      </c>
      <c r="D5481" t="s">
        <v>13173</v>
      </c>
    </row>
    <row r="5482" spans="1:4" x14ac:dyDescent="0.3">
      <c r="A5482" s="8" t="s">
        <v>19519</v>
      </c>
      <c r="B5482" s="8" t="s">
        <v>19520</v>
      </c>
      <c r="C5482" s="8" t="s">
        <v>8674</v>
      </c>
      <c r="D5482" t="s">
        <v>13173</v>
      </c>
    </row>
    <row r="5483" spans="1:4" x14ac:dyDescent="0.3">
      <c r="A5483" s="8" t="s">
        <v>19521</v>
      </c>
      <c r="B5483" s="8" t="s">
        <v>19522</v>
      </c>
      <c r="C5483" s="8" t="s">
        <v>8674</v>
      </c>
      <c r="D5483" t="s">
        <v>13173</v>
      </c>
    </row>
    <row r="5484" spans="1:4" x14ac:dyDescent="0.3">
      <c r="A5484" s="8" t="s">
        <v>19523</v>
      </c>
      <c r="B5484" s="8" t="s">
        <v>19524</v>
      </c>
      <c r="C5484" s="8" t="s">
        <v>8674</v>
      </c>
      <c r="D5484" t="s">
        <v>13173</v>
      </c>
    </row>
    <row r="5485" spans="1:4" x14ac:dyDescent="0.3">
      <c r="A5485" s="8" t="s">
        <v>19525</v>
      </c>
      <c r="B5485" s="8" t="s">
        <v>19526</v>
      </c>
      <c r="C5485" s="8" t="s">
        <v>8674</v>
      </c>
      <c r="D5485" t="s">
        <v>13173</v>
      </c>
    </row>
    <row r="5486" spans="1:4" x14ac:dyDescent="0.3">
      <c r="A5486" s="8" t="s">
        <v>9826</v>
      </c>
      <c r="B5486" s="8" t="s">
        <v>12463</v>
      </c>
      <c r="C5486" s="8" t="s">
        <v>9707</v>
      </c>
      <c r="D5486" t="s">
        <v>13173</v>
      </c>
    </row>
    <row r="5487" spans="1:4" x14ac:dyDescent="0.3">
      <c r="A5487" s="8" t="s">
        <v>9815</v>
      </c>
      <c r="B5487" s="8" t="s">
        <v>12458</v>
      </c>
      <c r="C5487" s="8" t="s">
        <v>9707</v>
      </c>
      <c r="D5487" t="s">
        <v>13173</v>
      </c>
    </row>
    <row r="5488" spans="1:4" x14ac:dyDescent="0.3">
      <c r="A5488" s="8" t="s">
        <v>19527</v>
      </c>
      <c r="B5488" s="8" t="s">
        <v>19528</v>
      </c>
      <c r="C5488" s="8" t="s">
        <v>8674</v>
      </c>
      <c r="D5488" t="s">
        <v>13173</v>
      </c>
    </row>
    <row r="5489" spans="1:4" x14ac:dyDescent="0.3">
      <c r="A5489" s="8" t="s">
        <v>19529</v>
      </c>
      <c r="B5489" s="8" t="s">
        <v>19530</v>
      </c>
      <c r="C5489" s="8" t="s">
        <v>8674</v>
      </c>
      <c r="D5489" t="s">
        <v>13173</v>
      </c>
    </row>
    <row r="5490" spans="1:4" x14ac:dyDescent="0.3">
      <c r="A5490" s="8" t="s">
        <v>19531</v>
      </c>
      <c r="B5490" s="8" t="s">
        <v>19532</v>
      </c>
      <c r="C5490" s="8" t="s">
        <v>8674</v>
      </c>
      <c r="D5490" t="s">
        <v>13173</v>
      </c>
    </row>
    <row r="5491" spans="1:4" x14ac:dyDescent="0.3">
      <c r="A5491" s="8" t="s">
        <v>19533</v>
      </c>
      <c r="B5491" s="8" t="s">
        <v>19534</v>
      </c>
      <c r="C5491" s="8" t="s">
        <v>8674</v>
      </c>
      <c r="D5491" t="s">
        <v>13173</v>
      </c>
    </row>
    <row r="5492" spans="1:4" x14ac:dyDescent="0.3">
      <c r="A5492" s="8" t="s">
        <v>19535</v>
      </c>
      <c r="B5492" s="8" t="s">
        <v>19536</v>
      </c>
      <c r="C5492" s="8" t="s">
        <v>8674</v>
      </c>
      <c r="D5492" t="s">
        <v>13173</v>
      </c>
    </row>
    <row r="5493" spans="1:4" x14ac:dyDescent="0.3">
      <c r="A5493" s="8" t="s">
        <v>19537</v>
      </c>
      <c r="B5493" s="8" t="s">
        <v>19538</v>
      </c>
      <c r="C5493" s="8" t="s">
        <v>8674</v>
      </c>
      <c r="D5493" t="s">
        <v>13173</v>
      </c>
    </row>
    <row r="5494" spans="1:4" x14ac:dyDescent="0.3">
      <c r="A5494" s="8" t="s">
        <v>19539</v>
      </c>
      <c r="B5494" s="8" t="s">
        <v>19540</v>
      </c>
      <c r="C5494" s="8" t="s">
        <v>8674</v>
      </c>
      <c r="D5494" t="s">
        <v>13173</v>
      </c>
    </row>
    <row r="5495" spans="1:4" x14ac:dyDescent="0.3">
      <c r="A5495" s="8" t="s">
        <v>19541</v>
      </c>
      <c r="B5495" s="8" t="s">
        <v>19542</v>
      </c>
      <c r="C5495" s="8" t="s">
        <v>8674</v>
      </c>
      <c r="D5495" t="s">
        <v>13173</v>
      </c>
    </row>
    <row r="5496" spans="1:4" x14ac:dyDescent="0.3">
      <c r="A5496" s="8" t="s">
        <v>19543</v>
      </c>
      <c r="B5496" s="8" t="s">
        <v>19544</v>
      </c>
      <c r="C5496" s="8" t="s">
        <v>8674</v>
      </c>
      <c r="D5496" t="s">
        <v>13173</v>
      </c>
    </row>
    <row r="5497" spans="1:4" x14ac:dyDescent="0.3">
      <c r="A5497" s="8" t="s">
        <v>19545</v>
      </c>
      <c r="B5497" s="8" t="s">
        <v>19546</v>
      </c>
      <c r="C5497" s="8" t="s">
        <v>8674</v>
      </c>
      <c r="D5497" t="s">
        <v>13173</v>
      </c>
    </row>
    <row r="5498" spans="1:4" x14ac:dyDescent="0.3">
      <c r="A5498" s="8" t="s">
        <v>19547</v>
      </c>
      <c r="B5498" s="8" t="s">
        <v>19548</v>
      </c>
      <c r="C5498" s="8" t="s">
        <v>8674</v>
      </c>
      <c r="D5498" t="s">
        <v>13173</v>
      </c>
    </row>
    <row r="5499" spans="1:4" x14ac:dyDescent="0.3">
      <c r="A5499" s="8" t="s">
        <v>19549</v>
      </c>
      <c r="B5499" s="8" t="s">
        <v>19550</v>
      </c>
      <c r="C5499" s="8" t="s">
        <v>8674</v>
      </c>
      <c r="D5499" t="s">
        <v>13173</v>
      </c>
    </row>
    <row r="5500" spans="1:4" x14ac:dyDescent="0.3">
      <c r="A5500" s="8" t="s">
        <v>9754</v>
      </c>
      <c r="B5500" s="8" t="s">
        <v>12436</v>
      </c>
      <c r="C5500" s="8" t="s">
        <v>9707</v>
      </c>
      <c r="D5500" t="s">
        <v>13173</v>
      </c>
    </row>
    <row r="5501" spans="1:4" x14ac:dyDescent="0.3">
      <c r="A5501" s="8" t="s">
        <v>19551</v>
      </c>
      <c r="B5501" s="8" t="s">
        <v>19552</v>
      </c>
      <c r="C5501" s="8" t="s">
        <v>9707</v>
      </c>
      <c r="D5501" t="s">
        <v>13173</v>
      </c>
    </row>
    <row r="5502" spans="1:4" x14ac:dyDescent="0.3">
      <c r="A5502" s="8" t="s">
        <v>19553</v>
      </c>
      <c r="B5502" s="8" t="s">
        <v>19554</v>
      </c>
      <c r="C5502" s="8" t="s">
        <v>9707</v>
      </c>
      <c r="D5502" t="s">
        <v>13173</v>
      </c>
    </row>
    <row r="5503" spans="1:4" x14ac:dyDescent="0.3">
      <c r="A5503" s="8" t="s">
        <v>9743</v>
      </c>
      <c r="B5503" s="8" t="s">
        <v>12431</v>
      </c>
      <c r="C5503" s="8" t="s">
        <v>9707</v>
      </c>
      <c r="D5503" t="s">
        <v>13173</v>
      </c>
    </row>
    <row r="5504" spans="1:4" x14ac:dyDescent="0.3">
      <c r="A5504" s="8" t="s">
        <v>19555</v>
      </c>
      <c r="B5504" s="8" t="s">
        <v>19556</v>
      </c>
      <c r="C5504" s="8" t="s">
        <v>9707</v>
      </c>
      <c r="D5504" t="s">
        <v>13173</v>
      </c>
    </row>
    <row r="5505" spans="1:4" x14ac:dyDescent="0.3">
      <c r="A5505" s="8" t="s">
        <v>19557</v>
      </c>
      <c r="B5505" s="8" t="s">
        <v>19558</v>
      </c>
      <c r="C5505" s="8" t="s">
        <v>9707</v>
      </c>
      <c r="D5505" t="s">
        <v>13173</v>
      </c>
    </row>
    <row r="5506" spans="1:4" x14ac:dyDescent="0.3">
      <c r="A5506" s="8" t="s">
        <v>19559</v>
      </c>
      <c r="B5506" s="8" t="s">
        <v>19560</v>
      </c>
      <c r="C5506" s="8" t="s">
        <v>8674</v>
      </c>
      <c r="D5506" t="s">
        <v>13173</v>
      </c>
    </row>
    <row r="5507" spans="1:4" x14ac:dyDescent="0.3">
      <c r="A5507" s="8" t="s">
        <v>19561</v>
      </c>
      <c r="B5507" s="8" t="s">
        <v>19562</v>
      </c>
      <c r="C5507" s="8" t="s">
        <v>8674</v>
      </c>
      <c r="D5507" t="s">
        <v>13173</v>
      </c>
    </row>
    <row r="5508" spans="1:4" x14ac:dyDescent="0.3">
      <c r="A5508" s="8" t="s">
        <v>9794</v>
      </c>
      <c r="B5508" s="8" t="s">
        <v>12448</v>
      </c>
      <c r="C5508" s="8" t="s">
        <v>9773</v>
      </c>
      <c r="D5508" t="s">
        <v>13173</v>
      </c>
    </row>
    <row r="5509" spans="1:4" x14ac:dyDescent="0.3">
      <c r="A5509" s="8" t="s">
        <v>9777</v>
      </c>
      <c r="B5509" s="8" t="s">
        <v>12443</v>
      </c>
      <c r="C5509" s="8" t="s">
        <v>9773</v>
      </c>
      <c r="D5509" t="s">
        <v>13173</v>
      </c>
    </row>
    <row r="5510" spans="1:4" x14ac:dyDescent="0.3">
      <c r="A5510" s="8" t="s">
        <v>19563</v>
      </c>
      <c r="B5510" s="8" t="s">
        <v>19564</v>
      </c>
      <c r="C5510" s="8" t="s">
        <v>8383</v>
      </c>
      <c r="D5510" t="s">
        <v>13173</v>
      </c>
    </row>
    <row r="5511" spans="1:4" x14ac:dyDescent="0.3">
      <c r="A5511" s="8" t="s">
        <v>19565</v>
      </c>
      <c r="B5511" s="8" t="s">
        <v>19566</v>
      </c>
      <c r="C5511" s="8" t="s">
        <v>8383</v>
      </c>
      <c r="D5511" t="s">
        <v>13173</v>
      </c>
    </row>
    <row r="5512" spans="1:4" x14ac:dyDescent="0.3">
      <c r="A5512" s="8" t="s">
        <v>19567</v>
      </c>
      <c r="B5512" s="8" t="s">
        <v>19568</v>
      </c>
      <c r="C5512" s="8" t="s">
        <v>8674</v>
      </c>
      <c r="D5512" t="s">
        <v>13173</v>
      </c>
    </row>
    <row r="5513" spans="1:4" x14ac:dyDescent="0.3">
      <c r="A5513" s="8" t="s">
        <v>19569</v>
      </c>
      <c r="B5513" s="8" t="s">
        <v>19570</v>
      </c>
      <c r="C5513" s="8" t="s">
        <v>8674</v>
      </c>
      <c r="D5513" t="s">
        <v>13173</v>
      </c>
    </row>
    <row r="5514" spans="1:4" x14ac:dyDescent="0.3">
      <c r="A5514" s="8" t="s">
        <v>19571</v>
      </c>
      <c r="B5514" s="8" t="s">
        <v>19572</v>
      </c>
      <c r="C5514" s="8" t="s">
        <v>8674</v>
      </c>
      <c r="D5514" t="s">
        <v>13173</v>
      </c>
    </row>
    <row r="5515" spans="1:4" x14ac:dyDescent="0.3">
      <c r="A5515" s="8" t="s">
        <v>9735</v>
      </c>
      <c r="B5515" s="8" t="s">
        <v>19573</v>
      </c>
      <c r="C5515" s="8" t="s">
        <v>9707</v>
      </c>
      <c r="D5515" t="s">
        <v>13173</v>
      </c>
    </row>
    <row r="5516" spans="1:4" x14ac:dyDescent="0.3">
      <c r="A5516" s="8" t="s">
        <v>19574</v>
      </c>
      <c r="B5516" s="8" t="s">
        <v>19575</v>
      </c>
      <c r="C5516" s="8" t="s">
        <v>8674</v>
      </c>
      <c r="D5516" t="s">
        <v>13173</v>
      </c>
    </row>
    <row r="5517" spans="1:4" x14ac:dyDescent="0.3">
      <c r="A5517" s="8" t="s">
        <v>19576</v>
      </c>
      <c r="B5517" s="8" t="s">
        <v>19577</v>
      </c>
      <c r="C5517" s="8" t="s">
        <v>8674</v>
      </c>
      <c r="D5517" t="s">
        <v>13173</v>
      </c>
    </row>
    <row r="5518" spans="1:4" x14ac:dyDescent="0.3">
      <c r="A5518" s="8" t="s">
        <v>19578</v>
      </c>
      <c r="B5518" s="8" t="s">
        <v>19579</v>
      </c>
      <c r="C5518" s="8" t="s">
        <v>8674</v>
      </c>
      <c r="D5518" t="s">
        <v>13173</v>
      </c>
    </row>
    <row r="5519" spans="1:4" x14ac:dyDescent="0.3">
      <c r="A5519" s="8" t="s">
        <v>19580</v>
      </c>
      <c r="B5519" s="8" t="s">
        <v>19581</v>
      </c>
      <c r="C5519" s="8" t="s">
        <v>8674</v>
      </c>
      <c r="D5519" t="s">
        <v>13173</v>
      </c>
    </row>
    <row r="5520" spans="1:4" x14ac:dyDescent="0.3">
      <c r="A5520" s="8" t="s">
        <v>19582</v>
      </c>
      <c r="B5520" s="8" t="s">
        <v>19583</v>
      </c>
      <c r="C5520" s="8" t="s">
        <v>8674</v>
      </c>
      <c r="D5520" t="s">
        <v>13173</v>
      </c>
    </row>
    <row r="5521" spans="1:4" x14ac:dyDescent="0.3">
      <c r="A5521" s="8" t="s">
        <v>19584</v>
      </c>
      <c r="B5521" s="8" t="s">
        <v>19585</v>
      </c>
      <c r="C5521" s="8" t="s">
        <v>8674</v>
      </c>
      <c r="D5521" t="s">
        <v>13173</v>
      </c>
    </row>
    <row r="5522" spans="1:4" x14ac:dyDescent="0.3">
      <c r="A5522" s="8" t="s">
        <v>19586</v>
      </c>
      <c r="B5522" s="8" t="s">
        <v>19587</v>
      </c>
      <c r="C5522" s="8" t="s">
        <v>8674</v>
      </c>
      <c r="D5522" t="s">
        <v>13173</v>
      </c>
    </row>
    <row r="5523" spans="1:4" x14ac:dyDescent="0.3">
      <c r="A5523" s="8" t="s">
        <v>19588</v>
      </c>
      <c r="B5523" s="8" t="s">
        <v>19589</v>
      </c>
      <c r="C5523" s="8" t="s">
        <v>8674</v>
      </c>
      <c r="D5523" t="s">
        <v>13173</v>
      </c>
    </row>
    <row r="5524" spans="1:4" x14ac:dyDescent="0.3">
      <c r="A5524" s="8" t="s">
        <v>19590</v>
      </c>
      <c r="B5524" s="8" t="s">
        <v>19591</v>
      </c>
      <c r="C5524" s="8" t="s">
        <v>8674</v>
      </c>
      <c r="D5524" t="s">
        <v>13173</v>
      </c>
    </row>
    <row r="5525" spans="1:4" x14ac:dyDescent="0.3">
      <c r="A5525" s="8" t="s">
        <v>19592</v>
      </c>
      <c r="B5525" s="8" t="s">
        <v>19593</v>
      </c>
      <c r="C5525" s="8" t="s">
        <v>8674</v>
      </c>
      <c r="D5525" t="s">
        <v>13173</v>
      </c>
    </row>
    <row r="5526" spans="1:4" x14ac:dyDescent="0.3">
      <c r="A5526" s="8" t="s">
        <v>19594</v>
      </c>
      <c r="B5526" s="8" t="s">
        <v>19595</v>
      </c>
      <c r="C5526" s="8" t="s">
        <v>8674</v>
      </c>
      <c r="D5526" t="s">
        <v>13173</v>
      </c>
    </row>
    <row r="5527" spans="1:4" x14ac:dyDescent="0.3">
      <c r="A5527" s="8" t="s">
        <v>19596</v>
      </c>
      <c r="B5527" s="8" t="s">
        <v>19597</v>
      </c>
      <c r="C5527" s="8" t="s">
        <v>8674</v>
      </c>
      <c r="D5527" t="s">
        <v>13173</v>
      </c>
    </row>
    <row r="5528" spans="1:4" x14ac:dyDescent="0.3">
      <c r="A5528" s="8" t="s">
        <v>19598</v>
      </c>
      <c r="B5528" s="8" t="s">
        <v>19599</v>
      </c>
      <c r="C5528" s="8" t="s">
        <v>8674</v>
      </c>
      <c r="D5528" t="s">
        <v>13173</v>
      </c>
    </row>
    <row r="5529" spans="1:4" x14ac:dyDescent="0.3">
      <c r="A5529" s="8" t="s">
        <v>9839</v>
      </c>
      <c r="B5529" s="8" t="s">
        <v>19600</v>
      </c>
      <c r="C5529" s="8" t="s">
        <v>9707</v>
      </c>
      <c r="D5529" t="s">
        <v>13173</v>
      </c>
    </row>
    <row r="5530" spans="1:4" x14ac:dyDescent="0.3">
      <c r="A5530" s="8" t="s">
        <v>13353</v>
      </c>
      <c r="B5530" s="8" t="s">
        <v>19601</v>
      </c>
      <c r="C5530" s="8" t="s">
        <v>8674</v>
      </c>
      <c r="D5530" t="s">
        <v>13173</v>
      </c>
    </row>
    <row r="5531" spans="1:4" x14ac:dyDescent="0.3">
      <c r="A5531" s="8" t="s">
        <v>19602</v>
      </c>
      <c r="B5531" s="8" t="s">
        <v>19603</v>
      </c>
      <c r="C5531" s="8" t="s">
        <v>8674</v>
      </c>
      <c r="D5531" t="s">
        <v>13173</v>
      </c>
    </row>
    <row r="5532" spans="1:4" x14ac:dyDescent="0.3">
      <c r="A5532" s="8" t="s">
        <v>19604</v>
      </c>
      <c r="B5532" s="8" t="s">
        <v>19605</v>
      </c>
      <c r="C5532" s="8" t="s">
        <v>8674</v>
      </c>
      <c r="D5532" t="s">
        <v>13173</v>
      </c>
    </row>
    <row r="5533" spans="1:4" x14ac:dyDescent="0.3">
      <c r="A5533" s="8" t="s">
        <v>19606</v>
      </c>
      <c r="B5533" s="8" t="s">
        <v>19607</v>
      </c>
      <c r="C5533" s="8" t="s">
        <v>8674</v>
      </c>
      <c r="D5533" t="s">
        <v>13173</v>
      </c>
    </row>
    <row r="5534" spans="1:4" x14ac:dyDescent="0.3">
      <c r="A5534" s="8" t="s">
        <v>19608</v>
      </c>
      <c r="B5534" s="8" t="s">
        <v>19609</v>
      </c>
      <c r="C5534" s="8" t="s">
        <v>8674</v>
      </c>
      <c r="D5534" t="s">
        <v>13173</v>
      </c>
    </row>
    <row r="5535" spans="1:4" x14ac:dyDescent="0.3">
      <c r="A5535" s="8" t="s">
        <v>19610</v>
      </c>
      <c r="B5535" s="8" t="s">
        <v>19611</v>
      </c>
      <c r="C5535" s="8" t="s">
        <v>8674</v>
      </c>
      <c r="D5535" t="s">
        <v>13173</v>
      </c>
    </row>
    <row r="5536" spans="1:4" x14ac:dyDescent="0.3">
      <c r="A5536" s="8" t="s">
        <v>13354</v>
      </c>
      <c r="B5536" s="8" t="s">
        <v>19612</v>
      </c>
      <c r="C5536" s="8" t="s">
        <v>8674</v>
      </c>
      <c r="D5536" t="s">
        <v>13173</v>
      </c>
    </row>
    <row r="5537" spans="1:4" x14ac:dyDescent="0.3">
      <c r="A5537" s="8" t="s">
        <v>19613</v>
      </c>
      <c r="B5537" s="8" t="s">
        <v>19614</v>
      </c>
      <c r="C5537" s="8" t="s">
        <v>8674</v>
      </c>
      <c r="D5537" t="s">
        <v>13173</v>
      </c>
    </row>
    <row r="5538" spans="1:4" x14ac:dyDescent="0.3">
      <c r="A5538" s="8" t="s">
        <v>19615</v>
      </c>
      <c r="B5538" s="8" t="s">
        <v>19616</v>
      </c>
      <c r="C5538" s="8" t="s">
        <v>8674</v>
      </c>
      <c r="D5538" t="s">
        <v>13173</v>
      </c>
    </row>
    <row r="5539" spans="1:4" x14ac:dyDescent="0.3">
      <c r="A5539" s="8" t="s">
        <v>19617</v>
      </c>
      <c r="B5539" s="8" t="s">
        <v>19618</v>
      </c>
      <c r="C5539" s="8" t="s">
        <v>8674</v>
      </c>
      <c r="D5539" t="s">
        <v>13173</v>
      </c>
    </row>
    <row r="5540" spans="1:4" x14ac:dyDescent="0.3">
      <c r="A5540" s="8" t="s">
        <v>19619</v>
      </c>
      <c r="B5540" s="8" t="s">
        <v>19620</v>
      </c>
      <c r="C5540" s="8" t="s">
        <v>8674</v>
      </c>
      <c r="D5540" t="s">
        <v>13173</v>
      </c>
    </row>
    <row r="5541" spans="1:4" x14ac:dyDescent="0.3">
      <c r="A5541" s="8" t="s">
        <v>19621</v>
      </c>
      <c r="B5541" s="8" t="s">
        <v>19622</v>
      </c>
      <c r="C5541" s="8" t="s">
        <v>8674</v>
      </c>
      <c r="D5541" t="s">
        <v>13173</v>
      </c>
    </row>
    <row r="5542" spans="1:4" x14ac:dyDescent="0.3">
      <c r="A5542" s="8" t="s">
        <v>9767</v>
      </c>
      <c r="B5542" s="8" t="s">
        <v>19623</v>
      </c>
      <c r="C5542" s="8" t="s">
        <v>9707</v>
      </c>
      <c r="D5542" t="s">
        <v>13173</v>
      </c>
    </row>
    <row r="5543" spans="1:4" x14ac:dyDescent="0.3">
      <c r="A5543" s="8" t="s">
        <v>19624</v>
      </c>
      <c r="B5543" s="8" t="s">
        <v>19625</v>
      </c>
      <c r="C5543" s="8" t="s">
        <v>9707</v>
      </c>
      <c r="D5543" t="s">
        <v>13173</v>
      </c>
    </row>
    <row r="5544" spans="1:4" x14ac:dyDescent="0.3">
      <c r="A5544" s="8" t="s">
        <v>19626</v>
      </c>
      <c r="B5544" s="8" t="s">
        <v>19627</v>
      </c>
      <c r="C5544" s="8" t="s">
        <v>9707</v>
      </c>
      <c r="D5544" t="s">
        <v>13173</v>
      </c>
    </row>
    <row r="5545" spans="1:4" x14ac:dyDescent="0.3">
      <c r="A5545" s="8" t="s">
        <v>19628</v>
      </c>
      <c r="B5545" s="8" t="s">
        <v>19629</v>
      </c>
      <c r="C5545" s="8" t="s">
        <v>8674</v>
      </c>
      <c r="D5545" t="s">
        <v>13173</v>
      </c>
    </row>
    <row r="5546" spans="1:4" x14ac:dyDescent="0.3">
      <c r="A5546" s="8" t="s">
        <v>19630</v>
      </c>
      <c r="B5546" s="8" t="s">
        <v>19631</v>
      </c>
      <c r="C5546" s="8" t="s">
        <v>8674</v>
      </c>
      <c r="D5546" t="s">
        <v>13173</v>
      </c>
    </row>
    <row r="5547" spans="1:4" x14ac:dyDescent="0.3">
      <c r="A5547" s="8" t="s">
        <v>19632</v>
      </c>
      <c r="B5547" s="8" t="s">
        <v>19633</v>
      </c>
      <c r="C5547" s="8" t="s">
        <v>8674</v>
      </c>
      <c r="D5547" t="s">
        <v>13173</v>
      </c>
    </row>
    <row r="5548" spans="1:4" x14ac:dyDescent="0.3">
      <c r="A5548" s="8" t="s">
        <v>19634</v>
      </c>
      <c r="B5548" s="8" t="s">
        <v>19635</v>
      </c>
      <c r="C5548" s="8" t="s">
        <v>8674</v>
      </c>
      <c r="D5548" t="s">
        <v>13173</v>
      </c>
    </row>
    <row r="5549" spans="1:4" x14ac:dyDescent="0.3">
      <c r="A5549" s="8" t="s">
        <v>19636</v>
      </c>
      <c r="B5549" s="8" t="s">
        <v>19637</v>
      </c>
      <c r="C5549" s="8" t="s">
        <v>8674</v>
      </c>
      <c r="D5549" t="s">
        <v>13173</v>
      </c>
    </row>
    <row r="5550" spans="1:4" x14ac:dyDescent="0.3">
      <c r="A5550" s="8" t="s">
        <v>19638</v>
      </c>
      <c r="B5550" s="8" t="s">
        <v>19639</v>
      </c>
      <c r="C5550" s="8" t="s">
        <v>8674</v>
      </c>
      <c r="D5550" t="s">
        <v>13173</v>
      </c>
    </row>
    <row r="5551" spans="1:4" x14ac:dyDescent="0.3">
      <c r="A5551" s="8" t="s">
        <v>9807</v>
      </c>
      <c r="B5551" s="8" t="s">
        <v>19640</v>
      </c>
      <c r="C5551" s="8" t="s">
        <v>9773</v>
      </c>
      <c r="D5551" t="s">
        <v>13173</v>
      </c>
    </row>
    <row r="5552" spans="1:4" x14ac:dyDescent="0.3">
      <c r="A5552" s="8" t="s">
        <v>19641</v>
      </c>
      <c r="B5552" s="8" t="s">
        <v>19642</v>
      </c>
      <c r="C5552" s="8" t="s">
        <v>8383</v>
      </c>
      <c r="D5552" t="s">
        <v>13173</v>
      </c>
    </row>
    <row r="5553" spans="1:4" x14ac:dyDescent="0.3">
      <c r="A5553" s="8" t="s">
        <v>13357</v>
      </c>
      <c r="B5553" s="8" t="s">
        <v>19643</v>
      </c>
      <c r="C5553" s="8" t="s">
        <v>8383</v>
      </c>
      <c r="D5553" t="s">
        <v>13173</v>
      </c>
    </row>
    <row r="5554" spans="1:4" x14ac:dyDescent="0.3">
      <c r="A5554" s="8" t="s">
        <v>8678</v>
      </c>
      <c r="B5554" s="8" t="s">
        <v>12198</v>
      </c>
      <c r="C5554" s="8" t="s">
        <v>8674</v>
      </c>
      <c r="D5554" t="s">
        <v>13173</v>
      </c>
    </row>
    <row r="5555" spans="1:4" x14ac:dyDescent="0.3">
      <c r="A5555" s="8" t="s">
        <v>19644</v>
      </c>
      <c r="B5555" s="8" t="s">
        <v>19645</v>
      </c>
      <c r="C5555" s="8" t="s">
        <v>8674</v>
      </c>
      <c r="D5555" t="s">
        <v>13173</v>
      </c>
    </row>
    <row r="5556" spans="1:4" x14ac:dyDescent="0.3">
      <c r="A5556" s="8" t="s">
        <v>19646</v>
      </c>
      <c r="B5556" s="8" t="s">
        <v>19645</v>
      </c>
      <c r="C5556" s="8" t="s">
        <v>8674</v>
      </c>
      <c r="D5556" t="s">
        <v>13173</v>
      </c>
    </row>
    <row r="5557" spans="1:4" x14ac:dyDescent="0.3">
      <c r="A5557" s="8" t="s">
        <v>19647</v>
      </c>
      <c r="B5557" s="8" t="s">
        <v>19648</v>
      </c>
      <c r="C5557" s="8" t="s">
        <v>8674</v>
      </c>
      <c r="D5557" t="s">
        <v>13173</v>
      </c>
    </row>
    <row r="5558" spans="1:4" x14ac:dyDescent="0.3">
      <c r="A5558" s="8" t="s">
        <v>19649</v>
      </c>
      <c r="B5558" s="8" t="s">
        <v>19648</v>
      </c>
      <c r="C5558" s="8" t="s">
        <v>8674</v>
      </c>
      <c r="D5558" t="s">
        <v>13173</v>
      </c>
    </row>
    <row r="5559" spans="1:4" x14ac:dyDescent="0.3">
      <c r="A5559" s="8" t="s">
        <v>19650</v>
      </c>
      <c r="B5559" s="8" t="s">
        <v>19651</v>
      </c>
      <c r="C5559" s="8" t="s">
        <v>8674</v>
      </c>
      <c r="D5559" t="s">
        <v>13173</v>
      </c>
    </row>
    <row r="5560" spans="1:4" x14ac:dyDescent="0.3">
      <c r="A5560" s="8" t="s">
        <v>19652</v>
      </c>
      <c r="B5560" s="8" t="s">
        <v>19651</v>
      </c>
      <c r="C5560" s="8" t="s">
        <v>8674</v>
      </c>
      <c r="D5560" t="s">
        <v>13173</v>
      </c>
    </row>
    <row r="5561" spans="1:4" x14ac:dyDescent="0.3">
      <c r="A5561" s="8" t="s">
        <v>8689</v>
      </c>
      <c r="B5561" s="8" t="s">
        <v>12203</v>
      </c>
      <c r="C5561" s="8" t="s">
        <v>8674</v>
      </c>
      <c r="D5561" t="s">
        <v>13173</v>
      </c>
    </row>
    <row r="5562" spans="1:4" x14ac:dyDescent="0.3">
      <c r="A5562" s="8" t="s">
        <v>19653</v>
      </c>
      <c r="B5562" s="8" t="s">
        <v>19654</v>
      </c>
      <c r="C5562" s="8" t="s">
        <v>8674</v>
      </c>
      <c r="D5562" t="s">
        <v>13173</v>
      </c>
    </row>
    <row r="5563" spans="1:4" x14ac:dyDescent="0.3">
      <c r="A5563" s="8" t="s">
        <v>19655</v>
      </c>
      <c r="B5563" s="8" t="s">
        <v>19656</v>
      </c>
      <c r="C5563" s="8" t="s">
        <v>8674</v>
      </c>
      <c r="D5563" t="s">
        <v>13173</v>
      </c>
    </row>
    <row r="5564" spans="1:4" x14ac:dyDescent="0.3">
      <c r="A5564" s="8" t="s">
        <v>19657</v>
      </c>
      <c r="B5564" s="8" t="s">
        <v>19658</v>
      </c>
      <c r="C5564" s="8" t="s">
        <v>8674</v>
      </c>
      <c r="D5564" t="s">
        <v>13173</v>
      </c>
    </row>
    <row r="5565" spans="1:4" x14ac:dyDescent="0.3">
      <c r="A5565" s="8" t="s">
        <v>19659</v>
      </c>
      <c r="B5565" s="8" t="s">
        <v>19660</v>
      </c>
      <c r="C5565" s="8" t="s">
        <v>8674</v>
      </c>
      <c r="D5565" t="s">
        <v>13173</v>
      </c>
    </row>
    <row r="5566" spans="1:4" x14ac:dyDescent="0.3">
      <c r="A5566" s="8" t="s">
        <v>19661</v>
      </c>
      <c r="B5566" s="8" t="s">
        <v>19662</v>
      </c>
      <c r="C5566" s="8" t="s">
        <v>8674</v>
      </c>
      <c r="D5566" t="s">
        <v>13173</v>
      </c>
    </row>
    <row r="5567" spans="1:4" x14ac:dyDescent="0.3">
      <c r="A5567" s="8" t="s">
        <v>19663</v>
      </c>
      <c r="B5567" s="8" t="s">
        <v>19664</v>
      </c>
      <c r="C5567" s="8" t="s">
        <v>8674</v>
      </c>
      <c r="D5567" t="s">
        <v>13173</v>
      </c>
    </row>
    <row r="5568" spans="1:4" x14ac:dyDescent="0.3">
      <c r="A5568" s="8" t="s">
        <v>19665</v>
      </c>
      <c r="B5568" s="8" t="s">
        <v>19666</v>
      </c>
      <c r="C5568" s="8" t="s">
        <v>8674</v>
      </c>
      <c r="D5568" t="s">
        <v>13173</v>
      </c>
    </row>
    <row r="5569" spans="1:4" x14ac:dyDescent="0.3">
      <c r="A5569" s="8" t="s">
        <v>19667</v>
      </c>
      <c r="B5569" s="8" t="s">
        <v>19668</v>
      </c>
      <c r="C5569" s="8" t="s">
        <v>8674</v>
      </c>
      <c r="D5569" t="s">
        <v>13173</v>
      </c>
    </row>
    <row r="5570" spans="1:4" x14ac:dyDescent="0.3">
      <c r="A5570" s="8" t="s">
        <v>19669</v>
      </c>
      <c r="B5570" s="8" t="s">
        <v>19670</v>
      </c>
      <c r="C5570" s="8" t="s">
        <v>8674</v>
      </c>
      <c r="D5570" t="s">
        <v>13173</v>
      </c>
    </row>
    <row r="5571" spans="1:4" x14ac:dyDescent="0.3">
      <c r="A5571" s="8" t="s">
        <v>19671</v>
      </c>
      <c r="B5571" s="8" t="s">
        <v>19672</v>
      </c>
      <c r="C5571" s="8" t="s">
        <v>8674</v>
      </c>
      <c r="D5571" t="s">
        <v>13173</v>
      </c>
    </row>
    <row r="5572" spans="1:4" x14ac:dyDescent="0.3">
      <c r="A5572" s="8" t="s">
        <v>19673</v>
      </c>
      <c r="B5572" s="8" t="s">
        <v>19674</v>
      </c>
      <c r="C5572" s="8" t="s">
        <v>8674</v>
      </c>
      <c r="D5572" t="s">
        <v>13173</v>
      </c>
    </row>
    <row r="5573" spans="1:4" x14ac:dyDescent="0.3">
      <c r="A5573" s="8" t="s">
        <v>19675</v>
      </c>
      <c r="B5573" s="8" t="s">
        <v>19676</v>
      </c>
      <c r="C5573" s="8" t="s">
        <v>8674</v>
      </c>
      <c r="D5573" t="s">
        <v>13173</v>
      </c>
    </row>
    <row r="5574" spans="1:4" x14ac:dyDescent="0.3">
      <c r="A5574" s="8" t="s">
        <v>19677</v>
      </c>
      <c r="B5574" s="8" t="s">
        <v>19678</v>
      </c>
      <c r="C5574" s="8" t="s">
        <v>8674</v>
      </c>
      <c r="D5574" t="s">
        <v>13173</v>
      </c>
    </row>
    <row r="5575" spans="1:4" x14ac:dyDescent="0.3">
      <c r="A5575" s="8" t="s">
        <v>19679</v>
      </c>
      <c r="B5575" s="8" t="s">
        <v>19680</v>
      </c>
      <c r="C5575" s="8" t="s">
        <v>8674</v>
      </c>
      <c r="D5575" t="s">
        <v>13173</v>
      </c>
    </row>
    <row r="5576" spans="1:4" x14ac:dyDescent="0.3">
      <c r="A5576" s="8" t="s">
        <v>19681</v>
      </c>
      <c r="B5576" s="8" t="s">
        <v>19682</v>
      </c>
      <c r="C5576" s="8" t="s">
        <v>8674</v>
      </c>
      <c r="D5576" t="s">
        <v>13173</v>
      </c>
    </row>
    <row r="5577" spans="1:4" x14ac:dyDescent="0.3">
      <c r="A5577" s="8" t="s">
        <v>8781</v>
      </c>
      <c r="B5577" s="8" t="s">
        <v>12241</v>
      </c>
      <c r="C5577" s="8" t="s">
        <v>8674</v>
      </c>
      <c r="D5577" t="s">
        <v>13173</v>
      </c>
    </row>
    <row r="5578" spans="1:4" x14ac:dyDescent="0.3">
      <c r="A5578" s="8" t="s">
        <v>13355</v>
      </c>
      <c r="B5578" s="8" t="s">
        <v>19683</v>
      </c>
      <c r="C5578" s="8" t="s">
        <v>8674</v>
      </c>
      <c r="D5578" t="s">
        <v>13173</v>
      </c>
    </row>
    <row r="5579" spans="1:4" x14ac:dyDescent="0.3">
      <c r="A5579" s="8" t="s">
        <v>19684</v>
      </c>
      <c r="B5579" s="8" t="s">
        <v>19685</v>
      </c>
      <c r="C5579" s="8" t="s">
        <v>8674</v>
      </c>
      <c r="D5579" t="s">
        <v>13173</v>
      </c>
    </row>
    <row r="5580" spans="1:4" x14ac:dyDescent="0.3">
      <c r="A5580" s="8" t="s">
        <v>19686</v>
      </c>
      <c r="B5580" s="8" t="s">
        <v>19687</v>
      </c>
      <c r="C5580" s="8" t="s">
        <v>8674</v>
      </c>
      <c r="D5580" t="s">
        <v>13173</v>
      </c>
    </row>
    <row r="5581" spans="1:4" x14ac:dyDescent="0.3">
      <c r="A5581" s="8" t="s">
        <v>8792</v>
      </c>
      <c r="B5581" s="8" t="s">
        <v>12246</v>
      </c>
      <c r="C5581" s="8" t="s">
        <v>8674</v>
      </c>
      <c r="D5581" t="s">
        <v>13173</v>
      </c>
    </row>
    <row r="5582" spans="1:4" x14ac:dyDescent="0.3">
      <c r="A5582" s="8" t="s">
        <v>19688</v>
      </c>
      <c r="B5582" s="8" t="s">
        <v>19689</v>
      </c>
      <c r="C5582" s="8" t="s">
        <v>8674</v>
      </c>
      <c r="D5582" t="s">
        <v>13173</v>
      </c>
    </row>
    <row r="5583" spans="1:4" x14ac:dyDescent="0.3">
      <c r="A5583" s="8" t="s">
        <v>19690</v>
      </c>
      <c r="B5583" s="8" t="s">
        <v>19691</v>
      </c>
      <c r="C5583" s="8" t="s">
        <v>8674</v>
      </c>
      <c r="D5583" t="s">
        <v>13173</v>
      </c>
    </row>
    <row r="5584" spans="1:4" x14ac:dyDescent="0.3">
      <c r="A5584" s="8" t="s">
        <v>19692</v>
      </c>
      <c r="B5584" s="8" t="s">
        <v>19693</v>
      </c>
      <c r="C5584" s="8" t="s">
        <v>8674</v>
      </c>
      <c r="D5584" t="s">
        <v>13173</v>
      </c>
    </row>
    <row r="5585" spans="1:4" x14ac:dyDescent="0.3">
      <c r="A5585" s="8" t="s">
        <v>13356</v>
      </c>
      <c r="B5585" s="8" t="s">
        <v>19694</v>
      </c>
      <c r="C5585" s="8" t="s">
        <v>8674</v>
      </c>
      <c r="D5585" t="s">
        <v>13173</v>
      </c>
    </row>
    <row r="5586" spans="1:4" x14ac:dyDescent="0.3">
      <c r="A5586" s="8" t="s">
        <v>19695</v>
      </c>
      <c r="B5586" s="8" t="s">
        <v>19696</v>
      </c>
      <c r="C5586" s="8" t="s">
        <v>8674</v>
      </c>
      <c r="D5586" t="s">
        <v>13173</v>
      </c>
    </row>
    <row r="5587" spans="1:4" x14ac:dyDescent="0.3">
      <c r="A5587" s="8" t="s">
        <v>19697</v>
      </c>
      <c r="B5587" s="8" t="s">
        <v>19698</v>
      </c>
      <c r="C5587" s="8" t="s">
        <v>8674</v>
      </c>
      <c r="D5587" t="s">
        <v>13173</v>
      </c>
    </row>
    <row r="5588" spans="1:4" x14ac:dyDescent="0.3">
      <c r="A5588" s="8" t="s">
        <v>8710</v>
      </c>
      <c r="B5588" s="8" t="s">
        <v>12210</v>
      </c>
      <c r="C5588" s="8" t="s">
        <v>8674</v>
      </c>
      <c r="D5588" t="s">
        <v>13173</v>
      </c>
    </row>
    <row r="5589" spans="1:4" x14ac:dyDescent="0.3">
      <c r="A5589" s="8" t="s">
        <v>19699</v>
      </c>
      <c r="B5589" s="8" t="s">
        <v>19700</v>
      </c>
      <c r="C5589" s="8" t="s">
        <v>8674</v>
      </c>
      <c r="D5589" t="s">
        <v>13173</v>
      </c>
    </row>
    <row r="5590" spans="1:4" x14ac:dyDescent="0.3">
      <c r="A5590" s="8" t="s">
        <v>19701</v>
      </c>
      <c r="B5590" s="8" t="s">
        <v>19700</v>
      </c>
      <c r="C5590" s="8" t="s">
        <v>8674</v>
      </c>
      <c r="D5590" t="s">
        <v>13173</v>
      </c>
    </row>
    <row r="5591" spans="1:4" x14ac:dyDescent="0.3">
      <c r="A5591" s="8" t="s">
        <v>8721</v>
      </c>
      <c r="B5591" s="8" t="s">
        <v>12215</v>
      </c>
      <c r="C5591" s="8" t="s">
        <v>8674</v>
      </c>
      <c r="D5591" t="s">
        <v>13173</v>
      </c>
    </row>
    <row r="5592" spans="1:4" x14ac:dyDescent="0.3">
      <c r="A5592" s="8" t="s">
        <v>19702</v>
      </c>
      <c r="B5592" s="8" t="s">
        <v>19703</v>
      </c>
      <c r="C5592" s="8" t="s">
        <v>8674</v>
      </c>
      <c r="D5592" t="s">
        <v>13173</v>
      </c>
    </row>
    <row r="5593" spans="1:4" x14ac:dyDescent="0.3">
      <c r="A5593" s="8" t="s">
        <v>19704</v>
      </c>
      <c r="B5593" s="8" t="s">
        <v>19705</v>
      </c>
      <c r="C5593" s="8" t="s">
        <v>8674</v>
      </c>
      <c r="D5593" t="s">
        <v>13173</v>
      </c>
    </row>
    <row r="5594" spans="1:4" x14ac:dyDescent="0.3">
      <c r="A5594" s="8" t="s">
        <v>19706</v>
      </c>
      <c r="B5594" s="8" t="s">
        <v>19707</v>
      </c>
      <c r="C5594" s="8" t="s">
        <v>8674</v>
      </c>
      <c r="D5594" t="s">
        <v>13173</v>
      </c>
    </row>
    <row r="5595" spans="1:4" x14ac:dyDescent="0.3">
      <c r="A5595" s="8" t="s">
        <v>19708</v>
      </c>
      <c r="B5595" s="8" t="s">
        <v>19709</v>
      </c>
      <c r="C5595" s="8" t="s">
        <v>8674</v>
      </c>
      <c r="D5595" t="s">
        <v>13173</v>
      </c>
    </row>
    <row r="5596" spans="1:4" x14ac:dyDescent="0.3">
      <c r="A5596" s="8" t="s">
        <v>13358</v>
      </c>
      <c r="B5596" s="8" t="s">
        <v>13359</v>
      </c>
      <c r="C5596" s="8" t="s">
        <v>8383</v>
      </c>
      <c r="D5596" t="s">
        <v>13173</v>
      </c>
    </row>
    <row r="5597" spans="1:4" x14ac:dyDescent="0.3">
      <c r="A5597" s="8" t="s">
        <v>8743</v>
      </c>
      <c r="B5597" s="8" t="s">
        <v>12226</v>
      </c>
      <c r="C5597" s="8" t="s">
        <v>8383</v>
      </c>
      <c r="D5597" t="s">
        <v>13173</v>
      </c>
    </row>
    <row r="5598" spans="1:4" x14ac:dyDescent="0.3">
      <c r="A5598" s="8" t="s">
        <v>8404</v>
      </c>
      <c r="B5598" s="8" t="s">
        <v>12188</v>
      </c>
      <c r="C5598" s="8" t="s">
        <v>8383</v>
      </c>
      <c r="D5598" t="s">
        <v>13173</v>
      </c>
    </row>
    <row r="5599" spans="1:4" x14ac:dyDescent="0.3">
      <c r="A5599" s="8" t="s">
        <v>13360</v>
      </c>
      <c r="B5599" s="8" t="s">
        <v>13361</v>
      </c>
      <c r="C5599" s="8" t="s">
        <v>8383</v>
      </c>
      <c r="D5599" t="s">
        <v>13173</v>
      </c>
    </row>
    <row r="5600" spans="1:4" x14ac:dyDescent="0.3">
      <c r="A5600" s="8" t="s">
        <v>8387</v>
      </c>
      <c r="B5600" s="8" t="s">
        <v>12183</v>
      </c>
      <c r="C5600" s="8" t="s">
        <v>8383</v>
      </c>
      <c r="D5600" t="s">
        <v>13173</v>
      </c>
    </row>
    <row r="5601" spans="1:4" x14ac:dyDescent="0.3">
      <c r="A5601" s="8" t="s">
        <v>8760</v>
      </c>
      <c r="B5601" s="8" t="s">
        <v>12231</v>
      </c>
      <c r="C5601" s="8" t="s">
        <v>8383</v>
      </c>
      <c r="D5601" t="s">
        <v>13173</v>
      </c>
    </row>
    <row r="5602" spans="1:4" x14ac:dyDescent="0.3">
      <c r="A5602" s="8" t="s">
        <v>8702</v>
      </c>
      <c r="B5602" s="8" t="s">
        <v>19710</v>
      </c>
      <c r="C5602" s="8" t="s">
        <v>8674</v>
      </c>
      <c r="D5602" t="s">
        <v>13173</v>
      </c>
    </row>
    <row r="5603" spans="1:4" x14ac:dyDescent="0.3">
      <c r="A5603" s="8" t="s">
        <v>8801</v>
      </c>
      <c r="B5603" s="8" t="s">
        <v>19711</v>
      </c>
      <c r="C5603" s="8" t="s">
        <v>8674</v>
      </c>
      <c r="D5603" t="s">
        <v>13173</v>
      </c>
    </row>
    <row r="5604" spans="1:4" x14ac:dyDescent="0.3">
      <c r="A5604" s="8" t="s">
        <v>8734</v>
      </c>
      <c r="B5604" s="8" t="s">
        <v>19712</v>
      </c>
      <c r="C5604" s="8" t="s">
        <v>8674</v>
      </c>
      <c r="D5604" t="s">
        <v>13173</v>
      </c>
    </row>
    <row r="5605" spans="1:4" x14ac:dyDescent="0.3">
      <c r="A5605" s="8" t="s">
        <v>8417</v>
      </c>
      <c r="B5605" s="8" t="s">
        <v>19713</v>
      </c>
      <c r="C5605" s="8" t="s">
        <v>8383</v>
      </c>
      <c r="D5605" t="s">
        <v>13173</v>
      </c>
    </row>
    <row r="5606" spans="1:4" x14ac:dyDescent="0.3">
      <c r="A5606" s="8" t="s">
        <v>8773</v>
      </c>
      <c r="B5606" s="8" t="s">
        <v>19714</v>
      </c>
      <c r="C5606" s="8" t="s">
        <v>8383</v>
      </c>
      <c r="D5606" t="s">
        <v>13173</v>
      </c>
    </row>
    <row r="5607" spans="1:4" x14ac:dyDescent="0.3">
      <c r="A5607" s="8" t="s">
        <v>19715</v>
      </c>
      <c r="B5607" s="8" t="s">
        <v>19716</v>
      </c>
      <c r="C5607" s="8" t="s">
        <v>8674</v>
      </c>
      <c r="D5607" t="s">
        <v>13173</v>
      </c>
    </row>
    <row r="5608" spans="1:4" x14ac:dyDescent="0.3">
      <c r="A5608" s="8" t="s">
        <v>19717</v>
      </c>
      <c r="B5608" s="8" t="s">
        <v>19716</v>
      </c>
      <c r="C5608" s="8" t="s">
        <v>8674</v>
      </c>
      <c r="D5608" t="s">
        <v>13173</v>
      </c>
    </row>
    <row r="5609" spans="1:4" x14ac:dyDescent="0.3">
      <c r="A5609" s="8" t="s">
        <v>19718</v>
      </c>
      <c r="B5609" s="8" t="s">
        <v>19716</v>
      </c>
      <c r="C5609" s="8" t="s">
        <v>8674</v>
      </c>
      <c r="D5609" t="s">
        <v>13173</v>
      </c>
    </row>
    <row r="5610" spans="1:4" x14ac:dyDescent="0.3">
      <c r="A5610" s="8" t="s">
        <v>19719</v>
      </c>
      <c r="B5610" s="8" t="s">
        <v>19720</v>
      </c>
      <c r="C5610" s="8" t="s">
        <v>8674</v>
      </c>
      <c r="D5610" t="s">
        <v>13173</v>
      </c>
    </row>
    <row r="5611" spans="1:4" x14ac:dyDescent="0.3">
      <c r="A5611" s="8" t="s">
        <v>19721</v>
      </c>
      <c r="B5611" s="8" t="s">
        <v>19720</v>
      </c>
      <c r="C5611" s="8" t="s">
        <v>8674</v>
      </c>
      <c r="D5611" t="s">
        <v>13173</v>
      </c>
    </row>
    <row r="5612" spans="1:4" x14ac:dyDescent="0.3">
      <c r="A5612" s="8" t="s">
        <v>19722</v>
      </c>
      <c r="B5612" s="8" t="s">
        <v>19720</v>
      </c>
      <c r="C5612" s="8" t="s">
        <v>8674</v>
      </c>
      <c r="D5612" t="s">
        <v>13173</v>
      </c>
    </row>
    <row r="5613" spans="1:4" x14ac:dyDescent="0.3">
      <c r="A5613" s="8" t="s">
        <v>19723</v>
      </c>
      <c r="B5613" s="8" t="s">
        <v>19724</v>
      </c>
      <c r="C5613" s="8" t="s">
        <v>8674</v>
      </c>
      <c r="D5613" t="s">
        <v>13173</v>
      </c>
    </row>
    <row r="5614" spans="1:4" x14ac:dyDescent="0.3">
      <c r="A5614" s="8" t="s">
        <v>19725</v>
      </c>
      <c r="B5614" s="8" t="s">
        <v>19726</v>
      </c>
      <c r="C5614" s="8" t="s">
        <v>8674</v>
      </c>
      <c r="D5614" t="s">
        <v>13173</v>
      </c>
    </row>
    <row r="5615" spans="1:4" x14ac:dyDescent="0.3">
      <c r="A5615" s="8" t="s">
        <v>19727</v>
      </c>
      <c r="B5615" s="8" t="s">
        <v>19728</v>
      </c>
      <c r="C5615" s="8" t="s">
        <v>8674</v>
      </c>
      <c r="D5615" t="s">
        <v>13173</v>
      </c>
    </row>
    <row r="5616" spans="1:4" x14ac:dyDescent="0.3">
      <c r="A5616" s="8" t="s">
        <v>19729</v>
      </c>
      <c r="B5616" s="8" t="s">
        <v>19730</v>
      </c>
      <c r="C5616" s="8" t="s">
        <v>8674</v>
      </c>
      <c r="D5616" t="s">
        <v>13173</v>
      </c>
    </row>
    <row r="5617" spans="1:4" x14ac:dyDescent="0.3">
      <c r="A5617" s="8" t="s">
        <v>9723</v>
      </c>
      <c r="B5617" s="8" t="s">
        <v>12425</v>
      </c>
      <c r="C5617" s="8" t="s">
        <v>9707</v>
      </c>
      <c r="D5617" t="s">
        <v>13173</v>
      </c>
    </row>
    <row r="5618" spans="1:4" x14ac:dyDescent="0.3">
      <c r="A5618" s="8" t="s">
        <v>9712</v>
      </c>
      <c r="B5618" s="8" t="s">
        <v>12420</v>
      </c>
      <c r="C5618" s="8" t="s">
        <v>9707</v>
      </c>
      <c r="D5618" t="s">
        <v>13173</v>
      </c>
    </row>
    <row r="5619" spans="1:4" x14ac:dyDescent="0.3">
      <c r="A5619" s="8" t="s">
        <v>19731</v>
      </c>
      <c r="B5619" s="8" t="s">
        <v>19732</v>
      </c>
      <c r="C5619" s="8" t="s">
        <v>8674</v>
      </c>
      <c r="D5619" t="s">
        <v>13173</v>
      </c>
    </row>
    <row r="5620" spans="1:4" x14ac:dyDescent="0.3">
      <c r="A5620" s="8" t="s">
        <v>19733</v>
      </c>
      <c r="B5620" s="8" t="s">
        <v>19734</v>
      </c>
      <c r="C5620" s="8" t="s">
        <v>8674</v>
      </c>
      <c r="D5620" t="s">
        <v>13173</v>
      </c>
    </row>
    <row r="5621" spans="1:4" x14ac:dyDescent="0.3">
      <c r="A5621" s="8" t="s">
        <v>19735</v>
      </c>
      <c r="B5621" s="8" t="s">
        <v>19736</v>
      </c>
      <c r="C5621" s="8" t="s">
        <v>8674</v>
      </c>
      <c r="D5621" t="s">
        <v>13173</v>
      </c>
    </row>
    <row r="5622" spans="1:4" x14ac:dyDescent="0.3">
      <c r="A5622" s="8" t="s">
        <v>19737</v>
      </c>
      <c r="B5622" s="8" t="s">
        <v>19738</v>
      </c>
      <c r="C5622" s="8" t="s">
        <v>8674</v>
      </c>
      <c r="D5622" t="s">
        <v>13173</v>
      </c>
    </row>
    <row r="5623" spans="1:4" x14ac:dyDescent="0.3">
      <c r="A5623" s="8" t="s">
        <v>19739</v>
      </c>
      <c r="B5623" s="8" t="s">
        <v>19740</v>
      </c>
      <c r="C5623" s="8" t="s">
        <v>8674</v>
      </c>
      <c r="D5623" t="s">
        <v>13173</v>
      </c>
    </row>
    <row r="5624" spans="1:4" x14ac:dyDescent="0.3">
      <c r="A5624" s="8" t="s">
        <v>19741</v>
      </c>
      <c r="B5624" s="8" t="s">
        <v>19742</v>
      </c>
      <c r="C5624" s="8" t="s">
        <v>8674</v>
      </c>
      <c r="D5624" t="s">
        <v>13173</v>
      </c>
    </row>
    <row r="5625" spans="1:4" x14ac:dyDescent="0.3">
      <c r="A5625" s="8" t="s">
        <v>19743</v>
      </c>
      <c r="B5625" s="8" t="s">
        <v>19744</v>
      </c>
      <c r="C5625" s="8" t="s">
        <v>8674</v>
      </c>
      <c r="D5625" t="s">
        <v>13173</v>
      </c>
    </row>
    <row r="5626" spans="1:4" x14ac:dyDescent="0.3">
      <c r="A5626" s="8" t="s">
        <v>19745</v>
      </c>
      <c r="B5626" s="8" t="s">
        <v>19746</v>
      </c>
      <c r="C5626" s="8" t="s">
        <v>8674</v>
      </c>
      <c r="D5626" t="s">
        <v>13173</v>
      </c>
    </row>
    <row r="5627" spans="1:4" x14ac:dyDescent="0.3">
      <c r="A5627" s="8" t="s">
        <v>9827</v>
      </c>
      <c r="B5627" s="8" t="s">
        <v>12464</v>
      </c>
      <c r="C5627" s="8" t="s">
        <v>9707</v>
      </c>
      <c r="D5627" t="s">
        <v>13173</v>
      </c>
    </row>
    <row r="5628" spans="1:4" x14ac:dyDescent="0.3">
      <c r="A5628" s="8" t="s">
        <v>9816</v>
      </c>
      <c r="B5628" s="8" t="s">
        <v>12459</v>
      </c>
      <c r="C5628" s="8" t="s">
        <v>9707</v>
      </c>
      <c r="D5628" t="s">
        <v>13173</v>
      </c>
    </row>
    <row r="5629" spans="1:4" x14ac:dyDescent="0.3">
      <c r="A5629" s="8" t="s">
        <v>19747</v>
      </c>
      <c r="B5629" s="8" t="s">
        <v>19748</v>
      </c>
      <c r="C5629" s="8" t="s">
        <v>8674</v>
      </c>
      <c r="D5629" t="s">
        <v>13173</v>
      </c>
    </row>
    <row r="5630" spans="1:4" x14ac:dyDescent="0.3">
      <c r="A5630" s="8" t="s">
        <v>19749</v>
      </c>
      <c r="B5630" s="8" t="s">
        <v>19750</v>
      </c>
      <c r="C5630" s="8" t="s">
        <v>8674</v>
      </c>
      <c r="D5630" t="s">
        <v>13173</v>
      </c>
    </row>
    <row r="5631" spans="1:4" x14ac:dyDescent="0.3">
      <c r="A5631" s="8" t="s">
        <v>19751</v>
      </c>
      <c r="B5631" s="8" t="s">
        <v>19752</v>
      </c>
      <c r="C5631" s="8" t="s">
        <v>8674</v>
      </c>
      <c r="D5631" t="s">
        <v>13173</v>
      </c>
    </row>
    <row r="5632" spans="1:4" x14ac:dyDescent="0.3">
      <c r="A5632" s="8" t="s">
        <v>19753</v>
      </c>
      <c r="B5632" s="8" t="s">
        <v>19754</v>
      </c>
      <c r="C5632" s="8" t="s">
        <v>8674</v>
      </c>
      <c r="D5632" t="s">
        <v>13173</v>
      </c>
    </row>
    <row r="5633" spans="1:4" x14ac:dyDescent="0.3">
      <c r="A5633" s="8" t="s">
        <v>19755</v>
      </c>
      <c r="B5633" s="8" t="s">
        <v>19756</v>
      </c>
      <c r="C5633" s="8" t="s">
        <v>8674</v>
      </c>
      <c r="D5633" t="s">
        <v>13173</v>
      </c>
    </row>
    <row r="5634" spans="1:4" x14ac:dyDescent="0.3">
      <c r="A5634" s="8" t="s">
        <v>19757</v>
      </c>
      <c r="B5634" s="8" t="s">
        <v>19758</v>
      </c>
      <c r="C5634" s="8" t="s">
        <v>8674</v>
      </c>
      <c r="D5634" t="s">
        <v>13173</v>
      </c>
    </row>
    <row r="5635" spans="1:4" x14ac:dyDescent="0.3">
      <c r="A5635" s="8" t="s">
        <v>19759</v>
      </c>
      <c r="B5635" s="8" t="s">
        <v>19760</v>
      </c>
      <c r="C5635" s="8" t="s">
        <v>8674</v>
      </c>
      <c r="D5635" t="s">
        <v>13173</v>
      </c>
    </row>
    <row r="5636" spans="1:4" x14ac:dyDescent="0.3">
      <c r="A5636" s="8" t="s">
        <v>19761</v>
      </c>
      <c r="B5636" s="8" t="s">
        <v>19762</v>
      </c>
      <c r="C5636" s="8" t="s">
        <v>8674</v>
      </c>
      <c r="D5636" t="s">
        <v>13173</v>
      </c>
    </row>
    <row r="5637" spans="1:4" x14ac:dyDescent="0.3">
      <c r="A5637" s="8" t="s">
        <v>19763</v>
      </c>
      <c r="B5637" s="8" t="s">
        <v>19764</v>
      </c>
      <c r="C5637" s="8" t="s">
        <v>8674</v>
      </c>
      <c r="D5637" t="s">
        <v>13173</v>
      </c>
    </row>
    <row r="5638" spans="1:4" x14ac:dyDescent="0.3">
      <c r="A5638" s="8" t="s">
        <v>19765</v>
      </c>
      <c r="B5638" s="8" t="s">
        <v>19766</v>
      </c>
      <c r="C5638" s="8" t="s">
        <v>8674</v>
      </c>
      <c r="D5638" t="s">
        <v>13173</v>
      </c>
    </row>
    <row r="5639" spans="1:4" x14ac:dyDescent="0.3">
      <c r="A5639" s="8" t="s">
        <v>19767</v>
      </c>
      <c r="B5639" s="8" t="s">
        <v>19768</v>
      </c>
      <c r="C5639" s="8" t="s">
        <v>8674</v>
      </c>
      <c r="D5639" t="s">
        <v>13173</v>
      </c>
    </row>
    <row r="5640" spans="1:4" x14ac:dyDescent="0.3">
      <c r="A5640" s="8" t="s">
        <v>19769</v>
      </c>
      <c r="B5640" s="8" t="s">
        <v>19770</v>
      </c>
      <c r="C5640" s="8" t="s">
        <v>8674</v>
      </c>
      <c r="D5640" t="s">
        <v>13173</v>
      </c>
    </row>
    <row r="5641" spans="1:4" x14ac:dyDescent="0.3">
      <c r="A5641" s="8" t="s">
        <v>9755</v>
      </c>
      <c r="B5641" s="8" t="s">
        <v>12437</v>
      </c>
      <c r="C5641" s="8" t="s">
        <v>9707</v>
      </c>
      <c r="D5641" t="s">
        <v>13173</v>
      </c>
    </row>
    <row r="5642" spans="1:4" x14ac:dyDescent="0.3">
      <c r="A5642" s="8" t="s">
        <v>19771</v>
      </c>
      <c r="B5642" s="8" t="s">
        <v>19772</v>
      </c>
      <c r="C5642" s="8" t="s">
        <v>9707</v>
      </c>
      <c r="D5642" t="s">
        <v>13173</v>
      </c>
    </row>
    <row r="5643" spans="1:4" x14ac:dyDescent="0.3">
      <c r="A5643" s="8" t="s">
        <v>19773</v>
      </c>
      <c r="B5643" s="8" t="s">
        <v>19774</v>
      </c>
      <c r="C5643" s="8" t="s">
        <v>9707</v>
      </c>
      <c r="D5643" t="s">
        <v>13173</v>
      </c>
    </row>
    <row r="5644" spans="1:4" x14ac:dyDescent="0.3">
      <c r="A5644" s="8" t="s">
        <v>9744</v>
      </c>
      <c r="B5644" s="8" t="s">
        <v>12432</v>
      </c>
      <c r="C5644" s="8" t="s">
        <v>9707</v>
      </c>
      <c r="D5644" t="s">
        <v>13173</v>
      </c>
    </row>
    <row r="5645" spans="1:4" x14ac:dyDescent="0.3">
      <c r="A5645" s="8" t="s">
        <v>19775</v>
      </c>
      <c r="B5645" s="8" t="s">
        <v>19776</v>
      </c>
      <c r="C5645" s="8" t="s">
        <v>9707</v>
      </c>
      <c r="D5645" t="s">
        <v>13173</v>
      </c>
    </row>
    <row r="5646" spans="1:4" x14ac:dyDescent="0.3">
      <c r="A5646" s="8" t="s">
        <v>19777</v>
      </c>
      <c r="B5646" s="8" t="s">
        <v>19778</v>
      </c>
      <c r="C5646" s="8" t="s">
        <v>9707</v>
      </c>
      <c r="D5646" t="s">
        <v>13173</v>
      </c>
    </row>
    <row r="5647" spans="1:4" x14ac:dyDescent="0.3">
      <c r="A5647" s="8" t="s">
        <v>19779</v>
      </c>
      <c r="B5647" s="8" t="s">
        <v>19780</v>
      </c>
      <c r="C5647" s="8" t="s">
        <v>8674</v>
      </c>
      <c r="D5647" t="s">
        <v>13173</v>
      </c>
    </row>
    <row r="5648" spans="1:4" x14ac:dyDescent="0.3">
      <c r="A5648" s="8" t="s">
        <v>19781</v>
      </c>
      <c r="B5648" s="8" t="s">
        <v>19782</v>
      </c>
      <c r="C5648" s="8" t="s">
        <v>8674</v>
      </c>
      <c r="D5648" t="s">
        <v>13173</v>
      </c>
    </row>
    <row r="5649" spans="1:4" x14ac:dyDescent="0.3">
      <c r="A5649" s="8" t="s">
        <v>9795</v>
      </c>
      <c r="B5649" s="8" t="s">
        <v>12449</v>
      </c>
      <c r="C5649" s="8" t="s">
        <v>9773</v>
      </c>
      <c r="D5649" t="s">
        <v>13173</v>
      </c>
    </row>
    <row r="5650" spans="1:4" x14ac:dyDescent="0.3">
      <c r="A5650" s="8" t="s">
        <v>9778</v>
      </c>
      <c r="B5650" s="8" t="s">
        <v>12444</v>
      </c>
      <c r="C5650" s="8" t="s">
        <v>9773</v>
      </c>
      <c r="D5650" t="s">
        <v>13173</v>
      </c>
    </row>
    <row r="5651" spans="1:4" x14ac:dyDescent="0.3">
      <c r="A5651" s="8" t="s">
        <v>19783</v>
      </c>
      <c r="B5651" s="8" t="s">
        <v>19784</v>
      </c>
      <c r="C5651" s="8" t="s">
        <v>8383</v>
      </c>
      <c r="D5651" t="s">
        <v>13173</v>
      </c>
    </row>
    <row r="5652" spans="1:4" x14ac:dyDescent="0.3">
      <c r="A5652" s="8" t="s">
        <v>19785</v>
      </c>
      <c r="B5652" s="8" t="s">
        <v>19786</v>
      </c>
      <c r="C5652" s="8" t="s">
        <v>8383</v>
      </c>
      <c r="D5652" t="s">
        <v>13173</v>
      </c>
    </row>
    <row r="5653" spans="1:4" x14ac:dyDescent="0.3">
      <c r="A5653" s="8" t="s">
        <v>19787</v>
      </c>
      <c r="B5653" s="8" t="s">
        <v>19788</v>
      </c>
      <c r="C5653" s="8" t="s">
        <v>8674</v>
      </c>
      <c r="D5653" t="s">
        <v>13173</v>
      </c>
    </row>
    <row r="5654" spans="1:4" x14ac:dyDescent="0.3">
      <c r="A5654" s="8" t="s">
        <v>19789</v>
      </c>
      <c r="B5654" s="8" t="s">
        <v>19790</v>
      </c>
      <c r="C5654" s="8" t="s">
        <v>8674</v>
      </c>
      <c r="D5654" t="s">
        <v>13173</v>
      </c>
    </row>
    <row r="5655" spans="1:4" x14ac:dyDescent="0.3">
      <c r="A5655" s="8" t="s">
        <v>19791</v>
      </c>
      <c r="B5655" s="8" t="s">
        <v>19792</v>
      </c>
      <c r="C5655" s="8" t="s">
        <v>8674</v>
      </c>
      <c r="D5655" t="s">
        <v>13173</v>
      </c>
    </row>
    <row r="5656" spans="1:4" x14ac:dyDescent="0.3">
      <c r="A5656" s="8" t="s">
        <v>9736</v>
      </c>
      <c r="B5656" s="8" t="s">
        <v>19793</v>
      </c>
      <c r="C5656" s="8" t="s">
        <v>9707</v>
      </c>
      <c r="D5656" t="s">
        <v>13173</v>
      </c>
    </row>
    <row r="5657" spans="1:4" x14ac:dyDescent="0.3">
      <c r="A5657" s="8" t="s">
        <v>19794</v>
      </c>
      <c r="B5657" s="8" t="s">
        <v>19795</v>
      </c>
      <c r="C5657" s="8" t="s">
        <v>8674</v>
      </c>
      <c r="D5657" t="s">
        <v>13173</v>
      </c>
    </row>
    <row r="5658" spans="1:4" x14ac:dyDescent="0.3">
      <c r="A5658" s="8" t="s">
        <v>19796</v>
      </c>
      <c r="B5658" s="8" t="s">
        <v>19797</v>
      </c>
      <c r="C5658" s="8" t="s">
        <v>8674</v>
      </c>
      <c r="D5658" t="s">
        <v>13173</v>
      </c>
    </row>
    <row r="5659" spans="1:4" x14ac:dyDescent="0.3">
      <c r="A5659" s="8" t="s">
        <v>19798</v>
      </c>
      <c r="B5659" s="8" t="s">
        <v>19799</v>
      </c>
      <c r="C5659" s="8" t="s">
        <v>8674</v>
      </c>
      <c r="D5659" t="s">
        <v>13173</v>
      </c>
    </row>
    <row r="5660" spans="1:4" x14ac:dyDescent="0.3">
      <c r="A5660" s="8" t="s">
        <v>19800</v>
      </c>
      <c r="B5660" s="8" t="s">
        <v>19801</v>
      </c>
      <c r="C5660" s="8" t="s">
        <v>8674</v>
      </c>
      <c r="D5660" t="s">
        <v>13173</v>
      </c>
    </row>
    <row r="5661" spans="1:4" x14ac:dyDescent="0.3">
      <c r="A5661" s="8" t="s">
        <v>19802</v>
      </c>
      <c r="B5661" s="8" t="s">
        <v>19803</v>
      </c>
      <c r="C5661" s="8" t="s">
        <v>8674</v>
      </c>
      <c r="D5661" t="s">
        <v>13173</v>
      </c>
    </row>
    <row r="5662" spans="1:4" x14ac:dyDescent="0.3">
      <c r="A5662" s="8" t="s">
        <v>19804</v>
      </c>
      <c r="B5662" s="8" t="s">
        <v>19805</v>
      </c>
      <c r="C5662" s="8" t="s">
        <v>8674</v>
      </c>
      <c r="D5662" t="s">
        <v>13173</v>
      </c>
    </row>
    <row r="5663" spans="1:4" x14ac:dyDescent="0.3">
      <c r="A5663" s="8" t="s">
        <v>19806</v>
      </c>
      <c r="B5663" s="8" t="s">
        <v>19807</v>
      </c>
      <c r="C5663" s="8" t="s">
        <v>8674</v>
      </c>
      <c r="D5663" t="s">
        <v>13173</v>
      </c>
    </row>
    <row r="5664" spans="1:4" x14ac:dyDescent="0.3">
      <c r="A5664" s="8" t="s">
        <v>19808</v>
      </c>
      <c r="B5664" s="8" t="s">
        <v>19809</v>
      </c>
      <c r="C5664" s="8" t="s">
        <v>8674</v>
      </c>
      <c r="D5664" t="s">
        <v>13173</v>
      </c>
    </row>
    <row r="5665" spans="1:4" x14ac:dyDescent="0.3">
      <c r="A5665" s="8" t="s">
        <v>19810</v>
      </c>
      <c r="B5665" s="8" t="s">
        <v>19811</v>
      </c>
      <c r="C5665" s="8" t="s">
        <v>8674</v>
      </c>
      <c r="D5665" t="s">
        <v>13173</v>
      </c>
    </row>
    <row r="5666" spans="1:4" x14ac:dyDescent="0.3">
      <c r="A5666" s="8" t="s">
        <v>19812</v>
      </c>
      <c r="B5666" s="8" t="s">
        <v>19813</v>
      </c>
      <c r="C5666" s="8" t="s">
        <v>8674</v>
      </c>
      <c r="D5666" t="s">
        <v>13173</v>
      </c>
    </row>
    <row r="5667" spans="1:4" x14ac:dyDescent="0.3">
      <c r="A5667" s="8" t="s">
        <v>19814</v>
      </c>
      <c r="B5667" s="8" t="s">
        <v>19815</v>
      </c>
      <c r="C5667" s="8" t="s">
        <v>8674</v>
      </c>
      <c r="D5667" t="s">
        <v>13173</v>
      </c>
    </row>
    <row r="5668" spans="1:4" x14ac:dyDescent="0.3">
      <c r="A5668" s="8" t="s">
        <v>19816</v>
      </c>
      <c r="B5668" s="8" t="s">
        <v>19817</v>
      </c>
      <c r="C5668" s="8" t="s">
        <v>8674</v>
      </c>
      <c r="D5668" t="s">
        <v>13173</v>
      </c>
    </row>
    <row r="5669" spans="1:4" x14ac:dyDescent="0.3">
      <c r="A5669" s="8" t="s">
        <v>19818</v>
      </c>
      <c r="B5669" s="8" t="s">
        <v>19819</v>
      </c>
      <c r="C5669" s="8" t="s">
        <v>8674</v>
      </c>
      <c r="D5669" t="s">
        <v>13173</v>
      </c>
    </row>
    <row r="5670" spans="1:4" x14ac:dyDescent="0.3">
      <c r="A5670" s="8" t="s">
        <v>9840</v>
      </c>
      <c r="B5670" s="8" t="s">
        <v>19820</v>
      </c>
      <c r="C5670" s="8" t="s">
        <v>9707</v>
      </c>
      <c r="D5670" t="s">
        <v>13173</v>
      </c>
    </row>
    <row r="5671" spans="1:4" x14ac:dyDescent="0.3">
      <c r="A5671" s="8" t="s">
        <v>13362</v>
      </c>
      <c r="B5671" s="8" t="s">
        <v>19821</v>
      </c>
      <c r="C5671" s="8" t="s">
        <v>8674</v>
      </c>
      <c r="D5671" t="s">
        <v>13173</v>
      </c>
    </row>
    <row r="5672" spans="1:4" x14ac:dyDescent="0.3">
      <c r="A5672" s="8" t="s">
        <v>19822</v>
      </c>
      <c r="B5672" s="8" t="s">
        <v>19823</v>
      </c>
      <c r="C5672" s="8" t="s">
        <v>8674</v>
      </c>
      <c r="D5672" t="s">
        <v>13173</v>
      </c>
    </row>
    <row r="5673" spans="1:4" x14ac:dyDescent="0.3">
      <c r="A5673" s="8" t="s">
        <v>19824</v>
      </c>
      <c r="B5673" s="8" t="s">
        <v>19825</v>
      </c>
      <c r="C5673" s="8" t="s">
        <v>8674</v>
      </c>
      <c r="D5673" t="s">
        <v>13173</v>
      </c>
    </row>
    <row r="5674" spans="1:4" x14ac:dyDescent="0.3">
      <c r="A5674" s="8" t="s">
        <v>19826</v>
      </c>
      <c r="B5674" s="8" t="s">
        <v>19827</v>
      </c>
      <c r="C5674" s="8" t="s">
        <v>8674</v>
      </c>
      <c r="D5674" t="s">
        <v>13173</v>
      </c>
    </row>
    <row r="5675" spans="1:4" x14ac:dyDescent="0.3">
      <c r="A5675" s="8" t="s">
        <v>19828</v>
      </c>
      <c r="B5675" s="8" t="s">
        <v>19829</v>
      </c>
      <c r="C5675" s="8" t="s">
        <v>8674</v>
      </c>
      <c r="D5675" t="s">
        <v>13173</v>
      </c>
    </row>
    <row r="5676" spans="1:4" x14ac:dyDescent="0.3">
      <c r="A5676" s="8" t="s">
        <v>19830</v>
      </c>
      <c r="B5676" s="8" t="s">
        <v>19831</v>
      </c>
      <c r="C5676" s="8" t="s">
        <v>8674</v>
      </c>
      <c r="D5676" t="s">
        <v>13173</v>
      </c>
    </row>
    <row r="5677" spans="1:4" x14ac:dyDescent="0.3">
      <c r="A5677" s="8" t="s">
        <v>13363</v>
      </c>
      <c r="B5677" s="8" t="s">
        <v>19832</v>
      </c>
      <c r="C5677" s="8" t="s">
        <v>8674</v>
      </c>
      <c r="D5677" t="s">
        <v>13173</v>
      </c>
    </row>
    <row r="5678" spans="1:4" x14ac:dyDescent="0.3">
      <c r="A5678" s="8" t="s">
        <v>19833</v>
      </c>
      <c r="B5678" s="8" t="s">
        <v>19834</v>
      </c>
      <c r="C5678" s="8" t="s">
        <v>8674</v>
      </c>
      <c r="D5678" t="s">
        <v>13173</v>
      </c>
    </row>
    <row r="5679" spans="1:4" x14ac:dyDescent="0.3">
      <c r="A5679" s="8" t="s">
        <v>19835</v>
      </c>
      <c r="B5679" s="8" t="s">
        <v>19836</v>
      </c>
      <c r="C5679" s="8" t="s">
        <v>8674</v>
      </c>
      <c r="D5679" t="s">
        <v>13173</v>
      </c>
    </row>
    <row r="5680" spans="1:4" x14ac:dyDescent="0.3">
      <c r="A5680" s="8" t="s">
        <v>19837</v>
      </c>
      <c r="B5680" s="8" t="s">
        <v>19838</v>
      </c>
      <c r="C5680" s="8" t="s">
        <v>8674</v>
      </c>
      <c r="D5680" t="s">
        <v>13173</v>
      </c>
    </row>
    <row r="5681" spans="1:4" x14ac:dyDescent="0.3">
      <c r="A5681" s="8" t="s">
        <v>19839</v>
      </c>
      <c r="B5681" s="8" t="s">
        <v>19840</v>
      </c>
      <c r="C5681" s="8" t="s">
        <v>8674</v>
      </c>
      <c r="D5681" t="s">
        <v>13173</v>
      </c>
    </row>
    <row r="5682" spans="1:4" x14ac:dyDescent="0.3">
      <c r="A5682" s="8" t="s">
        <v>19841</v>
      </c>
      <c r="B5682" s="8" t="s">
        <v>19842</v>
      </c>
      <c r="C5682" s="8" t="s">
        <v>8674</v>
      </c>
      <c r="D5682" t="s">
        <v>13173</v>
      </c>
    </row>
    <row r="5683" spans="1:4" x14ac:dyDescent="0.3">
      <c r="A5683" s="8" t="s">
        <v>9768</v>
      </c>
      <c r="B5683" s="8" t="s">
        <v>19843</v>
      </c>
      <c r="C5683" s="8" t="s">
        <v>9707</v>
      </c>
      <c r="D5683" t="s">
        <v>13173</v>
      </c>
    </row>
    <row r="5684" spans="1:4" x14ac:dyDescent="0.3">
      <c r="A5684" s="8" t="s">
        <v>19844</v>
      </c>
      <c r="B5684" s="8" t="s">
        <v>19845</v>
      </c>
      <c r="C5684" s="8" t="s">
        <v>9707</v>
      </c>
      <c r="D5684" t="s">
        <v>13173</v>
      </c>
    </row>
    <row r="5685" spans="1:4" x14ac:dyDescent="0.3">
      <c r="A5685" s="8" t="s">
        <v>19846</v>
      </c>
      <c r="B5685" s="8" t="s">
        <v>19847</v>
      </c>
      <c r="C5685" s="8" t="s">
        <v>9707</v>
      </c>
      <c r="D5685" t="s">
        <v>13173</v>
      </c>
    </row>
    <row r="5686" spans="1:4" x14ac:dyDescent="0.3">
      <c r="A5686" s="8" t="s">
        <v>19848</v>
      </c>
      <c r="B5686" s="8" t="s">
        <v>19849</v>
      </c>
      <c r="C5686" s="8" t="s">
        <v>8674</v>
      </c>
      <c r="D5686" t="s">
        <v>13173</v>
      </c>
    </row>
    <row r="5687" spans="1:4" x14ac:dyDescent="0.3">
      <c r="A5687" s="8" t="s">
        <v>19850</v>
      </c>
      <c r="B5687" s="8" t="s">
        <v>19851</v>
      </c>
      <c r="C5687" s="8" t="s">
        <v>8674</v>
      </c>
      <c r="D5687" t="s">
        <v>13173</v>
      </c>
    </row>
    <row r="5688" spans="1:4" x14ac:dyDescent="0.3">
      <c r="A5688" s="8" t="s">
        <v>19852</v>
      </c>
      <c r="B5688" s="8" t="s">
        <v>19853</v>
      </c>
      <c r="C5688" s="8" t="s">
        <v>8674</v>
      </c>
      <c r="D5688" t="s">
        <v>13173</v>
      </c>
    </row>
    <row r="5689" spans="1:4" x14ac:dyDescent="0.3">
      <c r="A5689" s="8" t="s">
        <v>19854</v>
      </c>
      <c r="B5689" s="8" t="s">
        <v>19855</v>
      </c>
      <c r="C5689" s="8" t="s">
        <v>8674</v>
      </c>
      <c r="D5689" t="s">
        <v>13173</v>
      </c>
    </row>
    <row r="5690" spans="1:4" x14ac:dyDescent="0.3">
      <c r="A5690" s="8" t="s">
        <v>19856</v>
      </c>
      <c r="B5690" s="8" t="s">
        <v>19857</v>
      </c>
      <c r="C5690" s="8" t="s">
        <v>8674</v>
      </c>
      <c r="D5690" t="s">
        <v>13173</v>
      </c>
    </row>
    <row r="5691" spans="1:4" x14ac:dyDescent="0.3">
      <c r="A5691" s="8" t="s">
        <v>19858</v>
      </c>
      <c r="B5691" s="8" t="s">
        <v>19859</v>
      </c>
      <c r="C5691" s="8" t="s">
        <v>8674</v>
      </c>
      <c r="D5691" t="s">
        <v>13173</v>
      </c>
    </row>
    <row r="5692" spans="1:4" x14ac:dyDescent="0.3">
      <c r="A5692" s="8" t="s">
        <v>9808</v>
      </c>
      <c r="B5692" s="8" t="s">
        <v>19860</v>
      </c>
      <c r="C5692" s="8" t="s">
        <v>9773</v>
      </c>
      <c r="D5692" t="s">
        <v>13173</v>
      </c>
    </row>
    <row r="5693" spans="1:4" x14ac:dyDescent="0.3">
      <c r="A5693" s="8" t="s">
        <v>13366</v>
      </c>
      <c r="B5693" s="8" t="s">
        <v>19861</v>
      </c>
      <c r="C5693" s="8" t="s">
        <v>8383</v>
      </c>
      <c r="D5693" t="s">
        <v>13173</v>
      </c>
    </row>
    <row r="5694" spans="1:4" x14ac:dyDescent="0.3">
      <c r="A5694" s="8" t="s">
        <v>19862</v>
      </c>
      <c r="B5694" s="8" t="s">
        <v>19863</v>
      </c>
      <c r="C5694" s="8" t="s">
        <v>8383</v>
      </c>
      <c r="D5694" t="s">
        <v>13173</v>
      </c>
    </row>
    <row r="5695" spans="1:4" x14ac:dyDescent="0.3">
      <c r="A5695" s="8" t="s">
        <v>8679</v>
      </c>
      <c r="B5695" s="8" t="s">
        <v>12199</v>
      </c>
      <c r="C5695" s="8" t="s">
        <v>8674</v>
      </c>
      <c r="D5695" t="s">
        <v>13173</v>
      </c>
    </row>
    <row r="5696" spans="1:4" x14ac:dyDescent="0.3">
      <c r="A5696" s="8" t="s">
        <v>19864</v>
      </c>
      <c r="B5696" s="8" t="s">
        <v>19865</v>
      </c>
      <c r="C5696" s="8" t="s">
        <v>8674</v>
      </c>
      <c r="D5696" t="s">
        <v>13173</v>
      </c>
    </row>
    <row r="5697" spans="1:4" x14ac:dyDescent="0.3">
      <c r="A5697" s="8" t="s">
        <v>19866</v>
      </c>
      <c r="B5697" s="8" t="s">
        <v>19865</v>
      </c>
      <c r="C5697" s="8" t="s">
        <v>8674</v>
      </c>
      <c r="D5697" t="s">
        <v>13173</v>
      </c>
    </row>
    <row r="5698" spans="1:4" x14ac:dyDescent="0.3">
      <c r="A5698" s="8" t="s">
        <v>19867</v>
      </c>
      <c r="B5698" s="8" t="s">
        <v>19868</v>
      </c>
      <c r="C5698" s="8" t="s">
        <v>8674</v>
      </c>
      <c r="D5698" t="s">
        <v>13173</v>
      </c>
    </row>
    <row r="5699" spans="1:4" x14ac:dyDescent="0.3">
      <c r="A5699" s="8" t="s">
        <v>19869</v>
      </c>
      <c r="B5699" s="8" t="s">
        <v>19868</v>
      </c>
      <c r="C5699" s="8" t="s">
        <v>8674</v>
      </c>
      <c r="D5699" t="s">
        <v>13173</v>
      </c>
    </row>
    <row r="5700" spans="1:4" x14ac:dyDescent="0.3">
      <c r="A5700" s="8" t="s">
        <v>19870</v>
      </c>
      <c r="B5700" s="8" t="s">
        <v>19871</v>
      </c>
      <c r="C5700" s="8" t="s">
        <v>8674</v>
      </c>
      <c r="D5700" t="s">
        <v>13173</v>
      </c>
    </row>
    <row r="5701" spans="1:4" x14ac:dyDescent="0.3">
      <c r="A5701" s="8" t="s">
        <v>19872</v>
      </c>
      <c r="B5701" s="8" t="s">
        <v>19871</v>
      </c>
      <c r="C5701" s="8" t="s">
        <v>8674</v>
      </c>
      <c r="D5701" t="s">
        <v>13173</v>
      </c>
    </row>
    <row r="5702" spans="1:4" x14ac:dyDescent="0.3">
      <c r="A5702" s="8" t="s">
        <v>8690</v>
      </c>
      <c r="B5702" s="8" t="s">
        <v>12204</v>
      </c>
      <c r="C5702" s="8" t="s">
        <v>8674</v>
      </c>
      <c r="D5702" t="s">
        <v>13173</v>
      </c>
    </row>
    <row r="5703" spans="1:4" x14ac:dyDescent="0.3">
      <c r="A5703" s="8" t="s">
        <v>19873</v>
      </c>
      <c r="B5703" s="8" t="s">
        <v>19874</v>
      </c>
      <c r="C5703" s="8" t="s">
        <v>8674</v>
      </c>
      <c r="D5703" t="s">
        <v>13173</v>
      </c>
    </row>
    <row r="5704" spans="1:4" x14ac:dyDescent="0.3">
      <c r="A5704" s="8" t="s">
        <v>19875</v>
      </c>
      <c r="B5704" s="8" t="s">
        <v>19876</v>
      </c>
      <c r="C5704" s="8" t="s">
        <v>8674</v>
      </c>
      <c r="D5704" t="s">
        <v>13173</v>
      </c>
    </row>
    <row r="5705" spans="1:4" x14ac:dyDescent="0.3">
      <c r="A5705" s="8" t="s">
        <v>19877</v>
      </c>
      <c r="B5705" s="8" t="s">
        <v>19878</v>
      </c>
      <c r="C5705" s="8" t="s">
        <v>8674</v>
      </c>
      <c r="D5705" t="s">
        <v>13173</v>
      </c>
    </row>
    <row r="5706" spans="1:4" x14ac:dyDescent="0.3">
      <c r="A5706" s="8" t="s">
        <v>19879</v>
      </c>
      <c r="B5706" s="8" t="s">
        <v>19880</v>
      </c>
      <c r="C5706" s="8" t="s">
        <v>8674</v>
      </c>
      <c r="D5706" t="s">
        <v>13173</v>
      </c>
    </row>
    <row r="5707" spans="1:4" x14ac:dyDescent="0.3">
      <c r="A5707" s="8" t="s">
        <v>19881</v>
      </c>
      <c r="B5707" s="8" t="s">
        <v>19882</v>
      </c>
      <c r="C5707" s="8" t="s">
        <v>8674</v>
      </c>
      <c r="D5707" t="s">
        <v>13173</v>
      </c>
    </row>
    <row r="5708" spans="1:4" x14ac:dyDescent="0.3">
      <c r="A5708" s="8" t="s">
        <v>19883</v>
      </c>
      <c r="B5708" s="8" t="s">
        <v>19884</v>
      </c>
      <c r="C5708" s="8" t="s">
        <v>8674</v>
      </c>
      <c r="D5708" t="s">
        <v>13173</v>
      </c>
    </row>
    <row r="5709" spans="1:4" x14ac:dyDescent="0.3">
      <c r="A5709" s="8" t="s">
        <v>19885</v>
      </c>
      <c r="B5709" s="8" t="s">
        <v>19886</v>
      </c>
      <c r="C5709" s="8" t="s">
        <v>8674</v>
      </c>
      <c r="D5709" t="s">
        <v>13173</v>
      </c>
    </row>
    <row r="5710" spans="1:4" x14ac:dyDescent="0.3">
      <c r="A5710" s="8" t="s">
        <v>19887</v>
      </c>
      <c r="B5710" s="8" t="s">
        <v>19888</v>
      </c>
      <c r="C5710" s="8" t="s">
        <v>8674</v>
      </c>
      <c r="D5710" t="s">
        <v>13173</v>
      </c>
    </row>
    <row r="5711" spans="1:4" x14ac:dyDescent="0.3">
      <c r="A5711" s="8" t="s">
        <v>19889</v>
      </c>
      <c r="B5711" s="8" t="s">
        <v>19890</v>
      </c>
      <c r="C5711" s="8" t="s">
        <v>8674</v>
      </c>
      <c r="D5711" t="s">
        <v>13173</v>
      </c>
    </row>
    <row r="5712" spans="1:4" x14ac:dyDescent="0.3">
      <c r="A5712" s="8" t="s">
        <v>19891</v>
      </c>
      <c r="B5712" s="8" t="s">
        <v>19892</v>
      </c>
      <c r="C5712" s="8" t="s">
        <v>8674</v>
      </c>
      <c r="D5712" t="s">
        <v>13173</v>
      </c>
    </row>
    <row r="5713" spans="1:4" x14ac:dyDescent="0.3">
      <c r="A5713" s="8" t="s">
        <v>19893</v>
      </c>
      <c r="B5713" s="8" t="s">
        <v>19894</v>
      </c>
      <c r="C5713" s="8" t="s">
        <v>8674</v>
      </c>
      <c r="D5713" t="s">
        <v>13173</v>
      </c>
    </row>
    <row r="5714" spans="1:4" x14ac:dyDescent="0.3">
      <c r="A5714" s="8" t="s">
        <v>19895</v>
      </c>
      <c r="B5714" s="8" t="s">
        <v>19896</v>
      </c>
      <c r="C5714" s="8" t="s">
        <v>8674</v>
      </c>
      <c r="D5714" t="s">
        <v>13173</v>
      </c>
    </row>
    <row r="5715" spans="1:4" x14ac:dyDescent="0.3">
      <c r="A5715" s="8" t="s">
        <v>19897</v>
      </c>
      <c r="B5715" s="8" t="s">
        <v>19898</v>
      </c>
      <c r="C5715" s="8" t="s">
        <v>8674</v>
      </c>
      <c r="D5715" t="s">
        <v>13173</v>
      </c>
    </row>
    <row r="5716" spans="1:4" x14ac:dyDescent="0.3">
      <c r="A5716" s="8" t="s">
        <v>19899</v>
      </c>
      <c r="B5716" s="8" t="s">
        <v>19900</v>
      </c>
      <c r="C5716" s="8" t="s">
        <v>8674</v>
      </c>
      <c r="D5716" t="s">
        <v>13173</v>
      </c>
    </row>
    <row r="5717" spans="1:4" x14ac:dyDescent="0.3">
      <c r="A5717" s="8" t="s">
        <v>19901</v>
      </c>
      <c r="B5717" s="8" t="s">
        <v>19902</v>
      </c>
      <c r="C5717" s="8" t="s">
        <v>8674</v>
      </c>
      <c r="D5717" t="s">
        <v>13173</v>
      </c>
    </row>
    <row r="5718" spans="1:4" x14ac:dyDescent="0.3">
      <c r="A5718" s="8" t="s">
        <v>8782</v>
      </c>
      <c r="B5718" s="8" t="s">
        <v>12242</v>
      </c>
      <c r="C5718" s="8" t="s">
        <v>8674</v>
      </c>
      <c r="D5718" t="s">
        <v>13173</v>
      </c>
    </row>
    <row r="5719" spans="1:4" x14ac:dyDescent="0.3">
      <c r="A5719" s="8" t="s">
        <v>13364</v>
      </c>
      <c r="B5719" s="8" t="s">
        <v>19903</v>
      </c>
      <c r="C5719" s="8" t="s">
        <v>8674</v>
      </c>
      <c r="D5719" t="s">
        <v>13173</v>
      </c>
    </row>
    <row r="5720" spans="1:4" x14ac:dyDescent="0.3">
      <c r="A5720" s="8" t="s">
        <v>19904</v>
      </c>
      <c r="B5720" s="8" t="s">
        <v>19905</v>
      </c>
      <c r="C5720" s="8" t="s">
        <v>8674</v>
      </c>
      <c r="D5720" t="s">
        <v>13173</v>
      </c>
    </row>
    <row r="5721" spans="1:4" x14ac:dyDescent="0.3">
      <c r="A5721" s="8" t="s">
        <v>19906</v>
      </c>
      <c r="B5721" s="8" t="s">
        <v>19907</v>
      </c>
      <c r="C5721" s="8" t="s">
        <v>8674</v>
      </c>
      <c r="D5721" t="s">
        <v>13173</v>
      </c>
    </row>
    <row r="5722" spans="1:4" x14ac:dyDescent="0.3">
      <c r="A5722" s="8" t="s">
        <v>8793</v>
      </c>
      <c r="B5722" s="8" t="s">
        <v>12247</v>
      </c>
      <c r="C5722" s="8" t="s">
        <v>8674</v>
      </c>
      <c r="D5722" t="s">
        <v>13173</v>
      </c>
    </row>
    <row r="5723" spans="1:4" x14ac:dyDescent="0.3">
      <c r="A5723" s="8" t="s">
        <v>19908</v>
      </c>
      <c r="B5723" s="8" t="s">
        <v>19909</v>
      </c>
      <c r="C5723" s="8" t="s">
        <v>8674</v>
      </c>
      <c r="D5723" t="s">
        <v>13173</v>
      </c>
    </row>
    <row r="5724" spans="1:4" x14ac:dyDescent="0.3">
      <c r="A5724" s="8" t="s">
        <v>19910</v>
      </c>
      <c r="B5724" s="8" t="s">
        <v>19911</v>
      </c>
      <c r="C5724" s="8" t="s">
        <v>8674</v>
      </c>
      <c r="D5724" t="s">
        <v>13173</v>
      </c>
    </row>
    <row r="5725" spans="1:4" x14ac:dyDescent="0.3">
      <c r="A5725" s="8" t="s">
        <v>19912</v>
      </c>
      <c r="B5725" s="8" t="s">
        <v>19913</v>
      </c>
      <c r="C5725" s="8" t="s">
        <v>8674</v>
      </c>
      <c r="D5725" t="s">
        <v>13173</v>
      </c>
    </row>
    <row r="5726" spans="1:4" x14ac:dyDescent="0.3">
      <c r="A5726" s="8" t="s">
        <v>13365</v>
      </c>
      <c r="B5726" s="8" t="s">
        <v>19914</v>
      </c>
      <c r="C5726" s="8" t="s">
        <v>8674</v>
      </c>
      <c r="D5726" t="s">
        <v>13173</v>
      </c>
    </row>
    <row r="5727" spans="1:4" x14ac:dyDescent="0.3">
      <c r="A5727" s="8" t="s">
        <v>19915</v>
      </c>
      <c r="B5727" s="8" t="s">
        <v>19916</v>
      </c>
      <c r="C5727" s="8" t="s">
        <v>8674</v>
      </c>
      <c r="D5727" t="s">
        <v>13173</v>
      </c>
    </row>
    <row r="5728" spans="1:4" x14ac:dyDescent="0.3">
      <c r="A5728" s="8" t="s">
        <v>19917</v>
      </c>
      <c r="B5728" s="8" t="s">
        <v>19918</v>
      </c>
      <c r="C5728" s="8" t="s">
        <v>8674</v>
      </c>
      <c r="D5728" t="s">
        <v>13173</v>
      </c>
    </row>
    <row r="5729" spans="1:4" x14ac:dyDescent="0.3">
      <c r="A5729" s="8" t="s">
        <v>8711</v>
      </c>
      <c r="B5729" s="8" t="s">
        <v>12211</v>
      </c>
      <c r="C5729" s="8" t="s">
        <v>8674</v>
      </c>
      <c r="D5729" t="s">
        <v>13173</v>
      </c>
    </row>
    <row r="5730" spans="1:4" x14ac:dyDescent="0.3">
      <c r="A5730" s="8" t="s">
        <v>19919</v>
      </c>
      <c r="B5730" s="8" t="s">
        <v>19920</v>
      </c>
      <c r="C5730" s="8" t="s">
        <v>8674</v>
      </c>
      <c r="D5730" t="s">
        <v>13173</v>
      </c>
    </row>
    <row r="5731" spans="1:4" x14ac:dyDescent="0.3">
      <c r="A5731" s="8" t="s">
        <v>19921</v>
      </c>
      <c r="B5731" s="8" t="s">
        <v>19920</v>
      </c>
      <c r="C5731" s="8" t="s">
        <v>8674</v>
      </c>
      <c r="D5731" t="s">
        <v>13173</v>
      </c>
    </row>
    <row r="5732" spans="1:4" x14ac:dyDescent="0.3">
      <c r="A5732" s="8" t="s">
        <v>8722</v>
      </c>
      <c r="B5732" s="8" t="s">
        <v>12216</v>
      </c>
      <c r="C5732" s="8" t="s">
        <v>8674</v>
      </c>
      <c r="D5732" t="s">
        <v>13173</v>
      </c>
    </row>
    <row r="5733" spans="1:4" x14ac:dyDescent="0.3">
      <c r="A5733" s="8" t="s">
        <v>19922</v>
      </c>
      <c r="B5733" s="8" t="s">
        <v>19923</v>
      </c>
      <c r="C5733" s="8" t="s">
        <v>8674</v>
      </c>
      <c r="D5733" t="s">
        <v>13173</v>
      </c>
    </row>
    <row r="5734" spans="1:4" x14ac:dyDescent="0.3">
      <c r="A5734" s="8" t="s">
        <v>19924</v>
      </c>
      <c r="B5734" s="8" t="s">
        <v>19925</v>
      </c>
      <c r="C5734" s="8" t="s">
        <v>8674</v>
      </c>
      <c r="D5734" t="s">
        <v>13173</v>
      </c>
    </row>
    <row r="5735" spans="1:4" x14ac:dyDescent="0.3">
      <c r="A5735" s="8" t="s">
        <v>19926</v>
      </c>
      <c r="B5735" s="8" t="s">
        <v>19927</v>
      </c>
      <c r="C5735" s="8" t="s">
        <v>8674</v>
      </c>
      <c r="D5735" t="s">
        <v>13173</v>
      </c>
    </row>
    <row r="5736" spans="1:4" x14ac:dyDescent="0.3">
      <c r="A5736" s="8" t="s">
        <v>19928</v>
      </c>
      <c r="B5736" s="8" t="s">
        <v>19929</v>
      </c>
      <c r="C5736" s="8" t="s">
        <v>8674</v>
      </c>
      <c r="D5736" t="s">
        <v>13173</v>
      </c>
    </row>
    <row r="5737" spans="1:4" x14ac:dyDescent="0.3">
      <c r="A5737" s="8" t="s">
        <v>13367</v>
      </c>
      <c r="B5737" s="8" t="s">
        <v>13368</v>
      </c>
      <c r="C5737" s="8" t="s">
        <v>8383</v>
      </c>
      <c r="D5737" t="s">
        <v>13173</v>
      </c>
    </row>
    <row r="5738" spans="1:4" x14ac:dyDescent="0.3">
      <c r="A5738" s="8" t="s">
        <v>8744</v>
      </c>
      <c r="B5738" s="8" t="s">
        <v>12227</v>
      </c>
      <c r="C5738" s="8" t="s">
        <v>8383</v>
      </c>
      <c r="D5738" t="s">
        <v>13173</v>
      </c>
    </row>
    <row r="5739" spans="1:4" x14ac:dyDescent="0.3">
      <c r="A5739" s="8" t="s">
        <v>8405</v>
      </c>
      <c r="B5739" s="8" t="s">
        <v>12189</v>
      </c>
      <c r="C5739" s="8" t="s">
        <v>8383</v>
      </c>
      <c r="D5739" t="s">
        <v>13173</v>
      </c>
    </row>
    <row r="5740" spans="1:4" x14ac:dyDescent="0.3">
      <c r="A5740" s="8" t="s">
        <v>13369</v>
      </c>
      <c r="B5740" s="8" t="s">
        <v>13370</v>
      </c>
      <c r="C5740" s="8" t="s">
        <v>8383</v>
      </c>
      <c r="D5740" t="s">
        <v>13173</v>
      </c>
    </row>
    <row r="5741" spans="1:4" x14ac:dyDescent="0.3">
      <c r="A5741" s="8" t="s">
        <v>8388</v>
      </c>
      <c r="B5741" s="8" t="s">
        <v>12184</v>
      </c>
      <c r="C5741" s="8" t="s">
        <v>8383</v>
      </c>
      <c r="D5741" t="s">
        <v>13173</v>
      </c>
    </row>
    <row r="5742" spans="1:4" x14ac:dyDescent="0.3">
      <c r="A5742" s="8" t="s">
        <v>8761</v>
      </c>
      <c r="B5742" s="8" t="s">
        <v>12232</v>
      </c>
      <c r="C5742" s="8" t="s">
        <v>8383</v>
      </c>
      <c r="D5742" t="s">
        <v>13173</v>
      </c>
    </row>
    <row r="5743" spans="1:4" x14ac:dyDescent="0.3">
      <c r="A5743" s="8" t="s">
        <v>8703</v>
      </c>
      <c r="B5743" s="8" t="s">
        <v>19930</v>
      </c>
      <c r="C5743" s="8" t="s">
        <v>8674</v>
      </c>
      <c r="D5743" t="s">
        <v>13173</v>
      </c>
    </row>
    <row r="5744" spans="1:4" x14ac:dyDescent="0.3">
      <c r="A5744" s="8" t="s">
        <v>8802</v>
      </c>
      <c r="B5744" s="8" t="s">
        <v>19931</v>
      </c>
      <c r="C5744" s="8" t="s">
        <v>8674</v>
      </c>
      <c r="D5744" t="s">
        <v>13173</v>
      </c>
    </row>
    <row r="5745" spans="1:4" x14ac:dyDescent="0.3">
      <c r="A5745" s="8" t="s">
        <v>8735</v>
      </c>
      <c r="B5745" s="8" t="s">
        <v>19932</v>
      </c>
      <c r="C5745" s="8" t="s">
        <v>8674</v>
      </c>
      <c r="D5745" t="s">
        <v>13173</v>
      </c>
    </row>
    <row r="5746" spans="1:4" x14ac:dyDescent="0.3">
      <c r="A5746" s="8" t="s">
        <v>8418</v>
      </c>
      <c r="B5746" s="8" t="s">
        <v>19933</v>
      </c>
      <c r="C5746" s="8" t="s">
        <v>8383</v>
      </c>
      <c r="D5746" t="s">
        <v>13173</v>
      </c>
    </row>
    <row r="5747" spans="1:4" x14ac:dyDescent="0.3">
      <c r="A5747" s="8" t="s">
        <v>8774</v>
      </c>
      <c r="B5747" s="8" t="s">
        <v>19934</v>
      </c>
      <c r="C5747" s="8" t="s">
        <v>8383</v>
      </c>
      <c r="D5747" t="s">
        <v>13173</v>
      </c>
    </row>
    <row r="5748" spans="1:4" x14ac:dyDescent="0.3">
      <c r="A5748" s="8" t="s">
        <v>6220</v>
      </c>
      <c r="B5748" s="8" t="s">
        <v>6221</v>
      </c>
      <c r="C5748" s="8" t="s">
        <v>4823</v>
      </c>
      <c r="D5748" t="s">
        <v>13173</v>
      </c>
    </row>
    <row r="5749" spans="1:4" x14ac:dyDescent="0.3">
      <c r="A5749" s="8" t="s">
        <v>6222</v>
      </c>
      <c r="B5749" s="8" t="s">
        <v>6221</v>
      </c>
      <c r="C5749" s="8" t="s">
        <v>4823</v>
      </c>
      <c r="D5749" t="s">
        <v>13173</v>
      </c>
    </row>
    <row r="5750" spans="1:4" x14ac:dyDescent="0.3">
      <c r="A5750" s="8" t="s">
        <v>6223</v>
      </c>
      <c r="B5750" s="8" t="s">
        <v>6224</v>
      </c>
      <c r="C5750" s="8" t="s">
        <v>4823</v>
      </c>
      <c r="D5750" t="s">
        <v>13173</v>
      </c>
    </row>
    <row r="5751" spans="1:4" x14ac:dyDescent="0.3">
      <c r="A5751" s="8" t="s">
        <v>6229</v>
      </c>
      <c r="B5751" s="8" t="s">
        <v>6230</v>
      </c>
      <c r="C5751" s="8" t="s">
        <v>4823</v>
      </c>
      <c r="D5751" t="s">
        <v>13173</v>
      </c>
    </row>
    <row r="5752" spans="1:4" x14ac:dyDescent="0.3">
      <c r="A5752" s="8" t="s">
        <v>6231</v>
      </c>
      <c r="B5752" s="8" t="s">
        <v>6230</v>
      </c>
      <c r="C5752" s="8" t="s">
        <v>4823</v>
      </c>
      <c r="D5752" t="s">
        <v>13173</v>
      </c>
    </row>
    <row r="5753" spans="1:4" x14ac:dyDescent="0.3">
      <c r="A5753" s="8" t="s">
        <v>6232</v>
      </c>
      <c r="B5753" s="8" t="s">
        <v>6233</v>
      </c>
      <c r="C5753" s="8" t="s">
        <v>4823</v>
      </c>
      <c r="D5753" t="s">
        <v>13173</v>
      </c>
    </row>
    <row r="5754" spans="1:4" x14ac:dyDescent="0.3">
      <c r="A5754" s="8" t="s">
        <v>19935</v>
      </c>
      <c r="B5754" s="8" t="s">
        <v>19936</v>
      </c>
      <c r="C5754" s="8" t="s">
        <v>8674</v>
      </c>
      <c r="D5754" t="s">
        <v>13173</v>
      </c>
    </row>
    <row r="5755" spans="1:4" x14ac:dyDescent="0.3">
      <c r="A5755" s="8" t="s">
        <v>19937</v>
      </c>
      <c r="B5755" s="8" t="s">
        <v>19938</v>
      </c>
      <c r="C5755" s="8" t="s">
        <v>8674</v>
      </c>
      <c r="D5755" t="s">
        <v>13173</v>
      </c>
    </row>
    <row r="5756" spans="1:4" x14ac:dyDescent="0.3">
      <c r="A5756" s="8" t="s">
        <v>19939</v>
      </c>
      <c r="B5756" s="8" t="s">
        <v>19940</v>
      </c>
      <c r="C5756" s="8" t="s">
        <v>8674</v>
      </c>
      <c r="D5756" t="s">
        <v>13173</v>
      </c>
    </row>
    <row r="5757" spans="1:4" x14ac:dyDescent="0.3">
      <c r="A5757" s="8" t="s">
        <v>12426</v>
      </c>
      <c r="B5757" s="8" t="s">
        <v>19941</v>
      </c>
      <c r="C5757" s="8" t="s">
        <v>9707</v>
      </c>
      <c r="D5757" t="s">
        <v>13173</v>
      </c>
    </row>
    <row r="5758" spans="1:4" x14ac:dyDescent="0.3">
      <c r="A5758" s="8" t="s">
        <v>19942</v>
      </c>
      <c r="B5758" s="8" t="s">
        <v>19943</v>
      </c>
      <c r="C5758" s="8" t="s">
        <v>8674</v>
      </c>
      <c r="D5758" t="s">
        <v>13173</v>
      </c>
    </row>
    <row r="5759" spans="1:4" x14ac:dyDescent="0.3">
      <c r="A5759" s="8" t="s">
        <v>19944</v>
      </c>
      <c r="B5759" s="8" t="s">
        <v>19945</v>
      </c>
      <c r="C5759" s="8" t="s">
        <v>8674</v>
      </c>
      <c r="D5759" t="s">
        <v>13173</v>
      </c>
    </row>
    <row r="5760" spans="1:4" x14ac:dyDescent="0.3">
      <c r="A5760" s="8" t="s">
        <v>19946</v>
      </c>
      <c r="B5760" s="8" t="s">
        <v>19947</v>
      </c>
      <c r="C5760" s="8" t="s">
        <v>8674</v>
      </c>
      <c r="D5760" t="s">
        <v>13173</v>
      </c>
    </row>
    <row r="5761" spans="1:4" x14ac:dyDescent="0.3">
      <c r="A5761" s="8" t="s">
        <v>12205</v>
      </c>
      <c r="B5761" s="8" t="s">
        <v>19948</v>
      </c>
      <c r="C5761" s="8" t="s">
        <v>8674</v>
      </c>
      <c r="D5761" t="s">
        <v>13173</v>
      </c>
    </row>
    <row r="5762" spans="1:4" x14ac:dyDescent="0.3">
      <c r="A5762" s="8" t="s">
        <v>19949</v>
      </c>
      <c r="B5762" s="8" t="s">
        <v>19950</v>
      </c>
      <c r="C5762" s="8" t="s">
        <v>8674</v>
      </c>
      <c r="D5762" t="s">
        <v>13173</v>
      </c>
    </row>
    <row r="5763" spans="1:4" x14ac:dyDescent="0.3">
      <c r="A5763" s="8" t="s">
        <v>19951</v>
      </c>
      <c r="B5763" s="8" t="s">
        <v>19952</v>
      </c>
      <c r="C5763" s="8" t="s">
        <v>8674</v>
      </c>
      <c r="D5763" t="s">
        <v>13173</v>
      </c>
    </row>
    <row r="5764" spans="1:4" x14ac:dyDescent="0.3">
      <c r="A5764" s="8" t="s">
        <v>19953</v>
      </c>
      <c r="B5764" s="8" t="s">
        <v>19954</v>
      </c>
      <c r="C5764" s="8" t="s">
        <v>8674</v>
      </c>
      <c r="D5764" t="s">
        <v>13173</v>
      </c>
    </row>
    <row r="5765" spans="1:4" x14ac:dyDescent="0.3">
      <c r="A5765" s="8" t="s">
        <v>19955</v>
      </c>
      <c r="B5765" s="8" t="s">
        <v>19956</v>
      </c>
      <c r="C5765" s="8" t="s">
        <v>8674</v>
      </c>
      <c r="D5765" t="s">
        <v>13173</v>
      </c>
    </row>
    <row r="5766" spans="1:4" x14ac:dyDescent="0.3">
      <c r="A5766" s="8" t="s">
        <v>19957</v>
      </c>
      <c r="B5766" s="8" t="s">
        <v>19958</v>
      </c>
      <c r="C5766" s="8" t="s">
        <v>8674</v>
      </c>
      <c r="D5766" t="s">
        <v>13173</v>
      </c>
    </row>
    <row r="5767" spans="1:4" x14ac:dyDescent="0.3">
      <c r="A5767" s="8" t="s">
        <v>19959</v>
      </c>
      <c r="B5767" s="8" t="s">
        <v>19960</v>
      </c>
      <c r="C5767" s="8" t="s">
        <v>8674</v>
      </c>
      <c r="D5767" t="s">
        <v>13173</v>
      </c>
    </row>
    <row r="5768" spans="1:4" x14ac:dyDescent="0.3">
      <c r="A5768" s="8" t="s">
        <v>19961</v>
      </c>
      <c r="B5768" s="8" t="s">
        <v>19962</v>
      </c>
      <c r="C5768" s="8" t="s">
        <v>8674</v>
      </c>
      <c r="D5768" t="s">
        <v>13173</v>
      </c>
    </row>
    <row r="5769" spans="1:4" x14ac:dyDescent="0.3">
      <c r="A5769" s="8" t="s">
        <v>19963</v>
      </c>
      <c r="B5769" s="8" t="s">
        <v>19964</v>
      </c>
      <c r="C5769" s="8" t="s">
        <v>8674</v>
      </c>
      <c r="D5769" t="s">
        <v>13173</v>
      </c>
    </row>
    <row r="5770" spans="1:4" x14ac:dyDescent="0.3">
      <c r="A5770" s="8" t="s">
        <v>19965</v>
      </c>
      <c r="B5770" s="8" t="s">
        <v>19966</v>
      </c>
      <c r="C5770" s="8" t="s">
        <v>8674</v>
      </c>
      <c r="D5770" t="s">
        <v>13173</v>
      </c>
    </row>
    <row r="5771" spans="1:4" x14ac:dyDescent="0.3">
      <c r="A5771" s="8" t="s">
        <v>19967</v>
      </c>
      <c r="B5771" s="8" t="s">
        <v>19968</v>
      </c>
      <c r="C5771" s="8" t="s">
        <v>8674</v>
      </c>
      <c r="D5771" t="s">
        <v>13173</v>
      </c>
    </row>
    <row r="5772" spans="1:4" x14ac:dyDescent="0.3">
      <c r="A5772" s="8" t="s">
        <v>12465</v>
      </c>
      <c r="B5772" s="8" t="s">
        <v>19969</v>
      </c>
      <c r="C5772" s="8" t="s">
        <v>9707</v>
      </c>
      <c r="D5772" t="s">
        <v>13173</v>
      </c>
    </row>
    <row r="5773" spans="1:4" x14ac:dyDescent="0.3">
      <c r="A5773" s="8" t="s">
        <v>13371</v>
      </c>
      <c r="B5773" s="8" t="s">
        <v>13372</v>
      </c>
      <c r="C5773" s="8" t="s">
        <v>8674</v>
      </c>
      <c r="D5773" t="s">
        <v>13173</v>
      </c>
    </row>
    <row r="5774" spans="1:4" x14ac:dyDescent="0.3">
      <c r="A5774" s="8" t="s">
        <v>19970</v>
      </c>
      <c r="B5774" s="8" t="s">
        <v>19971</v>
      </c>
      <c r="C5774" s="8" t="s">
        <v>8674</v>
      </c>
      <c r="D5774" t="s">
        <v>13173</v>
      </c>
    </row>
    <row r="5775" spans="1:4" x14ac:dyDescent="0.3">
      <c r="A5775" s="8" t="s">
        <v>19972</v>
      </c>
      <c r="B5775" s="8" t="s">
        <v>19973</v>
      </c>
      <c r="C5775" s="8" t="s">
        <v>8674</v>
      </c>
      <c r="D5775" t="s">
        <v>13173</v>
      </c>
    </row>
    <row r="5776" spans="1:4" x14ac:dyDescent="0.3">
      <c r="A5776" s="8" t="s">
        <v>12248</v>
      </c>
      <c r="B5776" s="8" t="s">
        <v>19974</v>
      </c>
      <c r="C5776" s="8" t="s">
        <v>8674</v>
      </c>
      <c r="D5776" t="s">
        <v>13173</v>
      </c>
    </row>
    <row r="5777" spans="1:4" x14ac:dyDescent="0.3">
      <c r="A5777" s="8" t="s">
        <v>19975</v>
      </c>
      <c r="B5777" s="8" t="s">
        <v>19976</v>
      </c>
      <c r="C5777" s="8" t="s">
        <v>8674</v>
      </c>
      <c r="D5777" t="s">
        <v>13173</v>
      </c>
    </row>
    <row r="5778" spans="1:4" x14ac:dyDescent="0.3">
      <c r="A5778" s="8" t="s">
        <v>19977</v>
      </c>
      <c r="B5778" s="8" t="s">
        <v>19978</v>
      </c>
      <c r="C5778" s="8" t="s">
        <v>8674</v>
      </c>
      <c r="D5778" t="s">
        <v>13173</v>
      </c>
    </row>
    <row r="5779" spans="1:4" x14ac:dyDescent="0.3">
      <c r="A5779" s="8" t="s">
        <v>19979</v>
      </c>
      <c r="B5779" s="8" t="s">
        <v>19980</v>
      </c>
      <c r="C5779" s="8" t="s">
        <v>8674</v>
      </c>
      <c r="D5779" t="s">
        <v>13173</v>
      </c>
    </row>
    <row r="5780" spans="1:4" x14ac:dyDescent="0.3">
      <c r="A5780" s="8" t="s">
        <v>13373</v>
      </c>
      <c r="B5780" s="8" t="s">
        <v>19981</v>
      </c>
      <c r="C5780" s="8" t="s">
        <v>8674</v>
      </c>
      <c r="D5780" t="s">
        <v>13173</v>
      </c>
    </row>
    <row r="5781" spans="1:4" x14ac:dyDescent="0.3">
      <c r="A5781" s="8" t="s">
        <v>19982</v>
      </c>
      <c r="B5781" s="8" t="s">
        <v>19983</v>
      </c>
      <c r="C5781" s="8" t="s">
        <v>8674</v>
      </c>
      <c r="D5781" t="s">
        <v>13173</v>
      </c>
    </row>
    <row r="5782" spans="1:4" x14ac:dyDescent="0.3">
      <c r="A5782" s="8" t="s">
        <v>19984</v>
      </c>
      <c r="B5782" s="8" t="s">
        <v>19985</v>
      </c>
      <c r="C5782" s="8" t="s">
        <v>8674</v>
      </c>
      <c r="D5782" t="s">
        <v>13173</v>
      </c>
    </row>
    <row r="5783" spans="1:4" x14ac:dyDescent="0.3">
      <c r="A5783" s="8" t="s">
        <v>19986</v>
      </c>
      <c r="B5783" s="8" t="s">
        <v>19987</v>
      </c>
      <c r="C5783" s="8" t="s">
        <v>8674</v>
      </c>
      <c r="D5783" t="s">
        <v>13173</v>
      </c>
    </row>
    <row r="5784" spans="1:4" x14ac:dyDescent="0.3">
      <c r="A5784" s="8" t="s">
        <v>19988</v>
      </c>
      <c r="B5784" s="8" t="s">
        <v>19989</v>
      </c>
      <c r="C5784" s="8" t="s">
        <v>8674</v>
      </c>
      <c r="D5784" t="s">
        <v>13173</v>
      </c>
    </row>
    <row r="5785" spans="1:4" x14ac:dyDescent="0.3">
      <c r="A5785" s="8" t="s">
        <v>19990</v>
      </c>
      <c r="B5785" s="8" t="s">
        <v>19991</v>
      </c>
      <c r="C5785" s="8" t="s">
        <v>8674</v>
      </c>
      <c r="D5785" t="s">
        <v>13173</v>
      </c>
    </row>
    <row r="5786" spans="1:4" x14ac:dyDescent="0.3">
      <c r="A5786" s="8" t="s">
        <v>12438</v>
      </c>
      <c r="B5786" s="8" t="s">
        <v>19992</v>
      </c>
      <c r="C5786" s="8" t="s">
        <v>9707</v>
      </c>
      <c r="D5786" t="s">
        <v>13173</v>
      </c>
    </row>
    <row r="5787" spans="1:4" x14ac:dyDescent="0.3">
      <c r="A5787" s="8" t="s">
        <v>19993</v>
      </c>
      <c r="B5787" s="8" t="s">
        <v>19994</v>
      </c>
      <c r="C5787" s="8" t="s">
        <v>9707</v>
      </c>
      <c r="D5787" t="s">
        <v>13173</v>
      </c>
    </row>
    <row r="5788" spans="1:4" x14ac:dyDescent="0.3">
      <c r="A5788" s="8" t="s">
        <v>19995</v>
      </c>
      <c r="B5788" s="8" t="s">
        <v>19996</v>
      </c>
      <c r="C5788" s="8" t="s">
        <v>9707</v>
      </c>
      <c r="D5788" t="s">
        <v>13173</v>
      </c>
    </row>
    <row r="5789" spans="1:4" x14ac:dyDescent="0.3">
      <c r="A5789" s="8" t="s">
        <v>19997</v>
      </c>
      <c r="B5789" s="8" t="s">
        <v>19998</v>
      </c>
      <c r="C5789" s="8" t="s">
        <v>8674</v>
      </c>
      <c r="D5789" t="s">
        <v>13173</v>
      </c>
    </row>
    <row r="5790" spans="1:4" x14ac:dyDescent="0.3">
      <c r="A5790" s="8" t="s">
        <v>12221</v>
      </c>
      <c r="B5790" s="8" t="s">
        <v>19999</v>
      </c>
      <c r="C5790" s="8" t="s">
        <v>8674</v>
      </c>
      <c r="D5790" t="s">
        <v>13173</v>
      </c>
    </row>
    <row r="5791" spans="1:4" x14ac:dyDescent="0.3">
      <c r="A5791" s="8" t="s">
        <v>20000</v>
      </c>
      <c r="B5791" s="8" t="s">
        <v>20001</v>
      </c>
      <c r="C5791" s="8" t="s">
        <v>8674</v>
      </c>
      <c r="D5791" t="s">
        <v>13173</v>
      </c>
    </row>
    <row r="5792" spans="1:4" x14ac:dyDescent="0.3">
      <c r="A5792" s="8" t="s">
        <v>20002</v>
      </c>
      <c r="B5792" s="8" t="s">
        <v>20003</v>
      </c>
      <c r="C5792" s="8" t="s">
        <v>8674</v>
      </c>
      <c r="D5792" t="s">
        <v>13173</v>
      </c>
    </row>
    <row r="5793" spans="1:4" x14ac:dyDescent="0.3">
      <c r="A5793" s="8" t="s">
        <v>20004</v>
      </c>
      <c r="B5793" s="8" t="s">
        <v>20005</v>
      </c>
      <c r="C5793" s="8" t="s">
        <v>8674</v>
      </c>
      <c r="D5793" t="s">
        <v>13173</v>
      </c>
    </row>
    <row r="5794" spans="1:4" x14ac:dyDescent="0.3">
      <c r="A5794" s="8" t="s">
        <v>20006</v>
      </c>
      <c r="B5794" s="8" t="s">
        <v>20007</v>
      </c>
      <c r="C5794" s="8" t="s">
        <v>8674</v>
      </c>
      <c r="D5794" t="s">
        <v>13173</v>
      </c>
    </row>
    <row r="5795" spans="1:4" x14ac:dyDescent="0.3">
      <c r="A5795" s="8" t="s">
        <v>20008</v>
      </c>
      <c r="B5795" s="8" t="s">
        <v>20009</v>
      </c>
      <c r="C5795" s="8" t="s">
        <v>8674</v>
      </c>
      <c r="D5795" t="s">
        <v>13173</v>
      </c>
    </row>
    <row r="5796" spans="1:4" x14ac:dyDescent="0.3">
      <c r="A5796" s="8" t="s">
        <v>6235</v>
      </c>
      <c r="B5796" s="8" t="s">
        <v>6236</v>
      </c>
      <c r="C5796" s="8" t="s">
        <v>4823</v>
      </c>
      <c r="D5796" t="s">
        <v>13173</v>
      </c>
    </row>
    <row r="5797" spans="1:4" x14ac:dyDescent="0.3">
      <c r="A5797" s="8" t="s">
        <v>6237</v>
      </c>
      <c r="B5797" s="8" t="s">
        <v>6236</v>
      </c>
      <c r="C5797" s="8" t="s">
        <v>4823</v>
      </c>
      <c r="D5797" t="s">
        <v>13173</v>
      </c>
    </row>
    <row r="5798" spans="1:4" x14ac:dyDescent="0.3">
      <c r="A5798" s="8" t="s">
        <v>6238</v>
      </c>
      <c r="B5798" s="8" t="s">
        <v>6239</v>
      </c>
      <c r="C5798" s="8" t="s">
        <v>4823</v>
      </c>
      <c r="D5798" t="s">
        <v>13173</v>
      </c>
    </row>
    <row r="5799" spans="1:4" x14ac:dyDescent="0.3">
      <c r="A5799" s="8" t="s">
        <v>6241</v>
      </c>
      <c r="B5799" s="8" t="s">
        <v>6242</v>
      </c>
      <c r="C5799" s="8" t="s">
        <v>4823</v>
      </c>
      <c r="D5799" t="s">
        <v>13173</v>
      </c>
    </row>
    <row r="5800" spans="1:4" x14ac:dyDescent="0.3">
      <c r="A5800" s="8" t="s">
        <v>6243</v>
      </c>
      <c r="B5800" s="8" t="s">
        <v>6242</v>
      </c>
      <c r="C5800" s="8" t="s">
        <v>4823</v>
      </c>
      <c r="D5800" t="s">
        <v>13173</v>
      </c>
    </row>
    <row r="5801" spans="1:4" x14ac:dyDescent="0.3">
      <c r="A5801" s="8" t="s">
        <v>6244</v>
      </c>
      <c r="B5801" s="8" t="s">
        <v>6245</v>
      </c>
      <c r="C5801" s="8" t="s">
        <v>4823</v>
      </c>
      <c r="D5801" t="s">
        <v>13173</v>
      </c>
    </row>
    <row r="5802" spans="1:4" x14ac:dyDescent="0.3">
      <c r="A5802" s="8" t="s">
        <v>20010</v>
      </c>
      <c r="B5802" s="8" t="s">
        <v>20011</v>
      </c>
      <c r="C5802" s="8" t="s">
        <v>8674</v>
      </c>
      <c r="D5802" t="s">
        <v>13173</v>
      </c>
    </row>
    <row r="5803" spans="1:4" x14ac:dyDescent="0.3">
      <c r="A5803" s="8" t="s">
        <v>20012</v>
      </c>
      <c r="B5803" s="8" t="s">
        <v>20013</v>
      </c>
      <c r="C5803" s="8" t="s">
        <v>8674</v>
      </c>
      <c r="D5803" t="s">
        <v>13173</v>
      </c>
    </row>
    <row r="5804" spans="1:4" x14ac:dyDescent="0.3">
      <c r="A5804" s="8" t="s">
        <v>20014</v>
      </c>
      <c r="B5804" s="8" t="s">
        <v>20015</v>
      </c>
      <c r="C5804" s="8" t="s">
        <v>8674</v>
      </c>
      <c r="D5804" t="s">
        <v>13173</v>
      </c>
    </row>
    <row r="5805" spans="1:4" x14ac:dyDescent="0.3">
      <c r="A5805" s="8" t="s">
        <v>9738</v>
      </c>
      <c r="B5805" s="8" t="s">
        <v>20016</v>
      </c>
      <c r="C5805" s="8" t="s">
        <v>9707</v>
      </c>
      <c r="D5805" t="s">
        <v>13173</v>
      </c>
    </row>
    <row r="5806" spans="1:4" x14ac:dyDescent="0.3">
      <c r="A5806" s="8" t="s">
        <v>20017</v>
      </c>
      <c r="B5806" s="8" t="s">
        <v>20018</v>
      </c>
      <c r="C5806" s="8" t="s">
        <v>8674</v>
      </c>
      <c r="D5806" t="s">
        <v>13173</v>
      </c>
    </row>
    <row r="5807" spans="1:4" x14ac:dyDescent="0.3">
      <c r="A5807" s="8" t="s">
        <v>20019</v>
      </c>
      <c r="B5807" s="8" t="s">
        <v>20020</v>
      </c>
      <c r="C5807" s="8" t="s">
        <v>8674</v>
      </c>
      <c r="D5807" t="s">
        <v>13173</v>
      </c>
    </row>
    <row r="5808" spans="1:4" x14ac:dyDescent="0.3">
      <c r="A5808" s="8" t="s">
        <v>20021</v>
      </c>
      <c r="B5808" s="8" t="s">
        <v>20022</v>
      </c>
      <c r="C5808" s="8" t="s">
        <v>8674</v>
      </c>
      <c r="D5808" t="s">
        <v>13173</v>
      </c>
    </row>
    <row r="5809" spans="1:4" x14ac:dyDescent="0.3">
      <c r="A5809" s="8" t="s">
        <v>8705</v>
      </c>
      <c r="B5809" s="8" t="s">
        <v>20023</v>
      </c>
      <c r="C5809" s="8" t="s">
        <v>8674</v>
      </c>
      <c r="D5809" t="s">
        <v>13173</v>
      </c>
    </row>
    <row r="5810" spans="1:4" x14ac:dyDescent="0.3">
      <c r="A5810" s="8" t="s">
        <v>20024</v>
      </c>
      <c r="B5810" s="8" t="s">
        <v>20025</v>
      </c>
      <c r="C5810" s="8" t="s">
        <v>8674</v>
      </c>
      <c r="D5810" t="s">
        <v>13173</v>
      </c>
    </row>
    <row r="5811" spans="1:4" x14ac:dyDescent="0.3">
      <c r="A5811" s="8" t="s">
        <v>20026</v>
      </c>
      <c r="B5811" s="8" t="s">
        <v>20027</v>
      </c>
      <c r="C5811" s="8" t="s">
        <v>8674</v>
      </c>
      <c r="D5811" t="s">
        <v>13173</v>
      </c>
    </row>
    <row r="5812" spans="1:4" x14ac:dyDescent="0.3">
      <c r="A5812" s="8" t="s">
        <v>20028</v>
      </c>
      <c r="B5812" s="8" t="s">
        <v>20029</v>
      </c>
      <c r="C5812" s="8" t="s">
        <v>8674</v>
      </c>
      <c r="D5812" t="s">
        <v>13173</v>
      </c>
    </row>
    <row r="5813" spans="1:4" x14ac:dyDescent="0.3">
      <c r="A5813" s="8" t="s">
        <v>20030</v>
      </c>
      <c r="B5813" s="8" t="s">
        <v>20031</v>
      </c>
      <c r="C5813" s="8" t="s">
        <v>8674</v>
      </c>
      <c r="D5813" t="s">
        <v>13173</v>
      </c>
    </row>
    <row r="5814" spans="1:4" x14ac:dyDescent="0.3">
      <c r="A5814" s="8" t="s">
        <v>20032</v>
      </c>
      <c r="B5814" s="8" t="s">
        <v>20033</v>
      </c>
      <c r="C5814" s="8" t="s">
        <v>8674</v>
      </c>
      <c r="D5814" t="s">
        <v>13173</v>
      </c>
    </row>
    <row r="5815" spans="1:4" x14ac:dyDescent="0.3">
      <c r="A5815" s="8" t="s">
        <v>20034</v>
      </c>
      <c r="B5815" s="8" t="s">
        <v>20035</v>
      </c>
      <c r="C5815" s="8" t="s">
        <v>8674</v>
      </c>
      <c r="D5815" t="s">
        <v>13173</v>
      </c>
    </row>
    <row r="5816" spans="1:4" x14ac:dyDescent="0.3">
      <c r="A5816" s="8" t="s">
        <v>20036</v>
      </c>
      <c r="B5816" s="8" t="s">
        <v>20037</v>
      </c>
      <c r="C5816" s="8" t="s">
        <v>8674</v>
      </c>
      <c r="D5816" t="s">
        <v>13173</v>
      </c>
    </row>
    <row r="5817" spans="1:4" x14ac:dyDescent="0.3">
      <c r="A5817" s="8" t="s">
        <v>20038</v>
      </c>
      <c r="B5817" s="8" t="s">
        <v>20039</v>
      </c>
      <c r="C5817" s="8" t="s">
        <v>8674</v>
      </c>
      <c r="D5817" t="s">
        <v>13173</v>
      </c>
    </row>
    <row r="5818" spans="1:4" x14ac:dyDescent="0.3">
      <c r="A5818" s="8" t="s">
        <v>20040</v>
      </c>
      <c r="B5818" s="8" t="s">
        <v>20041</v>
      </c>
      <c r="C5818" s="8" t="s">
        <v>8674</v>
      </c>
      <c r="D5818" t="s">
        <v>13173</v>
      </c>
    </row>
    <row r="5819" spans="1:4" x14ac:dyDescent="0.3">
      <c r="A5819" s="8" t="s">
        <v>20042</v>
      </c>
      <c r="B5819" s="8" t="s">
        <v>20043</v>
      </c>
      <c r="C5819" s="8" t="s">
        <v>8674</v>
      </c>
      <c r="D5819" t="s">
        <v>13173</v>
      </c>
    </row>
    <row r="5820" spans="1:4" x14ac:dyDescent="0.3">
      <c r="A5820" s="8" t="s">
        <v>9842</v>
      </c>
      <c r="B5820" s="8" t="s">
        <v>20044</v>
      </c>
      <c r="C5820" s="8" t="s">
        <v>9707</v>
      </c>
      <c r="D5820" t="s">
        <v>13173</v>
      </c>
    </row>
    <row r="5821" spans="1:4" x14ac:dyDescent="0.3">
      <c r="A5821" s="8" t="s">
        <v>13376</v>
      </c>
      <c r="B5821" s="8" t="s">
        <v>13377</v>
      </c>
      <c r="C5821" s="8" t="s">
        <v>8674</v>
      </c>
      <c r="D5821" t="s">
        <v>13173</v>
      </c>
    </row>
    <row r="5822" spans="1:4" x14ac:dyDescent="0.3">
      <c r="A5822" s="8" t="s">
        <v>20045</v>
      </c>
      <c r="B5822" s="8" t="s">
        <v>20046</v>
      </c>
      <c r="C5822" s="8" t="s">
        <v>8674</v>
      </c>
      <c r="D5822" t="s">
        <v>13173</v>
      </c>
    </row>
    <row r="5823" spans="1:4" x14ac:dyDescent="0.3">
      <c r="A5823" s="8" t="s">
        <v>20047</v>
      </c>
      <c r="B5823" s="8" t="s">
        <v>20048</v>
      </c>
      <c r="C5823" s="8" t="s">
        <v>8674</v>
      </c>
      <c r="D5823" t="s">
        <v>13173</v>
      </c>
    </row>
    <row r="5824" spans="1:4" x14ac:dyDescent="0.3">
      <c r="A5824" s="8" t="s">
        <v>8804</v>
      </c>
      <c r="B5824" s="8" t="s">
        <v>20049</v>
      </c>
      <c r="C5824" s="8" t="s">
        <v>8674</v>
      </c>
      <c r="D5824" t="s">
        <v>13173</v>
      </c>
    </row>
    <row r="5825" spans="1:4" x14ac:dyDescent="0.3">
      <c r="A5825" s="8" t="s">
        <v>20050</v>
      </c>
      <c r="B5825" s="8" t="s">
        <v>20051</v>
      </c>
      <c r="C5825" s="8" t="s">
        <v>8674</v>
      </c>
      <c r="D5825" t="s">
        <v>13173</v>
      </c>
    </row>
    <row r="5826" spans="1:4" x14ac:dyDescent="0.3">
      <c r="A5826" s="8" t="s">
        <v>20052</v>
      </c>
      <c r="B5826" s="8" t="s">
        <v>20053</v>
      </c>
      <c r="C5826" s="8" t="s">
        <v>8674</v>
      </c>
      <c r="D5826" t="s">
        <v>13173</v>
      </c>
    </row>
    <row r="5827" spans="1:4" x14ac:dyDescent="0.3">
      <c r="A5827" s="8" t="s">
        <v>20054</v>
      </c>
      <c r="B5827" s="8" t="s">
        <v>20055</v>
      </c>
      <c r="C5827" s="8" t="s">
        <v>8674</v>
      </c>
      <c r="D5827" t="s">
        <v>13173</v>
      </c>
    </row>
    <row r="5828" spans="1:4" x14ac:dyDescent="0.3">
      <c r="A5828" s="8" t="s">
        <v>13378</v>
      </c>
      <c r="B5828" s="8" t="s">
        <v>20056</v>
      </c>
      <c r="C5828" s="8" t="s">
        <v>8674</v>
      </c>
      <c r="D5828" t="s">
        <v>13173</v>
      </c>
    </row>
    <row r="5829" spans="1:4" x14ac:dyDescent="0.3">
      <c r="A5829" s="8" t="s">
        <v>20057</v>
      </c>
      <c r="B5829" s="8" t="s">
        <v>20058</v>
      </c>
      <c r="C5829" s="8" t="s">
        <v>8674</v>
      </c>
      <c r="D5829" t="s">
        <v>13173</v>
      </c>
    </row>
    <row r="5830" spans="1:4" x14ac:dyDescent="0.3">
      <c r="A5830" s="8" t="s">
        <v>20059</v>
      </c>
      <c r="B5830" s="8" t="s">
        <v>20060</v>
      </c>
      <c r="C5830" s="8" t="s">
        <v>8674</v>
      </c>
      <c r="D5830" t="s">
        <v>13173</v>
      </c>
    </row>
    <row r="5831" spans="1:4" x14ac:dyDescent="0.3">
      <c r="A5831" s="8" t="s">
        <v>20061</v>
      </c>
      <c r="B5831" s="8" t="s">
        <v>20062</v>
      </c>
      <c r="C5831" s="8" t="s">
        <v>8674</v>
      </c>
      <c r="D5831" t="s">
        <v>13173</v>
      </c>
    </row>
    <row r="5832" spans="1:4" x14ac:dyDescent="0.3">
      <c r="A5832" s="8" t="s">
        <v>20063</v>
      </c>
      <c r="B5832" s="8" t="s">
        <v>20064</v>
      </c>
      <c r="C5832" s="8" t="s">
        <v>8674</v>
      </c>
      <c r="D5832" t="s">
        <v>13173</v>
      </c>
    </row>
    <row r="5833" spans="1:4" x14ac:dyDescent="0.3">
      <c r="A5833" s="8" t="s">
        <v>20065</v>
      </c>
      <c r="B5833" s="8" t="s">
        <v>20066</v>
      </c>
      <c r="C5833" s="8" t="s">
        <v>8674</v>
      </c>
      <c r="D5833" t="s">
        <v>13173</v>
      </c>
    </row>
    <row r="5834" spans="1:4" x14ac:dyDescent="0.3">
      <c r="A5834" s="8" t="s">
        <v>9770</v>
      </c>
      <c r="B5834" s="8" t="s">
        <v>20067</v>
      </c>
      <c r="C5834" s="8" t="s">
        <v>9707</v>
      </c>
      <c r="D5834" t="s">
        <v>13173</v>
      </c>
    </row>
    <row r="5835" spans="1:4" x14ac:dyDescent="0.3">
      <c r="A5835" s="8" t="s">
        <v>20068</v>
      </c>
      <c r="B5835" s="8" t="s">
        <v>20069</v>
      </c>
      <c r="C5835" s="8" t="s">
        <v>9707</v>
      </c>
      <c r="D5835" t="s">
        <v>13173</v>
      </c>
    </row>
    <row r="5836" spans="1:4" x14ac:dyDescent="0.3">
      <c r="A5836" s="8" t="s">
        <v>20070</v>
      </c>
      <c r="B5836" s="8" t="s">
        <v>20071</v>
      </c>
      <c r="C5836" s="8" t="s">
        <v>9707</v>
      </c>
      <c r="D5836" t="s">
        <v>13173</v>
      </c>
    </row>
    <row r="5837" spans="1:4" x14ac:dyDescent="0.3">
      <c r="A5837" s="8" t="s">
        <v>20072</v>
      </c>
      <c r="B5837" s="8" t="s">
        <v>20073</v>
      </c>
      <c r="C5837" s="8" t="s">
        <v>8674</v>
      </c>
      <c r="D5837" t="s">
        <v>13173</v>
      </c>
    </row>
    <row r="5838" spans="1:4" x14ac:dyDescent="0.3">
      <c r="A5838" s="8" t="s">
        <v>8737</v>
      </c>
      <c r="B5838" s="8" t="s">
        <v>20074</v>
      </c>
      <c r="C5838" s="8" t="s">
        <v>8674</v>
      </c>
      <c r="D5838" t="s">
        <v>13173</v>
      </c>
    </row>
    <row r="5839" spans="1:4" x14ac:dyDescent="0.3">
      <c r="A5839" s="8" t="s">
        <v>20075</v>
      </c>
      <c r="B5839" s="8" t="s">
        <v>20076</v>
      </c>
      <c r="C5839" s="8" t="s">
        <v>8674</v>
      </c>
      <c r="D5839" t="s">
        <v>13173</v>
      </c>
    </row>
    <row r="5840" spans="1:4" x14ac:dyDescent="0.3">
      <c r="A5840" s="8" t="s">
        <v>20077</v>
      </c>
      <c r="B5840" s="8" t="s">
        <v>20078</v>
      </c>
      <c r="C5840" s="8" t="s">
        <v>8674</v>
      </c>
      <c r="D5840" t="s">
        <v>13173</v>
      </c>
    </row>
    <row r="5841" spans="1:4" x14ac:dyDescent="0.3">
      <c r="A5841" s="8" t="s">
        <v>20079</v>
      </c>
      <c r="B5841" s="8" t="s">
        <v>20080</v>
      </c>
      <c r="C5841" s="8" t="s">
        <v>8674</v>
      </c>
      <c r="D5841" t="s">
        <v>13173</v>
      </c>
    </row>
    <row r="5842" spans="1:4" x14ac:dyDescent="0.3">
      <c r="A5842" s="8" t="s">
        <v>20081</v>
      </c>
      <c r="B5842" s="8" t="s">
        <v>20082</v>
      </c>
      <c r="C5842" s="8" t="s">
        <v>8674</v>
      </c>
      <c r="D5842" t="s">
        <v>13173</v>
      </c>
    </row>
    <row r="5843" spans="1:4" x14ac:dyDescent="0.3">
      <c r="A5843" s="8" t="s">
        <v>20083</v>
      </c>
      <c r="B5843" s="8" t="s">
        <v>20084</v>
      </c>
      <c r="C5843" s="8" t="s">
        <v>8674</v>
      </c>
      <c r="D5843" t="s">
        <v>13173</v>
      </c>
    </row>
    <row r="5844" spans="1:4" x14ac:dyDescent="0.3">
      <c r="A5844" s="8" t="s">
        <v>20085</v>
      </c>
      <c r="B5844" s="8" t="s">
        <v>20086</v>
      </c>
      <c r="C5844" s="8" t="s">
        <v>8674</v>
      </c>
      <c r="D5844" t="s">
        <v>13173</v>
      </c>
    </row>
    <row r="5845" spans="1:4" x14ac:dyDescent="0.3">
      <c r="A5845" s="8" t="s">
        <v>20087</v>
      </c>
      <c r="B5845" s="8" t="s">
        <v>20088</v>
      </c>
      <c r="C5845" s="8" t="s">
        <v>8674</v>
      </c>
      <c r="D5845" t="s">
        <v>13173</v>
      </c>
    </row>
    <row r="5846" spans="1:4" x14ac:dyDescent="0.3">
      <c r="A5846" s="8" t="s">
        <v>20089</v>
      </c>
      <c r="B5846" s="8" t="s">
        <v>20090</v>
      </c>
      <c r="C5846" s="8" t="s">
        <v>8674</v>
      </c>
      <c r="D5846" t="s">
        <v>13173</v>
      </c>
    </row>
    <row r="5847" spans="1:4" x14ac:dyDescent="0.3">
      <c r="A5847" s="8" t="s">
        <v>9737</v>
      </c>
      <c r="B5847" s="8" t="s">
        <v>20091</v>
      </c>
      <c r="C5847" s="8" t="s">
        <v>9707</v>
      </c>
      <c r="D5847" t="s">
        <v>13173</v>
      </c>
    </row>
    <row r="5848" spans="1:4" x14ac:dyDescent="0.3">
      <c r="A5848" s="8" t="s">
        <v>20092</v>
      </c>
      <c r="B5848" s="8" t="s">
        <v>20093</v>
      </c>
      <c r="C5848" s="8" t="s">
        <v>8674</v>
      </c>
      <c r="D5848" t="s">
        <v>13173</v>
      </c>
    </row>
    <row r="5849" spans="1:4" x14ac:dyDescent="0.3">
      <c r="A5849" s="8" t="s">
        <v>20094</v>
      </c>
      <c r="B5849" s="8" t="s">
        <v>20095</v>
      </c>
      <c r="C5849" s="8" t="s">
        <v>8674</v>
      </c>
      <c r="D5849" t="s">
        <v>13173</v>
      </c>
    </row>
    <row r="5850" spans="1:4" x14ac:dyDescent="0.3">
      <c r="A5850" s="8" t="s">
        <v>20096</v>
      </c>
      <c r="B5850" s="8" t="s">
        <v>20097</v>
      </c>
      <c r="C5850" s="8" t="s">
        <v>8674</v>
      </c>
      <c r="D5850" t="s">
        <v>13173</v>
      </c>
    </row>
    <row r="5851" spans="1:4" x14ac:dyDescent="0.3">
      <c r="A5851" s="8" t="s">
        <v>8704</v>
      </c>
      <c r="B5851" s="8" t="s">
        <v>20098</v>
      </c>
      <c r="C5851" s="8" t="s">
        <v>8674</v>
      </c>
      <c r="D5851" t="s">
        <v>13173</v>
      </c>
    </row>
    <row r="5852" spans="1:4" x14ac:dyDescent="0.3">
      <c r="A5852" s="8" t="s">
        <v>20099</v>
      </c>
      <c r="B5852" s="8" t="s">
        <v>20100</v>
      </c>
      <c r="C5852" s="8" t="s">
        <v>9707</v>
      </c>
      <c r="D5852" t="s">
        <v>13173</v>
      </c>
    </row>
    <row r="5853" spans="1:4" x14ac:dyDescent="0.3">
      <c r="A5853" s="8" t="s">
        <v>20101</v>
      </c>
      <c r="B5853" s="8" t="s">
        <v>20102</v>
      </c>
      <c r="C5853" s="8" t="s">
        <v>9707</v>
      </c>
      <c r="D5853" t="s">
        <v>13173</v>
      </c>
    </row>
    <row r="5854" spans="1:4" x14ac:dyDescent="0.3">
      <c r="A5854" s="8" t="s">
        <v>20103</v>
      </c>
      <c r="B5854" s="8" t="s">
        <v>20104</v>
      </c>
      <c r="C5854" s="8" t="s">
        <v>8674</v>
      </c>
      <c r="D5854" t="s">
        <v>13173</v>
      </c>
    </row>
    <row r="5855" spans="1:4" x14ac:dyDescent="0.3">
      <c r="A5855" s="8" t="s">
        <v>20105</v>
      </c>
      <c r="B5855" s="8" t="s">
        <v>20106</v>
      </c>
      <c r="C5855" s="8" t="s">
        <v>8674</v>
      </c>
      <c r="D5855" t="s">
        <v>13173</v>
      </c>
    </row>
    <row r="5856" spans="1:4" x14ac:dyDescent="0.3">
      <c r="A5856" s="8" t="s">
        <v>20107</v>
      </c>
      <c r="B5856" s="8" t="s">
        <v>20108</v>
      </c>
      <c r="C5856" s="8" t="s">
        <v>8674</v>
      </c>
      <c r="D5856" t="s">
        <v>13173</v>
      </c>
    </row>
    <row r="5857" spans="1:4" x14ac:dyDescent="0.3">
      <c r="A5857" s="8" t="s">
        <v>20109</v>
      </c>
      <c r="B5857" s="8" t="s">
        <v>20110</v>
      </c>
      <c r="C5857" s="8" t="s">
        <v>8674</v>
      </c>
      <c r="D5857" t="s">
        <v>13173</v>
      </c>
    </row>
    <row r="5858" spans="1:4" x14ac:dyDescent="0.3">
      <c r="A5858" s="8" t="s">
        <v>20111</v>
      </c>
      <c r="B5858" s="8" t="s">
        <v>20112</v>
      </c>
      <c r="C5858" s="8" t="s">
        <v>8674</v>
      </c>
      <c r="D5858" t="s">
        <v>13173</v>
      </c>
    </row>
    <row r="5859" spans="1:4" x14ac:dyDescent="0.3">
      <c r="A5859" s="8" t="s">
        <v>20113</v>
      </c>
      <c r="B5859" s="8" t="s">
        <v>20114</v>
      </c>
      <c r="C5859" s="8" t="s">
        <v>8674</v>
      </c>
      <c r="D5859" t="s">
        <v>13173</v>
      </c>
    </row>
    <row r="5860" spans="1:4" x14ac:dyDescent="0.3">
      <c r="A5860" s="8" t="s">
        <v>9841</v>
      </c>
      <c r="B5860" s="8" t="s">
        <v>20115</v>
      </c>
      <c r="C5860" s="8" t="s">
        <v>9707</v>
      </c>
      <c r="D5860" t="s">
        <v>13173</v>
      </c>
    </row>
    <row r="5861" spans="1:4" x14ac:dyDescent="0.3">
      <c r="A5861" s="8" t="s">
        <v>13374</v>
      </c>
      <c r="B5861" s="8" t="s">
        <v>20116</v>
      </c>
      <c r="C5861" s="8" t="s">
        <v>8674</v>
      </c>
      <c r="D5861" t="s">
        <v>13173</v>
      </c>
    </row>
    <row r="5862" spans="1:4" x14ac:dyDescent="0.3">
      <c r="A5862" s="8" t="s">
        <v>20117</v>
      </c>
      <c r="B5862" s="8" t="s">
        <v>20118</v>
      </c>
      <c r="C5862" s="8" t="s">
        <v>8674</v>
      </c>
      <c r="D5862" t="s">
        <v>13173</v>
      </c>
    </row>
    <row r="5863" spans="1:4" x14ac:dyDescent="0.3">
      <c r="A5863" s="8" t="s">
        <v>20119</v>
      </c>
      <c r="B5863" s="8" t="s">
        <v>20120</v>
      </c>
      <c r="C5863" s="8" t="s">
        <v>8674</v>
      </c>
      <c r="D5863" t="s">
        <v>13173</v>
      </c>
    </row>
    <row r="5864" spans="1:4" x14ac:dyDescent="0.3">
      <c r="A5864" s="8" t="s">
        <v>8803</v>
      </c>
      <c r="B5864" s="8" t="s">
        <v>20121</v>
      </c>
      <c r="C5864" s="8" t="s">
        <v>8674</v>
      </c>
      <c r="D5864" t="s">
        <v>13173</v>
      </c>
    </row>
    <row r="5865" spans="1:4" x14ac:dyDescent="0.3">
      <c r="A5865" s="8" t="s">
        <v>20122</v>
      </c>
      <c r="B5865" s="8" t="s">
        <v>20123</v>
      </c>
      <c r="C5865" s="8" t="s">
        <v>8674</v>
      </c>
      <c r="D5865" t="s">
        <v>13173</v>
      </c>
    </row>
    <row r="5866" spans="1:4" x14ac:dyDescent="0.3">
      <c r="A5866" s="8" t="s">
        <v>20124</v>
      </c>
      <c r="B5866" s="8" t="s">
        <v>20125</v>
      </c>
      <c r="C5866" s="8" t="s">
        <v>8674</v>
      </c>
      <c r="D5866" t="s">
        <v>13173</v>
      </c>
    </row>
    <row r="5867" spans="1:4" x14ac:dyDescent="0.3">
      <c r="A5867" s="8" t="s">
        <v>20126</v>
      </c>
      <c r="B5867" s="8" t="s">
        <v>20127</v>
      </c>
      <c r="C5867" s="8" t="s">
        <v>8674</v>
      </c>
      <c r="D5867" t="s">
        <v>13173</v>
      </c>
    </row>
    <row r="5868" spans="1:4" x14ac:dyDescent="0.3">
      <c r="A5868" s="8" t="s">
        <v>13375</v>
      </c>
      <c r="B5868" s="8" t="s">
        <v>20128</v>
      </c>
      <c r="C5868" s="8" t="s">
        <v>8674</v>
      </c>
      <c r="D5868" t="s">
        <v>13173</v>
      </c>
    </row>
    <row r="5869" spans="1:4" x14ac:dyDescent="0.3">
      <c r="A5869" s="8" t="s">
        <v>20129</v>
      </c>
      <c r="B5869" s="8" t="s">
        <v>20130</v>
      </c>
      <c r="C5869" s="8" t="s">
        <v>8674</v>
      </c>
      <c r="D5869" t="s">
        <v>13173</v>
      </c>
    </row>
    <row r="5870" spans="1:4" x14ac:dyDescent="0.3">
      <c r="A5870" s="8" t="s">
        <v>20131</v>
      </c>
      <c r="B5870" s="8" t="s">
        <v>20132</v>
      </c>
      <c r="C5870" s="8" t="s">
        <v>8674</v>
      </c>
      <c r="D5870" t="s">
        <v>13173</v>
      </c>
    </row>
    <row r="5871" spans="1:4" x14ac:dyDescent="0.3">
      <c r="A5871" s="8" t="s">
        <v>20133</v>
      </c>
      <c r="B5871" s="8" t="s">
        <v>20134</v>
      </c>
      <c r="C5871" s="8" t="s">
        <v>8674</v>
      </c>
      <c r="D5871" t="s">
        <v>13173</v>
      </c>
    </row>
    <row r="5872" spans="1:4" x14ac:dyDescent="0.3">
      <c r="A5872" s="8" t="s">
        <v>20135</v>
      </c>
      <c r="B5872" s="8" t="s">
        <v>20136</v>
      </c>
      <c r="C5872" s="8" t="s">
        <v>8674</v>
      </c>
      <c r="D5872" t="s">
        <v>13173</v>
      </c>
    </row>
    <row r="5873" spans="1:4" x14ac:dyDescent="0.3">
      <c r="A5873" s="8" t="s">
        <v>20137</v>
      </c>
      <c r="B5873" s="8" t="s">
        <v>20138</v>
      </c>
      <c r="C5873" s="8" t="s">
        <v>8674</v>
      </c>
      <c r="D5873" t="s">
        <v>13173</v>
      </c>
    </row>
    <row r="5874" spans="1:4" x14ac:dyDescent="0.3">
      <c r="A5874" s="8" t="s">
        <v>9769</v>
      </c>
      <c r="B5874" s="8" t="s">
        <v>20139</v>
      </c>
      <c r="C5874" s="8" t="s">
        <v>9707</v>
      </c>
      <c r="D5874" t="s">
        <v>13173</v>
      </c>
    </row>
    <row r="5875" spans="1:4" x14ac:dyDescent="0.3">
      <c r="A5875" s="8" t="s">
        <v>20140</v>
      </c>
      <c r="B5875" s="8" t="s">
        <v>20141</v>
      </c>
      <c r="C5875" s="8" t="s">
        <v>9707</v>
      </c>
      <c r="D5875" t="s">
        <v>13173</v>
      </c>
    </row>
    <row r="5876" spans="1:4" x14ac:dyDescent="0.3">
      <c r="A5876" s="8" t="s">
        <v>20142</v>
      </c>
      <c r="B5876" s="8" t="s">
        <v>20143</v>
      </c>
      <c r="C5876" s="8" t="s">
        <v>9707</v>
      </c>
      <c r="D5876" t="s">
        <v>13173</v>
      </c>
    </row>
    <row r="5877" spans="1:4" x14ac:dyDescent="0.3">
      <c r="A5877" s="8" t="s">
        <v>20144</v>
      </c>
      <c r="B5877" s="8" t="s">
        <v>20145</v>
      </c>
      <c r="C5877" s="8" t="s">
        <v>8674</v>
      </c>
      <c r="D5877" t="s">
        <v>13173</v>
      </c>
    </row>
    <row r="5878" spans="1:4" x14ac:dyDescent="0.3">
      <c r="A5878" s="8" t="s">
        <v>20146</v>
      </c>
      <c r="B5878" s="8" t="s">
        <v>20147</v>
      </c>
      <c r="C5878" s="8" t="s">
        <v>8674</v>
      </c>
      <c r="D5878" t="s">
        <v>13173</v>
      </c>
    </row>
    <row r="5879" spans="1:4" x14ac:dyDescent="0.3">
      <c r="A5879" s="8" t="s">
        <v>20148</v>
      </c>
      <c r="B5879" s="8" t="s">
        <v>20149</v>
      </c>
      <c r="C5879" s="8" t="s">
        <v>8674</v>
      </c>
      <c r="D5879" t="s">
        <v>13173</v>
      </c>
    </row>
    <row r="5880" spans="1:4" x14ac:dyDescent="0.3">
      <c r="A5880" s="8" t="s">
        <v>20150</v>
      </c>
      <c r="B5880" s="8" t="s">
        <v>20151</v>
      </c>
      <c r="C5880" s="8" t="s">
        <v>8674</v>
      </c>
      <c r="D5880" t="s">
        <v>13173</v>
      </c>
    </row>
    <row r="5881" spans="1:4" x14ac:dyDescent="0.3">
      <c r="A5881" s="8" t="s">
        <v>20152</v>
      </c>
      <c r="B5881" s="8" t="s">
        <v>20153</v>
      </c>
      <c r="C5881" s="8" t="s">
        <v>8674</v>
      </c>
      <c r="D5881" t="s">
        <v>13173</v>
      </c>
    </row>
    <row r="5882" spans="1:4" x14ac:dyDescent="0.3">
      <c r="A5882" s="8" t="s">
        <v>20154</v>
      </c>
      <c r="B5882" s="8" t="s">
        <v>20155</v>
      </c>
      <c r="C5882" s="8" t="s">
        <v>8674</v>
      </c>
      <c r="D5882" t="s">
        <v>13173</v>
      </c>
    </row>
    <row r="5883" spans="1:4" x14ac:dyDescent="0.3">
      <c r="A5883" s="8" t="s">
        <v>20156</v>
      </c>
      <c r="B5883" s="8" t="s">
        <v>20157</v>
      </c>
      <c r="C5883" s="8" t="s">
        <v>8674</v>
      </c>
      <c r="D5883" t="s">
        <v>13173</v>
      </c>
    </row>
    <row r="5884" spans="1:4" x14ac:dyDescent="0.3">
      <c r="A5884" s="8" t="s">
        <v>20158</v>
      </c>
      <c r="B5884" s="8" t="s">
        <v>20159</v>
      </c>
      <c r="C5884" s="8" t="s">
        <v>8674</v>
      </c>
      <c r="D5884" t="s">
        <v>13173</v>
      </c>
    </row>
    <row r="5885" spans="1:4" x14ac:dyDescent="0.3">
      <c r="A5885" s="8" t="s">
        <v>8736</v>
      </c>
      <c r="B5885" s="8" t="s">
        <v>20160</v>
      </c>
      <c r="C5885" s="8" t="s">
        <v>8674</v>
      </c>
      <c r="D5885" t="s">
        <v>13173</v>
      </c>
    </row>
    <row r="5886" spans="1:4" x14ac:dyDescent="0.3">
      <c r="A5886" s="8" t="s">
        <v>9810</v>
      </c>
      <c r="B5886" s="8" t="s">
        <v>12450</v>
      </c>
      <c r="C5886" s="8" t="s">
        <v>9773</v>
      </c>
      <c r="D5886" t="s">
        <v>13173</v>
      </c>
    </row>
    <row r="5887" spans="1:4" x14ac:dyDescent="0.3">
      <c r="A5887" s="8" t="s">
        <v>8420</v>
      </c>
      <c r="B5887" s="8" t="s">
        <v>12190</v>
      </c>
      <c r="C5887" s="8" t="s">
        <v>8383</v>
      </c>
      <c r="D5887" t="s">
        <v>13173</v>
      </c>
    </row>
    <row r="5888" spans="1:4" x14ac:dyDescent="0.3">
      <c r="A5888" s="8" t="s">
        <v>13380</v>
      </c>
      <c r="B5888" s="8" t="s">
        <v>13381</v>
      </c>
      <c r="C5888" s="8" t="s">
        <v>8383</v>
      </c>
      <c r="D5888" t="s">
        <v>13173</v>
      </c>
    </row>
    <row r="5889" spans="1:4" x14ac:dyDescent="0.3">
      <c r="A5889" s="8" t="s">
        <v>8776</v>
      </c>
      <c r="B5889" s="8" t="s">
        <v>12233</v>
      </c>
      <c r="C5889" s="8" t="s">
        <v>8383</v>
      </c>
      <c r="D5889" t="s">
        <v>13173</v>
      </c>
    </row>
    <row r="5890" spans="1:4" x14ac:dyDescent="0.3">
      <c r="A5890" s="8" t="s">
        <v>20161</v>
      </c>
      <c r="B5890" s="8" t="s">
        <v>20162</v>
      </c>
      <c r="C5890" s="8" t="s">
        <v>8383</v>
      </c>
      <c r="D5890" t="s">
        <v>13173</v>
      </c>
    </row>
    <row r="5891" spans="1:4" x14ac:dyDescent="0.3">
      <c r="A5891" s="8" t="s">
        <v>9809</v>
      </c>
      <c r="B5891" s="8" t="s">
        <v>20163</v>
      </c>
      <c r="C5891" s="8" t="s">
        <v>9773</v>
      </c>
      <c r="D5891" t="s">
        <v>13173</v>
      </c>
    </row>
    <row r="5892" spans="1:4" x14ac:dyDescent="0.3">
      <c r="A5892" s="8" t="s">
        <v>8419</v>
      </c>
      <c r="B5892" s="8" t="s">
        <v>20164</v>
      </c>
      <c r="C5892" s="8" t="s">
        <v>8383</v>
      </c>
      <c r="D5892" t="s">
        <v>13173</v>
      </c>
    </row>
    <row r="5893" spans="1:4" x14ac:dyDescent="0.3">
      <c r="A5893" s="8" t="s">
        <v>13379</v>
      </c>
      <c r="B5893" s="8" t="s">
        <v>20165</v>
      </c>
      <c r="C5893" s="8" t="s">
        <v>8383</v>
      </c>
      <c r="D5893" t="s">
        <v>13173</v>
      </c>
    </row>
    <row r="5894" spans="1:4" x14ac:dyDescent="0.3">
      <c r="A5894" s="8" t="s">
        <v>8775</v>
      </c>
      <c r="B5894" s="8" t="s">
        <v>20166</v>
      </c>
      <c r="C5894" s="8" t="s">
        <v>8383</v>
      </c>
      <c r="D5894" t="s">
        <v>13173</v>
      </c>
    </row>
    <row r="5895" spans="1:4" x14ac:dyDescent="0.3">
      <c r="A5895" s="8" t="s">
        <v>20167</v>
      </c>
      <c r="B5895" s="8" t="s">
        <v>20168</v>
      </c>
      <c r="C5895" s="8" t="s">
        <v>8383</v>
      </c>
      <c r="D5895" t="s">
        <v>13173</v>
      </c>
    </row>
    <row r="5896" spans="1:4" x14ac:dyDescent="0.3">
      <c r="A5896" s="8" t="s">
        <v>12451</v>
      </c>
      <c r="B5896" s="8" t="s">
        <v>12452</v>
      </c>
      <c r="C5896" s="8" t="s">
        <v>9773</v>
      </c>
      <c r="D5896" t="s">
        <v>13173</v>
      </c>
    </row>
    <row r="5897" spans="1:4" x14ac:dyDescent="0.3">
      <c r="A5897" s="8" t="s">
        <v>12191</v>
      </c>
      <c r="B5897" s="8" t="s">
        <v>12192</v>
      </c>
      <c r="C5897" s="8" t="s">
        <v>8383</v>
      </c>
      <c r="D5897" t="s">
        <v>13173</v>
      </c>
    </row>
    <row r="5898" spans="1:4" x14ac:dyDescent="0.3">
      <c r="A5898" s="8" t="s">
        <v>13382</v>
      </c>
      <c r="B5898" s="8" t="s">
        <v>13383</v>
      </c>
      <c r="C5898" s="8" t="s">
        <v>8383</v>
      </c>
      <c r="D5898" t="s">
        <v>13173</v>
      </c>
    </row>
    <row r="5899" spans="1:4" x14ac:dyDescent="0.3">
      <c r="A5899" s="8" t="s">
        <v>12234</v>
      </c>
      <c r="B5899" s="8" t="s">
        <v>12235</v>
      </c>
      <c r="C5899" s="8" t="s">
        <v>8383</v>
      </c>
      <c r="D5899" t="s">
        <v>13173</v>
      </c>
    </row>
    <row r="5900" spans="1:4" x14ac:dyDescent="0.3">
      <c r="A5900" s="8" t="s">
        <v>20169</v>
      </c>
      <c r="B5900" s="8" t="s">
        <v>20170</v>
      </c>
      <c r="C5900" s="8" t="s">
        <v>8383</v>
      </c>
      <c r="D5900" t="s">
        <v>13173</v>
      </c>
    </row>
    <row r="5901" spans="1:4" x14ac:dyDescent="0.3">
      <c r="A5901" s="8" t="s">
        <v>5976</v>
      </c>
      <c r="B5901" s="8" t="s">
        <v>5977</v>
      </c>
      <c r="C5901" s="8" t="s">
        <v>4933</v>
      </c>
      <c r="D5901" t="s">
        <v>13173</v>
      </c>
    </row>
    <row r="5902" spans="1:4" x14ac:dyDescent="0.3">
      <c r="A5902" s="8" t="s">
        <v>5980</v>
      </c>
      <c r="B5902" s="8" t="s">
        <v>5977</v>
      </c>
      <c r="C5902" s="8" t="s">
        <v>4823</v>
      </c>
      <c r="D5902" t="s">
        <v>13173</v>
      </c>
    </row>
    <row r="5903" spans="1:4" x14ac:dyDescent="0.3">
      <c r="A5903" s="8" t="s">
        <v>5981</v>
      </c>
      <c r="B5903" s="8" t="s">
        <v>5977</v>
      </c>
      <c r="C5903" s="8" t="s">
        <v>4823</v>
      </c>
      <c r="D5903" t="s">
        <v>13173</v>
      </c>
    </row>
    <row r="5904" spans="1:4" x14ac:dyDescent="0.3">
      <c r="A5904" s="8" t="s">
        <v>5984</v>
      </c>
      <c r="B5904" s="8" t="s">
        <v>5977</v>
      </c>
      <c r="C5904" s="8" t="s">
        <v>4927</v>
      </c>
      <c r="D5904" t="s">
        <v>13173</v>
      </c>
    </row>
    <row r="5905" spans="1:4" x14ac:dyDescent="0.3">
      <c r="A5905" s="8" t="s">
        <v>5978</v>
      </c>
      <c r="B5905" s="8" t="s">
        <v>5979</v>
      </c>
      <c r="C5905" s="8" t="s">
        <v>4829</v>
      </c>
      <c r="D5905" t="s">
        <v>13173</v>
      </c>
    </row>
    <row r="5906" spans="1:4" x14ac:dyDescent="0.3">
      <c r="A5906" s="8" t="s">
        <v>5985</v>
      </c>
      <c r="B5906" s="8" t="s">
        <v>5979</v>
      </c>
      <c r="C5906" s="8" t="s">
        <v>4825</v>
      </c>
      <c r="D5906" t="s">
        <v>13173</v>
      </c>
    </row>
    <row r="5907" spans="1:4" x14ac:dyDescent="0.3">
      <c r="A5907" s="8" t="s">
        <v>5982</v>
      </c>
      <c r="B5907" s="8" t="s">
        <v>5983</v>
      </c>
      <c r="C5907" s="8" t="s">
        <v>4823</v>
      </c>
      <c r="D5907" t="s">
        <v>13173</v>
      </c>
    </row>
    <row r="5908" spans="1:4" x14ac:dyDescent="0.3">
      <c r="A5908" s="8" t="s">
        <v>5323</v>
      </c>
      <c r="B5908" s="8" t="s">
        <v>5324</v>
      </c>
      <c r="C5908" s="8" t="s">
        <v>4880</v>
      </c>
      <c r="D5908" t="s">
        <v>13173</v>
      </c>
    </row>
    <row r="5909" spans="1:4" x14ac:dyDescent="0.3">
      <c r="A5909" s="8" t="s">
        <v>5327</v>
      </c>
      <c r="B5909" s="8" t="s">
        <v>5324</v>
      </c>
      <c r="C5909" s="8" t="s">
        <v>4871</v>
      </c>
      <c r="D5909" t="s">
        <v>13173</v>
      </c>
    </row>
    <row r="5910" spans="1:4" x14ac:dyDescent="0.3">
      <c r="A5910" s="8" t="s">
        <v>5328</v>
      </c>
      <c r="B5910" s="8" t="s">
        <v>5324</v>
      </c>
      <c r="C5910" s="8" t="s">
        <v>4871</v>
      </c>
      <c r="D5910" t="s">
        <v>13173</v>
      </c>
    </row>
    <row r="5911" spans="1:4" x14ac:dyDescent="0.3">
      <c r="A5911" s="8" t="s">
        <v>5331</v>
      </c>
      <c r="B5911" s="8" t="s">
        <v>5324</v>
      </c>
      <c r="C5911" s="8" t="s">
        <v>4873</v>
      </c>
      <c r="D5911" t="s">
        <v>13173</v>
      </c>
    </row>
    <row r="5912" spans="1:4" x14ac:dyDescent="0.3">
      <c r="A5912" s="8" t="s">
        <v>5325</v>
      </c>
      <c r="B5912" s="8" t="s">
        <v>5326</v>
      </c>
      <c r="C5912" s="8" t="s">
        <v>4883</v>
      </c>
      <c r="D5912" t="s">
        <v>13173</v>
      </c>
    </row>
    <row r="5913" spans="1:4" x14ac:dyDescent="0.3">
      <c r="A5913" s="8" t="s">
        <v>5332</v>
      </c>
      <c r="B5913" s="8" t="s">
        <v>5326</v>
      </c>
      <c r="C5913" s="8" t="s">
        <v>4875</v>
      </c>
      <c r="D5913" t="s">
        <v>13173</v>
      </c>
    </row>
    <row r="5914" spans="1:4" x14ac:dyDescent="0.3">
      <c r="A5914" s="8" t="s">
        <v>5329</v>
      </c>
      <c r="B5914" s="8" t="s">
        <v>5330</v>
      </c>
      <c r="C5914" s="8" t="s">
        <v>4871</v>
      </c>
      <c r="D5914" t="s">
        <v>13173</v>
      </c>
    </row>
    <row r="5915" spans="1:4" x14ac:dyDescent="0.3">
      <c r="A5915" s="8" t="s">
        <v>5198</v>
      </c>
      <c r="B5915" s="8" t="s">
        <v>5199</v>
      </c>
      <c r="C5915" s="8" t="s">
        <v>4880</v>
      </c>
      <c r="D5915" t="s">
        <v>13173</v>
      </c>
    </row>
    <row r="5916" spans="1:4" x14ac:dyDescent="0.3">
      <c r="A5916" s="8" t="s">
        <v>5202</v>
      </c>
      <c r="B5916" s="8" t="s">
        <v>5199</v>
      </c>
      <c r="C5916" s="8" t="s">
        <v>4871</v>
      </c>
      <c r="D5916" t="s">
        <v>13173</v>
      </c>
    </row>
    <row r="5917" spans="1:4" x14ac:dyDescent="0.3">
      <c r="A5917" s="8" t="s">
        <v>5203</v>
      </c>
      <c r="B5917" s="8" t="s">
        <v>5199</v>
      </c>
      <c r="C5917" s="8" t="s">
        <v>4871</v>
      </c>
      <c r="D5917" t="s">
        <v>13173</v>
      </c>
    </row>
    <row r="5918" spans="1:4" x14ac:dyDescent="0.3">
      <c r="A5918" s="8" t="s">
        <v>5206</v>
      </c>
      <c r="B5918" s="8" t="s">
        <v>5199</v>
      </c>
      <c r="C5918" s="8" t="s">
        <v>4873</v>
      </c>
      <c r="D5918" t="s">
        <v>13173</v>
      </c>
    </row>
    <row r="5919" spans="1:4" x14ac:dyDescent="0.3">
      <c r="A5919" s="8" t="s">
        <v>5200</v>
      </c>
      <c r="B5919" s="8" t="s">
        <v>5201</v>
      </c>
      <c r="C5919" s="8" t="s">
        <v>4883</v>
      </c>
      <c r="D5919" t="s">
        <v>13173</v>
      </c>
    </row>
    <row r="5920" spans="1:4" x14ac:dyDescent="0.3">
      <c r="A5920" s="8" t="s">
        <v>5207</v>
      </c>
      <c r="B5920" s="8" t="s">
        <v>5201</v>
      </c>
      <c r="C5920" s="8" t="s">
        <v>4875</v>
      </c>
      <c r="D5920" t="s">
        <v>13173</v>
      </c>
    </row>
    <row r="5921" spans="1:4" x14ac:dyDescent="0.3">
      <c r="A5921" s="8" t="s">
        <v>5204</v>
      </c>
      <c r="B5921" s="8" t="s">
        <v>5205</v>
      </c>
      <c r="C5921" s="8" t="s">
        <v>4871</v>
      </c>
      <c r="D5921" t="s">
        <v>13173</v>
      </c>
    </row>
    <row r="5922" spans="1:4" x14ac:dyDescent="0.3">
      <c r="A5922" s="8" t="s">
        <v>4878</v>
      </c>
      <c r="B5922" s="8" t="s">
        <v>4879</v>
      </c>
      <c r="C5922" s="8" t="s">
        <v>4880</v>
      </c>
      <c r="D5922" t="s">
        <v>13173</v>
      </c>
    </row>
    <row r="5923" spans="1:4" x14ac:dyDescent="0.3">
      <c r="A5923" s="8" t="s">
        <v>4884</v>
      </c>
      <c r="B5923" s="8" t="s">
        <v>4879</v>
      </c>
      <c r="C5923" s="8" t="s">
        <v>4871</v>
      </c>
      <c r="D5923" t="s">
        <v>13173</v>
      </c>
    </row>
    <row r="5924" spans="1:4" x14ac:dyDescent="0.3">
      <c r="A5924" s="8" t="s">
        <v>4885</v>
      </c>
      <c r="B5924" s="8" t="s">
        <v>4879</v>
      </c>
      <c r="C5924" s="8" t="s">
        <v>4871</v>
      </c>
      <c r="D5924" t="s">
        <v>13173</v>
      </c>
    </row>
    <row r="5925" spans="1:4" x14ac:dyDescent="0.3">
      <c r="A5925" s="8" t="s">
        <v>4888</v>
      </c>
      <c r="B5925" s="8" t="s">
        <v>4879</v>
      </c>
      <c r="C5925" s="8" t="s">
        <v>4873</v>
      </c>
      <c r="D5925" t="s">
        <v>13173</v>
      </c>
    </row>
    <row r="5926" spans="1:4" x14ac:dyDescent="0.3">
      <c r="A5926" s="8" t="s">
        <v>4881</v>
      </c>
      <c r="B5926" s="8" t="s">
        <v>4882</v>
      </c>
      <c r="C5926" s="8" t="s">
        <v>4883</v>
      </c>
      <c r="D5926" t="s">
        <v>13173</v>
      </c>
    </row>
    <row r="5927" spans="1:4" x14ac:dyDescent="0.3">
      <c r="A5927" s="8" t="s">
        <v>4889</v>
      </c>
      <c r="B5927" s="8" t="s">
        <v>4882</v>
      </c>
      <c r="C5927" s="8" t="s">
        <v>4875</v>
      </c>
      <c r="D5927" t="s">
        <v>13173</v>
      </c>
    </row>
    <row r="5928" spans="1:4" x14ac:dyDescent="0.3">
      <c r="A5928" s="8" t="s">
        <v>4886</v>
      </c>
      <c r="B5928" s="8" t="s">
        <v>4887</v>
      </c>
      <c r="C5928" s="8" t="s">
        <v>4871</v>
      </c>
      <c r="D5928" t="s">
        <v>13173</v>
      </c>
    </row>
    <row r="5929" spans="1:4" x14ac:dyDescent="0.3">
      <c r="A5929" s="8" t="s">
        <v>5896</v>
      </c>
      <c r="B5929" s="8" t="s">
        <v>5897</v>
      </c>
      <c r="C5929" s="8" t="s">
        <v>4933</v>
      </c>
      <c r="D5929" t="s">
        <v>13173</v>
      </c>
    </row>
    <row r="5930" spans="1:4" x14ac:dyDescent="0.3">
      <c r="A5930" s="8" t="s">
        <v>5900</v>
      </c>
      <c r="B5930" s="8" t="s">
        <v>5897</v>
      </c>
      <c r="C5930" s="8" t="s">
        <v>4823</v>
      </c>
      <c r="D5930" t="s">
        <v>13173</v>
      </c>
    </row>
    <row r="5931" spans="1:4" x14ac:dyDescent="0.3">
      <c r="A5931" s="8" t="s">
        <v>5901</v>
      </c>
      <c r="B5931" s="8" t="s">
        <v>5897</v>
      </c>
      <c r="C5931" s="8" t="s">
        <v>4823</v>
      </c>
      <c r="D5931" t="s">
        <v>13173</v>
      </c>
    </row>
    <row r="5932" spans="1:4" x14ac:dyDescent="0.3">
      <c r="A5932" s="8" t="s">
        <v>5904</v>
      </c>
      <c r="B5932" s="8" t="s">
        <v>5897</v>
      </c>
      <c r="C5932" s="8" t="s">
        <v>4927</v>
      </c>
      <c r="D5932" t="s">
        <v>13173</v>
      </c>
    </row>
    <row r="5933" spans="1:4" x14ac:dyDescent="0.3">
      <c r="A5933" s="8" t="s">
        <v>5898</v>
      </c>
      <c r="B5933" s="8" t="s">
        <v>5899</v>
      </c>
      <c r="C5933" s="8" t="s">
        <v>4829</v>
      </c>
      <c r="D5933" t="s">
        <v>13173</v>
      </c>
    </row>
    <row r="5934" spans="1:4" x14ac:dyDescent="0.3">
      <c r="A5934" s="8" t="s">
        <v>5905</v>
      </c>
      <c r="B5934" s="8" t="s">
        <v>5899</v>
      </c>
      <c r="C5934" s="8" t="s">
        <v>4825</v>
      </c>
      <c r="D5934" t="s">
        <v>13173</v>
      </c>
    </row>
    <row r="5935" spans="1:4" x14ac:dyDescent="0.3">
      <c r="A5935" s="8" t="s">
        <v>5902</v>
      </c>
      <c r="B5935" s="8" t="s">
        <v>5903</v>
      </c>
      <c r="C5935" s="8" t="s">
        <v>4823</v>
      </c>
      <c r="D5935" t="s">
        <v>13173</v>
      </c>
    </row>
    <row r="5936" spans="1:4" x14ac:dyDescent="0.3">
      <c r="A5936" s="8" t="s">
        <v>6572</v>
      </c>
      <c r="B5936" s="8" t="s">
        <v>6573</v>
      </c>
      <c r="C5936" s="8" t="s">
        <v>4911</v>
      </c>
      <c r="D5936" t="s">
        <v>13173</v>
      </c>
    </row>
    <row r="5937" spans="1:4" x14ac:dyDescent="0.3">
      <c r="A5937" s="8" t="s">
        <v>6576</v>
      </c>
      <c r="B5937" s="8" t="s">
        <v>6573</v>
      </c>
      <c r="C5937" s="8" t="s">
        <v>4823</v>
      </c>
      <c r="D5937" t="s">
        <v>13173</v>
      </c>
    </row>
    <row r="5938" spans="1:4" x14ac:dyDescent="0.3">
      <c r="A5938" s="8" t="s">
        <v>6577</v>
      </c>
      <c r="B5938" s="8" t="s">
        <v>6573</v>
      </c>
      <c r="C5938" s="8" t="s">
        <v>4823</v>
      </c>
      <c r="D5938" t="s">
        <v>13173</v>
      </c>
    </row>
    <row r="5939" spans="1:4" x14ac:dyDescent="0.3">
      <c r="A5939" s="8" t="s">
        <v>6580</v>
      </c>
      <c r="B5939" s="8" t="s">
        <v>6573</v>
      </c>
      <c r="C5939" s="8" t="s">
        <v>4927</v>
      </c>
      <c r="D5939" t="s">
        <v>13173</v>
      </c>
    </row>
    <row r="5940" spans="1:4" x14ac:dyDescent="0.3">
      <c r="A5940" s="8" t="s">
        <v>6574</v>
      </c>
      <c r="B5940" s="8" t="s">
        <v>6575</v>
      </c>
      <c r="C5940" s="8" t="s">
        <v>4829</v>
      </c>
      <c r="D5940" t="s">
        <v>13173</v>
      </c>
    </row>
    <row r="5941" spans="1:4" x14ac:dyDescent="0.3">
      <c r="A5941" s="8" t="s">
        <v>6581</v>
      </c>
      <c r="B5941" s="8" t="s">
        <v>6582</v>
      </c>
      <c r="C5941" s="8" t="s">
        <v>4825</v>
      </c>
      <c r="D5941" t="s">
        <v>13173</v>
      </c>
    </row>
    <row r="5942" spans="1:4" x14ac:dyDescent="0.3">
      <c r="A5942" s="8" t="s">
        <v>6578</v>
      </c>
      <c r="B5942" s="8" t="s">
        <v>6579</v>
      </c>
      <c r="C5942" s="8" t="s">
        <v>4823</v>
      </c>
      <c r="D5942" t="s">
        <v>13173</v>
      </c>
    </row>
    <row r="5943" spans="1:4" x14ac:dyDescent="0.3">
      <c r="A5943" s="8" t="s">
        <v>6139</v>
      </c>
      <c r="B5943" s="8" t="s">
        <v>6140</v>
      </c>
      <c r="C5943" s="8" t="s">
        <v>4933</v>
      </c>
      <c r="D5943" t="s">
        <v>13173</v>
      </c>
    </row>
    <row r="5944" spans="1:4" x14ac:dyDescent="0.3">
      <c r="A5944" s="8" t="s">
        <v>6143</v>
      </c>
      <c r="B5944" s="8" t="s">
        <v>6140</v>
      </c>
      <c r="C5944" s="8" t="s">
        <v>4823</v>
      </c>
      <c r="D5944" t="s">
        <v>13173</v>
      </c>
    </row>
    <row r="5945" spans="1:4" x14ac:dyDescent="0.3">
      <c r="A5945" s="8" t="s">
        <v>6144</v>
      </c>
      <c r="B5945" s="8" t="s">
        <v>6140</v>
      </c>
      <c r="C5945" s="8" t="s">
        <v>4823</v>
      </c>
      <c r="D5945" t="s">
        <v>13173</v>
      </c>
    </row>
    <row r="5946" spans="1:4" x14ac:dyDescent="0.3">
      <c r="A5946" s="8" t="s">
        <v>6147</v>
      </c>
      <c r="B5946" s="8" t="s">
        <v>6140</v>
      </c>
      <c r="C5946" s="8" t="s">
        <v>4927</v>
      </c>
      <c r="D5946" t="s">
        <v>13173</v>
      </c>
    </row>
    <row r="5947" spans="1:4" x14ac:dyDescent="0.3">
      <c r="A5947" s="8" t="s">
        <v>6141</v>
      </c>
      <c r="B5947" s="8" t="s">
        <v>6142</v>
      </c>
      <c r="C5947" s="8" t="s">
        <v>4829</v>
      </c>
      <c r="D5947" t="s">
        <v>13173</v>
      </c>
    </row>
    <row r="5948" spans="1:4" x14ac:dyDescent="0.3">
      <c r="A5948" s="8" t="s">
        <v>6148</v>
      </c>
      <c r="B5948" s="8" t="s">
        <v>6142</v>
      </c>
      <c r="C5948" s="8" t="s">
        <v>4825</v>
      </c>
      <c r="D5948" t="s">
        <v>13173</v>
      </c>
    </row>
    <row r="5949" spans="1:4" x14ac:dyDescent="0.3">
      <c r="A5949" s="8" t="s">
        <v>6145</v>
      </c>
      <c r="B5949" s="8" t="s">
        <v>6146</v>
      </c>
      <c r="C5949" s="8" t="s">
        <v>4823</v>
      </c>
      <c r="D5949" t="s">
        <v>13173</v>
      </c>
    </row>
    <row r="5950" spans="1:4" x14ac:dyDescent="0.3">
      <c r="A5950" s="8" t="s">
        <v>6164</v>
      </c>
      <c r="B5950" s="8" t="s">
        <v>6165</v>
      </c>
      <c r="C5950" s="8" t="s">
        <v>4823</v>
      </c>
      <c r="D5950" t="s">
        <v>13173</v>
      </c>
    </row>
    <row r="5951" spans="1:4" x14ac:dyDescent="0.3">
      <c r="A5951" s="8" t="s">
        <v>6166</v>
      </c>
      <c r="B5951" s="8" t="s">
        <v>6165</v>
      </c>
      <c r="C5951" s="8" t="s">
        <v>4823</v>
      </c>
      <c r="D5951" t="s">
        <v>13173</v>
      </c>
    </row>
    <row r="5952" spans="1:4" x14ac:dyDescent="0.3">
      <c r="A5952" s="8" t="s">
        <v>6225</v>
      </c>
      <c r="B5952" s="8" t="s">
        <v>6165</v>
      </c>
      <c r="C5952" s="8" t="s">
        <v>4927</v>
      </c>
      <c r="D5952" t="s">
        <v>13173</v>
      </c>
    </row>
    <row r="5953" spans="1:4" x14ac:dyDescent="0.3">
      <c r="A5953" s="8" t="s">
        <v>6226</v>
      </c>
      <c r="B5953" s="8" t="s">
        <v>6227</v>
      </c>
      <c r="C5953" s="8" t="s">
        <v>4825</v>
      </c>
      <c r="D5953" t="s">
        <v>13173</v>
      </c>
    </row>
    <row r="5954" spans="1:4" x14ac:dyDescent="0.3">
      <c r="A5954" s="8" t="s">
        <v>6167</v>
      </c>
      <c r="B5954" s="8" t="s">
        <v>6168</v>
      </c>
      <c r="C5954" s="8" t="s">
        <v>4823</v>
      </c>
      <c r="D5954" t="s">
        <v>13173</v>
      </c>
    </row>
    <row r="5955" spans="1:4" x14ac:dyDescent="0.3">
      <c r="A5955" s="8" t="s">
        <v>6160</v>
      </c>
      <c r="B5955" s="8" t="s">
        <v>6161</v>
      </c>
      <c r="C5955" s="8" t="s">
        <v>4933</v>
      </c>
      <c r="D5955" t="s">
        <v>13173</v>
      </c>
    </row>
    <row r="5956" spans="1:4" x14ac:dyDescent="0.3">
      <c r="A5956" s="8" t="s">
        <v>6169</v>
      </c>
      <c r="B5956" s="8" t="s">
        <v>6161</v>
      </c>
      <c r="C5956" s="8" t="s">
        <v>4927</v>
      </c>
      <c r="D5956" t="s">
        <v>13173</v>
      </c>
    </row>
    <row r="5957" spans="1:4" x14ac:dyDescent="0.3">
      <c r="A5957" s="8" t="s">
        <v>6162</v>
      </c>
      <c r="B5957" s="8" t="s">
        <v>6163</v>
      </c>
      <c r="C5957" s="8" t="s">
        <v>4829</v>
      </c>
      <c r="D5957" t="s">
        <v>13173</v>
      </c>
    </row>
    <row r="5958" spans="1:4" x14ac:dyDescent="0.3">
      <c r="A5958" s="8" t="s">
        <v>6170</v>
      </c>
      <c r="B5958" s="8" t="s">
        <v>6163</v>
      </c>
      <c r="C5958" s="8" t="s">
        <v>4825</v>
      </c>
      <c r="D5958" t="s">
        <v>13173</v>
      </c>
    </row>
    <row r="5959" spans="1:4" x14ac:dyDescent="0.3">
      <c r="A5959" s="8" t="s">
        <v>6182</v>
      </c>
      <c r="B5959" s="8" t="s">
        <v>6183</v>
      </c>
      <c r="C5959" s="8" t="s">
        <v>4933</v>
      </c>
      <c r="D5959" t="s">
        <v>13173</v>
      </c>
    </row>
    <row r="5960" spans="1:4" x14ac:dyDescent="0.3">
      <c r="A5960" s="8" t="s">
        <v>6186</v>
      </c>
      <c r="B5960" s="8" t="s">
        <v>6183</v>
      </c>
      <c r="C5960" s="8" t="s">
        <v>4823</v>
      </c>
      <c r="D5960" t="s">
        <v>13173</v>
      </c>
    </row>
    <row r="5961" spans="1:4" x14ac:dyDescent="0.3">
      <c r="A5961" s="8" t="s">
        <v>6187</v>
      </c>
      <c r="B5961" s="8" t="s">
        <v>6183</v>
      </c>
      <c r="C5961" s="8" t="s">
        <v>4823</v>
      </c>
      <c r="D5961" t="s">
        <v>13173</v>
      </c>
    </row>
    <row r="5962" spans="1:4" x14ac:dyDescent="0.3">
      <c r="A5962" s="8" t="s">
        <v>6190</v>
      </c>
      <c r="B5962" s="8" t="s">
        <v>6183</v>
      </c>
      <c r="C5962" s="8" t="s">
        <v>4927</v>
      </c>
      <c r="D5962" t="s">
        <v>13173</v>
      </c>
    </row>
    <row r="5963" spans="1:4" x14ac:dyDescent="0.3">
      <c r="A5963" s="8" t="s">
        <v>6184</v>
      </c>
      <c r="B5963" s="8" t="s">
        <v>6185</v>
      </c>
      <c r="C5963" s="8" t="s">
        <v>4829</v>
      </c>
      <c r="D5963" t="s">
        <v>13173</v>
      </c>
    </row>
    <row r="5964" spans="1:4" x14ac:dyDescent="0.3">
      <c r="A5964" s="8" t="s">
        <v>6191</v>
      </c>
      <c r="B5964" s="8" t="s">
        <v>6185</v>
      </c>
      <c r="C5964" s="8" t="s">
        <v>4825</v>
      </c>
      <c r="D5964" t="s">
        <v>13173</v>
      </c>
    </row>
    <row r="5965" spans="1:4" x14ac:dyDescent="0.3">
      <c r="A5965" s="8" t="s">
        <v>6188</v>
      </c>
      <c r="B5965" s="8" t="s">
        <v>6189</v>
      </c>
      <c r="C5965" s="8" t="s">
        <v>4823</v>
      </c>
      <c r="D5965" t="s">
        <v>13173</v>
      </c>
    </row>
    <row r="5966" spans="1:4" x14ac:dyDescent="0.3">
      <c r="A5966" s="8" t="s">
        <v>6525</v>
      </c>
      <c r="B5966" s="8" t="s">
        <v>6526</v>
      </c>
      <c r="C5966" s="8" t="s">
        <v>4911</v>
      </c>
      <c r="D5966" t="s">
        <v>13173</v>
      </c>
    </row>
    <row r="5967" spans="1:4" x14ac:dyDescent="0.3">
      <c r="A5967" s="8" t="s">
        <v>6529</v>
      </c>
      <c r="B5967" s="8" t="s">
        <v>6526</v>
      </c>
      <c r="C5967" s="8" t="s">
        <v>4823</v>
      </c>
      <c r="D5967" t="s">
        <v>13173</v>
      </c>
    </row>
    <row r="5968" spans="1:4" x14ac:dyDescent="0.3">
      <c r="A5968" s="8" t="s">
        <v>6530</v>
      </c>
      <c r="B5968" s="8" t="s">
        <v>6526</v>
      </c>
      <c r="C5968" s="8" t="s">
        <v>4823</v>
      </c>
      <c r="D5968" t="s">
        <v>13173</v>
      </c>
    </row>
    <row r="5969" spans="1:4" x14ac:dyDescent="0.3">
      <c r="A5969" s="8" t="s">
        <v>6533</v>
      </c>
      <c r="B5969" s="8" t="s">
        <v>6526</v>
      </c>
      <c r="C5969" s="8" t="s">
        <v>4927</v>
      </c>
      <c r="D5969" t="s">
        <v>13173</v>
      </c>
    </row>
    <row r="5970" spans="1:4" x14ac:dyDescent="0.3">
      <c r="A5970" s="8" t="s">
        <v>6527</v>
      </c>
      <c r="B5970" s="8" t="s">
        <v>6528</v>
      </c>
      <c r="C5970" s="8" t="s">
        <v>4829</v>
      </c>
      <c r="D5970" t="s">
        <v>13173</v>
      </c>
    </row>
    <row r="5971" spans="1:4" x14ac:dyDescent="0.3">
      <c r="A5971" s="8" t="s">
        <v>6534</v>
      </c>
      <c r="B5971" s="8" t="s">
        <v>6535</v>
      </c>
      <c r="C5971" s="8" t="s">
        <v>4825</v>
      </c>
      <c r="D5971" t="s">
        <v>13173</v>
      </c>
    </row>
    <row r="5972" spans="1:4" x14ac:dyDescent="0.3">
      <c r="A5972" s="8" t="s">
        <v>6531</v>
      </c>
      <c r="B5972" s="8" t="s">
        <v>6532</v>
      </c>
      <c r="C5972" s="8" t="s">
        <v>4823</v>
      </c>
      <c r="D5972" t="s">
        <v>13173</v>
      </c>
    </row>
    <row r="5973" spans="1:4" x14ac:dyDescent="0.3">
      <c r="A5973" s="8" t="s">
        <v>6203</v>
      </c>
      <c r="B5973" s="8" t="s">
        <v>6204</v>
      </c>
      <c r="C5973" s="8" t="s">
        <v>4933</v>
      </c>
      <c r="D5973" t="s">
        <v>13173</v>
      </c>
    </row>
    <row r="5974" spans="1:4" x14ac:dyDescent="0.3">
      <c r="A5974" s="8" t="s">
        <v>6207</v>
      </c>
      <c r="B5974" s="8" t="s">
        <v>6204</v>
      </c>
      <c r="C5974" s="8" t="s">
        <v>4823</v>
      </c>
      <c r="D5974" t="s">
        <v>13173</v>
      </c>
    </row>
    <row r="5975" spans="1:4" x14ac:dyDescent="0.3">
      <c r="A5975" s="8" t="s">
        <v>6208</v>
      </c>
      <c r="B5975" s="8" t="s">
        <v>6204</v>
      </c>
      <c r="C5975" s="8" t="s">
        <v>4823</v>
      </c>
      <c r="D5975" t="s">
        <v>13173</v>
      </c>
    </row>
    <row r="5976" spans="1:4" x14ac:dyDescent="0.3">
      <c r="A5976" s="8" t="s">
        <v>6211</v>
      </c>
      <c r="B5976" s="8" t="s">
        <v>6204</v>
      </c>
      <c r="C5976" s="8" t="s">
        <v>4927</v>
      </c>
      <c r="D5976" t="s">
        <v>13173</v>
      </c>
    </row>
    <row r="5977" spans="1:4" x14ac:dyDescent="0.3">
      <c r="A5977" s="8" t="s">
        <v>6205</v>
      </c>
      <c r="B5977" s="8" t="s">
        <v>6206</v>
      </c>
      <c r="C5977" s="8" t="s">
        <v>4829</v>
      </c>
      <c r="D5977" t="s">
        <v>13173</v>
      </c>
    </row>
    <row r="5978" spans="1:4" x14ac:dyDescent="0.3">
      <c r="A5978" s="8" t="s">
        <v>6212</v>
      </c>
      <c r="B5978" s="8" t="s">
        <v>6206</v>
      </c>
      <c r="C5978" s="8" t="s">
        <v>4825</v>
      </c>
      <c r="D5978" t="s">
        <v>13173</v>
      </c>
    </row>
    <row r="5979" spans="1:4" x14ac:dyDescent="0.3">
      <c r="A5979" s="8" t="s">
        <v>6209</v>
      </c>
      <c r="B5979" s="8" t="s">
        <v>6210</v>
      </c>
      <c r="C5979" s="8" t="s">
        <v>4823</v>
      </c>
      <c r="D5979" t="s">
        <v>13173</v>
      </c>
    </row>
    <row r="5980" spans="1:4" x14ac:dyDescent="0.3">
      <c r="A5980" s="8" t="s">
        <v>5171</v>
      </c>
      <c r="B5980" s="8" t="s">
        <v>5172</v>
      </c>
      <c r="C5980" s="8" t="s">
        <v>4911</v>
      </c>
      <c r="D5980" t="s">
        <v>13173</v>
      </c>
    </row>
    <row r="5981" spans="1:4" x14ac:dyDescent="0.3">
      <c r="A5981" s="8" t="s">
        <v>5175</v>
      </c>
      <c r="B5981" s="8" t="s">
        <v>5172</v>
      </c>
      <c r="C5981" s="8" t="s">
        <v>4903</v>
      </c>
      <c r="D5981" t="s">
        <v>13173</v>
      </c>
    </row>
    <row r="5982" spans="1:4" x14ac:dyDescent="0.3">
      <c r="A5982" s="8" t="s">
        <v>5176</v>
      </c>
      <c r="B5982" s="8" t="s">
        <v>5172</v>
      </c>
      <c r="C5982" s="8" t="s">
        <v>4903</v>
      </c>
      <c r="D5982" t="s">
        <v>13173</v>
      </c>
    </row>
    <row r="5983" spans="1:4" x14ac:dyDescent="0.3">
      <c r="A5983" s="8" t="s">
        <v>5179</v>
      </c>
      <c r="B5983" s="8" t="s">
        <v>5172</v>
      </c>
      <c r="C5983" s="8" t="s">
        <v>4905</v>
      </c>
      <c r="D5983" t="s">
        <v>13173</v>
      </c>
    </row>
    <row r="5984" spans="1:4" x14ac:dyDescent="0.3">
      <c r="A5984" s="8" t="s">
        <v>5173</v>
      </c>
      <c r="B5984" s="8" t="s">
        <v>5174</v>
      </c>
      <c r="C5984" s="8" t="s">
        <v>4913</v>
      </c>
      <c r="D5984" t="s">
        <v>13173</v>
      </c>
    </row>
    <row r="5985" spans="1:4" x14ac:dyDescent="0.3">
      <c r="A5985" s="8" t="s">
        <v>5180</v>
      </c>
      <c r="B5985" s="8" t="s">
        <v>5174</v>
      </c>
      <c r="C5985" s="8" t="s">
        <v>4907</v>
      </c>
      <c r="D5985" t="s">
        <v>13173</v>
      </c>
    </row>
    <row r="5986" spans="1:4" x14ac:dyDescent="0.3">
      <c r="A5986" s="8" t="s">
        <v>5177</v>
      </c>
      <c r="B5986" s="8" t="s">
        <v>5178</v>
      </c>
      <c r="C5986" s="8" t="s">
        <v>4903</v>
      </c>
      <c r="D5986" t="s">
        <v>13173</v>
      </c>
    </row>
    <row r="5987" spans="1:4" x14ac:dyDescent="0.3">
      <c r="A5987" s="8" t="s">
        <v>4931</v>
      </c>
      <c r="B5987" s="8" t="s">
        <v>4932</v>
      </c>
      <c r="C5987" s="8" t="s">
        <v>4933</v>
      </c>
      <c r="D5987" t="s">
        <v>13173</v>
      </c>
    </row>
    <row r="5988" spans="1:4" x14ac:dyDescent="0.3">
      <c r="A5988" s="8" t="s">
        <v>4936</v>
      </c>
      <c r="B5988" s="8" t="s">
        <v>4932</v>
      </c>
      <c r="C5988" s="8" t="s">
        <v>4823</v>
      </c>
      <c r="D5988" t="s">
        <v>13173</v>
      </c>
    </row>
    <row r="5989" spans="1:4" x14ac:dyDescent="0.3">
      <c r="A5989" s="8" t="s">
        <v>4937</v>
      </c>
      <c r="B5989" s="8" t="s">
        <v>4932</v>
      </c>
      <c r="C5989" s="8" t="s">
        <v>4823</v>
      </c>
      <c r="D5989" t="s">
        <v>13173</v>
      </c>
    </row>
    <row r="5990" spans="1:4" x14ac:dyDescent="0.3">
      <c r="A5990" s="8" t="s">
        <v>4940</v>
      </c>
      <c r="B5990" s="8" t="s">
        <v>4932</v>
      </c>
      <c r="C5990" s="8" t="s">
        <v>4927</v>
      </c>
      <c r="D5990" t="s">
        <v>13173</v>
      </c>
    </row>
    <row r="5991" spans="1:4" x14ac:dyDescent="0.3">
      <c r="A5991" s="8" t="s">
        <v>4934</v>
      </c>
      <c r="B5991" s="8" t="s">
        <v>4935</v>
      </c>
      <c r="C5991" s="8" t="s">
        <v>4829</v>
      </c>
      <c r="D5991" t="s">
        <v>13173</v>
      </c>
    </row>
    <row r="5992" spans="1:4" x14ac:dyDescent="0.3">
      <c r="A5992" s="8" t="s">
        <v>4941</v>
      </c>
      <c r="B5992" s="8" t="s">
        <v>4935</v>
      </c>
      <c r="C5992" s="8" t="s">
        <v>4825</v>
      </c>
      <c r="D5992" t="s">
        <v>13173</v>
      </c>
    </row>
    <row r="5993" spans="1:4" x14ac:dyDescent="0.3">
      <c r="A5993" s="8" t="s">
        <v>4938</v>
      </c>
      <c r="B5993" s="8" t="s">
        <v>4939</v>
      </c>
      <c r="C5993" s="8" t="s">
        <v>4823</v>
      </c>
      <c r="D5993" t="s">
        <v>13173</v>
      </c>
    </row>
    <row r="5994" spans="1:4" x14ac:dyDescent="0.3">
      <c r="A5994" s="8" t="s">
        <v>5225</v>
      </c>
      <c r="B5994" s="8" t="s">
        <v>5226</v>
      </c>
      <c r="C5994" s="8" t="s">
        <v>4880</v>
      </c>
      <c r="D5994" t="s">
        <v>13173</v>
      </c>
    </row>
    <row r="5995" spans="1:4" x14ac:dyDescent="0.3">
      <c r="A5995" s="8" t="s">
        <v>5229</v>
      </c>
      <c r="B5995" s="8" t="s">
        <v>5226</v>
      </c>
      <c r="C5995" s="8" t="s">
        <v>4871</v>
      </c>
      <c r="D5995" t="s">
        <v>13173</v>
      </c>
    </row>
    <row r="5996" spans="1:4" x14ac:dyDescent="0.3">
      <c r="A5996" s="8" t="s">
        <v>5230</v>
      </c>
      <c r="B5996" s="8" t="s">
        <v>5226</v>
      </c>
      <c r="C5996" s="8" t="s">
        <v>4871</v>
      </c>
      <c r="D5996" t="s">
        <v>13173</v>
      </c>
    </row>
    <row r="5997" spans="1:4" x14ac:dyDescent="0.3">
      <c r="A5997" s="8" t="s">
        <v>5233</v>
      </c>
      <c r="B5997" s="8" t="s">
        <v>5226</v>
      </c>
      <c r="C5997" s="8" t="s">
        <v>4873</v>
      </c>
      <c r="D5997" t="s">
        <v>13173</v>
      </c>
    </row>
    <row r="5998" spans="1:4" x14ac:dyDescent="0.3">
      <c r="A5998" s="8" t="s">
        <v>5227</v>
      </c>
      <c r="B5998" s="8" t="s">
        <v>5228</v>
      </c>
      <c r="C5998" s="8" t="s">
        <v>4883</v>
      </c>
      <c r="D5998" t="s">
        <v>13173</v>
      </c>
    </row>
    <row r="5999" spans="1:4" x14ac:dyDescent="0.3">
      <c r="A5999" s="8" t="s">
        <v>5234</v>
      </c>
      <c r="B5999" s="8" t="s">
        <v>5228</v>
      </c>
      <c r="C5999" s="8" t="s">
        <v>4875</v>
      </c>
      <c r="D5999" t="s">
        <v>13173</v>
      </c>
    </row>
    <row r="6000" spans="1:4" x14ac:dyDescent="0.3">
      <c r="A6000" s="8" t="s">
        <v>5231</v>
      </c>
      <c r="B6000" s="8" t="s">
        <v>5232</v>
      </c>
      <c r="C6000" s="8" t="s">
        <v>4871</v>
      </c>
      <c r="D6000" t="s">
        <v>13173</v>
      </c>
    </row>
    <row r="6001" spans="1:4" x14ac:dyDescent="0.3">
      <c r="A6001" s="8" t="s">
        <v>5296</v>
      </c>
      <c r="B6001" s="8" t="s">
        <v>5297</v>
      </c>
      <c r="C6001" s="8" t="s">
        <v>4880</v>
      </c>
      <c r="D6001" t="s">
        <v>13173</v>
      </c>
    </row>
    <row r="6002" spans="1:4" x14ac:dyDescent="0.3">
      <c r="A6002" s="8" t="s">
        <v>5300</v>
      </c>
      <c r="B6002" s="8" t="s">
        <v>5297</v>
      </c>
      <c r="C6002" s="8" t="s">
        <v>4871</v>
      </c>
      <c r="D6002" t="s">
        <v>13173</v>
      </c>
    </row>
    <row r="6003" spans="1:4" x14ac:dyDescent="0.3">
      <c r="A6003" s="8" t="s">
        <v>5301</v>
      </c>
      <c r="B6003" s="8" t="s">
        <v>5297</v>
      </c>
      <c r="C6003" s="8" t="s">
        <v>4871</v>
      </c>
      <c r="D6003" t="s">
        <v>13173</v>
      </c>
    </row>
    <row r="6004" spans="1:4" x14ac:dyDescent="0.3">
      <c r="A6004" s="8" t="s">
        <v>5304</v>
      </c>
      <c r="B6004" s="8" t="s">
        <v>5297</v>
      </c>
      <c r="C6004" s="8" t="s">
        <v>4873</v>
      </c>
      <c r="D6004" t="s">
        <v>13173</v>
      </c>
    </row>
    <row r="6005" spans="1:4" x14ac:dyDescent="0.3">
      <c r="A6005" s="8" t="s">
        <v>5298</v>
      </c>
      <c r="B6005" s="8" t="s">
        <v>5299</v>
      </c>
      <c r="C6005" s="8" t="s">
        <v>4883</v>
      </c>
      <c r="D6005" t="s">
        <v>13173</v>
      </c>
    </row>
    <row r="6006" spans="1:4" x14ac:dyDescent="0.3">
      <c r="A6006" s="8" t="s">
        <v>5305</v>
      </c>
      <c r="B6006" s="8" t="s">
        <v>5299</v>
      </c>
      <c r="C6006" s="8" t="s">
        <v>4875</v>
      </c>
      <c r="D6006" t="s">
        <v>13173</v>
      </c>
    </row>
    <row r="6007" spans="1:4" x14ac:dyDescent="0.3">
      <c r="A6007" s="8" t="s">
        <v>5302</v>
      </c>
      <c r="B6007" s="8" t="s">
        <v>5303</v>
      </c>
      <c r="C6007" s="8" t="s">
        <v>4871</v>
      </c>
      <c r="D6007" t="s">
        <v>13173</v>
      </c>
    </row>
    <row r="6008" spans="1:4" x14ac:dyDescent="0.3">
      <c r="A6008" s="8" t="s">
        <v>6611</v>
      </c>
      <c r="B6008" s="8" t="s">
        <v>6612</v>
      </c>
      <c r="C6008" s="8" t="s">
        <v>4911</v>
      </c>
      <c r="D6008" t="s">
        <v>13173</v>
      </c>
    </row>
    <row r="6009" spans="1:4" x14ac:dyDescent="0.3">
      <c r="A6009" s="8" t="s">
        <v>6615</v>
      </c>
      <c r="B6009" s="8" t="s">
        <v>6612</v>
      </c>
      <c r="C6009" s="8" t="s">
        <v>4823</v>
      </c>
      <c r="D6009" t="s">
        <v>13173</v>
      </c>
    </row>
    <row r="6010" spans="1:4" x14ac:dyDescent="0.3">
      <c r="A6010" s="8" t="s">
        <v>6616</v>
      </c>
      <c r="B6010" s="8" t="s">
        <v>6612</v>
      </c>
      <c r="C6010" s="8" t="s">
        <v>4823</v>
      </c>
      <c r="D6010" t="s">
        <v>13173</v>
      </c>
    </row>
    <row r="6011" spans="1:4" x14ac:dyDescent="0.3">
      <c r="A6011" s="8" t="s">
        <v>6619</v>
      </c>
      <c r="B6011" s="8" t="s">
        <v>6612</v>
      </c>
      <c r="C6011" s="8" t="s">
        <v>4927</v>
      </c>
      <c r="D6011" t="s">
        <v>13173</v>
      </c>
    </row>
    <row r="6012" spans="1:4" x14ac:dyDescent="0.3">
      <c r="A6012" s="8" t="s">
        <v>6613</v>
      </c>
      <c r="B6012" s="8" t="s">
        <v>6614</v>
      </c>
      <c r="C6012" s="8" t="s">
        <v>4829</v>
      </c>
      <c r="D6012" t="s">
        <v>13173</v>
      </c>
    </row>
    <row r="6013" spans="1:4" x14ac:dyDescent="0.3">
      <c r="A6013" s="8" t="s">
        <v>6620</v>
      </c>
      <c r="B6013" s="8" t="s">
        <v>6621</v>
      </c>
      <c r="C6013" s="8" t="s">
        <v>4825</v>
      </c>
      <c r="D6013" t="s">
        <v>13173</v>
      </c>
    </row>
    <row r="6014" spans="1:4" x14ac:dyDescent="0.3">
      <c r="A6014" s="8" t="s">
        <v>6617</v>
      </c>
      <c r="B6014" s="8" t="s">
        <v>6618</v>
      </c>
      <c r="C6014" s="8" t="s">
        <v>4823</v>
      </c>
      <c r="D6014" t="s">
        <v>13173</v>
      </c>
    </row>
    <row r="6015" spans="1:4" x14ac:dyDescent="0.3">
      <c r="A6015" s="8" t="s">
        <v>20171</v>
      </c>
      <c r="B6015" s="8" t="s">
        <v>20172</v>
      </c>
      <c r="C6015" s="8" t="s">
        <v>8674</v>
      </c>
      <c r="D6015" t="s">
        <v>13173</v>
      </c>
    </row>
    <row r="6016" spans="1:4" x14ac:dyDescent="0.3">
      <c r="A6016" s="8" t="s">
        <v>20173</v>
      </c>
      <c r="B6016" s="8" t="s">
        <v>20172</v>
      </c>
      <c r="C6016" s="8" t="s">
        <v>8674</v>
      </c>
      <c r="D6016" t="s">
        <v>13173</v>
      </c>
    </row>
    <row r="6017" spans="1:4" x14ac:dyDescent="0.3">
      <c r="A6017" s="8" t="s">
        <v>20174</v>
      </c>
      <c r="B6017" s="8" t="s">
        <v>20175</v>
      </c>
      <c r="C6017" s="8" t="s">
        <v>8674</v>
      </c>
      <c r="D6017" t="s">
        <v>13173</v>
      </c>
    </row>
    <row r="6018" spans="1:4" x14ac:dyDescent="0.3">
      <c r="A6018" s="8" t="s">
        <v>20176</v>
      </c>
      <c r="B6018" s="8" t="s">
        <v>20175</v>
      </c>
      <c r="C6018" s="8" t="s">
        <v>8674</v>
      </c>
      <c r="D6018" t="s">
        <v>13173</v>
      </c>
    </row>
    <row r="6019" spans="1:4" x14ac:dyDescent="0.3">
      <c r="A6019" s="8" t="s">
        <v>20177</v>
      </c>
      <c r="B6019" s="8" t="s">
        <v>20178</v>
      </c>
      <c r="C6019" s="8" t="s">
        <v>8674</v>
      </c>
      <c r="D6019" t="s">
        <v>13173</v>
      </c>
    </row>
    <row r="6020" spans="1:4" x14ac:dyDescent="0.3">
      <c r="A6020" s="8" t="s">
        <v>20179</v>
      </c>
      <c r="B6020" s="8" t="s">
        <v>20178</v>
      </c>
      <c r="C6020" s="8" t="s">
        <v>8674</v>
      </c>
      <c r="D6020" t="s">
        <v>13173</v>
      </c>
    </row>
    <row r="6021" spans="1:4" x14ac:dyDescent="0.3">
      <c r="A6021" s="8" t="s">
        <v>20180</v>
      </c>
      <c r="B6021" s="8" t="s">
        <v>20181</v>
      </c>
      <c r="C6021" s="8" t="s">
        <v>8674</v>
      </c>
      <c r="D6021" t="s">
        <v>13173</v>
      </c>
    </row>
    <row r="6022" spans="1:4" x14ac:dyDescent="0.3">
      <c r="A6022" s="8" t="s">
        <v>20182</v>
      </c>
      <c r="B6022" s="8" t="s">
        <v>20181</v>
      </c>
      <c r="C6022" s="8" t="s">
        <v>8674</v>
      </c>
      <c r="D6022" t="s">
        <v>13173</v>
      </c>
    </row>
    <row r="6023" spans="1:4" x14ac:dyDescent="0.3">
      <c r="A6023" s="8" t="s">
        <v>20183</v>
      </c>
      <c r="B6023" s="8" t="s">
        <v>20184</v>
      </c>
      <c r="C6023" s="8" t="s">
        <v>8674</v>
      </c>
      <c r="D6023" t="s">
        <v>13173</v>
      </c>
    </row>
    <row r="6024" spans="1:4" x14ac:dyDescent="0.3">
      <c r="A6024" s="8" t="s">
        <v>20185</v>
      </c>
      <c r="B6024" s="8" t="s">
        <v>20186</v>
      </c>
      <c r="C6024" s="8" t="s">
        <v>8674</v>
      </c>
      <c r="D6024" t="s">
        <v>13173</v>
      </c>
    </row>
    <row r="6025" spans="1:4" x14ac:dyDescent="0.3">
      <c r="A6025" s="8" t="s">
        <v>9717</v>
      </c>
      <c r="B6025" s="8" t="s">
        <v>20187</v>
      </c>
      <c r="C6025" s="8" t="s">
        <v>9707</v>
      </c>
      <c r="D6025" t="s">
        <v>13173</v>
      </c>
    </row>
    <row r="6026" spans="1:4" x14ac:dyDescent="0.3">
      <c r="A6026" s="8" t="s">
        <v>20188</v>
      </c>
      <c r="B6026" s="8" t="s">
        <v>20189</v>
      </c>
      <c r="C6026" s="8" t="s">
        <v>9707</v>
      </c>
      <c r="D6026" t="s">
        <v>13173</v>
      </c>
    </row>
    <row r="6027" spans="1:4" x14ac:dyDescent="0.3">
      <c r="A6027" s="8" t="s">
        <v>20190</v>
      </c>
      <c r="B6027" s="8" t="s">
        <v>20191</v>
      </c>
      <c r="C6027" s="8" t="s">
        <v>8674</v>
      </c>
      <c r="D6027" t="s">
        <v>13173</v>
      </c>
    </row>
    <row r="6028" spans="1:4" x14ac:dyDescent="0.3">
      <c r="A6028" s="8" t="s">
        <v>20192</v>
      </c>
      <c r="B6028" s="8" t="s">
        <v>20193</v>
      </c>
      <c r="C6028" s="8" t="s">
        <v>8674</v>
      </c>
      <c r="D6028" t="s">
        <v>13173</v>
      </c>
    </row>
    <row r="6029" spans="1:4" x14ac:dyDescent="0.3">
      <c r="A6029" s="8" t="s">
        <v>20194</v>
      </c>
      <c r="B6029" s="8" t="s">
        <v>20195</v>
      </c>
      <c r="C6029" s="8" t="s">
        <v>8674</v>
      </c>
      <c r="D6029" t="s">
        <v>13173</v>
      </c>
    </row>
    <row r="6030" spans="1:4" x14ac:dyDescent="0.3">
      <c r="A6030" s="8" t="s">
        <v>20196</v>
      </c>
      <c r="B6030" s="8" t="s">
        <v>20197</v>
      </c>
      <c r="C6030" s="8" t="s">
        <v>8674</v>
      </c>
      <c r="D6030" t="s">
        <v>13173</v>
      </c>
    </row>
    <row r="6031" spans="1:4" x14ac:dyDescent="0.3">
      <c r="A6031" s="8" t="s">
        <v>20198</v>
      </c>
      <c r="B6031" s="8" t="s">
        <v>20199</v>
      </c>
      <c r="C6031" s="8" t="s">
        <v>8674</v>
      </c>
      <c r="D6031" t="s">
        <v>13173</v>
      </c>
    </row>
    <row r="6032" spans="1:4" x14ac:dyDescent="0.3">
      <c r="A6032" s="8" t="s">
        <v>20200</v>
      </c>
      <c r="B6032" s="8" t="s">
        <v>20201</v>
      </c>
      <c r="C6032" s="8" t="s">
        <v>8674</v>
      </c>
      <c r="D6032" t="s">
        <v>13173</v>
      </c>
    </row>
    <row r="6033" spans="1:4" x14ac:dyDescent="0.3">
      <c r="A6033" s="8" t="s">
        <v>8684</v>
      </c>
      <c r="B6033" s="8" t="s">
        <v>20202</v>
      </c>
      <c r="C6033" s="8" t="s">
        <v>8674</v>
      </c>
      <c r="D6033" t="s">
        <v>13173</v>
      </c>
    </row>
    <row r="6034" spans="1:4" x14ac:dyDescent="0.3">
      <c r="A6034" s="8" t="s">
        <v>20203</v>
      </c>
      <c r="B6034" s="8" t="s">
        <v>20204</v>
      </c>
      <c r="C6034" s="8" t="s">
        <v>8674</v>
      </c>
      <c r="D6034" t="s">
        <v>13173</v>
      </c>
    </row>
    <row r="6035" spans="1:4" x14ac:dyDescent="0.3">
      <c r="A6035" s="8" t="s">
        <v>20205</v>
      </c>
      <c r="B6035" s="8" t="s">
        <v>20206</v>
      </c>
      <c r="C6035" s="8" t="s">
        <v>8674</v>
      </c>
      <c r="D6035" t="s">
        <v>13173</v>
      </c>
    </row>
    <row r="6036" spans="1:4" x14ac:dyDescent="0.3">
      <c r="A6036" s="8" t="s">
        <v>20207</v>
      </c>
      <c r="B6036" s="8" t="s">
        <v>20208</v>
      </c>
      <c r="C6036" s="8" t="s">
        <v>8674</v>
      </c>
      <c r="D6036" t="s">
        <v>13173</v>
      </c>
    </row>
    <row r="6037" spans="1:4" x14ac:dyDescent="0.3">
      <c r="A6037" s="8" t="s">
        <v>20209</v>
      </c>
      <c r="B6037" s="8" t="s">
        <v>20210</v>
      </c>
      <c r="C6037" s="8" t="s">
        <v>8674</v>
      </c>
      <c r="D6037" t="s">
        <v>13173</v>
      </c>
    </row>
    <row r="6038" spans="1:4" x14ac:dyDescent="0.3">
      <c r="A6038" s="8" t="s">
        <v>20211</v>
      </c>
      <c r="B6038" s="8" t="s">
        <v>20212</v>
      </c>
      <c r="C6038" s="8" t="s">
        <v>8674</v>
      </c>
      <c r="D6038" t="s">
        <v>13173</v>
      </c>
    </row>
    <row r="6039" spans="1:4" x14ac:dyDescent="0.3">
      <c r="A6039" s="8" t="s">
        <v>20213</v>
      </c>
      <c r="B6039" s="8" t="s">
        <v>20214</v>
      </c>
      <c r="C6039" s="8" t="s">
        <v>8674</v>
      </c>
      <c r="D6039" t="s">
        <v>13173</v>
      </c>
    </row>
    <row r="6040" spans="1:4" x14ac:dyDescent="0.3">
      <c r="A6040" s="8" t="s">
        <v>20215</v>
      </c>
      <c r="B6040" s="8" t="s">
        <v>20216</v>
      </c>
      <c r="C6040" s="8" t="s">
        <v>8674</v>
      </c>
      <c r="D6040" t="s">
        <v>13173</v>
      </c>
    </row>
    <row r="6041" spans="1:4" x14ac:dyDescent="0.3">
      <c r="A6041" s="8" t="s">
        <v>20217</v>
      </c>
      <c r="B6041" s="8" t="s">
        <v>20218</v>
      </c>
      <c r="C6041" s="8" t="s">
        <v>8674</v>
      </c>
      <c r="D6041" t="s">
        <v>13173</v>
      </c>
    </row>
    <row r="6042" spans="1:4" x14ac:dyDescent="0.3">
      <c r="A6042" s="8" t="s">
        <v>20219</v>
      </c>
      <c r="B6042" s="8" t="s">
        <v>20220</v>
      </c>
      <c r="C6042" s="8" t="s">
        <v>8674</v>
      </c>
      <c r="D6042" t="s">
        <v>13173</v>
      </c>
    </row>
    <row r="6043" spans="1:4" x14ac:dyDescent="0.3">
      <c r="A6043" s="8" t="s">
        <v>20221</v>
      </c>
      <c r="B6043" s="8" t="s">
        <v>20222</v>
      </c>
      <c r="C6043" s="8" t="s">
        <v>8674</v>
      </c>
      <c r="D6043" t="s">
        <v>13173</v>
      </c>
    </row>
    <row r="6044" spans="1:4" x14ac:dyDescent="0.3">
      <c r="A6044" s="8" t="s">
        <v>20223</v>
      </c>
      <c r="B6044" s="8" t="s">
        <v>20224</v>
      </c>
      <c r="C6044" s="8" t="s">
        <v>8674</v>
      </c>
      <c r="D6044" t="s">
        <v>13173</v>
      </c>
    </row>
    <row r="6045" spans="1:4" x14ac:dyDescent="0.3">
      <c r="A6045" s="8" t="s">
        <v>20225</v>
      </c>
      <c r="B6045" s="8" t="s">
        <v>20226</v>
      </c>
      <c r="C6045" s="8" t="s">
        <v>8674</v>
      </c>
      <c r="D6045" t="s">
        <v>13173</v>
      </c>
    </row>
    <row r="6046" spans="1:4" x14ac:dyDescent="0.3">
      <c r="A6046" s="8" t="s">
        <v>20227</v>
      </c>
      <c r="B6046" s="8" t="s">
        <v>20228</v>
      </c>
      <c r="C6046" s="8" t="s">
        <v>8674</v>
      </c>
      <c r="D6046" t="s">
        <v>13173</v>
      </c>
    </row>
    <row r="6047" spans="1:4" x14ac:dyDescent="0.3">
      <c r="A6047" s="8" t="s">
        <v>20229</v>
      </c>
      <c r="B6047" s="8" t="s">
        <v>20230</v>
      </c>
      <c r="C6047" s="8" t="s">
        <v>8674</v>
      </c>
      <c r="D6047" t="s">
        <v>13173</v>
      </c>
    </row>
    <row r="6048" spans="1:4" x14ac:dyDescent="0.3">
      <c r="A6048" s="8" t="s">
        <v>20231</v>
      </c>
      <c r="B6048" s="8" t="s">
        <v>20232</v>
      </c>
      <c r="C6048" s="8" t="s">
        <v>8674</v>
      </c>
      <c r="D6048" t="s">
        <v>13173</v>
      </c>
    </row>
    <row r="6049" spans="1:4" x14ac:dyDescent="0.3">
      <c r="A6049" s="8" t="s">
        <v>20233</v>
      </c>
      <c r="B6049" s="8" t="s">
        <v>20234</v>
      </c>
      <c r="C6049" s="8" t="s">
        <v>8674</v>
      </c>
      <c r="D6049" t="s">
        <v>13173</v>
      </c>
    </row>
    <row r="6050" spans="1:4" x14ac:dyDescent="0.3">
      <c r="A6050" s="8" t="s">
        <v>20235</v>
      </c>
      <c r="B6050" s="8" t="s">
        <v>20236</v>
      </c>
      <c r="C6050" s="8" t="s">
        <v>8674</v>
      </c>
      <c r="D6050" t="s">
        <v>13173</v>
      </c>
    </row>
    <row r="6051" spans="1:4" x14ac:dyDescent="0.3">
      <c r="A6051" s="8" t="s">
        <v>20237</v>
      </c>
      <c r="B6051" s="8" t="s">
        <v>20238</v>
      </c>
      <c r="C6051" s="8" t="s">
        <v>8674</v>
      </c>
      <c r="D6051" t="s">
        <v>13173</v>
      </c>
    </row>
    <row r="6052" spans="1:4" x14ac:dyDescent="0.3">
      <c r="A6052" s="8" t="s">
        <v>20239</v>
      </c>
      <c r="B6052" s="8" t="s">
        <v>20240</v>
      </c>
      <c r="C6052" s="8" t="s">
        <v>8674</v>
      </c>
      <c r="D6052" t="s">
        <v>13173</v>
      </c>
    </row>
    <row r="6053" spans="1:4" x14ac:dyDescent="0.3">
      <c r="A6053" s="8" t="s">
        <v>20241</v>
      </c>
      <c r="B6053" s="8" t="s">
        <v>20242</v>
      </c>
      <c r="C6053" s="8" t="s">
        <v>8674</v>
      </c>
      <c r="D6053" t="s">
        <v>13173</v>
      </c>
    </row>
    <row r="6054" spans="1:4" x14ac:dyDescent="0.3">
      <c r="A6054" s="8" t="s">
        <v>20243</v>
      </c>
      <c r="B6054" s="8" t="s">
        <v>20244</v>
      </c>
      <c r="C6054" s="8" t="s">
        <v>8674</v>
      </c>
      <c r="D6054" t="s">
        <v>13173</v>
      </c>
    </row>
    <row r="6055" spans="1:4" x14ac:dyDescent="0.3">
      <c r="A6055" s="8" t="s">
        <v>9821</v>
      </c>
      <c r="B6055" s="8" t="s">
        <v>20245</v>
      </c>
      <c r="C6055" s="8" t="s">
        <v>9707</v>
      </c>
      <c r="D6055" t="s">
        <v>13173</v>
      </c>
    </row>
    <row r="6056" spans="1:4" x14ac:dyDescent="0.3">
      <c r="A6056" s="8" t="s">
        <v>20246</v>
      </c>
      <c r="B6056" s="8" t="s">
        <v>20247</v>
      </c>
      <c r="C6056" s="8" t="s">
        <v>9707</v>
      </c>
      <c r="D6056" t="s">
        <v>13173</v>
      </c>
    </row>
    <row r="6057" spans="1:4" x14ac:dyDescent="0.3">
      <c r="A6057" s="8" t="s">
        <v>13384</v>
      </c>
      <c r="B6057" s="8" t="s">
        <v>13385</v>
      </c>
      <c r="C6057" s="8" t="s">
        <v>8674</v>
      </c>
      <c r="D6057" t="s">
        <v>13173</v>
      </c>
    </row>
    <row r="6058" spans="1:4" x14ac:dyDescent="0.3">
      <c r="A6058" s="8" t="s">
        <v>20248</v>
      </c>
      <c r="B6058" s="8" t="s">
        <v>20249</v>
      </c>
      <c r="C6058" s="8" t="s">
        <v>8674</v>
      </c>
      <c r="D6058" t="s">
        <v>13173</v>
      </c>
    </row>
    <row r="6059" spans="1:4" x14ac:dyDescent="0.3">
      <c r="A6059" s="8" t="s">
        <v>20250</v>
      </c>
      <c r="B6059" s="8" t="s">
        <v>20251</v>
      </c>
      <c r="C6059" s="8" t="s">
        <v>8674</v>
      </c>
      <c r="D6059" t="s">
        <v>13173</v>
      </c>
    </row>
    <row r="6060" spans="1:4" x14ac:dyDescent="0.3">
      <c r="A6060" s="8" t="s">
        <v>20252</v>
      </c>
      <c r="B6060" s="8" t="s">
        <v>20253</v>
      </c>
      <c r="C6060" s="8" t="s">
        <v>8674</v>
      </c>
      <c r="D6060" t="s">
        <v>13173</v>
      </c>
    </row>
    <row r="6061" spans="1:4" x14ac:dyDescent="0.3">
      <c r="A6061" s="8" t="s">
        <v>20254</v>
      </c>
      <c r="B6061" s="8" t="s">
        <v>20255</v>
      </c>
      <c r="C6061" s="8" t="s">
        <v>8674</v>
      </c>
      <c r="D6061" t="s">
        <v>13173</v>
      </c>
    </row>
    <row r="6062" spans="1:4" x14ac:dyDescent="0.3">
      <c r="A6062" s="8" t="s">
        <v>20256</v>
      </c>
      <c r="B6062" s="8" t="s">
        <v>20257</v>
      </c>
      <c r="C6062" s="8" t="s">
        <v>8674</v>
      </c>
      <c r="D6062" t="s">
        <v>13173</v>
      </c>
    </row>
    <row r="6063" spans="1:4" x14ac:dyDescent="0.3">
      <c r="A6063" s="8" t="s">
        <v>8787</v>
      </c>
      <c r="B6063" s="8" t="s">
        <v>20258</v>
      </c>
      <c r="C6063" s="8" t="s">
        <v>8674</v>
      </c>
      <c r="D6063" t="s">
        <v>13173</v>
      </c>
    </row>
    <row r="6064" spans="1:4" x14ac:dyDescent="0.3">
      <c r="A6064" s="8" t="s">
        <v>20259</v>
      </c>
      <c r="B6064" s="8" t="s">
        <v>20260</v>
      </c>
      <c r="C6064" s="8" t="s">
        <v>8674</v>
      </c>
      <c r="D6064" t="s">
        <v>13173</v>
      </c>
    </row>
    <row r="6065" spans="1:4" x14ac:dyDescent="0.3">
      <c r="A6065" s="8" t="s">
        <v>20261</v>
      </c>
      <c r="B6065" s="8" t="s">
        <v>20262</v>
      </c>
      <c r="C6065" s="8" t="s">
        <v>8674</v>
      </c>
      <c r="D6065" t="s">
        <v>13173</v>
      </c>
    </row>
    <row r="6066" spans="1:4" x14ac:dyDescent="0.3">
      <c r="A6066" s="8" t="s">
        <v>20263</v>
      </c>
      <c r="B6066" s="8" t="s">
        <v>20264</v>
      </c>
      <c r="C6066" s="8" t="s">
        <v>8674</v>
      </c>
      <c r="D6066" t="s">
        <v>13173</v>
      </c>
    </row>
    <row r="6067" spans="1:4" x14ac:dyDescent="0.3">
      <c r="A6067" s="8" t="s">
        <v>20265</v>
      </c>
      <c r="B6067" s="8" t="s">
        <v>20266</v>
      </c>
      <c r="C6067" s="8" t="s">
        <v>8674</v>
      </c>
      <c r="D6067" t="s">
        <v>13173</v>
      </c>
    </row>
    <row r="6068" spans="1:4" x14ac:dyDescent="0.3">
      <c r="A6068" s="8" t="s">
        <v>20267</v>
      </c>
      <c r="B6068" s="8" t="s">
        <v>20268</v>
      </c>
      <c r="C6068" s="8" t="s">
        <v>8674</v>
      </c>
      <c r="D6068" t="s">
        <v>13173</v>
      </c>
    </row>
    <row r="6069" spans="1:4" x14ac:dyDescent="0.3">
      <c r="A6069" s="8" t="s">
        <v>20269</v>
      </c>
      <c r="B6069" s="8" t="s">
        <v>20270</v>
      </c>
      <c r="C6069" s="8" t="s">
        <v>8674</v>
      </c>
      <c r="D6069" t="s">
        <v>13173</v>
      </c>
    </row>
    <row r="6070" spans="1:4" x14ac:dyDescent="0.3">
      <c r="A6070" s="8" t="s">
        <v>20271</v>
      </c>
      <c r="B6070" s="8" t="s">
        <v>20272</v>
      </c>
      <c r="C6070" s="8" t="s">
        <v>8674</v>
      </c>
      <c r="D6070" t="s">
        <v>13173</v>
      </c>
    </row>
    <row r="6071" spans="1:4" x14ac:dyDescent="0.3">
      <c r="A6071" s="8" t="s">
        <v>13386</v>
      </c>
      <c r="B6071" s="8" t="s">
        <v>20273</v>
      </c>
      <c r="C6071" s="8" t="s">
        <v>8674</v>
      </c>
      <c r="D6071" t="s">
        <v>13173</v>
      </c>
    </row>
    <row r="6072" spans="1:4" x14ac:dyDescent="0.3">
      <c r="A6072" s="8" t="s">
        <v>20274</v>
      </c>
      <c r="B6072" s="8" t="s">
        <v>20275</v>
      </c>
      <c r="C6072" s="8" t="s">
        <v>8674</v>
      </c>
      <c r="D6072" t="s">
        <v>13173</v>
      </c>
    </row>
    <row r="6073" spans="1:4" x14ac:dyDescent="0.3">
      <c r="A6073" s="8" t="s">
        <v>20276</v>
      </c>
      <c r="B6073" s="8" t="s">
        <v>20277</v>
      </c>
      <c r="C6073" s="8" t="s">
        <v>8674</v>
      </c>
      <c r="D6073" t="s">
        <v>13173</v>
      </c>
    </row>
    <row r="6074" spans="1:4" x14ac:dyDescent="0.3">
      <c r="A6074" s="8" t="s">
        <v>20278</v>
      </c>
      <c r="B6074" s="8" t="s">
        <v>20279</v>
      </c>
      <c r="C6074" s="8" t="s">
        <v>8674</v>
      </c>
      <c r="D6074" t="s">
        <v>13173</v>
      </c>
    </row>
    <row r="6075" spans="1:4" x14ac:dyDescent="0.3">
      <c r="A6075" s="8" t="s">
        <v>20280</v>
      </c>
      <c r="B6075" s="8" t="s">
        <v>20281</v>
      </c>
      <c r="C6075" s="8" t="s">
        <v>8674</v>
      </c>
      <c r="D6075" t="s">
        <v>13173</v>
      </c>
    </row>
    <row r="6076" spans="1:4" x14ac:dyDescent="0.3">
      <c r="A6076" s="8" t="s">
        <v>20282</v>
      </c>
      <c r="B6076" s="8" t="s">
        <v>20283</v>
      </c>
      <c r="C6076" s="8" t="s">
        <v>8674</v>
      </c>
      <c r="D6076" t="s">
        <v>13173</v>
      </c>
    </row>
    <row r="6077" spans="1:4" x14ac:dyDescent="0.3">
      <c r="A6077" s="8" t="s">
        <v>20284</v>
      </c>
      <c r="B6077" s="8" t="s">
        <v>20285</v>
      </c>
      <c r="C6077" s="8" t="s">
        <v>8674</v>
      </c>
      <c r="D6077" t="s">
        <v>13173</v>
      </c>
    </row>
    <row r="6078" spans="1:4" x14ac:dyDescent="0.3">
      <c r="A6078" s="8" t="s">
        <v>20286</v>
      </c>
      <c r="B6078" s="8" t="s">
        <v>20287</v>
      </c>
      <c r="C6078" s="8" t="s">
        <v>8674</v>
      </c>
      <c r="D6078" t="s">
        <v>13173</v>
      </c>
    </row>
    <row r="6079" spans="1:4" x14ac:dyDescent="0.3">
      <c r="A6079" s="8" t="s">
        <v>20288</v>
      </c>
      <c r="B6079" s="8" t="s">
        <v>20289</v>
      </c>
      <c r="C6079" s="8" t="s">
        <v>8674</v>
      </c>
      <c r="D6079" t="s">
        <v>13173</v>
      </c>
    </row>
    <row r="6080" spans="1:4" x14ac:dyDescent="0.3">
      <c r="A6080" s="8" t="s">
        <v>20290</v>
      </c>
      <c r="B6080" s="8" t="s">
        <v>20291</v>
      </c>
      <c r="C6080" s="8" t="s">
        <v>8674</v>
      </c>
      <c r="D6080" t="s">
        <v>13173</v>
      </c>
    </row>
    <row r="6081" spans="1:4" x14ac:dyDescent="0.3">
      <c r="A6081" s="8" t="s">
        <v>20292</v>
      </c>
      <c r="B6081" s="8" t="s">
        <v>20293</v>
      </c>
      <c r="C6081" s="8" t="s">
        <v>8674</v>
      </c>
      <c r="D6081" t="s">
        <v>13173</v>
      </c>
    </row>
    <row r="6082" spans="1:4" x14ac:dyDescent="0.3">
      <c r="A6082" s="8" t="s">
        <v>20294</v>
      </c>
      <c r="B6082" s="8" t="s">
        <v>20295</v>
      </c>
      <c r="C6082" s="8" t="s">
        <v>8674</v>
      </c>
      <c r="D6082" t="s">
        <v>13173</v>
      </c>
    </row>
    <row r="6083" spans="1:4" x14ac:dyDescent="0.3">
      <c r="A6083" s="8" t="s">
        <v>9749</v>
      </c>
      <c r="B6083" s="8" t="s">
        <v>20296</v>
      </c>
      <c r="C6083" s="8" t="s">
        <v>9707</v>
      </c>
      <c r="D6083" t="s">
        <v>13173</v>
      </c>
    </row>
    <row r="6084" spans="1:4" x14ac:dyDescent="0.3">
      <c r="A6084" s="8" t="s">
        <v>20297</v>
      </c>
      <c r="B6084" s="8" t="s">
        <v>20298</v>
      </c>
      <c r="C6084" s="8" t="s">
        <v>9707</v>
      </c>
      <c r="D6084" t="s">
        <v>13173</v>
      </c>
    </row>
    <row r="6085" spans="1:4" x14ac:dyDescent="0.3">
      <c r="A6085" s="8" t="s">
        <v>20299</v>
      </c>
      <c r="B6085" s="8" t="s">
        <v>20300</v>
      </c>
      <c r="C6085" s="8" t="s">
        <v>9707</v>
      </c>
      <c r="D6085" t="s">
        <v>13173</v>
      </c>
    </row>
    <row r="6086" spans="1:4" x14ac:dyDescent="0.3">
      <c r="A6086" s="8" t="s">
        <v>20301</v>
      </c>
      <c r="B6086" s="8" t="s">
        <v>20302</v>
      </c>
      <c r="C6086" s="8" t="s">
        <v>9707</v>
      </c>
      <c r="D6086" t="s">
        <v>13173</v>
      </c>
    </row>
    <row r="6087" spans="1:4" x14ac:dyDescent="0.3">
      <c r="A6087" s="8" t="s">
        <v>20303</v>
      </c>
      <c r="B6087" s="8" t="s">
        <v>20304</v>
      </c>
      <c r="C6087" s="8" t="s">
        <v>9707</v>
      </c>
      <c r="D6087" t="s">
        <v>13173</v>
      </c>
    </row>
    <row r="6088" spans="1:4" x14ac:dyDescent="0.3">
      <c r="A6088" s="8" t="s">
        <v>20305</v>
      </c>
      <c r="B6088" s="8" t="s">
        <v>20306</v>
      </c>
      <c r="C6088" s="8" t="s">
        <v>9707</v>
      </c>
      <c r="D6088" t="s">
        <v>13173</v>
      </c>
    </row>
    <row r="6089" spans="1:4" x14ac:dyDescent="0.3">
      <c r="A6089" s="8" t="s">
        <v>20307</v>
      </c>
      <c r="B6089" s="8" t="s">
        <v>20308</v>
      </c>
      <c r="C6089" s="8" t="s">
        <v>8674</v>
      </c>
      <c r="D6089" t="s">
        <v>13173</v>
      </c>
    </row>
    <row r="6090" spans="1:4" x14ac:dyDescent="0.3">
      <c r="A6090" s="8" t="s">
        <v>20309</v>
      </c>
      <c r="B6090" s="8" t="s">
        <v>20310</v>
      </c>
      <c r="C6090" s="8" t="s">
        <v>8674</v>
      </c>
      <c r="D6090" t="s">
        <v>13173</v>
      </c>
    </row>
    <row r="6091" spans="1:4" x14ac:dyDescent="0.3">
      <c r="A6091" s="8" t="s">
        <v>8716</v>
      </c>
      <c r="B6091" s="8" t="s">
        <v>20311</v>
      </c>
      <c r="C6091" s="8" t="s">
        <v>8674</v>
      </c>
      <c r="D6091" t="s">
        <v>13173</v>
      </c>
    </row>
    <row r="6092" spans="1:4" x14ac:dyDescent="0.3">
      <c r="A6092" s="8" t="s">
        <v>20312</v>
      </c>
      <c r="B6092" s="8" t="s">
        <v>20313</v>
      </c>
      <c r="C6092" s="8" t="s">
        <v>8674</v>
      </c>
      <c r="D6092" t="s">
        <v>13173</v>
      </c>
    </row>
    <row r="6093" spans="1:4" x14ac:dyDescent="0.3">
      <c r="A6093" s="8" t="s">
        <v>20314</v>
      </c>
      <c r="B6093" s="8" t="s">
        <v>20315</v>
      </c>
      <c r="C6093" s="8" t="s">
        <v>8674</v>
      </c>
      <c r="D6093" t="s">
        <v>13173</v>
      </c>
    </row>
    <row r="6094" spans="1:4" x14ac:dyDescent="0.3">
      <c r="A6094" s="8" t="s">
        <v>20316</v>
      </c>
      <c r="B6094" s="8" t="s">
        <v>20317</v>
      </c>
      <c r="C6094" s="8" t="s">
        <v>8674</v>
      </c>
      <c r="D6094" t="s">
        <v>13173</v>
      </c>
    </row>
    <row r="6095" spans="1:4" x14ac:dyDescent="0.3">
      <c r="A6095" s="8" t="s">
        <v>20318</v>
      </c>
      <c r="B6095" s="8" t="s">
        <v>20319</v>
      </c>
      <c r="C6095" s="8" t="s">
        <v>8674</v>
      </c>
      <c r="D6095" t="s">
        <v>13173</v>
      </c>
    </row>
    <row r="6096" spans="1:4" x14ac:dyDescent="0.3">
      <c r="A6096" s="8" t="s">
        <v>20320</v>
      </c>
      <c r="B6096" s="8" t="s">
        <v>20321</v>
      </c>
      <c r="C6096" s="8" t="s">
        <v>8674</v>
      </c>
      <c r="D6096" t="s">
        <v>13173</v>
      </c>
    </row>
    <row r="6097" spans="1:4" x14ac:dyDescent="0.3">
      <c r="A6097" s="8" t="s">
        <v>20322</v>
      </c>
      <c r="B6097" s="8" t="s">
        <v>20323</v>
      </c>
      <c r="C6097" s="8" t="s">
        <v>8674</v>
      </c>
      <c r="D6097" t="s">
        <v>13173</v>
      </c>
    </row>
    <row r="6098" spans="1:4" x14ac:dyDescent="0.3">
      <c r="A6098" s="8" t="s">
        <v>20324</v>
      </c>
      <c r="B6098" s="8" t="s">
        <v>20325</v>
      </c>
      <c r="C6098" s="8" t="s">
        <v>8674</v>
      </c>
      <c r="D6098" t="s">
        <v>13173</v>
      </c>
    </row>
    <row r="6099" spans="1:4" x14ac:dyDescent="0.3">
      <c r="A6099" s="8" t="s">
        <v>9787</v>
      </c>
      <c r="B6099" s="8" t="s">
        <v>9788</v>
      </c>
      <c r="C6099" s="8" t="s">
        <v>9773</v>
      </c>
      <c r="D6099" t="s">
        <v>13173</v>
      </c>
    </row>
    <row r="6100" spans="1:4" x14ac:dyDescent="0.3">
      <c r="A6100" s="8" t="s">
        <v>20326</v>
      </c>
      <c r="B6100" s="8" t="s">
        <v>20327</v>
      </c>
      <c r="C6100" s="8" t="s">
        <v>9773</v>
      </c>
      <c r="D6100" t="s">
        <v>13173</v>
      </c>
    </row>
    <row r="6101" spans="1:4" x14ac:dyDescent="0.3">
      <c r="A6101" s="8" t="s">
        <v>8397</v>
      </c>
      <c r="B6101" s="8" t="s">
        <v>8398</v>
      </c>
      <c r="C6101" s="8" t="s">
        <v>8383</v>
      </c>
      <c r="D6101" t="s">
        <v>13173</v>
      </c>
    </row>
    <row r="6102" spans="1:4" x14ac:dyDescent="0.3">
      <c r="A6102" s="8" t="s">
        <v>20328</v>
      </c>
      <c r="B6102" s="8" t="s">
        <v>20329</v>
      </c>
      <c r="C6102" s="8" t="s">
        <v>8383</v>
      </c>
      <c r="D6102" t="s">
        <v>13173</v>
      </c>
    </row>
    <row r="6103" spans="1:4" x14ac:dyDescent="0.3">
      <c r="A6103" s="8" t="s">
        <v>13387</v>
      </c>
      <c r="B6103" s="8" t="s">
        <v>13388</v>
      </c>
      <c r="C6103" s="8" t="s">
        <v>8383</v>
      </c>
      <c r="D6103" t="s">
        <v>13173</v>
      </c>
    </row>
    <row r="6104" spans="1:4" x14ac:dyDescent="0.3">
      <c r="A6104" s="8" t="s">
        <v>20330</v>
      </c>
      <c r="B6104" s="8" t="s">
        <v>20331</v>
      </c>
      <c r="C6104" s="8" t="s">
        <v>8383</v>
      </c>
      <c r="D6104" t="s">
        <v>13173</v>
      </c>
    </row>
    <row r="6105" spans="1:4" x14ac:dyDescent="0.3">
      <c r="A6105" s="8" t="s">
        <v>8753</v>
      </c>
      <c r="B6105" s="8" t="s">
        <v>8754</v>
      </c>
      <c r="C6105" s="8" t="s">
        <v>8383</v>
      </c>
      <c r="D6105" t="s">
        <v>13173</v>
      </c>
    </row>
    <row r="6106" spans="1:4" x14ac:dyDescent="0.3">
      <c r="A6106" s="8" t="s">
        <v>20332</v>
      </c>
      <c r="B6106" s="8" t="s">
        <v>20333</v>
      </c>
      <c r="C6106" s="8" t="s">
        <v>8383</v>
      </c>
      <c r="D6106" t="s">
        <v>13173</v>
      </c>
    </row>
    <row r="6107" spans="1:4" x14ac:dyDescent="0.3">
      <c r="A6107" s="8" t="s">
        <v>20334</v>
      </c>
      <c r="B6107" s="8" t="s">
        <v>20335</v>
      </c>
      <c r="C6107" s="8" t="s">
        <v>8383</v>
      </c>
      <c r="D6107" t="s">
        <v>13173</v>
      </c>
    </row>
    <row r="6108" spans="1:4" x14ac:dyDescent="0.3">
      <c r="A6108" s="8" t="s">
        <v>20336</v>
      </c>
      <c r="B6108" s="8" t="s">
        <v>20337</v>
      </c>
      <c r="C6108" s="8" t="s">
        <v>8383</v>
      </c>
      <c r="D6108" t="s">
        <v>13173</v>
      </c>
    </row>
    <row r="6109" spans="1:4" x14ac:dyDescent="0.3">
      <c r="A6109" s="8" t="s">
        <v>8693</v>
      </c>
      <c r="B6109" s="8" t="s">
        <v>8694</v>
      </c>
      <c r="C6109" s="8" t="s">
        <v>8674</v>
      </c>
      <c r="D6109" t="s">
        <v>13173</v>
      </c>
    </row>
    <row r="6110" spans="1:4" x14ac:dyDescent="0.3">
      <c r="A6110" s="8" t="s">
        <v>8795</v>
      </c>
      <c r="B6110" s="8" t="s">
        <v>8726</v>
      </c>
      <c r="C6110" s="8" t="s">
        <v>8674</v>
      </c>
      <c r="D6110" t="s">
        <v>13173</v>
      </c>
    </row>
    <row r="6111" spans="1:4" x14ac:dyDescent="0.3">
      <c r="A6111" s="8" t="s">
        <v>8725</v>
      </c>
      <c r="B6111" s="8" t="s">
        <v>12218</v>
      </c>
      <c r="C6111" s="8" t="s">
        <v>8674</v>
      </c>
      <c r="D6111" t="s">
        <v>13173</v>
      </c>
    </row>
    <row r="6112" spans="1:4" x14ac:dyDescent="0.3">
      <c r="A6112" s="8" t="s">
        <v>8764</v>
      </c>
      <c r="B6112" s="8" t="s">
        <v>8765</v>
      </c>
      <c r="C6112" s="8" t="s">
        <v>8383</v>
      </c>
      <c r="D6112" t="s">
        <v>13173</v>
      </c>
    </row>
    <row r="6113" spans="1:4" x14ac:dyDescent="0.3">
      <c r="A6113" s="8" t="s">
        <v>20338</v>
      </c>
      <c r="B6113" s="8" t="s">
        <v>20339</v>
      </c>
      <c r="C6113" s="8" t="s">
        <v>8674</v>
      </c>
      <c r="D6113" t="s">
        <v>13173</v>
      </c>
    </row>
    <row r="6114" spans="1:4" x14ac:dyDescent="0.3">
      <c r="A6114" s="8" t="s">
        <v>20340</v>
      </c>
      <c r="B6114" s="8" t="s">
        <v>20339</v>
      </c>
      <c r="C6114" s="8" t="s">
        <v>8674</v>
      </c>
      <c r="D6114" t="s">
        <v>13173</v>
      </c>
    </row>
    <row r="6115" spans="1:4" x14ac:dyDescent="0.3">
      <c r="A6115" s="8" t="s">
        <v>20341</v>
      </c>
      <c r="B6115" s="8" t="s">
        <v>20342</v>
      </c>
      <c r="C6115" s="8" t="s">
        <v>8674</v>
      </c>
      <c r="D6115" t="s">
        <v>13173</v>
      </c>
    </row>
    <row r="6116" spans="1:4" x14ac:dyDescent="0.3">
      <c r="A6116" s="8" t="s">
        <v>20343</v>
      </c>
      <c r="B6116" s="8" t="s">
        <v>20342</v>
      </c>
      <c r="C6116" s="8" t="s">
        <v>8674</v>
      </c>
      <c r="D6116" t="s">
        <v>13173</v>
      </c>
    </row>
    <row r="6117" spans="1:4" x14ac:dyDescent="0.3">
      <c r="A6117" s="8" t="s">
        <v>20344</v>
      </c>
      <c r="B6117" s="8" t="s">
        <v>20345</v>
      </c>
      <c r="C6117" s="8" t="s">
        <v>8674</v>
      </c>
      <c r="D6117" t="s">
        <v>13173</v>
      </c>
    </row>
    <row r="6118" spans="1:4" x14ac:dyDescent="0.3">
      <c r="A6118" s="8" t="s">
        <v>9726</v>
      </c>
      <c r="B6118" s="8" t="s">
        <v>9727</v>
      </c>
      <c r="C6118" s="8" t="s">
        <v>9707</v>
      </c>
      <c r="D6118" t="s">
        <v>13173</v>
      </c>
    </row>
    <row r="6119" spans="1:4" x14ac:dyDescent="0.3">
      <c r="A6119" s="8" t="s">
        <v>20346</v>
      </c>
      <c r="B6119" s="8" t="s">
        <v>20347</v>
      </c>
      <c r="C6119" s="8" t="s">
        <v>8674</v>
      </c>
      <c r="D6119" t="s">
        <v>13173</v>
      </c>
    </row>
    <row r="6120" spans="1:4" x14ac:dyDescent="0.3">
      <c r="A6120" s="8" t="s">
        <v>20348</v>
      </c>
      <c r="B6120" s="8" t="s">
        <v>20349</v>
      </c>
      <c r="C6120" s="8" t="s">
        <v>8674</v>
      </c>
      <c r="D6120" t="s">
        <v>13173</v>
      </c>
    </row>
    <row r="6121" spans="1:4" x14ac:dyDescent="0.3">
      <c r="A6121" s="8" t="s">
        <v>20350</v>
      </c>
      <c r="B6121" s="8" t="s">
        <v>20351</v>
      </c>
      <c r="C6121" s="8" t="s">
        <v>8674</v>
      </c>
      <c r="D6121" t="s">
        <v>13173</v>
      </c>
    </row>
    <row r="6122" spans="1:4" x14ac:dyDescent="0.3">
      <c r="A6122" s="8" t="s">
        <v>20352</v>
      </c>
      <c r="B6122" s="8" t="s">
        <v>20353</v>
      </c>
      <c r="C6122" s="8" t="s">
        <v>8674</v>
      </c>
      <c r="D6122" t="s">
        <v>13173</v>
      </c>
    </row>
    <row r="6123" spans="1:4" x14ac:dyDescent="0.3">
      <c r="A6123" s="8" t="s">
        <v>20354</v>
      </c>
      <c r="B6123" s="8" t="s">
        <v>20355</v>
      </c>
      <c r="C6123" s="8" t="s">
        <v>8674</v>
      </c>
      <c r="D6123" t="s">
        <v>13173</v>
      </c>
    </row>
    <row r="6124" spans="1:4" x14ac:dyDescent="0.3">
      <c r="A6124" s="8" t="s">
        <v>20356</v>
      </c>
      <c r="B6124" s="8" t="s">
        <v>20357</v>
      </c>
      <c r="C6124" s="8" t="s">
        <v>8674</v>
      </c>
      <c r="D6124" t="s">
        <v>13173</v>
      </c>
    </row>
    <row r="6125" spans="1:4" x14ac:dyDescent="0.3">
      <c r="A6125" s="8" t="s">
        <v>20358</v>
      </c>
      <c r="B6125" s="8" t="s">
        <v>20359</v>
      </c>
      <c r="C6125" s="8" t="s">
        <v>8674</v>
      </c>
      <c r="D6125" t="s">
        <v>13173</v>
      </c>
    </row>
    <row r="6126" spans="1:4" x14ac:dyDescent="0.3">
      <c r="A6126" s="8" t="s">
        <v>20360</v>
      </c>
      <c r="B6126" s="8" t="s">
        <v>20361</v>
      </c>
      <c r="C6126" s="8" t="s">
        <v>8674</v>
      </c>
      <c r="D6126" t="s">
        <v>13173</v>
      </c>
    </row>
    <row r="6127" spans="1:4" x14ac:dyDescent="0.3">
      <c r="A6127" s="8" t="s">
        <v>20362</v>
      </c>
      <c r="B6127" s="8" t="s">
        <v>20363</v>
      </c>
      <c r="C6127" s="8" t="s">
        <v>8674</v>
      </c>
      <c r="D6127" t="s">
        <v>13173</v>
      </c>
    </row>
    <row r="6128" spans="1:4" x14ac:dyDescent="0.3">
      <c r="A6128" s="8" t="s">
        <v>20364</v>
      </c>
      <c r="B6128" s="8" t="s">
        <v>20365</v>
      </c>
      <c r="C6128" s="8" t="s">
        <v>8674</v>
      </c>
      <c r="D6128" t="s">
        <v>13173</v>
      </c>
    </row>
    <row r="6129" spans="1:4" x14ac:dyDescent="0.3">
      <c r="A6129" s="8" t="s">
        <v>20366</v>
      </c>
      <c r="B6129" s="8" t="s">
        <v>20367</v>
      </c>
      <c r="C6129" s="8" t="s">
        <v>8674</v>
      </c>
      <c r="D6129" t="s">
        <v>13173</v>
      </c>
    </row>
    <row r="6130" spans="1:4" x14ac:dyDescent="0.3">
      <c r="A6130" s="8" t="s">
        <v>20368</v>
      </c>
      <c r="B6130" s="8" t="s">
        <v>20369</v>
      </c>
      <c r="C6130" s="8" t="s">
        <v>8674</v>
      </c>
      <c r="D6130" t="s">
        <v>13173</v>
      </c>
    </row>
    <row r="6131" spans="1:4" x14ac:dyDescent="0.3">
      <c r="A6131" s="8" t="s">
        <v>20370</v>
      </c>
      <c r="B6131" s="8" t="s">
        <v>20371</v>
      </c>
      <c r="C6131" s="8" t="s">
        <v>8674</v>
      </c>
      <c r="D6131" t="s">
        <v>13173</v>
      </c>
    </row>
    <row r="6132" spans="1:4" x14ac:dyDescent="0.3">
      <c r="A6132" s="8" t="s">
        <v>9830</v>
      </c>
      <c r="B6132" s="8" t="s">
        <v>9831</v>
      </c>
      <c r="C6132" s="8" t="s">
        <v>9707</v>
      </c>
      <c r="D6132" t="s">
        <v>13173</v>
      </c>
    </row>
    <row r="6133" spans="1:4" x14ac:dyDescent="0.3">
      <c r="A6133" s="8" t="s">
        <v>13389</v>
      </c>
      <c r="B6133" s="8" t="s">
        <v>13390</v>
      </c>
      <c r="C6133" s="8" t="s">
        <v>8674</v>
      </c>
      <c r="D6133" t="s">
        <v>13173</v>
      </c>
    </row>
    <row r="6134" spans="1:4" x14ac:dyDescent="0.3">
      <c r="A6134" s="8" t="s">
        <v>20372</v>
      </c>
      <c r="B6134" s="8" t="s">
        <v>20373</v>
      </c>
      <c r="C6134" s="8" t="s">
        <v>8674</v>
      </c>
      <c r="D6134" t="s">
        <v>13173</v>
      </c>
    </row>
    <row r="6135" spans="1:4" x14ac:dyDescent="0.3">
      <c r="A6135" s="8" t="s">
        <v>20374</v>
      </c>
      <c r="B6135" s="8" t="s">
        <v>20375</v>
      </c>
      <c r="C6135" s="8" t="s">
        <v>8674</v>
      </c>
      <c r="D6135" t="s">
        <v>13173</v>
      </c>
    </row>
    <row r="6136" spans="1:4" x14ac:dyDescent="0.3">
      <c r="A6136" s="8" t="s">
        <v>20376</v>
      </c>
      <c r="B6136" s="8" t="s">
        <v>20377</v>
      </c>
      <c r="C6136" s="8" t="s">
        <v>8674</v>
      </c>
      <c r="D6136" t="s">
        <v>13173</v>
      </c>
    </row>
    <row r="6137" spans="1:4" x14ac:dyDescent="0.3">
      <c r="A6137" s="8" t="s">
        <v>20378</v>
      </c>
      <c r="B6137" s="8" t="s">
        <v>20379</v>
      </c>
      <c r="C6137" s="8" t="s">
        <v>8674</v>
      </c>
      <c r="D6137" t="s">
        <v>13173</v>
      </c>
    </row>
    <row r="6138" spans="1:4" x14ac:dyDescent="0.3">
      <c r="A6138" s="8" t="s">
        <v>20380</v>
      </c>
      <c r="B6138" s="8" t="s">
        <v>20381</v>
      </c>
      <c r="C6138" s="8" t="s">
        <v>8674</v>
      </c>
      <c r="D6138" t="s">
        <v>13173</v>
      </c>
    </row>
    <row r="6139" spans="1:4" x14ac:dyDescent="0.3">
      <c r="A6139" s="8" t="s">
        <v>13391</v>
      </c>
      <c r="B6139" s="8" t="s">
        <v>20382</v>
      </c>
      <c r="C6139" s="8" t="s">
        <v>8674</v>
      </c>
      <c r="D6139" t="s">
        <v>13173</v>
      </c>
    </row>
    <row r="6140" spans="1:4" x14ac:dyDescent="0.3">
      <c r="A6140" s="8" t="s">
        <v>20383</v>
      </c>
      <c r="B6140" s="8" t="s">
        <v>20384</v>
      </c>
      <c r="C6140" s="8" t="s">
        <v>8674</v>
      </c>
      <c r="D6140" t="s">
        <v>13173</v>
      </c>
    </row>
    <row r="6141" spans="1:4" x14ac:dyDescent="0.3">
      <c r="A6141" s="8" t="s">
        <v>20385</v>
      </c>
      <c r="B6141" s="8" t="s">
        <v>20386</v>
      </c>
      <c r="C6141" s="8" t="s">
        <v>8674</v>
      </c>
      <c r="D6141" t="s">
        <v>13173</v>
      </c>
    </row>
    <row r="6142" spans="1:4" x14ac:dyDescent="0.3">
      <c r="A6142" s="8" t="s">
        <v>20387</v>
      </c>
      <c r="B6142" s="8" t="s">
        <v>20388</v>
      </c>
      <c r="C6142" s="8" t="s">
        <v>8674</v>
      </c>
      <c r="D6142" t="s">
        <v>13173</v>
      </c>
    </row>
    <row r="6143" spans="1:4" x14ac:dyDescent="0.3">
      <c r="A6143" s="8" t="s">
        <v>20389</v>
      </c>
      <c r="B6143" s="8" t="s">
        <v>20390</v>
      </c>
      <c r="C6143" s="8" t="s">
        <v>8674</v>
      </c>
      <c r="D6143" t="s">
        <v>13173</v>
      </c>
    </row>
    <row r="6144" spans="1:4" x14ac:dyDescent="0.3">
      <c r="A6144" s="8" t="s">
        <v>20391</v>
      </c>
      <c r="B6144" s="8" t="s">
        <v>20392</v>
      </c>
      <c r="C6144" s="8" t="s">
        <v>8674</v>
      </c>
      <c r="D6144" t="s">
        <v>13173</v>
      </c>
    </row>
    <row r="6145" spans="1:4" x14ac:dyDescent="0.3">
      <c r="A6145" s="8" t="s">
        <v>9758</v>
      </c>
      <c r="B6145" s="8" t="s">
        <v>9759</v>
      </c>
      <c r="C6145" s="8" t="s">
        <v>9707</v>
      </c>
      <c r="D6145" t="s">
        <v>13173</v>
      </c>
    </row>
    <row r="6146" spans="1:4" x14ac:dyDescent="0.3">
      <c r="A6146" s="8" t="s">
        <v>20393</v>
      </c>
      <c r="B6146" s="8" t="s">
        <v>20394</v>
      </c>
      <c r="C6146" s="8" t="s">
        <v>9707</v>
      </c>
      <c r="D6146" t="s">
        <v>13173</v>
      </c>
    </row>
    <row r="6147" spans="1:4" x14ac:dyDescent="0.3">
      <c r="A6147" s="8" t="s">
        <v>20395</v>
      </c>
      <c r="B6147" s="8" t="s">
        <v>20396</v>
      </c>
      <c r="C6147" s="8" t="s">
        <v>9707</v>
      </c>
      <c r="D6147" t="s">
        <v>13173</v>
      </c>
    </row>
    <row r="6148" spans="1:4" x14ac:dyDescent="0.3">
      <c r="A6148" s="8" t="s">
        <v>20397</v>
      </c>
      <c r="B6148" s="8" t="s">
        <v>20398</v>
      </c>
      <c r="C6148" s="8" t="s">
        <v>8674</v>
      </c>
      <c r="D6148" t="s">
        <v>13173</v>
      </c>
    </row>
    <row r="6149" spans="1:4" x14ac:dyDescent="0.3">
      <c r="A6149" s="8" t="s">
        <v>20399</v>
      </c>
      <c r="B6149" s="8" t="s">
        <v>20400</v>
      </c>
      <c r="C6149" s="8" t="s">
        <v>8674</v>
      </c>
      <c r="D6149" t="s">
        <v>13173</v>
      </c>
    </row>
    <row r="6150" spans="1:4" x14ac:dyDescent="0.3">
      <c r="A6150" s="8" t="s">
        <v>20401</v>
      </c>
      <c r="B6150" s="8" t="s">
        <v>20402</v>
      </c>
      <c r="C6150" s="8" t="s">
        <v>8674</v>
      </c>
      <c r="D6150" t="s">
        <v>13173</v>
      </c>
    </row>
    <row r="6151" spans="1:4" x14ac:dyDescent="0.3">
      <c r="A6151" s="8" t="s">
        <v>20403</v>
      </c>
      <c r="B6151" s="8" t="s">
        <v>20404</v>
      </c>
      <c r="C6151" s="8" t="s">
        <v>8674</v>
      </c>
      <c r="D6151" t="s">
        <v>13173</v>
      </c>
    </row>
    <row r="6152" spans="1:4" x14ac:dyDescent="0.3">
      <c r="A6152" s="8" t="s">
        <v>9798</v>
      </c>
      <c r="B6152" s="8" t="s">
        <v>9799</v>
      </c>
      <c r="C6152" s="8" t="s">
        <v>9773</v>
      </c>
      <c r="D6152" t="s">
        <v>13173</v>
      </c>
    </row>
    <row r="6153" spans="1:4" x14ac:dyDescent="0.3">
      <c r="A6153" s="8" t="s">
        <v>20405</v>
      </c>
      <c r="B6153" s="8" t="s">
        <v>20406</v>
      </c>
      <c r="C6153" s="8" t="s">
        <v>8674</v>
      </c>
      <c r="D6153" t="s">
        <v>13173</v>
      </c>
    </row>
    <row r="6154" spans="1:4" x14ac:dyDescent="0.3">
      <c r="A6154" s="8" t="s">
        <v>20407</v>
      </c>
      <c r="B6154" s="8" t="s">
        <v>20406</v>
      </c>
      <c r="C6154" s="8" t="s">
        <v>8674</v>
      </c>
      <c r="D6154" t="s">
        <v>13173</v>
      </c>
    </row>
    <row r="6155" spans="1:4" x14ac:dyDescent="0.3">
      <c r="A6155" s="8" t="s">
        <v>20408</v>
      </c>
      <c r="B6155" s="8" t="s">
        <v>20409</v>
      </c>
      <c r="C6155" s="8" t="s">
        <v>8674</v>
      </c>
      <c r="D6155" t="s">
        <v>13173</v>
      </c>
    </row>
    <row r="6156" spans="1:4" x14ac:dyDescent="0.3">
      <c r="A6156" s="8" t="s">
        <v>20410</v>
      </c>
      <c r="B6156" s="8" t="s">
        <v>20409</v>
      </c>
      <c r="C6156" s="8" t="s">
        <v>8674</v>
      </c>
      <c r="D6156" t="s">
        <v>13173</v>
      </c>
    </row>
    <row r="6157" spans="1:4" x14ac:dyDescent="0.3">
      <c r="A6157" s="8" t="s">
        <v>20411</v>
      </c>
      <c r="B6157" s="8" t="s">
        <v>20412</v>
      </c>
      <c r="C6157" s="8" t="s">
        <v>8674</v>
      </c>
      <c r="D6157" t="s">
        <v>13173</v>
      </c>
    </row>
    <row r="6158" spans="1:4" x14ac:dyDescent="0.3">
      <c r="A6158" s="8" t="s">
        <v>9724</v>
      </c>
      <c r="B6158" s="8" t="s">
        <v>9725</v>
      </c>
      <c r="C6158" s="8" t="s">
        <v>9707</v>
      </c>
      <c r="D6158" t="s">
        <v>13173</v>
      </c>
    </row>
    <row r="6159" spans="1:4" x14ac:dyDescent="0.3">
      <c r="A6159" s="8" t="s">
        <v>20413</v>
      </c>
      <c r="B6159" s="8" t="s">
        <v>20414</v>
      </c>
      <c r="C6159" s="8" t="s">
        <v>8674</v>
      </c>
      <c r="D6159" t="s">
        <v>13173</v>
      </c>
    </row>
    <row r="6160" spans="1:4" x14ac:dyDescent="0.3">
      <c r="A6160" s="8" t="s">
        <v>20415</v>
      </c>
      <c r="B6160" s="8" t="s">
        <v>20416</v>
      </c>
      <c r="C6160" s="8" t="s">
        <v>8674</v>
      </c>
      <c r="D6160" t="s">
        <v>13173</v>
      </c>
    </row>
    <row r="6161" spans="1:4" x14ac:dyDescent="0.3">
      <c r="A6161" s="8" t="s">
        <v>20417</v>
      </c>
      <c r="B6161" s="8" t="s">
        <v>20418</v>
      </c>
      <c r="C6161" s="8" t="s">
        <v>8674</v>
      </c>
      <c r="D6161" t="s">
        <v>13173</v>
      </c>
    </row>
    <row r="6162" spans="1:4" x14ac:dyDescent="0.3">
      <c r="A6162" s="8" t="s">
        <v>8691</v>
      </c>
      <c r="B6162" s="8" t="s">
        <v>8692</v>
      </c>
      <c r="C6162" s="8" t="s">
        <v>8674</v>
      </c>
      <c r="D6162" t="s">
        <v>13173</v>
      </c>
    </row>
    <row r="6163" spans="1:4" x14ac:dyDescent="0.3">
      <c r="A6163" s="8" t="s">
        <v>20419</v>
      </c>
      <c r="B6163" s="8" t="s">
        <v>20420</v>
      </c>
      <c r="C6163" s="8" t="s">
        <v>8674</v>
      </c>
      <c r="D6163" t="s">
        <v>13173</v>
      </c>
    </row>
    <row r="6164" spans="1:4" x14ac:dyDescent="0.3">
      <c r="A6164" s="8" t="s">
        <v>20421</v>
      </c>
      <c r="B6164" s="8" t="s">
        <v>20422</v>
      </c>
      <c r="C6164" s="8" t="s">
        <v>8674</v>
      </c>
      <c r="D6164" t="s">
        <v>13173</v>
      </c>
    </row>
    <row r="6165" spans="1:4" x14ac:dyDescent="0.3">
      <c r="A6165" s="8" t="s">
        <v>20423</v>
      </c>
      <c r="B6165" s="8" t="s">
        <v>20424</v>
      </c>
      <c r="C6165" s="8" t="s">
        <v>8674</v>
      </c>
      <c r="D6165" t="s">
        <v>13173</v>
      </c>
    </row>
    <row r="6166" spans="1:4" x14ac:dyDescent="0.3">
      <c r="A6166" s="8" t="s">
        <v>20425</v>
      </c>
      <c r="B6166" s="8" t="s">
        <v>20426</v>
      </c>
      <c r="C6166" s="8" t="s">
        <v>8674</v>
      </c>
      <c r="D6166" t="s">
        <v>13173</v>
      </c>
    </row>
    <row r="6167" spans="1:4" x14ac:dyDescent="0.3">
      <c r="A6167" s="8" t="s">
        <v>20427</v>
      </c>
      <c r="B6167" s="8" t="s">
        <v>20428</v>
      </c>
      <c r="C6167" s="8" t="s">
        <v>8674</v>
      </c>
      <c r="D6167" t="s">
        <v>13173</v>
      </c>
    </row>
    <row r="6168" spans="1:4" x14ac:dyDescent="0.3">
      <c r="A6168" s="8" t="s">
        <v>20429</v>
      </c>
      <c r="B6168" s="8" t="s">
        <v>20430</v>
      </c>
      <c r="C6168" s="8" t="s">
        <v>8674</v>
      </c>
      <c r="D6168" t="s">
        <v>13173</v>
      </c>
    </row>
    <row r="6169" spans="1:4" x14ac:dyDescent="0.3">
      <c r="A6169" s="8" t="s">
        <v>20431</v>
      </c>
      <c r="B6169" s="8" t="s">
        <v>20432</v>
      </c>
      <c r="C6169" s="8" t="s">
        <v>8674</v>
      </c>
      <c r="D6169" t="s">
        <v>13173</v>
      </c>
    </row>
    <row r="6170" spans="1:4" x14ac:dyDescent="0.3">
      <c r="A6170" s="8" t="s">
        <v>20433</v>
      </c>
      <c r="B6170" s="8" t="s">
        <v>20434</v>
      </c>
      <c r="C6170" s="8" t="s">
        <v>8674</v>
      </c>
      <c r="D6170" t="s">
        <v>13173</v>
      </c>
    </row>
    <row r="6171" spans="1:4" x14ac:dyDescent="0.3">
      <c r="A6171" s="8" t="s">
        <v>20435</v>
      </c>
      <c r="B6171" s="8" t="s">
        <v>20436</v>
      </c>
      <c r="C6171" s="8" t="s">
        <v>8674</v>
      </c>
      <c r="D6171" t="s">
        <v>13173</v>
      </c>
    </row>
    <row r="6172" spans="1:4" x14ac:dyDescent="0.3">
      <c r="A6172" s="8" t="s">
        <v>9828</v>
      </c>
      <c r="B6172" s="8" t="s">
        <v>9829</v>
      </c>
      <c r="C6172" s="8" t="s">
        <v>9707</v>
      </c>
      <c r="D6172" t="s">
        <v>13173</v>
      </c>
    </row>
    <row r="6173" spans="1:4" x14ac:dyDescent="0.3">
      <c r="A6173" s="8" t="s">
        <v>13392</v>
      </c>
      <c r="B6173" s="8" t="s">
        <v>13393</v>
      </c>
      <c r="C6173" s="8" t="s">
        <v>8674</v>
      </c>
      <c r="D6173" t="s">
        <v>13173</v>
      </c>
    </row>
    <row r="6174" spans="1:4" x14ac:dyDescent="0.3">
      <c r="A6174" s="8" t="s">
        <v>20437</v>
      </c>
      <c r="B6174" s="8" t="s">
        <v>20438</v>
      </c>
      <c r="C6174" s="8" t="s">
        <v>8674</v>
      </c>
      <c r="D6174" t="s">
        <v>13173</v>
      </c>
    </row>
    <row r="6175" spans="1:4" x14ac:dyDescent="0.3">
      <c r="A6175" s="8" t="s">
        <v>20439</v>
      </c>
      <c r="B6175" s="8" t="s">
        <v>20440</v>
      </c>
      <c r="C6175" s="8" t="s">
        <v>8674</v>
      </c>
      <c r="D6175" t="s">
        <v>13173</v>
      </c>
    </row>
    <row r="6176" spans="1:4" x14ac:dyDescent="0.3">
      <c r="A6176" s="8" t="s">
        <v>8794</v>
      </c>
      <c r="B6176" s="8" t="s">
        <v>8724</v>
      </c>
      <c r="C6176" s="8" t="s">
        <v>8674</v>
      </c>
      <c r="D6176" t="s">
        <v>13173</v>
      </c>
    </row>
    <row r="6177" spans="1:4" x14ac:dyDescent="0.3">
      <c r="A6177" s="8" t="s">
        <v>20441</v>
      </c>
      <c r="B6177" s="8" t="s">
        <v>20442</v>
      </c>
      <c r="C6177" s="8" t="s">
        <v>8674</v>
      </c>
      <c r="D6177" t="s">
        <v>13173</v>
      </c>
    </row>
    <row r="6178" spans="1:4" x14ac:dyDescent="0.3">
      <c r="A6178" s="8" t="s">
        <v>20443</v>
      </c>
      <c r="B6178" s="8" t="s">
        <v>20444</v>
      </c>
      <c r="C6178" s="8" t="s">
        <v>8674</v>
      </c>
      <c r="D6178" t="s">
        <v>13173</v>
      </c>
    </row>
    <row r="6179" spans="1:4" x14ac:dyDescent="0.3">
      <c r="A6179" s="8" t="s">
        <v>20445</v>
      </c>
      <c r="B6179" s="8" t="s">
        <v>20446</v>
      </c>
      <c r="C6179" s="8" t="s">
        <v>8674</v>
      </c>
      <c r="D6179" t="s">
        <v>13173</v>
      </c>
    </row>
    <row r="6180" spans="1:4" x14ac:dyDescent="0.3">
      <c r="A6180" s="8" t="s">
        <v>13394</v>
      </c>
      <c r="B6180" s="8" t="s">
        <v>20447</v>
      </c>
      <c r="C6180" s="8" t="s">
        <v>8674</v>
      </c>
      <c r="D6180" t="s">
        <v>13173</v>
      </c>
    </row>
    <row r="6181" spans="1:4" x14ac:dyDescent="0.3">
      <c r="A6181" s="8" t="s">
        <v>20448</v>
      </c>
      <c r="B6181" s="8" t="s">
        <v>20449</v>
      </c>
      <c r="C6181" s="8" t="s">
        <v>8674</v>
      </c>
      <c r="D6181" t="s">
        <v>13173</v>
      </c>
    </row>
    <row r="6182" spans="1:4" x14ac:dyDescent="0.3">
      <c r="A6182" s="8" t="s">
        <v>20450</v>
      </c>
      <c r="B6182" s="8" t="s">
        <v>20451</v>
      </c>
      <c r="C6182" s="8" t="s">
        <v>8674</v>
      </c>
      <c r="D6182" t="s">
        <v>13173</v>
      </c>
    </row>
    <row r="6183" spans="1:4" x14ac:dyDescent="0.3">
      <c r="A6183" s="8" t="s">
        <v>20452</v>
      </c>
      <c r="B6183" s="8" t="s">
        <v>20453</v>
      </c>
      <c r="C6183" s="8" t="s">
        <v>8674</v>
      </c>
      <c r="D6183" t="s">
        <v>13173</v>
      </c>
    </row>
    <row r="6184" spans="1:4" x14ac:dyDescent="0.3">
      <c r="A6184" s="8" t="s">
        <v>20454</v>
      </c>
      <c r="B6184" s="8" t="s">
        <v>20455</v>
      </c>
      <c r="C6184" s="8" t="s">
        <v>8674</v>
      </c>
      <c r="D6184" t="s">
        <v>13173</v>
      </c>
    </row>
    <row r="6185" spans="1:4" x14ac:dyDescent="0.3">
      <c r="A6185" s="8" t="s">
        <v>20456</v>
      </c>
      <c r="B6185" s="8" t="s">
        <v>20457</v>
      </c>
      <c r="C6185" s="8" t="s">
        <v>8674</v>
      </c>
      <c r="D6185" t="s">
        <v>13173</v>
      </c>
    </row>
    <row r="6186" spans="1:4" x14ac:dyDescent="0.3">
      <c r="A6186" s="8" t="s">
        <v>9756</v>
      </c>
      <c r="B6186" s="8" t="s">
        <v>9757</v>
      </c>
      <c r="C6186" s="8" t="s">
        <v>9707</v>
      </c>
      <c r="D6186" t="s">
        <v>13173</v>
      </c>
    </row>
    <row r="6187" spans="1:4" x14ac:dyDescent="0.3">
      <c r="A6187" s="8" t="s">
        <v>20458</v>
      </c>
      <c r="B6187" s="8" t="s">
        <v>20459</v>
      </c>
      <c r="C6187" s="8" t="s">
        <v>9707</v>
      </c>
      <c r="D6187" t="s">
        <v>13173</v>
      </c>
    </row>
    <row r="6188" spans="1:4" x14ac:dyDescent="0.3">
      <c r="A6188" s="8" t="s">
        <v>20460</v>
      </c>
      <c r="B6188" s="8" t="s">
        <v>20461</v>
      </c>
      <c r="C6188" s="8" t="s">
        <v>9707</v>
      </c>
      <c r="D6188" t="s">
        <v>13173</v>
      </c>
    </row>
    <row r="6189" spans="1:4" x14ac:dyDescent="0.3">
      <c r="A6189" s="8" t="s">
        <v>20462</v>
      </c>
      <c r="B6189" s="8" t="s">
        <v>20463</v>
      </c>
      <c r="C6189" s="8" t="s">
        <v>8674</v>
      </c>
      <c r="D6189" t="s">
        <v>13173</v>
      </c>
    </row>
    <row r="6190" spans="1:4" x14ac:dyDescent="0.3">
      <c r="A6190" s="8" t="s">
        <v>8723</v>
      </c>
      <c r="B6190" s="8" t="s">
        <v>12217</v>
      </c>
      <c r="C6190" s="8" t="s">
        <v>8674</v>
      </c>
      <c r="D6190" t="s">
        <v>13173</v>
      </c>
    </row>
    <row r="6191" spans="1:4" x14ac:dyDescent="0.3">
      <c r="A6191" s="8" t="s">
        <v>20464</v>
      </c>
      <c r="B6191" s="8" t="s">
        <v>20465</v>
      </c>
      <c r="C6191" s="8" t="s">
        <v>8674</v>
      </c>
      <c r="D6191" t="s">
        <v>13173</v>
      </c>
    </row>
    <row r="6192" spans="1:4" x14ac:dyDescent="0.3">
      <c r="A6192" s="8" t="s">
        <v>20466</v>
      </c>
      <c r="B6192" s="8" t="s">
        <v>20467</v>
      </c>
      <c r="C6192" s="8" t="s">
        <v>8674</v>
      </c>
      <c r="D6192" t="s">
        <v>13173</v>
      </c>
    </row>
    <row r="6193" spans="1:4" x14ac:dyDescent="0.3">
      <c r="A6193" s="8" t="s">
        <v>20468</v>
      </c>
      <c r="B6193" s="8" t="s">
        <v>20469</v>
      </c>
      <c r="C6193" s="8" t="s">
        <v>8674</v>
      </c>
      <c r="D6193" t="s">
        <v>13173</v>
      </c>
    </row>
    <row r="6194" spans="1:4" x14ac:dyDescent="0.3">
      <c r="A6194" s="8" t="s">
        <v>9796</v>
      </c>
      <c r="B6194" s="8" t="s">
        <v>9797</v>
      </c>
      <c r="C6194" s="8" t="s">
        <v>9773</v>
      </c>
      <c r="D6194" t="s">
        <v>13173</v>
      </c>
    </row>
    <row r="6195" spans="1:4" x14ac:dyDescent="0.3">
      <c r="A6195" s="8" t="s">
        <v>8762</v>
      </c>
      <c r="B6195" s="8" t="s">
        <v>8763</v>
      </c>
      <c r="C6195" s="8" t="s">
        <v>8383</v>
      </c>
      <c r="D6195" t="s">
        <v>13173</v>
      </c>
    </row>
    <row r="6196" spans="1:4" x14ac:dyDescent="0.3">
      <c r="A6196" s="8" t="s">
        <v>20470</v>
      </c>
      <c r="B6196" s="8" t="s">
        <v>20471</v>
      </c>
      <c r="C6196" s="8" t="s">
        <v>8674</v>
      </c>
      <c r="D6196" t="s">
        <v>13173</v>
      </c>
    </row>
    <row r="6197" spans="1:4" x14ac:dyDescent="0.3">
      <c r="A6197" s="8" t="s">
        <v>8408</v>
      </c>
      <c r="B6197" s="8" t="s">
        <v>8409</v>
      </c>
      <c r="C6197" s="8" t="s">
        <v>8383</v>
      </c>
      <c r="D6197" t="s">
        <v>13173</v>
      </c>
    </row>
    <row r="6198" spans="1:4" x14ac:dyDescent="0.3">
      <c r="A6198" s="8" t="s">
        <v>13395</v>
      </c>
      <c r="B6198" s="8" t="s">
        <v>13396</v>
      </c>
      <c r="C6198" s="8" t="s">
        <v>8383</v>
      </c>
      <c r="D6198" t="s">
        <v>13173</v>
      </c>
    </row>
    <row r="6199" spans="1:4" x14ac:dyDescent="0.3">
      <c r="A6199" s="8" t="s">
        <v>20472</v>
      </c>
      <c r="B6199" s="8" t="s">
        <v>20473</v>
      </c>
      <c r="C6199" s="8" t="s">
        <v>8383</v>
      </c>
      <c r="D6199" t="s">
        <v>13173</v>
      </c>
    </row>
    <row r="6200" spans="1:4" x14ac:dyDescent="0.3">
      <c r="A6200" s="8" t="s">
        <v>8406</v>
      </c>
      <c r="B6200" s="8" t="s">
        <v>8407</v>
      </c>
      <c r="C6200" s="8" t="s">
        <v>8383</v>
      </c>
      <c r="D6200" t="s">
        <v>13173</v>
      </c>
    </row>
    <row r="6201" spans="1:4" x14ac:dyDescent="0.3">
      <c r="A6201" s="8" t="s">
        <v>13397</v>
      </c>
      <c r="B6201" s="8" t="s">
        <v>13398</v>
      </c>
      <c r="C6201" s="8" t="s">
        <v>8383</v>
      </c>
      <c r="D6201" t="s">
        <v>13173</v>
      </c>
    </row>
    <row r="6202" spans="1:4" x14ac:dyDescent="0.3">
      <c r="A6202" s="8" t="s">
        <v>20474</v>
      </c>
      <c r="B6202" s="8" t="s">
        <v>20475</v>
      </c>
      <c r="C6202" s="8" t="s">
        <v>8383</v>
      </c>
      <c r="D6202" t="s">
        <v>13173</v>
      </c>
    </row>
    <row r="6203" spans="1:4" x14ac:dyDescent="0.3">
      <c r="A6203" s="8" t="s">
        <v>20476</v>
      </c>
      <c r="B6203" s="8" t="s">
        <v>20477</v>
      </c>
      <c r="C6203" s="8" t="s">
        <v>8674</v>
      </c>
      <c r="D6203" t="s">
        <v>13173</v>
      </c>
    </row>
    <row r="6204" spans="1:4" x14ac:dyDescent="0.3">
      <c r="A6204" s="8" t="s">
        <v>20478</v>
      </c>
      <c r="B6204" s="8" t="s">
        <v>20479</v>
      </c>
      <c r="C6204" s="8" t="s">
        <v>8674</v>
      </c>
      <c r="D6204" t="s">
        <v>13173</v>
      </c>
    </row>
    <row r="6205" spans="1:4" x14ac:dyDescent="0.3">
      <c r="A6205" s="8" t="s">
        <v>20480</v>
      </c>
      <c r="B6205" s="8" t="s">
        <v>20481</v>
      </c>
      <c r="C6205" s="8" t="s">
        <v>8674</v>
      </c>
      <c r="D6205" t="s">
        <v>13173</v>
      </c>
    </row>
    <row r="6206" spans="1:4" x14ac:dyDescent="0.3">
      <c r="A6206" s="8" t="s">
        <v>20482</v>
      </c>
      <c r="B6206" s="8" t="s">
        <v>20483</v>
      </c>
      <c r="C6206" s="8" t="s">
        <v>9707</v>
      </c>
      <c r="D6206" t="s">
        <v>13173</v>
      </c>
    </row>
    <row r="6207" spans="1:4" x14ac:dyDescent="0.3">
      <c r="A6207" s="8" t="s">
        <v>20484</v>
      </c>
      <c r="B6207" s="8" t="s">
        <v>20485</v>
      </c>
      <c r="C6207" s="8" t="s">
        <v>8674</v>
      </c>
      <c r="D6207" t="s">
        <v>13173</v>
      </c>
    </row>
    <row r="6208" spans="1:4" x14ac:dyDescent="0.3">
      <c r="A6208" s="8" t="s">
        <v>20486</v>
      </c>
      <c r="B6208" s="8" t="s">
        <v>20487</v>
      </c>
      <c r="C6208" s="8" t="s">
        <v>8674</v>
      </c>
      <c r="D6208" t="s">
        <v>13173</v>
      </c>
    </row>
    <row r="6209" spans="1:4" x14ac:dyDescent="0.3">
      <c r="A6209" s="8" t="s">
        <v>20488</v>
      </c>
      <c r="B6209" s="8" t="s">
        <v>20489</v>
      </c>
      <c r="C6209" s="8" t="s">
        <v>8674</v>
      </c>
      <c r="D6209" t="s">
        <v>13173</v>
      </c>
    </row>
    <row r="6210" spans="1:4" x14ac:dyDescent="0.3">
      <c r="A6210" s="8" t="s">
        <v>20490</v>
      </c>
      <c r="B6210" s="8" t="s">
        <v>20491</v>
      </c>
      <c r="C6210" s="8" t="s">
        <v>8674</v>
      </c>
      <c r="D6210" t="s">
        <v>13173</v>
      </c>
    </row>
    <row r="6211" spans="1:4" x14ac:dyDescent="0.3">
      <c r="A6211" s="8" t="s">
        <v>20492</v>
      </c>
      <c r="B6211" s="8" t="s">
        <v>20493</v>
      </c>
      <c r="C6211" s="8" t="s">
        <v>8674</v>
      </c>
      <c r="D6211" t="s">
        <v>13173</v>
      </c>
    </row>
    <row r="6212" spans="1:4" x14ac:dyDescent="0.3">
      <c r="A6212" s="8" t="s">
        <v>20494</v>
      </c>
      <c r="B6212" s="8" t="s">
        <v>20495</v>
      </c>
      <c r="C6212" s="8" t="s">
        <v>8674</v>
      </c>
      <c r="D6212" t="s">
        <v>13173</v>
      </c>
    </row>
    <row r="6213" spans="1:4" x14ac:dyDescent="0.3">
      <c r="A6213" s="8" t="s">
        <v>20496</v>
      </c>
      <c r="B6213" s="8" t="s">
        <v>20497</v>
      </c>
      <c r="C6213" s="8" t="s">
        <v>8674</v>
      </c>
      <c r="D6213" t="s">
        <v>13173</v>
      </c>
    </row>
    <row r="6214" spans="1:4" x14ac:dyDescent="0.3">
      <c r="A6214" s="8" t="s">
        <v>20498</v>
      </c>
      <c r="B6214" s="8" t="s">
        <v>20499</v>
      </c>
      <c r="C6214" s="8" t="s">
        <v>8674</v>
      </c>
      <c r="D6214" t="s">
        <v>13173</v>
      </c>
    </row>
    <row r="6215" spans="1:4" x14ac:dyDescent="0.3">
      <c r="A6215" s="8" t="s">
        <v>20500</v>
      </c>
      <c r="B6215" s="8" t="s">
        <v>20501</v>
      </c>
      <c r="C6215" s="8" t="s">
        <v>8674</v>
      </c>
      <c r="D6215" t="s">
        <v>13173</v>
      </c>
    </row>
    <row r="6216" spans="1:4" x14ac:dyDescent="0.3">
      <c r="A6216" s="8" t="s">
        <v>20502</v>
      </c>
      <c r="B6216" s="8" t="s">
        <v>20503</v>
      </c>
      <c r="C6216" s="8" t="s">
        <v>8674</v>
      </c>
      <c r="D6216" t="s">
        <v>13173</v>
      </c>
    </row>
    <row r="6217" spans="1:4" x14ac:dyDescent="0.3">
      <c r="A6217" s="8" t="s">
        <v>20504</v>
      </c>
      <c r="B6217" s="8" t="s">
        <v>20505</v>
      </c>
      <c r="C6217" s="8" t="s">
        <v>8674</v>
      </c>
      <c r="D6217" t="s">
        <v>13173</v>
      </c>
    </row>
    <row r="6218" spans="1:4" x14ac:dyDescent="0.3">
      <c r="A6218" s="8" t="s">
        <v>20506</v>
      </c>
      <c r="B6218" s="8" t="s">
        <v>20507</v>
      </c>
      <c r="C6218" s="8" t="s">
        <v>8674</v>
      </c>
      <c r="D6218" t="s">
        <v>13173</v>
      </c>
    </row>
    <row r="6219" spans="1:4" x14ac:dyDescent="0.3">
      <c r="A6219" s="8" t="s">
        <v>20508</v>
      </c>
      <c r="B6219" s="8" t="s">
        <v>20509</v>
      </c>
      <c r="C6219" s="8" t="s">
        <v>8674</v>
      </c>
      <c r="D6219" t="s">
        <v>13173</v>
      </c>
    </row>
    <row r="6220" spans="1:4" x14ac:dyDescent="0.3">
      <c r="A6220" s="8" t="s">
        <v>20510</v>
      </c>
      <c r="B6220" s="8" t="s">
        <v>20511</v>
      </c>
      <c r="C6220" s="8" t="s">
        <v>8674</v>
      </c>
      <c r="D6220" t="s">
        <v>13173</v>
      </c>
    </row>
    <row r="6221" spans="1:4" x14ac:dyDescent="0.3">
      <c r="A6221" s="8" t="s">
        <v>20512</v>
      </c>
      <c r="B6221" s="8" t="s">
        <v>20513</v>
      </c>
      <c r="C6221" s="8" t="s">
        <v>9707</v>
      </c>
      <c r="D6221" t="s">
        <v>13173</v>
      </c>
    </row>
    <row r="6222" spans="1:4" x14ac:dyDescent="0.3">
      <c r="A6222" s="8" t="s">
        <v>13399</v>
      </c>
      <c r="B6222" s="8" t="s">
        <v>13400</v>
      </c>
      <c r="C6222" s="8" t="s">
        <v>8674</v>
      </c>
      <c r="D6222" t="s">
        <v>13173</v>
      </c>
    </row>
    <row r="6223" spans="1:4" x14ac:dyDescent="0.3">
      <c r="A6223" s="8" t="s">
        <v>20514</v>
      </c>
      <c r="B6223" s="8" t="s">
        <v>20515</v>
      </c>
      <c r="C6223" s="8" t="s">
        <v>8674</v>
      </c>
      <c r="D6223" t="s">
        <v>13173</v>
      </c>
    </row>
    <row r="6224" spans="1:4" x14ac:dyDescent="0.3">
      <c r="A6224" s="8" t="s">
        <v>20516</v>
      </c>
      <c r="B6224" s="8" t="s">
        <v>20517</v>
      </c>
      <c r="C6224" s="8" t="s">
        <v>8674</v>
      </c>
      <c r="D6224" t="s">
        <v>13173</v>
      </c>
    </row>
    <row r="6225" spans="1:4" x14ac:dyDescent="0.3">
      <c r="A6225" s="8" t="s">
        <v>20518</v>
      </c>
      <c r="B6225" s="8" t="s">
        <v>20519</v>
      </c>
      <c r="C6225" s="8" t="s">
        <v>8674</v>
      </c>
      <c r="D6225" t="s">
        <v>13173</v>
      </c>
    </row>
    <row r="6226" spans="1:4" x14ac:dyDescent="0.3">
      <c r="A6226" s="8" t="s">
        <v>20520</v>
      </c>
      <c r="B6226" s="8" t="s">
        <v>20521</v>
      </c>
      <c r="C6226" s="8" t="s">
        <v>8674</v>
      </c>
      <c r="D6226" t="s">
        <v>13173</v>
      </c>
    </row>
    <row r="6227" spans="1:4" x14ac:dyDescent="0.3">
      <c r="A6227" s="8" t="s">
        <v>20522</v>
      </c>
      <c r="B6227" s="8" t="s">
        <v>20523</v>
      </c>
      <c r="C6227" s="8" t="s">
        <v>8674</v>
      </c>
      <c r="D6227" t="s">
        <v>13173</v>
      </c>
    </row>
    <row r="6228" spans="1:4" x14ac:dyDescent="0.3">
      <c r="A6228" s="8" t="s">
        <v>20524</v>
      </c>
      <c r="B6228" s="8" t="s">
        <v>20525</v>
      </c>
      <c r="C6228" s="8" t="s">
        <v>8674</v>
      </c>
      <c r="D6228" t="s">
        <v>13173</v>
      </c>
    </row>
    <row r="6229" spans="1:4" x14ac:dyDescent="0.3">
      <c r="A6229" s="8" t="s">
        <v>20526</v>
      </c>
      <c r="B6229" s="8" t="s">
        <v>20527</v>
      </c>
      <c r="C6229" s="8" t="s">
        <v>8674</v>
      </c>
      <c r="D6229" t="s">
        <v>13173</v>
      </c>
    </row>
    <row r="6230" spans="1:4" x14ac:dyDescent="0.3">
      <c r="A6230" s="8" t="s">
        <v>20528</v>
      </c>
      <c r="B6230" s="8" t="s">
        <v>20529</v>
      </c>
      <c r="C6230" s="8" t="s">
        <v>8674</v>
      </c>
      <c r="D6230" t="s">
        <v>13173</v>
      </c>
    </row>
    <row r="6231" spans="1:4" x14ac:dyDescent="0.3">
      <c r="A6231" s="8" t="s">
        <v>20530</v>
      </c>
      <c r="B6231" s="8" t="s">
        <v>20531</v>
      </c>
      <c r="C6231" s="8" t="s">
        <v>8674</v>
      </c>
      <c r="D6231" t="s">
        <v>13173</v>
      </c>
    </row>
    <row r="6232" spans="1:4" x14ac:dyDescent="0.3">
      <c r="A6232" s="8" t="s">
        <v>20532</v>
      </c>
      <c r="B6232" s="8" t="s">
        <v>20533</v>
      </c>
      <c r="C6232" s="8" t="s">
        <v>8674</v>
      </c>
      <c r="D6232" t="s">
        <v>13173</v>
      </c>
    </row>
    <row r="6233" spans="1:4" x14ac:dyDescent="0.3">
      <c r="A6233" s="8" t="s">
        <v>20534</v>
      </c>
      <c r="B6233" s="8" t="s">
        <v>20535</v>
      </c>
      <c r="C6233" s="8" t="s">
        <v>8674</v>
      </c>
      <c r="D6233" t="s">
        <v>13173</v>
      </c>
    </row>
    <row r="6234" spans="1:4" x14ac:dyDescent="0.3">
      <c r="A6234" s="8" t="s">
        <v>20536</v>
      </c>
      <c r="B6234" s="8" t="s">
        <v>20537</v>
      </c>
      <c r="C6234" s="8" t="s">
        <v>8674</v>
      </c>
      <c r="D6234" t="s">
        <v>13173</v>
      </c>
    </row>
    <row r="6235" spans="1:4" x14ac:dyDescent="0.3">
      <c r="A6235" s="8" t="s">
        <v>20538</v>
      </c>
      <c r="B6235" s="8" t="s">
        <v>20539</v>
      </c>
      <c r="C6235" s="8" t="s">
        <v>9707</v>
      </c>
      <c r="D6235" t="s">
        <v>13173</v>
      </c>
    </row>
    <row r="6236" spans="1:4" x14ac:dyDescent="0.3">
      <c r="A6236" s="8" t="s">
        <v>20540</v>
      </c>
      <c r="B6236" s="8" t="s">
        <v>20541</v>
      </c>
      <c r="C6236" s="8" t="s">
        <v>8674</v>
      </c>
      <c r="D6236" t="s">
        <v>13173</v>
      </c>
    </row>
    <row r="6237" spans="1:4" x14ac:dyDescent="0.3">
      <c r="A6237" s="8" t="s">
        <v>20542</v>
      </c>
      <c r="B6237" s="8" t="s">
        <v>20543</v>
      </c>
      <c r="C6237" s="8" t="s">
        <v>8674</v>
      </c>
      <c r="D6237" t="s">
        <v>13173</v>
      </c>
    </row>
    <row r="6238" spans="1:4" x14ac:dyDescent="0.3">
      <c r="A6238" s="8" t="s">
        <v>20544</v>
      </c>
      <c r="B6238" s="8" t="s">
        <v>20545</v>
      </c>
      <c r="C6238" s="8" t="s">
        <v>8674</v>
      </c>
      <c r="D6238" t="s">
        <v>13173</v>
      </c>
    </row>
    <row r="6239" spans="1:4" x14ac:dyDescent="0.3">
      <c r="A6239" s="8" t="s">
        <v>20546</v>
      </c>
      <c r="B6239" s="8" t="s">
        <v>20547</v>
      </c>
      <c r="C6239" s="8" t="s">
        <v>8674</v>
      </c>
      <c r="D6239" t="s">
        <v>13173</v>
      </c>
    </row>
    <row r="6240" spans="1:4" x14ac:dyDescent="0.3">
      <c r="A6240" s="8" t="s">
        <v>20548</v>
      </c>
      <c r="B6240" s="8" t="s">
        <v>20549</v>
      </c>
      <c r="C6240" s="8" t="s">
        <v>8674</v>
      </c>
      <c r="D6240" t="s">
        <v>13173</v>
      </c>
    </row>
    <row r="6241" spans="1:4" x14ac:dyDescent="0.3">
      <c r="A6241" s="8" t="s">
        <v>20550</v>
      </c>
      <c r="B6241" s="8" t="s">
        <v>20551</v>
      </c>
      <c r="C6241" s="8" t="s">
        <v>8674</v>
      </c>
      <c r="D6241" t="s">
        <v>13173</v>
      </c>
    </row>
    <row r="6242" spans="1:4" x14ac:dyDescent="0.3">
      <c r="A6242" s="8" t="s">
        <v>20552</v>
      </c>
      <c r="B6242" s="8" t="s">
        <v>20553</v>
      </c>
      <c r="C6242" s="8" t="s">
        <v>8674</v>
      </c>
      <c r="D6242" t="s">
        <v>13173</v>
      </c>
    </row>
    <row r="6243" spans="1:4" x14ac:dyDescent="0.3">
      <c r="A6243" s="8" t="s">
        <v>20554</v>
      </c>
      <c r="B6243" s="8" t="s">
        <v>20555</v>
      </c>
      <c r="C6243" s="8" t="s">
        <v>8674</v>
      </c>
      <c r="D6243" t="s">
        <v>13173</v>
      </c>
    </row>
    <row r="6244" spans="1:4" x14ac:dyDescent="0.3">
      <c r="A6244" s="8" t="s">
        <v>20556</v>
      </c>
      <c r="B6244" s="8" t="s">
        <v>20557</v>
      </c>
      <c r="C6244" s="8" t="s">
        <v>8674</v>
      </c>
      <c r="D6244" t="s">
        <v>13173</v>
      </c>
    </row>
    <row r="6245" spans="1:4" x14ac:dyDescent="0.3">
      <c r="A6245" s="8" t="s">
        <v>20558</v>
      </c>
      <c r="B6245" s="8" t="s">
        <v>20559</v>
      </c>
      <c r="C6245" s="8" t="s">
        <v>9773</v>
      </c>
      <c r="D6245" t="s">
        <v>13173</v>
      </c>
    </row>
    <row r="6246" spans="1:4" x14ac:dyDescent="0.3">
      <c r="A6246" s="8" t="s">
        <v>20560</v>
      </c>
      <c r="B6246" s="8" t="s">
        <v>20561</v>
      </c>
      <c r="C6246" s="8" t="s">
        <v>8383</v>
      </c>
      <c r="D6246" t="s">
        <v>13173</v>
      </c>
    </row>
    <row r="6247" spans="1:4" x14ac:dyDescent="0.3">
      <c r="A6247" s="8" t="s">
        <v>13401</v>
      </c>
      <c r="B6247" s="8" t="s">
        <v>13402</v>
      </c>
      <c r="C6247" s="8" t="s">
        <v>8383</v>
      </c>
      <c r="D6247" t="s">
        <v>13173</v>
      </c>
    </row>
    <row r="6248" spans="1:4" x14ac:dyDescent="0.3">
      <c r="A6248" s="8" t="s">
        <v>20562</v>
      </c>
      <c r="B6248" s="8" t="s">
        <v>20563</v>
      </c>
      <c r="C6248" s="8" t="s">
        <v>8383</v>
      </c>
      <c r="D6248" t="s">
        <v>13173</v>
      </c>
    </row>
    <row r="6249" spans="1:4" x14ac:dyDescent="0.3">
      <c r="A6249" s="8" t="s">
        <v>20564</v>
      </c>
      <c r="B6249" s="8" t="s">
        <v>20565</v>
      </c>
      <c r="C6249" s="8" t="s">
        <v>8383</v>
      </c>
      <c r="D6249" t="s">
        <v>13173</v>
      </c>
    </row>
    <row r="6250" spans="1:4" x14ac:dyDescent="0.3">
      <c r="A6250" s="8" t="s">
        <v>6468</v>
      </c>
      <c r="B6250" s="8" t="s">
        <v>20566</v>
      </c>
      <c r="C6250" s="8" t="s">
        <v>4825</v>
      </c>
      <c r="D6250" t="s">
        <v>13173</v>
      </c>
    </row>
    <row r="6251" spans="1:4" x14ac:dyDescent="0.3">
      <c r="A6251" s="8" t="s">
        <v>6003</v>
      </c>
      <c r="B6251" s="8" t="s">
        <v>6004</v>
      </c>
      <c r="C6251" s="8" t="s">
        <v>4933</v>
      </c>
      <c r="D6251" t="s">
        <v>13173</v>
      </c>
    </row>
    <row r="6252" spans="1:4" x14ac:dyDescent="0.3">
      <c r="A6252" s="8" t="s">
        <v>6007</v>
      </c>
      <c r="B6252" s="8" t="s">
        <v>6004</v>
      </c>
      <c r="C6252" s="8" t="s">
        <v>4823</v>
      </c>
      <c r="D6252" t="s">
        <v>13173</v>
      </c>
    </row>
    <row r="6253" spans="1:4" x14ac:dyDescent="0.3">
      <c r="A6253" s="8" t="s">
        <v>6008</v>
      </c>
      <c r="B6253" s="8" t="s">
        <v>6004</v>
      </c>
      <c r="C6253" s="8" t="s">
        <v>4823</v>
      </c>
      <c r="D6253" t="s">
        <v>13173</v>
      </c>
    </row>
    <row r="6254" spans="1:4" x14ac:dyDescent="0.3">
      <c r="A6254" s="8" t="s">
        <v>6011</v>
      </c>
      <c r="B6254" s="8" t="s">
        <v>6004</v>
      </c>
      <c r="C6254" s="8" t="s">
        <v>4927</v>
      </c>
      <c r="D6254" t="s">
        <v>13173</v>
      </c>
    </row>
    <row r="6255" spans="1:4" x14ac:dyDescent="0.3">
      <c r="A6255" s="8" t="s">
        <v>6005</v>
      </c>
      <c r="B6255" s="8" t="s">
        <v>6006</v>
      </c>
      <c r="C6255" s="8" t="s">
        <v>4829</v>
      </c>
      <c r="D6255" t="s">
        <v>13173</v>
      </c>
    </row>
    <row r="6256" spans="1:4" x14ac:dyDescent="0.3">
      <c r="A6256" s="8" t="s">
        <v>6012</v>
      </c>
      <c r="B6256" s="8" t="s">
        <v>6006</v>
      </c>
      <c r="C6256" s="8" t="s">
        <v>4825</v>
      </c>
      <c r="D6256" t="s">
        <v>13173</v>
      </c>
    </row>
    <row r="6257" spans="1:4" x14ac:dyDescent="0.3">
      <c r="A6257" s="8" t="s">
        <v>6009</v>
      </c>
      <c r="B6257" s="8" t="s">
        <v>6010</v>
      </c>
      <c r="C6257" s="8" t="s">
        <v>4823</v>
      </c>
      <c r="D6257" t="s">
        <v>13173</v>
      </c>
    </row>
    <row r="6258" spans="1:4" x14ac:dyDescent="0.3">
      <c r="A6258" s="8" t="s">
        <v>5681</v>
      </c>
      <c r="B6258" s="8" t="s">
        <v>5682</v>
      </c>
      <c r="C6258" s="8" t="s">
        <v>4880</v>
      </c>
      <c r="D6258" t="s">
        <v>13173</v>
      </c>
    </row>
    <row r="6259" spans="1:4" x14ac:dyDescent="0.3">
      <c r="A6259" s="8" t="s">
        <v>5685</v>
      </c>
      <c r="B6259" s="8" t="s">
        <v>5682</v>
      </c>
      <c r="C6259" s="8" t="s">
        <v>4871</v>
      </c>
      <c r="D6259" t="s">
        <v>13173</v>
      </c>
    </row>
    <row r="6260" spans="1:4" x14ac:dyDescent="0.3">
      <c r="A6260" s="8" t="s">
        <v>5686</v>
      </c>
      <c r="B6260" s="8" t="s">
        <v>5682</v>
      </c>
      <c r="C6260" s="8" t="s">
        <v>4871</v>
      </c>
      <c r="D6260" t="s">
        <v>13173</v>
      </c>
    </row>
    <row r="6261" spans="1:4" x14ac:dyDescent="0.3">
      <c r="A6261" s="8" t="s">
        <v>5689</v>
      </c>
      <c r="B6261" s="8" t="s">
        <v>5682</v>
      </c>
      <c r="C6261" s="8" t="s">
        <v>4873</v>
      </c>
      <c r="D6261" t="s">
        <v>13173</v>
      </c>
    </row>
    <row r="6262" spans="1:4" x14ac:dyDescent="0.3">
      <c r="A6262" s="8" t="s">
        <v>5683</v>
      </c>
      <c r="B6262" s="8" t="s">
        <v>5684</v>
      </c>
      <c r="C6262" s="8" t="s">
        <v>4883</v>
      </c>
      <c r="D6262" t="s">
        <v>13173</v>
      </c>
    </row>
    <row r="6263" spans="1:4" x14ac:dyDescent="0.3">
      <c r="A6263" s="8" t="s">
        <v>5690</v>
      </c>
      <c r="B6263" s="8" t="s">
        <v>5684</v>
      </c>
      <c r="C6263" s="8" t="s">
        <v>4875</v>
      </c>
      <c r="D6263" t="s">
        <v>13173</v>
      </c>
    </row>
    <row r="6264" spans="1:4" x14ac:dyDescent="0.3">
      <c r="A6264" s="8" t="s">
        <v>5687</v>
      </c>
      <c r="B6264" s="8" t="s">
        <v>5688</v>
      </c>
      <c r="C6264" s="8" t="s">
        <v>4871</v>
      </c>
      <c r="D6264" t="s">
        <v>13173</v>
      </c>
    </row>
    <row r="6265" spans="1:4" x14ac:dyDescent="0.3">
      <c r="A6265" s="8" t="s">
        <v>5377</v>
      </c>
      <c r="B6265" s="8" t="s">
        <v>5378</v>
      </c>
      <c r="C6265" s="8" t="s">
        <v>4880</v>
      </c>
      <c r="D6265" t="s">
        <v>13173</v>
      </c>
    </row>
    <row r="6266" spans="1:4" x14ac:dyDescent="0.3">
      <c r="A6266" s="8" t="s">
        <v>5381</v>
      </c>
      <c r="B6266" s="8" t="s">
        <v>5378</v>
      </c>
      <c r="C6266" s="8" t="s">
        <v>4871</v>
      </c>
      <c r="D6266" t="s">
        <v>13173</v>
      </c>
    </row>
    <row r="6267" spans="1:4" x14ac:dyDescent="0.3">
      <c r="A6267" s="8" t="s">
        <v>5382</v>
      </c>
      <c r="B6267" s="8" t="s">
        <v>5378</v>
      </c>
      <c r="C6267" s="8" t="s">
        <v>4871</v>
      </c>
      <c r="D6267" t="s">
        <v>13173</v>
      </c>
    </row>
    <row r="6268" spans="1:4" x14ac:dyDescent="0.3">
      <c r="A6268" s="8" t="s">
        <v>5385</v>
      </c>
      <c r="B6268" s="8" t="s">
        <v>5378</v>
      </c>
      <c r="C6268" s="8" t="s">
        <v>4873</v>
      </c>
      <c r="D6268" t="s">
        <v>13173</v>
      </c>
    </row>
    <row r="6269" spans="1:4" x14ac:dyDescent="0.3">
      <c r="A6269" s="8" t="s">
        <v>5379</v>
      </c>
      <c r="B6269" s="8" t="s">
        <v>5380</v>
      </c>
      <c r="C6269" s="8" t="s">
        <v>4883</v>
      </c>
      <c r="D6269" t="s">
        <v>13173</v>
      </c>
    </row>
    <row r="6270" spans="1:4" x14ac:dyDescent="0.3">
      <c r="A6270" s="8" t="s">
        <v>5386</v>
      </c>
      <c r="B6270" s="8" t="s">
        <v>5380</v>
      </c>
      <c r="C6270" s="8" t="s">
        <v>4875</v>
      </c>
      <c r="D6270" t="s">
        <v>13173</v>
      </c>
    </row>
    <row r="6271" spans="1:4" x14ac:dyDescent="0.3">
      <c r="A6271" s="8" t="s">
        <v>5383</v>
      </c>
      <c r="B6271" s="8" t="s">
        <v>5384</v>
      </c>
      <c r="C6271" s="8" t="s">
        <v>4871</v>
      </c>
      <c r="D6271" t="s">
        <v>13173</v>
      </c>
    </row>
    <row r="6272" spans="1:4" x14ac:dyDescent="0.3">
      <c r="A6272" s="8" t="s">
        <v>4977</v>
      </c>
      <c r="B6272" s="8" t="s">
        <v>4978</v>
      </c>
      <c r="C6272" s="8" t="s">
        <v>4880</v>
      </c>
      <c r="D6272" t="s">
        <v>13173</v>
      </c>
    </row>
    <row r="6273" spans="1:4" x14ac:dyDescent="0.3">
      <c r="A6273" s="8" t="s">
        <v>4981</v>
      </c>
      <c r="B6273" s="8" t="s">
        <v>4978</v>
      </c>
      <c r="C6273" s="8" t="s">
        <v>4871</v>
      </c>
      <c r="D6273" t="s">
        <v>13173</v>
      </c>
    </row>
    <row r="6274" spans="1:4" x14ac:dyDescent="0.3">
      <c r="A6274" s="8" t="s">
        <v>4982</v>
      </c>
      <c r="B6274" s="8" t="s">
        <v>4978</v>
      </c>
      <c r="C6274" s="8" t="s">
        <v>4871</v>
      </c>
      <c r="D6274" t="s">
        <v>13173</v>
      </c>
    </row>
    <row r="6275" spans="1:4" x14ac:dyDescent="0.3">
      <c r="A6275" s="8" t="s">
        <v>4985</v>
      </c>
      <c r="B6275" s="8" t="s">
        <v>4978</v>
      </c>
      <c r="C6275" s="8" t="s">
        <v>4873</v>
      </c>
      <c r="D6275" t="s">
        <v>13173</v>
      </c>
    </row>
    <row r="6276" spans="1:4" x14ac:dyDescent="0.3">
      <c r="A6276" s="8" t="s">
        <v>4979</v>
      </c>
      <c r="B6276" s="8" t="s">
        <v>4980</v>
      </c>
      <c r="C6276" s="8" t="s">
        <v>4883</v>
      </c>
      <c r="D6276" t="s">
        <v>13173</v>
      </c>
    </row>
    <row r="6277" spans="1:4" x14ac:dyDescent="0.3">
      <c r="A6277" s="8" t="s">
        <v>4986</v>
      </c>
      <c r="B6277" s="8" t="s">
        <v>4980</v>
      </c>
      <c r="C6277" s="8" t="s">
        <v>4875</v>
      </c>
      <c r="D6277" t="s">
        <v>13173</v>
      </c>
    </row>
    <row r="6278" spans="1:4" x14ac:dyDescent="0.3">
      <c r="A6278" s="8" t="s">
        <v>4983</v>
      </c>
      <c r="B6278" s="8" t="s">
        <v>4984</v>
      </c>
      <c r="C6278" s="8" t="s">
        <v>4871</v>
      </c>
      <c r="D6278" t="s">
        <v>13173</v>
      </c>
    </row>
    <row r="6279" spans="1:4" x14ac:dyDescent="0.3">
      <c r="A6279" s="8" t="s">
        <v>5923</v>
      </c>
      <c r="B6279" s="8" t="s">
        <v>5924</v>
      </c>
      <c r="C6279" s="8" t="s">
        <v>4933</v>
      </c>
      <c r="D6279" t="s">
        <v>13173</v>
      </c>
    </row>
    <row r="6280" spans="1:4" x14ac:dyDescent="0.3">
      <c r="A6280" s="8" t="s">
        <v>5927</v>
      </c>
      <c r="B6280" s="8" t="s">
        <v>5924</v>
      </c>
      <c r="C6280" s="8" t="s">
        <v>4823</v>
      </c>
      <c r="D6280" t="s">
        <v>13173</v>
      </c>
    </row>
    <row r="6281" spans="1:4" x14ac:dyDescent="0.3">
      <c r="A6281" s="8" t="s">
        <v>605</v>
      </c>
      <c r="B6281" s="8" t="s">
        <v>5924</v>
      </c>
      <c r="C6281" s="8" t="s">
        <v>4823</v>
      </c>
      <c r="D6281" t="s">
        <v>13173</v>
      </c>
    </row>
    <row r="6282" spans="1:4" x14ac:dyDescent="0.3">
      <c r="A6282" s="8" t="s">
        <v>5930</v>
      </c>
      <c r="B6282" s="8" t="s">
        <v>5924</v>
      </c>
      <c r="C6282" s="8" t="s">
        <v>4927</v>
      </c>
      <c r="D6282" t="s">
        <v>13173</v>
      </c>
    </row>
    <row r="6283" spans="1:4" x14ac:dyDescent="0.3">
      <c r="A6283" s="8" t="s">
        <v>5925</v>
      </c>
      <c r="B6283" s="8" t="s">
        <v>5926</v>
      </c>
      <c r="C6283" s="8" t="s">
        <v>4829</v>
      </c>
      <c r="D6283" t="s">
        <v>13173</v>
      </c>
    </row>
    <row r="6284" spans="1:4" x14ac:dyDescent="0.3">
      <c r="A6284" s="8" t="s">
        <v>5931</v>
      </c>
      <c r="B6284" s="8" t="s">
        <v>5926</v>
      </c>
      <c r="C6284" s="8" t="s">
        <v>4825</v>
      </c>
      <c r="D6284" t="s">
        <v>13173</v>
      </c>
    </row>
    <row r="6285" spans="1:4" x14ac:dyDescent="0.3">
      <c r="A6285" s="8" t="s">
        <v>5928</v>
      </c>
      <c r="B6285" s="8" t="s">
        <v>5929</v>
      </c>
      <c r="C6285" s="8" t="s">
        <v>4823</v>
      </c>
      <c r="D6285" t="s">
        <v>13173</v>
      </c>
    </row>
    <row r="6286" spans="1:4" x14ac:dyDescent="0.3">
      <c r="A6286" s="8" t="s">
        <v>6583</v>
      </c>
      <c r="B6286" s="8" t="s">
        <v>6584</v>
      </c>
      <c r="C6286" s="8" t="s">
        <v>4933</v>
      </c>
      <c r="D6286" t="s">
        <v>13173</v>
      </c>
    </row>
    <row r="6287" spans="1:4" x14ac:dyDescent="0.3">
      <c r="A6287" s="8" t="s">
        <v>6587</v>
      </c>
      <c r="B6287" s="8" t="s">
        <v>6584</v>
      </c>
      <c r="C6287" s="8" t="s">
        <v>4823</v>
      </c>
      <c r="D6287" t="s">
        <v>13173</v>
      </c>
    </row>
    <row r="6288" spans="1:4" x14ac:dyDescent="0.3">
      <c r="A6288" s="8" t="s">
        <v>6588</v>
      </c>
      <c r="B6288" s="8" t="s">
        <v>6584</v>
      </c>
      <c r="C6288" s="8" t="s">
        <v>4823</v>
      </c>
      <c r="D6288" t="s">
        <v>13173</v>
      </c>
    </row>
    <row r="6289" spans="1:4" x14ac:dyDescent="0.3">
      <c r="A6289" s="8" t="s">
        <v>6591</v>
      </c>
      <c r="B6289" s="8" t="s">
        <v>6584</v>
      </c>
      <c r="C6289" s="8" t="s">
        <v>4927</v>
      </c>
      <c r="D6289" t="s">
        <v>13173</v>
      </c>
    </row>
    <row r="6290" spans="1:4" x14ac:dyDescent="0.3">
      <c r="A6290" s="8" t="s">
        <v>6585</v>
      </c>
      <c r="B6290" s="8" t="s">
        <v>6586</v>
      </c>
      <c r="C6290" s="8" t="s">
        <v>4829</v>
      </c>
      <c r="D6290" t="s">
        <v>13173</v>
      </c>
    </row>
    <row r="6291" spans="1:4" x14ac:dyDescent="0.3">
      <c r="A6291" s="8" t="s">
        <v>6592</v>
      </c>
      <c r="B6291" s="8" t="s">
        <v>6586</v>
      </c>
      <c r="C6291" s="8" t="s">
        <v>4825</v>
      </c>
      <c r="D6291" t="s">
        <v>13173</v>
      </c>
    </row>
    <row r="6292" spans="1:4" x14ac:dyDescent="0.3">
      <c r="A6292" s="8" t="s">
        <v>6589</v>
      </c>
      <c r="B6292" s="8" t="s">
        <v>6590</v>
      </c>
      <c r="C6292" s="8" t="s">
        <v>4823</v>
      </c>
      <c r="D6292" t="s">
        <v>13173</v>
      </c>
    </row>
    <row r="6293" spans="1:4" x14ac:dyDescent="0.3">
      <c r="A6293" s="8" t="s">
        <v>6459</v>
      </c>
      <c r="B6293" s="8" t="s">
        <v>6460</v>
      </c>
      <c r="C6293" s="8" t="s">
        <v>4933</v>
      </c>
      <c r="D6293" t="s">
        <v>13173</v>
      </c>
    </row>
    <row r="6294" spans="1:4" x14ac:dyDescent="0.3">
      <c r="A6294" s="8" t="s">
        <v>6463</v>
      </c>
      <c r="B6294" s="8" t="s">
        <v>6460</v>
      </c>
      <c r="C6294" s="8" t="s">
        <v>4823</v>
      </c>
      <c r="D6294" t="s">
        <v>13173</v>
      </c>
    </row>
    <row r="6295" spans="1:4" x14ac:dyDescent="0.3">
      <c r="A6295" s="8" t="s">
        <v>6464</v>
      </c>
      <c r="B6295" s="8" t="s">
        <v>6460</v>
      </c>
      <c r="C6295" s="8" t="s">
        <v>4823</v>
      </c>
      <c r="D6295" t="s">
        <v>13173</v>
      </c>
    </row>
    <row r="6296" spans="1:4" x14ac:dyDescent="0.3">
      <c r="A6296" s="8" t="s">
        <v>6467</v>
      </c>
      <c r="B6296" s="8" t="s">
        <v>6460</v>
      </c>
      <c r="C6296" s="8" t="s">
        <v>4927</v>
      </c>
      <c r="D6296" t="s">
        <v>13173</v>
      </c>
    </row>
    <row r="6297" spans="1:4" x14ac:dyDescent="0.3">
      <c r="A6297" s="8" t="s">
        <v>6461</v>
      </c>
      <c r="B6297" s="8" t="s">
        <v>6462</v>
      </c>
      <c r="C6297" s="8" t="s">
        <v>4829</v>
      </c>
      <c r="D6297" t="s">
        <v>13173</v>
      </c>
    </row>
    <row r="6298" spans="1:4" x14ac:dyDescent="0.3">
      <c r="A6298" s="8" t="s">
        <v>6465</v>
      </c>
      <c r="B6298" s="8" t="s">
        <v>6466</v>
      </c>
      <c r="C6298" s="8" t="s">
        <v>4823</v>
      </c>
      <c r="D6298" t="s">
        <v>13173</v>
      </c>
    </row>
    <row r="6299" spans="1:4" x14ac:dyDescent="0.3">
      <c r="A6299" s="8" t="s">
        <v>6476</v>
      </c>
      <c r="B6299" s="8" t="s">
        <v>6477</v>
      </c>
      <c r="C6299" s="8" t="s">
        <v>4823</v>
      </c>
      <c r="D6299" t="s">
        <v>13173</v>
      </c>
    </row>
    <row r="6300" spans="1:4" x14ac:dyDescent="0.3">
      <c r="A6300" s="8" t="s">
        <v>6478</v>
      </c>
      <c r="B6300" s="8" t="s">
        <v>6477</v>
      </c>
      <c r="C6300" s="8" t="s">
        <v>4823</v>
      </c>
      <c r="D6300" t="s">
        <v>13173</v>
      </c>
    </row>
    <row r="6301" spans="1:4" x14ac:dyDescent="0.3">
      <c r="A6301" s="8" t="s">
        <v>6511</v>
      </c>
      <c r="B6301" s="8" t="s">
        <v>6477</v>
      </c>
      <c r="C6301" s="8" t="s">
        <v>4927</v>
      </c>
      <c r="D6301" t="s">
        <v>13173</v>
      </c>
    </row>
    <row r="6302" spans="1:4" x14ac:dyDescent="0.3">
      <c r="A6302" s="8" t="s">
        <v>6512</v>
      </c>
      <c r="B6302" s="8" t="s">
        <v>6513</v>
      </c>
      <c r="C6302" s="8" t="s">
        <v>4825</v>
      </c>
      <c r="D6302" t="s">
        <v>13173</v>
      </c>
    </row>
    <row r="6303" spans="1:4" x14ac:dyDescent="0.3">
      <c r="A6303" s="8" t="s">
        <v>6479</v>
      </c>
      <c r="B6303" s="8" t="s">
        <v>6480</v>
      </c>
      <c r="C6303" s="8" t="s">
        <v>4823</v>
      </c>
      <c r="D6303" t="s">
        <v>13173</v>
      </c>
    </row>
    <row r="6304" spans="1:4" x14ac:dyDescent="0.3">
      <c r="A6304" s="8" t="s">
        <v>6472</v>
      </c>
      <c r="B6304" s="8" t="s">
        <v>6473</v>
      </c>
      <c r="C6304" s="8" t="s">
        <v>4933</v>
      </c>
      <c r="D6304" t="s">
        <v>13173</v>
      </c>
    </row>
    <row r="6305" spans="1:4" x14ac:dyDescent="0.3">
      <c r="A6305" s="8" t="s">
        <v>6481</v>
      </c>
      <c r="B6305" s="8" t="s">
        <v>6473</v>
      </c>
      <c r="C6305" s="8" t="s">
        <v>4927</v>
      </c>
      <c r="D6305" t="s">
        <v>13173</v>
      </c>
    </row>
    <row r="6306" spans="1:4" x14ac:dyDescent="0.3">
      <c r="A6306" s="8" t="s">
        <v>6474</v>
      </c>
      <c r="B6306" s="8" t="s">
        <v>6475</v>
      </c>
      <c r="C6306" s="8" t="s">
        <v>4829</v>
      </c>
      <c r="D6306" t="s">
        <v>13173</v>
      </c>
    </row>
    <row r="6307" spans="1:4" x14ac:dyDescent="0.3">
      <c r="A6307" s="8" t="s">
        <v>6482</v>
      </c>
      <c r="B6307" s="8" t="s">
        <v>6475</v>
      </c>
      <c r="C6307" s="8" t="s">
        <v>4825</v>
      </c>
      <c r="D6307" t="s">
        <v>13173</v>
      </c>
    </row>
    <row r="6308" spans="1:4" x14ac:dyDescent="0.3">
      <c r="A6308" s="8" t="s">
        <v>6486</v>
      </c>
      <c r="B6308" s="8" t="s">
        <v>6487</v>
      </c>
      <c r="C6308" s="8" t="s">
        <v>4933</v>
      </c>
      <c r="D6308" t="s">
        <v>13173</v>
      </c>
    </row>
    <row r="6309" spans="1:4" x14ac:dyDescent="0.3">
      <c r="A6309" s="8" t="s">
        <v>6490</v>
      </c>
      <c r="B6309" s="8" t="s">
        <v>6487</v>
      </c>
      <c r="C6309" s="8" t="s">
        <v>4823</v>
      </c>
      <c r="D6309" t="s">
        <v>13173</v>
      </c>
    </row>
    <row r="6310" spans="1:4" x14ac:dyDescent="0.3">
      <c r="A6310" s="8" t="s">
        <v>6491</v>
      </c>
      <c r="B6310" s="8" t="s">
        <v>6487</v>
      </c>
      <c r="C6310" s="8" t="s">
        <v>4823</v>
      </c>
      <c r="D6310" t="s">
        <v>13173</v>
      </c>
    </row>
    <row r="6311" spans="1:4" x14ac:dyDescent="0.3">
      <c r="A6311" s="8" t="s">
        <v>6494</v>
      </c>
      <c r="B6311" s="8" t="s">
        <v>6487</v>
      </c>
      <c r="C6311" s="8" t="s">
        <v>4927</v>
      </c>
      <c r="D6311" t="s">
        <v>13173</v>
      </c>
    </row>
    <row r="6312" spans="1:4" x14ac:dyDescent="0.3">
      <c r="A6312" s="8" t="s">
        <v>6488</v>
      </c>
      <c r="B6312" s="8" t="s">
        <v>6489</v>
      </c>
      <c r="C6312" s="8" t="s">
        <v>4829</v>
      </c>
      <c r="D6312" t="s">
        <v>13173</v>
      </c>
    </row>
    <row r="6313" spans="1:4" x14ac:dyDescent="0.3">
      <c r="A6313" s="8" t="s">
        <v>6495</v>
      </c>
      <c r="B6313" s="8" t="s">
        <v>6489</v>
      </c>
      <c r="C6313" s="8" t="s">
        <v>4825</v>
      </c>
      <c r="D6313" t="s">
        <v>13173</v>
      </c>
    </row>
    <row r="6314" spans="1:4" x14ac:dyDescent="0.3">
      <c r="A6314" s="8" t="s">
        <v>6492</v>
      </c>
      <c r="B6314" s="8" t="s">
        <v>6493</v>
      </c>
      <c r="C6314" s="8" t="s">
        <v>4823</v>
      </c>
      <c r="D6314" t="s">
        <v>13173</v>
      </c>
    </row>
    <row r="6315" spans="1:4" x14ac:dyDescent="0.3">
      <c r="A6315" s="8" t="s">
        <v>6536</v>
      </c>
      <c r="B6315" s="8" t="s">
        <v>6537</v>
      </c>
      <c r="C6315" s="8" t="s">
        <v>4933</v>
      </c>
      <c r="D6315" t="s">
        <v>13173</v>
      </c>
    </row>
    <row r="6316" spans="1:4" x14ac:dyDescent="0.3">
      <c r="A6316" s="8" t="s">
        <v>6540</v>
      </c>
      <c r="B6316" s="8" t="s">
        <v>6537</v>
      </c>
      <c r="C6316" s="8" t="s">
        <v>4823</v>
      </c>
      <c r="D6316" t="s">
        <v>13173</v>
      </c>
    </row>
    <row r="6317" spans="1:4" x14ac:dyDescent="0.3">
      <c r="A6317" s="8" t="s">
        <v>6541</v>
      </c>
      <c r="B6317" s="8" t="s">
        <v>6537</v>
      </c>
      <c r="C6317" s="8" t="s">
        <v>4823</v>
      </c>
      <c r="D6317" t="s">
        <v>13173</v>
      </c>
    </row>
    <row r="6318" spans="1:4" x14ac:dyDescent="0.3">
      <c r="A6318" s="8" t="s">
        <v>6544</v>
      </c>
      <c r="B6318" s="8" t="s">
        <v>6537</v>
      </c>
      <c r="C6318" s="8" t="s">
        <v>4927</v>
      </c>
      <c r="D6318" t="s">
        <v>13173</v>
      </c>
    </row>
    <row r="6319" spans="1:4" x14ac:dyDescent="0.3">
      <c r="A6319" s="8" t="s">
        <v>6538</v>
      </c>
      <c r="B6319" s="8" t="s">
        <v>6539</v>
      </c>
      <c r="C6319" s="8" t="s">
        <v>4829</v>
      </c>
      <c r="D6319" t="s">
        <v>13173</v>
      </c>
    </row>
    <row r="6320" spans="1:4" x14ac:dyDescent="0.3">
      <c r="A6320" s="8" t="s">
        <v>6545</v>
      </c>
      <c r="B6320" s="8" t="s">
        <v>6539</v>
      </c>
      <c r="C6320" s="8" t="s">
        <v>4825</v>
      </c>
      <c r="D6320" t="s">
        <v>13173</v>
      </c>
    </row>
    <row r="6321" spans="1:4" x14ac:dyDescent="0.3">
      <c r="A6321" s="8" t="s">
        <v>6542</v>
      </c>
      <c r="B6321" s="8" t="s">
        <v>6543</v>
      </c>
      <c r="C6321" s="8" t="s">
        <v>4823</v>
      </c>
      <c r="D6321" t="s">
        <v>13173</v>
      </c>
    </row>
    <row r="6322" spans="1:4" x14ac:dyDescent="0.3">
      <c r="A6322" s="8" t="s">
        <v>6499</v>
      </c>
      <c r="B6322" s="8" t="s">
        <v>6500</v>
      </c>
      <c r="C6322" s="8" t="s">
        <v>4933</v>
      </c>
      <c r="D6322" t="s">
        <v>13173</v>
      </c>
    </row>
    <row r="6323" spans="1:4" x14ac:dyDescent="0.3">
      <c r="A6323" s="8" t="s">
        <v>6503</v>
      </c>
      <c r="B6323" s="8" t="s">
        <v>6500</v>
      </c>
      <c r="C6323" s="8" t="s">
        <v>4823</v>
      </c>
      <c r="D6323" t="s">
        <v>13173</v>
      </c>
    </row>
    <row r="6324" spans="1:4" x14ac:dyDescent="0.3">
      <c r="A6324" s="8" t="s">
        <v>6504</v>
      </c>
      <c r="B6324" s="8" t="s">
        <v>6500</v>
      </c>
      <c r="C6324" s="8" t="s">
        <v>4823</v>
      </c>
      <c r="D6324" t="s">
        <v>13173</v>
      </c>
    </row>
    <row r="6325" spans="1:4" x14ac:dyDescent="0.3">
      <c r="A6325" s="8" t="s">
        <v>6507</v>
      </c>
      <c r="B6325" s="8" t="s">
        <v>6500</v>
      </c>
      <c r="C6325" s="8" t="s">
        <v>4927</v>
      </c>
      <c r="D6325" t="s">
        <v>13173</v>
      </c>
    </row>
    <row r="6326" spans="1:4" x14ac:dyDescent="0.3">
      <c r="A6326" s="8" t="s">
        <v>6501</v>
      </c>
      <c r="B6326" s="8" t="s">
        <v>6502</v>
      </c>
      <c r="C6326" s="8" t="s">
        <v>4829</v>
      </c>
      <c r="D6326" t="s">
        <v>13173</v>
      </c>
    </row>
    <row r="6327" spans="1:4" x14ac:dyDescent="0.3">
      <c r="A6327" s="8" t="s">
        <v>6508</v>
      </c>
      <c r="B6327" s="8" t="s">
        <v>6502</v>
      </c>
      <c r="C6327" s="8" t="s">
        <v>4825</v>
      </c>
      <c r="D6327" t="s">
        <v>13173</v>
      </c>
    </row>
    <row r="6328" spans="1:4" x14ac:dyDescent="0.3">
      <c r="A6328" s="8" t="s">
        <v>6505</v>
      </c>
      <c r="B6328" s="8" t="s">
        <v>6506</v>
      </c>
      <c r="C6328" s="8" t="s">
        <v>4823</v>
      </c>
      <c r="D6328" t="s">
        <v>13173</v>
      </c>
    </row>
    <row r="6329" spans="1:4" x14ac:dyDescent="0.3">
      <c r="A6329" s="8" t="s">
        <v>5350</v>
      </c>
      <c r="B6329" s="8" t="s">
        <v>5351</v>
      </c>
      <c r="C6329" s="8" t="s">
        <v>4911</v>
      </c>
      <c r="D6329" t="s">
        <v>13173</v>
      </c>
    </row>
    <row r="6330" spans="1:4" x14ac:dyDescent="0.3">
      <c r="A6330" s="8" t="s">
        <v>5354</v>
      </c>
      <c r="B6330" s="8" t="s">
        <v>5351</v>
      </c>
      <c r="C6330" s="8" t="s">
        <v>4903</v>
      </c>
      <c r="D6330" t="s">
        <v>13173</v>
      </c>
    </row>
    <row r="6331" spans="1:4" x14ac:dyDescent="0.3">
      <c r="A6331" s="8" t="s">
        <v>5355</v>
      </c>
      <c r="B6331" s="8" t="s">
        <v>5351</v>
      </c>
      <c r="C6331" s="8" t="s">
        <v>4903</v>
      </c>
      <c r="D6331" t="s">
        <v>13173</v>
      </c>
    </row>
    <row r="6332" spans="1:4" x14ac:dyDescent="0.3">
      <c r="A6332" s="8" t="s">
        <v>5358</v>
      </c>
      <c r="B6332" s="8" t="s">
        <v>5351</v>
      </c>
      <c r="C6332" s="8" t="s">
        <v>4905</v>
      </c>
      <c r="D6332" t="s">
        <v>13173</v>
      </c>
    </row>
    <row r="6333" spans="1:4" x14ac:dyDescent="0.3">
      <c r="A6333" s="8" t="s">
        <v>5352</v>
      </c>
      <c r="B6333" s="8" t="s">
        <v>5353</v>
      </c>
      <c r="C6333" s="8" t="s">
        <v>4913</v>
      </c>
      <c r="D6333" t="s">
        <v>13173</v>
      </c>
    </row>
    <row r="6334" spans="1:4" x14ac:dyDescent="0.3">
      <c r="A6334" s="8" t="s">
        <v>5359</v>
      </c>
      <c r="B6334" s="8" t="s">
        <v>5353</v>
      </c>
      <c r="C6334" s="8" t="s">
        <v>4907</v>
      </c>
      <c r="D6334" t="s">
        <v>13173</v>
      </c>
    </row>
    <row r="6335" spans="1:4" x14ac:dyDescent="0.3">
      <c r="A6335" s="8" t="s">
        <v>5356</v>
      </c>
      <c r="B6335" s="8" t="s">
        <v>5357</v>
      </c>
      <c r="C6335" s="8" t="s">
        <v>4903</v>
      </c>
      <c r="D6335" t="s">
        <v>13173</v>
      </c>
    </row>
    <row r="6336" spans="1:4" x14ac:dyDescent="0.3">
      <c r="A6336" s="8" t="s">
        <v>5004</v>
      </c>
      <c r="B6336" s="8" t="s">
        <v>5005</v>
      </c>
      <c r="C6336" s="8" t="s">
        <v>4933</v>
      </c>
      <c r="D6336" t="s">
        <v>13173</v>
      </c>
    </row>
    <row r="6337" spans="1:4" x14ac:dyDescent="0.3">
      <c r="A6337" s="8" t="s">
        <v>5008</v>
      </c>
      <c r="B6337" s="8" t="s">
        <v>5005</v>
      </c>
      <c r="C6337" s="8" t="s">
        <v>4823</v>
      </c>
      <c r="D6337" t="s">
        <v>13173</v>
      </c>
    </row>
    <row r="6338" spans="1:4" x14ac:dyDescent="0.3">
      <c r="A6338" s="8" t="s">
        <v>5009</v>
      </c>
      <c r="B6338" s="8" t="s">
        <v>5005</v>
      </c>
      <c r="C6338" s="8" t="s">
        <v>4823</v>
      </c>
      <c r="D6338" t="s">
        <v>13173</v>
      </c>
    </row>
    <row r="6339" spans="1:4" x14ac:dyDescent="0.3">
      <c r="A6339" s="8" t="s">
        <v>5012</v>
      </c>
      <c r="B6339" s="8" t="s">
        <v>5005</v>
      </c>
      <c r="C6339" s="8" t="s">
        <v>4927</v>
      </c>
      <c r="D6339" t="s">
        <v>13173</v>
      </c>
    </row>
    <row r="6340" spans="1:4" x14ac:dyDescent="0.3">
      <c r="A6340" s="8" t="s">
        <v>5006</v>
      </c>
      <c r="B6340" s="8" t="s">
        <v>5007</v>
      </c>
      <c r="C6340" s="8" t="s">
        <v>4829</v>
      </c>
      <c r="D6340" t="s">
        <v>13173</v>
      </c>
    </row>
    <row r="6341" spans="1:4" x14ac:dyDescent="0.3">
      <c r="A6341" s="8" t="s">
        <v>5013</v>
      </c>
      <c r="B6341" s="8" t="s">
        <v>5007</v>
      </c>
      <c r="C6341" s="8" t="s">
        <v>4825</v>
      </c>
      <c r="D6341" t="s">
        <v>13173</v>
      </c>
    </row>
    <row r="6342" spans="1:4" x14ac:dyDescent="0.3">
      <c r="A6342" s="8" t="s">
        <v>5010</v>
      </c>
      <c r="B6342" s="8" t="s">
        <v>5011</v>
      </c>
      <c r="C6342" s="8" t="s">
        <v>4823</v>
      </c>
      <c r="D6342" t="s">
        <v>13173</v>
      </c>
    </row>
    <row r="6343" spans="1:4" x14ac:dyDescent="0.3">
      <c r="A6343" s="8" t="s">
        <v>5404</v>
      </c>
      <c r="B6343" s="8" t="s">
        <v>5405</v>
      </c>
      <c r="C6343" s="8" t="s">
        <v>4880</v>
      </c>
      <c r="D6343" t="s">
        <v>13173</v>
      </c>
    </row>
    <row r="6344" spans="1:4" x14ac:dyDescent="0.3">
      <c r="A6344" s="8" t="s">
        <v>5408</v>
      </c>
      <c r="B6344" s="8" t="s">
        <v>5405</v>
      </c>
      <c r="C6344" s="8" t="s">
        <v>4871</v>
      </c>
      <c r="D6344" t="s">
        <v>13173</v>
      </c>
    </row>
    <row r="6345" spans="1:4" x14ac:dyDescent="0.3">
      <c r="A6345" s="8" t="s">
        <v>5409</v>
      </c>
      <c r="B6345" s="8" t="s">
        <v>5405</v>
      </c>
      <c r="C6345" s="8" t="s">
        <v>4871</v>
      </c>
      <c r="D6345" t="s">
        <v>13173</v>
      </c>
    </row>
    <row r="6346" spans="1:4" x14ac:dyDescent="0.3">
      <c r="A6346" s="8" t="s">
        <v>5412</v>
      </c>
      <c r="B6346" s="8" t="s">
        <v>5405</v>
      </c>
      <c r="C6346" s="8" t="s">
        <v>4873</v>
      </c>
      <c r="D6346" t="s">
        <v>13173</v>
      </c>
    </row>
    <row r="6347" spans="1:4" x14ac:dyDescent="0.3">
      <c r="A6347" s="8" t="s">
        <v>5406</v>
      </c>
      <c r="B6347" s="8" t="s">
        <v>5407</v>
      </c>
      <c r="C6347" s="8" t="s">
        <v>4883</v>
      </c>
      <c r="D6347" t="s">
        <v>13173</v>
      </c>
    </row>
    <row r="6348" spans="1:4" x14ac:dyDescent="0.3">
      <c r="A6348" s="8" t="s">
        <v>5413</v>
      </c>
      <c r="B6348" s="8" t="s">
        <v>5407</v>
      </c>
      <c r="C6348" s="8" t="s">
        <v>4875</v>
      </c>
      <c r="D6348" t="s">
        <v>13173</v>
      </c>
    </row>
    <row r="6349" spans="1:4" x14ac:dyDescent="0.3">
      <c r="A6349" s="8" t="s">
        <v>5410</v>
      </c>
      <c r="B6349" s="8" t="s">
        <v>5411</v>
      </c>
      <c r="C6349" s="8" t="s">
        <v>4871</v>
      </c>
      <c r="D6349" t="s">
        <v>13173</v>
      </c>
    </row>
    <row r="6350" spans="1:4" x14ac:dyDescent="0.3">
      <c r="A6350" s="8" t="s">
        <v>5475</v>
      </c>
      <c r="B6350" s="8" t="s">
        <v>5476</v>
      </c>
      <c r="C6350" s="8" t="s">
        <v>4880</v>
      </c>
      <c r="D6350" t="s">
        <v>13173</v>
      </c>
    </row>
    <row r="6351" spans="1:4" x14ac:dyDescent="0.3">
      <c r="A6351" s="8" t="s">
        <v>5479</v>
      </c>
      <c r="B6351" s="8" t="s">
        <v>5476</v>
      </c>
      <c r="C6351" s="8" t="s">
        <v>4871</v>
      </c>
      <c r="D6351" t="s">
        <v>13173</v>
      </c>
    </row>
    <row r="6352" spans="1:4" x14ac:dyDescent="0.3">
      <c r="A6352" s="8" t="s">
        <v>5480</v>
      </c>
      <c r="B6352" s="8" t="s">
        <v>5476</v>
      </c>
      <c r="C6352" s="8" t="s">
        <v>4871</v>
      </c>
      <c r="D6352" t="s">
        <v>13173</v>
      </c>
    </row>
    <row r="6353" spans="1:4" x14ac:dyDescent="0.3">
      <c r="A6353" s="8" t="s">
        <v>5483</v>
      </c>
      <c r="B6353" s="8" t="s">
        <v>5476</v>
      </c>
      <c r="C6353" s="8" t="s">
        <v>4873</v>
      </c>
      <c r="D6353" t="s">
        <v>13173</v>
      </c>
    </row>
    <row r="6354" spans="1:4" x14ac:dyDescent="0.3">
      <c r="A6354" s="8" t="s">
        <v>5477</v>
      </c>
      <c r="B6354" s="8" t="s">
        <v>5478</v>
      </c>
      <c r="C6354" s="8" t="s">
        <v>4883</v>
      </c>
      <c r="D6354" t="s">
        <v>13173</v>
      </c>
    </row>
    <row r="6355" spans="1:4" x14ac:dyDescent="0.3">
      <c r="A6355" s="8" t="s">
        <v>5484</v>
      </c>
      <c r="B6355" s="8" t="s">
        <v>5478</v>
      </c>
      <c r="C6355" s="8" t="s">
        <v>4875</v>
      </c>
      <c r="D6355" t="s">
        <v>13173</v>
      </c>
    </row>
    <row r="6356" spans="1:4" x14ac:dyDescent="0.3">
      <c r="A6356" s="8" t="s">
        <v>5481</v>
      </c>
      <c r="B6356" s="8" t="s">
        <v>5482</v>
      </c>
      <c r="C6356" s="8" t="s">
        <v>4871</v>
      </c>
      <c r="D6356" t="s">
        <v>13173</v>
      </c>
    </row>
    <row r="6357" spans="1:4" x14ac:dyDescent="0.3">
      <c r="A6357" s="8" t="s">
        <v>6622</v>
      </c>
      <c r="B6357" s="8" t="s">
        <v>6623</v>
      </c>
      <c r="C6357" s="8" t="s">
        <v>4933</v>
      </c>
      <c r="D6357" t="s">
        <v>13173</v>
      </c>
    </row>
    <row r="6358" spans="1:4" x14ac:dyDescent="0.3">
      <c r="A6358" s="8" t="s">
        <v>6626</v>
      </c>
      <c r="B6358" s="8" t="s">
        <v>6623</v>
      </c>
      <c r="C6358" s="8" t="s">
        <v>4823</v>
      </c>
      <c r="D6358" t="s">
        <v>13173</v>
      </c>
    </row>
    <row r="6359" spans="1:4" x14ac:dyDescent="0.3">
      <c r="A6359" s="8" t="s">
        <v>6627</v>
      </c>
      <c r="B6359" s="8" t="s">
        <v>6623</v>
      </c>
      <c r="C6359" s="8" t="s">
        <v>4823</v>
      </c>
      <c r="D6359" t="s">
        <v>13173</v>
      </c>
    </row>
    <row r="6360" spans="1:4" x14ac:dyDescent="0.3">
      <c r="A6360" s="8" t="s">
        <v>6630</v>
      </c>
      <c r="B6360" s="8" t="s">
        <v>6623</v>
      </c>
      <c r="C6360" s="8" t="s">
        <v>4927</v>
      </c>
      <c r="D6360" t="s">
        <v>13173</v>
      </c>
    </row>
    <row r="6361" spans="1:4" x14ac:dyDescent="0.3">
      <c r="A6361" s="8" t="s">
        <v>6624</v>
      </c>
      <c r="B6361" s="8" t="s">
        <v>6625</v>
      </c>
      <c r="C6361" s="8" t="s">
        <v>4829</v>
      </c>
      <c r="D6361" t="s">
        <v>13173</v>
      </c>
    </row>
    <row r="6362" spans="1:4" x14ac:dyDescent="0.3">
      <c r="A6362" s="8" t="s">
        <v>6631</v>
      </c>
      <c r="B6362" s="8" t="s">
        <v>6625</v>
      </c>
      <c r="C6362" s="8" t="s">
        <v>4825</v>
      </c>
      <c r="D6362" t="s">
        <v>13173</v>
      </c>
    </row>
    <row r="6363" spans="1:4" x14ac:dyDescent="0.3">
      <c r="A6363" s="8" t="s">
        <v>6628</v>
      </c>
      <c r="B6363" s="8" t="s">
        <v>6629</v>
      </c>
      <c r="C6363" s="8" t="s">
        <v>4823</v>
      </c>
      <c r="D6363" t="s">
        <v>13173</v>
      </c>
    </row>
    <row r="6364" spans="1:4" x14ac:dyDescent="0.3">
      <c r="A6364" s="8" t="s">
        <v>10823</v>
      </c>
      <c r="B6364" s="8" t="s">
        <v>10824</v>
      </c>
      <c r="C6364" s="8" t="s">
        <v>10741</v>
      </c>
      <c r="D6364" t="s">
        <v>13173</v>
      </c>
    </row>
    <row r="6365" spans="1:4" x14ac:dyDescent="0.3">
      <c r="A6365" s="8" t="s">
        <v>10783</v>
      </c>
      <c r="B6365" s="8" t="s">
        <v>10784</v>
      </c>
      <c r="C6365" s="8" t="s">
        <v>10741</v>
      </c>
      <c r="D6365" t="s">
        <v>13173</v>
      </c>
    </row>
    <row r="6366" spans="1:4" x14ac:dyDescent="0.3">
      <c r="A6366" s="8" t="s">
        <v>10739</v>
      </c>
      <c r="B6366" s="8" t="s">
        <v>10740</v>
      </c>
      <c r="C6366" s="8" t="s">
        <v>10741</v>
      </c>
      <c r="D6366" t="s">
        <v>13173</v>
      </c>
    </row>
    <row r="6367" spans="1:4" x14ac:dyDescent="0.3">
      <c r="A6367" s="8" t="s">
        <v>10863</v>
      </c>
      <c r="B6367" s="8" t="s">
        <v>12606</v>
      </c>
      <c r="C6367" s="8" t="s">
        <v>10741</v>
      </c>
      <c r="D6367" t="s">
        <v>13173</v>
      </c>
    </row>
    <row r="6368" spans="1:4" x14ac:dyDescent="0.3">
      <c r="A6368" s="8" t="s">
        <v>10833</v>
      </c>
      <c r="B6368" s="8" t="s">
        <v>10834</v>
      </c>
      <c r="C6368" s="8" t="s">
        <v>10741</v>
      </c>
      <c r="D6368" t="s">
        <v>13173</v>
      </c>
    </row>
    <row r="6369" spans="1:4" x14ac:dyDescent="0.3">
      <c r="A6369" s="8" t="s">
        <v>10793</v>
      </c>
      <c r="B6369" s="8" t="s">
        <v>10794</v>
      </c>
      <c r="C6369" s="8" t="s">
        <v>10741</v>
      </c>
      <c r="D6369" t="s">
        <v>13173</v>
      </c>
    </row>
    <row r="6370" spans="1:4" x14ac:dyDescent="0.3">
      <c r="A6370" s="8" t="s">
        <v>10753</v>
      </c>
      <c r="B6370" s="8" t="s">
        <v>10754</v>
      </c>
      <c r="C6370" s="8" t="s">
        <v>10741</v>
      </c>
      <c r="D6370" t="s">
        <v>13173</v>
      </c>
    </row>
    <row r="6371" spans="1:4" x14ac:dyDescent="0.3">
      <c r="A6371" s="8" t="s">
        <v>10865</v>
      </c>
      <c r="B6371" s="8" t="s">
        <v>12608</v>
      </c>
      <c r="C6371" s="8" t="s">
        <v>10741</v>
      </c>
      <c r="D6371" t="s">
        <v>13173</v>
      </c>
    </row>
    <row r="6372" spans="1:4" x14ac:dyDescent="0.3">
      <c r="A6372" s="8" t="s">
        <v>10843</v>
      </c>
      <c r="B6372" s="8" t="s">
        <v>10844</v>
      </c>
      <c r="C6372" s="8" t="s">
        <v>10741</v>
      </c>
      <c r="D6372" t="s">
        <v>13173</v>
      </c>
    </row>
    <row r="6373" spans="1:4" x14ac:dyDescent="0.3">
      <c r="A6373" s="8" t="s">
        <v>10803</v>
      </c>
      <c r="B6373" s="8" t="s">
        <v>10804</v>
      </c>
      <c r="C6373" s="8" t="s">
        <v>10741</v>
      </c>
      <c r="D6373" t="s">
        <v>13173</v>
      </c>
    </row>
    <row r="6374" spans="1:4" x14ac:dyDescent="0.3">
      <c r="A6374" s="8" t="s">
        <v>10763</v>
      </c>
      <c r="B6374" s="8" t="s">
        <v>10764</v>
      </c>
      <c r="C6374" s="8" t="s">
        <v>10741</v>
      </c>
      <c r="D6374" t="s">
        <v>13173</v>
      </c>
    </row>
    <row r="6375" spans="1:4" x14ac:dyDescent="0.3">
      <c r="A6375" s="8" t="s">
        <v>10867</v>
      </c>
      <c r="B6375" s="8" t="s">
        <v>12610</v>
      </c>
      <c r="C6375" s="8" t="s">
        <v>10741</v>
      </c>
      <c r="D6375" t="s">
        <v>13173</v>
      </c>
    </row>
    <row r="6376" spans="1:4" x14ac:dyDescent="0.3">
      <c r="A6376" s="8" t="s">
        <v>10853</v>
      </c>
      <c r="B6376" s="8" t="s">
        <v>10854</v>
      </c>
      <c r="C6376" s="8" t="s">
        <v>10741</v>
      </c>
      <c r="D6376" t="s">
        <v>13173</v>
      </c>
    </row>
    <row r="6377" spans="1:4" x14ac:dyDescent="0.3">
      <c r="A6377" s="8" t="s">
        <v>10813</v>
      </c>
      <c r="B6377" s="8" t="s">
        <v>10814</v>
      </c>
      <c r="C6377" s="8" t="s">
        <v>10741</v>
      </c>
      <c r="D6377" t="s">
        <v>13173</v>
      </c>
    </row>
    <row r="6378" spans="1:4" x14ac:dyDescent="0.3">
      <c r="A6378" s="8" t="s">
        <v>10773</v>
      </c>
      <c r="B6378" s="8" t="s">
        <v>10774</v>
      </c>
      <c r="C6378" s="8" t="s">
        <v>10741</v>
      </c>
      <c r="D6378" t="s">
        <v>13173</v>
      </c>
    </row>
    <row r="6379" spans="1:4" x14ac:dyDescent="0.3">
      <c r="A6379" s="8" t="s">
        <v>10869</v>
      </c>
      <c r="B6379" s="8" t="s">
        <v>12616</v>
      </c>
      <c r="C6379" s="8" t="s">
        <v>10741</v>
      </c>
      <c r="D6379" t="s">
        <v>13173</v>
      </c>
    </row>
    <row r="6380" spans="1:4" x14ac:dyDescent="0.3">
      <c r="A6380" s="8" t="s">
        <v>10831</v>
      </c>
      <c r="B6380" s="8" t="s">
        <v>10832</v>
      </c>
      <c r="C6380" s="8" t="s">
        <v>10752</v>
      </c>
      <c r="D6380" t="s">
        <v>13173</v>
      </c>
    </row>
    <row r="6381" spans="1:4" x14ac:dyDescent="0.3">
      <c r="A6381" s="8" t="s">
        <v>10791</v>
      </c>
      <c r="B6381" s="8" t="s">
        <v>10792</v>
      </c>
      <c r="C6381" s="8" t="s">
        <v>10752</v>
      </c>
      <c r="D6381" t="s">
        <v>13173</v>
      </c>
    </row>
    <row r="6382" spans="1:4" x14ac:dyDescent="0.3">
      <c r="A6382" s="8" t="s">
        <v>10750</v>
      </c>
      <c r="B6382" s="8" t="s">
        <v>10751</v>
      </c>
      <c r="C6382" s="8" t="s">
        <v>10752</v>
      </c>
      <c r="D6382" t="s">
        <v>13173</v>
      </c>
    </row>
    <row r="6383" spans="1:4" x14ac:dyDescent="0.3">
      <c r="A6383" s="8" t="s">
        <v>10864</v>
      </c>
      <c r="B6383" s="8" t="s">
        <v>12607</v>
      </c>
      <c r="C6383" s="8" t="s">
        <v>10752</v>
      </c>
      <c r="D6383" t="s">
        <v>13173</v>
      </c>
    </row>
    <row r="6384" spans="1:4" x14ac:dyDescent="0.3">
      <c r="A6384" s="8" t="s">
        <v>10841</v>
      </c>
      <c r="B6384" s="8" t="s">
        <v>10842</v>
      </c>
      <c r="C6384" s="8" t="s">
        <v>10752</v>
      </c>
      <c r="D6384" t="s">
        <v>13173</v>
      </c>
    </row>
    <row r="6385" spans="1:4" x14ac:dyDescent="0.3">
      <c r="A6385" s="8" t="s">
        <v>10801</v>
      </c>
      <c r="B6385" s="8" t="s">
        <v>10802</v>
      </c>
      <c r="C6385" s="8" t="s">
        <v>10752</v>
      </c>
      <c r="D6385" t="s">
        <v>13173</v>
      </c>
    </row>
    <row r="6386" spans="1:4" x14ac:dyDescent="0.3">
      <c r="A6386" s="8" t="s">
        <v>10761</v>
      </c>
      <c r="B6386" s="8" t="s">
        <v>10762</v>
      </c>
      <c r="C6386" s="8" t="s">
        <v>10752</v>
      </c>
      <c r="D6386" t="s">
        <v>13173</v>
      </c>
    </row>
    <row r="6387" spans="1:4" x14ac:dyDescent="0.3">
      <c r="A6387" s="8" t="s">
        <v>10866</v>
      </c>
      <c r="B6387" s="8" t="s">
        <v>12609</v>
      </c>
      <c r="C6387" s="8" t="s">
        <v>10752</v>
      </c>
      <c r="D6387" t="s">
        <v>13173</v>
      </c>
    </row>
    <row r="6388" spans="1:4" x14ac:dyDescent="0.3">
      <c r="A6388" s="8" t="s">
        <v>10851</v>
      </c>
      <c r="B6388" s="8" t="s">
        <v>10852</v>
      </c>
      <c r="C6388" s="8" t="s">
        <v>10752</v>
      </c>
      <c r="D6388" t="s">
        <v>13173</v>
      </c>
    </row>
    <row r="6389" spans="1:4" x14ac:dyDescent="0.3">
      <c r="A6389" s="8" t="s">
        <v>10811</v>
      </c>
      <c r="B6389" s="8" t="s">
        <v>10812</v>
      </c>
      <c r="C6389" s="8" t="s">
        <v>10752</v>
      </c>
      <c r="D6389" t="s">
        <v>13173</v>
      </c>
    </row>
    <row r="6390" spans="1:4" x14ac:dyDescent="0.3">
      <c r="A6390" s="8" t="s">
        <v>10771</v>
      </c>
      <c r="B6390" s="8" t="s">
        <v>10772</v>
      </c>
      <c r="C6390" s="8" t="s">
        <v>10752</v>
      </c>
      <c r="D6390" t="s">
        <v>13173</v>
      </c>
    </row>
    <row r="6391" spans="1:4" x14ac:dyDescent="0.3">
      <c r="A6391" s="8" t="s">
        <v>10868</v>
      </c>
      <c r="B6391" s="8" t="s">
        <v>12615</v>
      </c>
      <c r="C6391" s="8" t="s">
        <v>10752</v>
      </c>
      <c r="D6391" t="s">
        <v>13173</v>
      </c>
    </row>
    <row r="6392" spans="1:4" x14ac:dyDescent="0.3">
      <c r="A6392" s="8" t="s">
        <v>10861</v>
      </c>
      <c r="B6392" s="8" t="s">
        <v>10862</v>
      </c>
      <c r="C6392" s="8" t="s">
        <v>10752</v>
      </c>
      <c r="D6392" t="s">
        <v>13173</v>
      </c>
    </row>
    <row r="6393" spans="1:4" x14ac:dyDescent="0.3">
      <c r="A6393" s="8" t="s">
        <v>10821</v>
      </c>
      <c r="B6393" s="8" t="s">
        <v>10822</v>
      </c>
      <c r="C6393" s="8" t="s">
        <v>10752</v>
      </c>
      <c r="D6393" t="s">
        <v>13173</v>
      </c>
    </row>
    <row r="6394" spans="1:4" x14ac:dyDescent="0.3">
      <c r="A6394" s="8" t="s">
        <v>10781</v>
      </c>
      <c r="B6394" s="8" t="s">
        <v>10782</v>
      </c>
      <c r="C6394" s="8" t="s">
        <v>10752</v>
      </c>
      <c r="D6394" t="s">
        <v>13173</v>
      </c>
    </row>
    <row r="6395" spans="1:4" x14ac:dyDescent="0.3">
      <c r="A6395" s="8" t="s">
        <v>10870</v>
      </c>
      <c r="B6395" s="8" t="s">
        <v>12621</v>
      </c>
      <c r="C6395" s="8" t="s">
        <v>10752</v>
      </c>
      <c r="D6395" t="s">
        <v>13173</v>
      </c>
    </row>
    <row r="6396" spans="1:4" x14ac:dyDescent="0.3">
      <c r="A6396" s="8" t="s">
        <v>7328</v>
      </c>
      <c r="B6396" s="8" t="s">
        <v>7329</v>
      </c>
      <c r="C6396" s="8" t="s">
        <v>4823</v>
      </c>
      <c r="D6396" t="s">
        <v>13173</v>
      </c>
    </row>
    <row r="6397" spans="1:4" x14ac:dyDescent="0.3">
      <c r="A6397" s="8" t="s">
        <v>7330</v>
      </c>
      <c r="B6397" s="8" t="s">
        <v>7331</v>
      </c>
      <c r="C6397" s="8" t="s">
        <v>6692</v>
      </c>
      <c r="D6397" t="s">
        <v>13173</v>
      </c>
    </row>
    <row r="6398" spans="1:4" x14ac:dyDescent="0.3">
      <c r="A6398" s="8" t="s">
        <v>7332</v>
      </c>
      <c r="B6398" s="8" t="s">
        <v>7333</v>
      </c>
      <c r="C6398" s="8" t="s">
        <v>4823</v>
      </c>
      <c r="D6398" t="s">
        <v>13173</v>
      </c>
    </row>
    <row r="6399" spans="1:4" x14ac:dyDescent="0.3">
      <c r="A6399" s="8" t="s">
        <v>7293</v>
      </c>
      <c r="B6399" s="8" t="s">
        <v>7294</v>
      </c>
      <c r="C6399" s="8" t="s">
        <v>4823</v>
      </c>
      <c r="D6399" t="s">
        <v>13173</v>
      </c>
    </row>
    <row r="6400" spans="1:4" x14ac:dyDescent="0.3">
      <c r="A6400" s="8" t="s">
        <v>7295</v>
      </c>
      <c r="B6400" s="8" t="s">
        <v>7296</v>
      </c>
      <c r="C6400" s="8" t="s">
        <v>6692</v>
      </c>
      <c r="D6400" t="s">
        <v>13173</v>
      </c>
    </row>
    <row r="6401" spans="1:4" x14ac:dyDescent="0.3">
      <c r="A6401" s="8" t="s">
        <v>7298</v>
      </c>
      <c r="B6401" s="8" t="s">
        <v>7299</v>
      </c>
      <c r="C6401" s="8" t="s">
        <v>4823</v>
      </c>
      <c r="D6401" t="s">
        <v>13173</v>
      </c>
    </row>
    <row r="6402" spans="1:4" x14ac:dyDescent="0.3">
      <c r="A6402" s="8" t="s">
        <v>7356</v>
      </c>
      <c r="B6402" s="8" t="s">
        <v>7357</v>
      </c>
      <c r="C6402" s="8" t="s">
        <v>6692</v>
      </c>
      <c r="D6402" t="s">
        <v>13173</v>
      </c>
    </row>
    <row r="6403" spans="1:4" x14ac:dyDescent="0.3">
      <c r="A6403" s="8" t="s">
        <v>7391</v>
      </c>
      <c r="B6403" s="8" t="s">
        <v>7357</v>
      </c>
      <c r="C6403" s="8" t="s">
        <v>4823</v>
      </c>
      <c r="D6403" t="s">
        <v>13173</v>
      </c>
    </row>
    <row r="6404" spans="1:4" x14ac:dyDescent="0.3">
      <c r="A6404" s="8" t="s">
        <v>7358</v>
      </c>
      <c r="B6404" s="8" t="s">
        <v>7359</v>
      </c>
      <c r="C6404" s="8" t="s">
        <v>6692</v>
      </c>
      <c r="D6404" t="s">
        <v>13173</v>
      </c>
    </row>
    <row r="6405" spans="1:4" x14ac:dyDescent="0.3">
      <c r="A6405" s="8" t="s">
        <v>7392</v>
      </c>
      <c r="B6405" s="8" t="s">
        <v>7359</v>
      </c>
      <c r="C6405" s="8" t="s">
        <v>6692</v>
      </c>
      <c r="D6405" t="s">
        <v>13173</v>
      </c>
    </row>
    <row r="6406" spans="1:4" x14ac:dyDescent="0.3">
      <c r="A6406" s="8" t="s">
        <v>7361</v>
      </c>
      <c r="B6406" s="8" t="s">
        <v>7362</v>
      </c>
      <c r="C6406" s="8" t="s">
        <v>6692</v>
      </c>
      <c r="D6406" t="s">
        <v>13173</v>
      </c>
    </row>
    <row r="6407" spans="1:4" x14ac:dyDescent="0.3">
      <c r="A6407" s="8" t="s">
        <v>7393</v>
      </c>
      <c r="B6407" s="8" t="s">
        <v>7362</v>
      </c>
      <c r="C6407" s="8" t="s">
        <v>4823</v>
      </c>
      <c r="D6407" t="s">
        <v>13173</v>
      </c>
    </row>
    <row r="6408" spans="1:4" x14ac:dyDescent="0.3">
      <c r="A6408" s="8" t="s">
        <v>7444</v>
      </c>
      <c r="B6408" s="8" t="s">
        <v>7445</v>
      </c>
      <c r="C6408" s="8" t="s">
        <v>6692</v>
      </c>
      <c r="D6408" t="s">
        <v>13173</v>
      </c>
    </row>
    <row r="6409" spans="1:4" x14ac:dyDescent="0.3">
      <c r="A6409" s="8" t="s">
        <v>7446</v>
      </c>
      <c r="B6409" s="8" t="s">
        <v>7447</v>
      </c>
      <c r="C6409" s="8" t="s">
        <v>6692</v>
      </c>
      <c r="D6409" t="s">
        <v>13173</v>
      </c>
    </row>
    <row r="6410" spans="1:4" x14ac:dyDescent="0.3">
      <c r="A6410" s="8" t="s">
        <v>7449</v>
      </c>
      <c r="B6410" s="8" t="s">
        <v>7450</v>
      </c>
      <c r="C6410" s="8" t="s">
        <v>6692</v>
      </c>
      <c r="D6410" t="s">
        <v>13173</v>
      </c>
    </row>
    <row r="6411" spans="1:4" x14ac:dyDescent="0.3">
      <c r="A6411" s="8" t="s">
        <v>6690</v>
      </c>
      <c r="B6411" s="8" t="s">
        <v>6691</v>
      </c>
      <c r="C6411" s="8" t="s">
        <v>6692</v>
      </c>
      <c r="D6411" t="s">
        <v>13173</v>
      </c>
    </row>
    <row r="6412" spans="1:4" x14ac:dyDescent="0.3">
      <c r="A6412" s="8" t="s">
        <v>6693</v>
      </c>
      <c r="B6412" s="8" t="s">
        <v>6694</v>
      </c>
      <c r="C6412" s="8" t="s">
        <v>6692</v>
      </c>
      <c r="D6412" t="s">
        <v>13173</v>
      </c>
    </row>
    <row r="6413" spans="1:4" x14ac:dyDescent="0.3">
      <c r="A6413" s="8" t="s">
        <v>6695</v>
      </c>
      <c r="B6413" s="8" t="s">
        <v>6696</v>
      </c>
      <c r="C6413" s="8" t="s">
        <v>6692</v>
      </c>
      <c r="D6413" t="s">
        <v>13173</v>
      </c>
    </row>
    <row r="6414" spans="1:4" x14ac:dyDescent="0.3">
      <c r="A6414" s="8" t="s">
        <v>6772</v>
      </c>
      <c r="B6414" s="8" t="s">
        <v>6773</v>
      </c>
      <c r="C6414" s="8" t="s">
        <v>6692</v>
      </c>
      <c r="D6414" t="s">
        <v>13173</v>
      </c>
    </row>
    <row r="6415" spans="1:4" x14ac:dyDescent="0.3">
      <c r="A6415" s="8" t="s">
        <v>6774</v>
      </c>
      <c r="B6415" s="8" t="s">
        <v>6775</v>
      </c>
      <c r="C6415" s="8" t="s">
        <v>6692</v>
      </c>
      <c r="D6415" t="s">
        <v>13173</v>
      </c>
    </row>
    <row r="6416" spans="1:4" x14ac:dyDescent="0.3">
      <c r="A6416" s="8" t="s">
        <v>6777</v>
      </c>
      <c r="B6416" s="8" t="s">
        <v>6778</v>
      </c>
      <c r="C6416" s="8" t="s">
        <v>6692</v>
      </c>
      <c r="D6416" t="s">
        <v>13173</v>
      </c>
    </row>
    <row r="6417" spans="1:4" x14ac:dyDescent="0.3">
      <c r="A6417" s="8" t="s">
        <v>7068</v>
      </c>
      <c r="B6417" s="8" t="s">
        <v>7069</v>
      </c>
      <c r="C6417" s="8" t="s">
        <v>6692</v>
      </c>
      <c r="D6417" t="s">
        <v>13173</v>
      </c>
    </row>
    <row r="6418" spans="1:4" x14ac:dyDescent="0.3">
      <c r="A6418" s="8" t="s">
        <v>7161</v>
      </c>
      <c r="B6418" s="8" t="s">
        <v>7069</v>
      </c>
      <c r="C6418" s="8" t="s">
        <v>6692</v>
      </c>
      <c r="D6418" t="s">
        <v>13173</v>
      </c>
    </row>
    <row r="6419" spans="1:4" x14ac:dyDescent="0.3">
      <c r="A6419" s="8" t="s">
        <v>7070</v>
      </c>
      <c r="B6419" s="8" t="s">
        <v>7071</v>
      </c>
      <c r="C6419" s="8" t="s">
        <v>6692</v>
      </c>
      <c r="D6419" t="s">
        <v>13173</v>
      </c>
    </row>
    <row r="6420" spans="1:4" x14ac:dyDescent="0.3">
      <c r="A6420" s="8" t="s">
        <v>7162</v>
      </c>
      <c r="B6420" s="8" t="s">
        <v>7071</v>
      </c>
      <c r="C6420" s="8" t="s">
        <v>6692</v>
      </c>
      <c r="D6420" t="s">
        <v>13173</v>
      </c>
    </row>
    <row r="6421" spans="1:4" x14ac:dyDescent="0.3">
      <c r="A6421" s="8" t="s">
        <v>7073</v>
      </c>
      <c r="B6421" s="8" t="s">
        <v>7074</v>
      </c>
      <c r="C6421" s="8" t="s">
        <v>6692</v>
      </c>
      <c r="D6421" t="s">
        <v>13173</v>
      </c>
    </row>
    <row r="6422" spans="1:4" x14ac:dyDescent="0.3">
      <c r="A6422" s="8" t="s">
        <v>7163</v>
      </c>
      <c r="B6422" s="8" t="s">
        <v>7074</v>
      </c>
      <c r="C6422" s="8" t="s">
        <v>6692</v>
      </c>
      <c r="D6422" t="s">
        <v>13173</v>
      </c>
    </row>
    <row r="6423" spans="1:4" x14ac:dyDescent="0.3">
      <c r="A6423" s="8" t="s">
        <v>7213</v>
      </c>
      <c r="B6423" s="8" t="s">
        <v>7214</v>
      </c>
      <c r="C6423" s="8" t="s">
        <v>6692</v>
      </c>
      <c r="D6423" t="s">
        <v>13173</v>
      </c>
    </row>
    <row r="6424" spans="1:4" x14ac:dyDescent="0.3">
      <c r="A6424" s="8" t="s">
        <v>7215</v>
      </c>
      <c r="B6424" s="8" t="s">
        <v>7216</v>
      </c>
      <c r="C6424" s="8" t="s">
        <v>6692</v>
      </c>
      <c r="D6424" t="s">
        <v>13173</v>
      </c>
    </row>
    <row r="6425" spans="1:4" x14ac:dyDescent="0.3">
      <c r="A6425" s="8" t="s">
        <v>7218</v>
      </c>
      <c r="B6425" s="8" t="s">
        <v>7219</v>
      </c>
      <c r="C6425" s="8" t="s">
        <v>6829</v>
      </c>
      <c r="D6425" t="s">
        <v>13173</v>
      </c>
    </row>
    <row r="6426" spans="1:4" x14ac:dyDescent="0.3">
      <c r="A6426" s="8" t="s">
        <v>5130</v>
      </c>
      <c r="B6426" s="8" t="s">
        <v>5131</v>
      </c>
      <c r="C6426" s="8" t="s">
        <v>4911</v>
      </c>
      <c r="D6426" t="s">
        <v>13173</v>
      </c>
    </row>
    <row r="6427" spans="1:4" x14ac:dyDescent="0.3">
      <c r="A6427" s="8" t="s">
        <v>5132</v>
      </c>
      <c r="B6427" s="8" t="s">
        <v>5133</v>
      </c>
      <c r="C6427" s="8" t="s">
        <v>4913</v>
      </c>
      <c r="D6427" t="s">
        <v>13173</v>
      </c>
    </row>
    <row r="6428" spans="1:4" x14ac:dyDescent="0.3">
      <c r="A6428" s="8" t="s">
        <v>1829</v>
      </c>
      <c r="B6428" s="8" t="s">
        <v>1830</v>
      </c>
      <c r="C6428" s="8" t="s">
        <v>1791</v>
      </c>
      <c r="D6428" t="s">
        <v>13173</v>
      </c>
    </row>
    <row r="6429" spans="1:4" x14ac:dyDescent="0.3">
      <c r="A6429" s="8" t="s">
        <v>1831</v>
      </c>
      <c r="B6429" s="8" t="s">
        <v>1832</v>
      </c>
      <c r="C6429" s="8" t="s">
        <v>1794</v>
      </c>
      <c r="D6429" t="s">
        <v>13173</v>
      </c>
    </row>
    <row r="6430" spans="1:4" x14ac:dyDescent="0.3">
      <c r="A6430" s="8" t="s">
        <v>6268</v>
      </c>
      <c r="B6430" s="8" t="s">
        <v>6269</v>
      </c>
      <c r="C6430" s="8" t="s">
        <v>4911</v>
      </c>
      <c r="D6430" t="s">
        <v>13173</v>
      </c>
    </row>
    <row r="6431" spans="1:4" x14ac:dyDescent="0.3">
      <c r="A6431" s="8" t="s">
        <v>6270</v>
      </c>
      <c r="B6431" s="8" t="s">
        <v>6271</v>
      </c>
      <c r="C6431" s="8" t="s">
        <v>4913</v>
      </c>
      <c r="D6431" t="s">
        <v>13173</v>
      </c>
    </row>
    <row r="6432" spans="1:4" x14ac:dyDescent="0.3">
      <c r="A6432" s="8" t="s">
        <v>2021</v>
      </c>
      <c r="B6432" s="8" t="s">
        <v>2022</v>
      </c>
      <c r="C6432" s="8" t="s">
        <v>1791</v>
      </c>
      <c r="D6432" t="s">
        <v>13173</v>
      </c>
    </row>
    <row r="6433" spans="1:4" x14ac:dyDescent="0.3">
      <c r="A6433" s="8" t="s">
        <v>2023</v>
      </c>
      <c r="B6433" s="8" t="s">
        <v>2024</v>
      </c>
      <c r="C6433" s="8" t="s">
        <v>1794</v>
      </c>
      <c r="D6433" t="s">
        <v>13173</v>
      </c>
    </row>
    <row r="6434" spans="1:4" x14ac:dyDescent="0.3">
      <c r="A6434" s="8" t="s">
        <v>5520</v>
      </c>
      <c r="B6434" s="8" t="s">
        <v>5521</v>
      </c>
      <c r="C6434" s="8" t="s">
        <v>4911</v>
      </c>
      <c r="D6434" t="s">
        <v>13173</v>
      </c>
    </row>
    <row r="6435" spans="1:4" x14ac:dyDescent="0.3">
      <c r="A6435" s="8" t="s">
        <v>5522</v>
      </c>
      <c r="B6435" s="8" t="s">
        <v>5523</v>
      </c>
      <c r="C6435" s="8" t="s">
        <v>4913</v>
      </c>
      <c r="D6435" t="s">
        <v>13173</v>
      </c>
    </row>
    <row r="6436" spans="1:4" x14ac:dyDescent="0.3">
      <c r="A6436" s="8" t="s">
        <v>1891</v>
      </c>
      <c r="B6436" s="8" t="s">
        <v>1892</v>
      </c>
      <c r="C6436" s="8" t="s">
        <v>1791</v>
      </c>
      <c r="D6436" t="s">
        <v>13173</v>
      </c>
    </row>
    <row r="6437" spans="1:4" x14ac:dyDescent="0.3">
      <c r="A6437" s="8" t="s">
        <v>1893</v>
      </c>
      <c r="B6437" s="8" t="s">
        <v>1894</v>
      </c>
      <c r="C6437" s="8" t="s">
        <v>1794</v>
      </c>
      <c r="D6437" t="s">
        <v>13173</v>
      </c>
    </row>
    <row r="6438" spans="1:4" x14ac:dyDescent="0.3">
      <c r="A6438" s="8" t="s">
        <v>5726</v>
      </c>
      <c r="B6438" s="8" t="s">
        <v>5727</v>
      </c>
      <c r="C6438" s="8" t="s">
        <v>4913</v>
      </c>
      <c r="D6438" t="s">
        <v>13173</v>
      </c>
    </row>
    <row r="6439" spans="1:4" x14ac:dyDescent="0.3">
      <c r="A6439" s="8" t="s">
        <v>1925</v>
      </c>
      <c r="B6439" s="8" t="s">
        <v>1926</v>
      </c>
      <c r="C6439" s="8" t="s">
        <v>1794</v>
      </c>
      <c r="D6439" t="s">
        <v>13173</v>
      </c>
    </row>
    <row r="6440" spans="1:4" x14ac:dyDescent="0.3">
      <c r="A6440" s="8" t="s">
        <v>5164</v>
      </c>
      <c r="B6440" s="8" t="s">
        <v>5165</v>
      </c>
      <c r="C6440" s="8" t="s">
        <v>4913</v>
      </c>
      <c r="D6440" t="s">
        <v>13173</v>
      </c>
    </row>
    <row r="6441" spans="1:4" x14ac:dyDescent="0.3">
      <c r="A6441" s="8" t="s">
        <v>1837</v>
      </c>
      <c r="B6441" s="8" t="s">
        <v>1838</v>
      </c>
      <c r="C6441" s="8" t="s">
        <v>1794</v>
      </c>
      <c r="D6441" t="s">
        <v>13173</v>
      </c>
    </row>
    <row r="6442" spans="1:4" x14ac:dyDescent="0.3">
      <c r="A6442" s="8" t="s">
        <v>4921</v>
      </c>
      <c r="B6442" s="8" t="s">
        <v>4922</v>
      </c>
      <c r="C6442" s="8" t="s">
        <v>4911</v>
      </c>
      <c r="D6442" t="s">
        <v>13173</v>
      </c>
    </row>
    <row r="6443" spans="1:4" x14ac:dyDescent="0.3">
      <c r="A6443" s="8" t="s">
        <v>4923</v>
      </c>
      <c r="B6443" s="8" t="s">
        <v>4924</v>
      </c>
      <c r="C6443" s="8" t="s">
        <v>4913</v>
      </c>
      <c r="D6443" t="s">
        <v>13173</v>
      </c>
    </row>
    <row r="6444" spans="1:4" x14ac:dyDescent="0.3">
      <c r="A6444" s="8" t="s">
        <v>1789</v>
      </c>
      <c r="B6444" s="8" t="s">
        <v>1790</v>
      </c>
      <c r="C6444" s="8" t="s">
        <v>1791</v>
      </c>
      <c r="D6444" t="s">
        <v>13173</v>
      </c>
    </row>
    <row r="6445" spans="1:4" x14ac:dyDescent="0.3">
      <c r="A6445" s="8" t="s">
        <v>1792</v>
      </c>
      <c r="B6445" s="8" t="s">
        <v>1793</v>
      </c>
      <c r="C6445" s="8" t="s">
        <v>1794</v>
      </c>
      <c r="D6445" t="s">
        <v>13173</v>
      </c>
    </row>
    <row r="6446" spans="1:4" x14ac:dyDescent="0.3">
      <c r="A6446" s="8" t="s">
        <v>5189</v>
      </c>
      <c r="B6446" s="8" t="s">
        <v>5190</v>
      </c>
      <c r="C6446" s="8" t="s">
        <v>4911</v>
      </c>
      <c r="D6446" t="s">
        <v>13173</v>
      </c>
    </row>
    <row r="6447" spans="1:4" x14ac:dyDescent="0.3">
      <c r="A6447" s="8" t="s">
        <v>5191</v>
      </c>
      <c r="B6447" s="8" t="s">
        <v>5192</v>
      </c>
      <c r="C6447" s="8" t="s">
        <v>4913</v>
      </c>
      <c r="D6447" t="s">
        <v>13173</v>
      </c>
    </row>
    <row r="6448" spans="1:4" x14ac:dyDescent="0.3">
      <c r="A6448" s="8" t="s">
        <v>1839</v>
      </c>
      <c r="B6448" s="8" t="s">
        <v>1840</v>
      </c>
      <c r="C6448" s="8" t="s">
        <v>1791</v>
      </c>
      <c r="D6448" t="s">
        <v>13173</v>
      </c>
    </row>
    <row r="6449" spans="1:4" x14ac:dyDescent="0.3">
      <c r="A6449" s="8" t="s">
        <v>1841</v>
      </c>
      <c r="B6449" s="8" t="s">
        <v>1842</v>
      </c>
      <c r="C6449" s="8" t="s">
        <v>1794</v>
      </c>
      <c r="D6449" t="s">
        <v>13173</v>
      </c>
    </row>
    <row r="6450" spans="1:4" x14ac:dyDescent="0.3">
      <c r="A6450" s="8" t="s">
        <v>5148</v>
      </c>
      <c r="B6450" s="8" t="s">
        <v>5149</v>
      </c>
      <c r="C6450" s="8" t="s">
        <v>4911</v>
      </c>
      <c r="D6450" t="s">
        <v>13173</v>
      </c>
    </row>
    <row r="6451" spans="1:4" x14ac:dyDescent="0.3">
      <c r="A6451" s="8" t="s">
        <v>5150</v>
      </c>
      <c r="B6451" s="8" t="s">
        <v>5151</v>
      </c>
      <c r="C6451" s="8" t="s">
        <v>4913</v>
      </c>
      <c r="D6451" t="s">
        <v>13173</v>
      </c>
    </row>
    <row r="6452" spans="1:4" x14ac:dyDescent="0.3">
      <c r="A6452" s="8" t="s">
        <v>1833</v>
      </c>
      <c r="B6452" s="8" t="s">
        <v>1834</v>
      </c>
      <c r="C6452" s="8" t="s">
        <v>1791</v>
      </c>
      <c r="D6452" t="s">
        <v>13173</v>
      </c>
    </row>
    <row r="6453" spans="1:4" x14ac:dyDescent="0.3">
      <c r="A6453" s="8" t="s">
        <v>1835</v>
      </c>
      <c r="B6453" s="8" t="s">
        <v>1836</v>
      </c>
      <c r="C6453" s="8" t="s">
        <v>1794</v>
      </c>
      <c r="D6453" t="s">
        <v>13173</v>
      </c>
    </row>
    <row r="6454" spans="1:4" x14ac:dyDescent="0.3">
      <c r="A6454" s="8" t="s">
        <v>5368</v>
      </c>
      <c r="B6454" s="8" t="s">
        <v>5369</v>
      </c>
      <c r="C6454" s="8" t="s">
        <v>4911</v>
      </c>
      <c r="D6454" t="s">
        <v>13173</v>
      </c>
    </row>
    <row r="6455" spans="1:4" x14ac:dyDescent="0.3">
      <c r="A6455" s="8" t="s">
        <v>5370</v>
      </c>
      <c r="B6455" s="8" t="s">
        <v>5371</v>
      </c>
      <c r="C6455" s="8" t="s">
        <v>4913</v>
      </c>
      <c r="D6455" t="s">
        <v>13173</v>
      </c>
    </row>
    <row r="6456" spans="1:4" x14ac:dyDescent="0.3">
      <c r="A6456" s="8" t="s">
        <v>1867</v>
      </c>
      <c r="B6456" s="8" t="s">
        <v>1868</v>
      </c>
      <c r="C6456" s="8" t="s">
        <v>1791</v>
      </c>
      <c r="D6456" t="s">
        <v>13173</v>
      </c>
    </row>
    <row r="6457" spans="1:4" x14ac:dyDescent="0.3">
      <c r="A6457" s="8" t="s">
        <v>1869</v>
      </c>
      <c r="B6457" s="8" t="s">
        <v>1870</v>
      </c>
      <c r="C6457" s="8" t="s">
        <v>1794</v>
      </c>
      <c r="D6457" t="s">
        <v>13173</v>
      </c>
    </row>
    <row r="6458" spans="1:4" x14ac:dyDescent="0.3">
      <c r="A6458" s="8" t="s">
        <v>10471</v>
      </c>
      <c r="B6458" s="8" t="s">
        <v>10472</v>
      </c>
      <c r="C6458" s="8" t="s">
        <v>10473</v>
      </c>
      <c r="D6458" t="s">
        <v>13173</v>
      </c>
    </row>
    <row r="6459" spans="1:4" x14ac:dyDescent="0.3">
      <c r="A6459" s="8" t="s">
        <v>10476</v>
      </c>
      <c r="B6459" s="8" t="s">
        <v>10472</v>
      </c>
      <c r="C6459" s="8" t="s">
        <v>10473</v>
      </c>
      <c r="D6459" t="s">
        <v>13173</v>
      </c>
    </row>
    <row r="6460" spans="1:4" x14ac:dyDescent="0.3">
      <c r="A6460" s="8" t="s">
        <v>10474</v>
      </c>
      <c r="B6460" s="8" t="s">
        <v>10475</v>
      </c>
      <c r="C6460" s="8" t="s">
        <v>10473</v>
      </c>
      <c r="D6460" t="s">
        <v>13173</v>
      </c>
    </row>
    <row r="6461" spans="1:4" x14ac:dyDescent="0.3">
      <c r="A6461" s="8" t="s">
        <v>10477</v>
      </c>
      <c r="B6461" s="8" t="s">
        <v>10475</v>
      </c>
      <c r="C6461" s="8" t="s">
        <v>10473</v>
      </c>
      <c r="D6461" t="s">
        <v>13173</v>
      </c>
    </row>
    <row r="6462" spans="1:4" x14ac:dyDescent="0.3">
      <c r="A6462" s="8" t="s">
        <v>5618</v>
      </c>
      <c r="B6462" s="8" t="s">
        <v>5619</v>
      </c>
      <c r="C6462" s="8" t="s">
        <v>4880</v>
      </c>
      <c r="D6462" t="s">
        <v>13173</v>
      </c>
    </row>
    <row r="6463" spans="1:4" x14ac:dyDescent="0.3">
      <c r="A6463" s="8" t="s">
        <v>5620</v>
      </c>
      <c r="B6463" s="8" t="s">
        <v>5621</v>
      </c>
      <c r="C6463" s="8" t="s">
        <v>4883</v>
      </c>
      <c r="D6463" t="s">
        <v>13173</v>
      </c>
    </row>
    <row r="6464" spans="1:4" x14ac:dyDescent="0.3">
      <c r="A6464" s="8" t="s">
        <v>1907</v>
      </c>
      <c r="B6464" s="8" t="s">
        <v>1908</v>
      </c>
      <c r="C6464" s="8" t="s">
        <v>1785</v>
      </c>
      <c r="D6464" t="s">
        <v>13173</v>
      </c>
    </row>
    <row r="6465" spans="1:4" x14ac:dyDescent="0.3">
      <c r="A6465" s="8" t="s">
        <v>1909</v>
      </c>
      <c r="B6465" s="8" t="s">
        <v>1910</v>
      </c>
      <c r="C6465" s="8" t="s">
        <v>1788</v>
      </c>
      <c r="D6465" t="s">
        <v>13173</v>
      </c>
    </row>
    <row r="6466" spans="1:4" x14ac:dyDescent="0.3">
      <c r="A6466" s="8" t="s">
        <v>5841</v>
      </c>
      <c r="B6466" s="8" t="s">
        <v>5842</v>
      </c>
      <c r="C6466" s="8" t="s">
        <v>4880</v>
      </c>
      <c r="D6466" t="s">
        <v>13173</v>
      </c>
    </row>
    <row r="6467" spans="1:4" x14ac:dyDescent="0.3">
      <c r="A6467" s="8" t="s">
        <v>5843</v>
      </c>
      <c r="B6467" s="8" t="s">
        <v>5844</v>
      </c>
      <c r="C6467" s="8" t="s">
        <v>4883</v>
      </c>
      <c r="D6467" t="s">
        <v>13173</v>
      </c>
    </row>
    <row r="6468" spans="1:4" x14ac:dyDescent="0.3">
      <c r="A6468" s="8" t="s">
        <v>1959</v>
      </c>
      <c r="B6468" s="8" t="s">
        <v>1960</v>
      </c>
      <c r="C6468" s="8" t="s">
        <v>1785</v>
      </c>
      <c r="D6468" t="s">
        <v>13173</v>
      </c>
    </row>
    <row r="6469" spans="1:4" x14ac:dyDescent="0.3">
      <c r="A6469" s="8" t="s">
        <v>1961</v>
      </c>
      <c r="B6469" s="8" t="s">
        <v>1962</v>
      </c>
      <c r="C6469" s="8" t="s">
        <v>1788</v>
      </c>
      <c r="D6469" t="s">
        <v>13173</v>
      </c>
    </row>
    <row r="6470" spans="1:4" x14ac:dyDescent="0.3">
      <c r="A6470" s="8" t="s">
        <v>5672</v>
      </c>
      <c r="B6470" s="8" t="s">
        <v>5673</v>
      </c>
      <c r="C6470" s="8" t="s">
        <v>4880</v>
      </c>
      <c r="D6470" t="s">
        <v>13173</v>
      </c>
    </row>
    <row r="6471" spans="1:4" x14ac:dyDescent="0.3">
      <c r="A6471" s="8" t="s">
        <v>5674</v>
      </c>
      <c r="B6471" s="8" t="s">
        <v>5675</v>
      </c>
      <c r="C6471" s="8" t="s">
        <v>4883</v>
      </c>
      <c r="D6471" t="s">
        <v>13173</v>
      </c>
    </row>
    <row r="6472" spans="1:4" x14ac:dyDescent="0.3">
      <c r="A6472" s="8" t="s">
        <v>1915</v>
      </c>
      <c r="B6472" s="8" t="s">
        <v>1916</v>
      </c>
      <c r="C6472" s="8" t="s">
        <v>1785</v>
      </c>
      <c r="D6472" t="s">
        <v>13173</v>
      </c>
    </row>
    <row r="6473" spans="1:4" x14ac:dyDescent="0.3">
      <c r="A6473" s="8" t="s">
        <v>1917</v>
      </c>
      <c r="B6473" s="8" t="s">
        <v>1918</v>
      </c>
      <c r="C6473" s="8" t="s">
        <v>1788</v>
      </c>
      <c r="D6473" t="s">
        <v>13173</v>
      </c>
    </row>
    <row r="6474" spans="1:4" x14ac:dyDescent="0.3">
      <c r="A6474" s="8" t="s">
        <v>5547</v>
      </c>
      <c r="B6474" s="8" t="s">
        <v>5548</v>
      </c>
      <c r="C6474" s="8" t="s">
        <v>4880</v>
      </c>
      <c r="D6474" t="s">
        <v>13173</v>
      </c>
    </row>
    <row r="6475" spans="1:4" x14ac:dyDescent="0.3">
      <c r="A6475" s="8" t="s">
        <v>5549</v>
      </c>
      <c r="B6475" s="8" t="s">
        <v>5550</v>
      </c>
      <c r="C6475" s="8" t="s">
        <v>4883</v>
      </c>
      <c r="D6475" t="s">
        <v>13173</v>
      </c>
    </row>
    <row r="6476" spans="1:4" x14ac:dyDescent="0.3">
      <c r="A6476" s="8" t="s">
        <v>1895</v>
      </c>
      <c r="B6476" s="8" t="s">
        <v>1896</v>
      </c>
      <c r="C6476" s="8" t="s">
        <v>1785</v>
      </c>
      <c r="D6476" t="s">
        <v>13173</v>
      </c>
    </row>
    <row r="6477" spans="1:4" x14ac:dyDescent="0.3">
      <c r="A6477" s="8" t="s">
        <v>1897</v>
      </c>
      <c r="B6477" s="8" t="s">
        <v>1898</v>
      </c>
      <c r="C6477" s="8" t="s">
        <v>1788</v>
      </c>
      <c r="D6477" t="s">
        <v>13173</v>
      </c>
    </row>
    <row r="6478" spans="1:4" x14ac:dyDescent="0.3">
      <c r="A6478" s="8" t="s">
        <v>5067</v>
      </c>
      <c r="B6478" s="8" t="s">
        <v>5068</v>
      </c>
      <c r="C6478" s="8" t="s">
        <v>4880</v>
      </c>
      <c r="D6478" t="s">
        <v>13173</v>
      </c>
    </row>
    <row r="6479" spans="1:4" x14ac:dyDescent="0.3">
      <c r="A6479" s="8" t="s">
        <v>5069</v>
      </c>
      <c r="B6479" s="8" t="s">
        <v>5070</v>
      </c>
      <c r="C6479" s="8" t="s">
        <v>4883</v>
      </c>
      <c r="D6479" t="s">
        <v>13173</v>
      </c>
    </row>
    <row r="6480" spans="1:4" x14ac:dyDescent="0.3">
      <c r="A6480" s="8" t="s">
        <v>1817</v>
      </c>
      <c r="B6480" s="8" t="s">
        <v>1818</v>
      </c>
      <c r="C6480" s="8" t="s">
        <v>1785</v>
      </c>
      <c r="D6480" t="s">
        <v>13173</v>
      </c>
    </row>
    <row r="6481" spans="1:4" x14ac:dyDescent="0.3">
      <c r="A6481" s="8" t="s">
        <v>1819</v>
      </c>
      <c r="B6481" s="8" t="s">
        <v>1820</v>
      </c>
      <c r="C6481" s="8" t="s">
        <v>1788</v>
      </c>
      <c r="D6481" t="s">
        <v>13173</v>
      </c>
    </row>
    <row r="6482" spans="1:4" x14ac:dyDescent="0.3">
      <c r="A6482" s="8" t="s">
        <v>5597</v>
      </c>
      <c r="B6482" s="8" t="s">
        <v>5598</v>
      </c>
      <c r="C6482" s="8" t="s">
        <v>4880</v>
      </c>
      <c r="D6482" t="s">
        <v>13173</v>
      </c>
    </row>
    <row r="6483" spans="1:4" x14ac:dyDescent="0.3">
      <c r="A6483" s="8" t="s">
        <v>5599</v>
      </c>
      <c r="B6483" s="8" t="s">
        <v>5600</v>
      </c>
      <c r="C6483" s="8" t="s">
        <v>4883</v>
      </c>
      <c r="D6483" t="s">
        <v>13173</v>
      </c>
    </row>
    <row r="6484" spans="1:4" x14ac:dyDescent="0.3">
      <c r="A6484" s="8" t="s">
        <v>1903</v>
      </c>
      <c r="B6484" s="8" t="s">
        <v>1904</v>
      </c>
      <c r="C6484" s="8" t="s">
        <v>1785</v>
      </c>
      <c r="D6484" t="s">
        <v>13173</v>
      </c>
    </row>
    <row r="6485" spans="1:4" x14ac:dyDescent="0.3">
      <c r="A6485" s="8" t="s">
        <v>1905</v>
      </c>
      <c r="B6485" s="8" t="s">
        <v>1906</v>
      </c>
      <c r="C6485" s="8" t="s">
        <v>1788</v>
      </c>
      <c r="D6485" t="s">
        <v>13173</v>
      </c>
    </row>
    <row r="6486" spans="1:4" x14ac:dyDescent="0.3">
      <c r="A6486" s="8" t="s">
        <v>5574</v>
      </c>
      <c r="B6486" s="8" t="s">
        <v>5575</v>
      </c>
      <c r="C6486" s="8" t="s">
        <v>4880</v>
      </c>
      <c r="D6486" t="s">
        <v>13173</v>
      </c>
    </row>
    <row r="6487" spans="1:4" x14ac:dyDescent="0.3">
      <c r="A6487" s="8" t="s">
        <v>5576</v>
      </c>
      <c r="B6487" s="8" t="s">
        <v>5577</v>
      </c>
      <c r="C6487" s="8" t="s">
        <v>4883</v>
      </c>
      <c r="D6487" t="s">
        <v>13173</v>
      </c>
    </row>
    <row r="6488" spans="1:4" x14ac:dyDescent="0.3">
      <c r="A6488" s="8" t="s">
        <v>1899</v>
      </c>
      <c r="B6488" s="8" t="s">
        <v>1900</v>
      </c>
      <c r="C6488" s="8" t="s">
        <v>1785</v>
      </c>
      <c r="D6488" t="s">
        <v>13173</v>
      </c>
    </row>
    <row r="6489" spans="1:4" x14ac:dyDescent="0.3">
      <c r="A6489" s="8" t="s">
        <v>1901</v>
      </c>
      <c r="B6489" s="8" t="s">
        <v>1902</v>
      </c>
      <c r="C6489" s="8" t="s">
        <v>1788</v>
      </c>
      <c r="D6489" t="s">
        <v>13173</v>
      </c>
    </row>
    <row r="6490" spans="1:4" x14ac:dyDescent="0.3">
      <c r="A6490" s="8" t="s">
        <v>5645</v>
      </c>
      <c r="B6490" s="8" t="s">
        <v>5646</v>
      </c>
      <c r="C6490" s="8" t="s">
        <v>4880</v>
      </c>
      <c r="D6490" t="s">
        <v>13173</v>
      </c>
    </row>
    <row r="6491" spans="1:4" x14ac:dyDescent="0.3">
      <c r="A6491" s="8" t="s">
        <v>5647</v>
      </c>
      <c r="B6491" s="8" t="s">
        <v>5648</v>
      </c>
      <c r="C6491" s="8" t="s">
        <v>4883</v>
      </c>
      <c r="D6491" t="s">
        <v>13173</v>
      </c>
    </row>
    <row r="6492" spans="1:4" x14ac:dyDescent="0.3">
      <c r="A6492" s="8" t="s">
        <v>1911</v>
      </c>
      <c r="B6492" s="8" t="s">
        <v>1912</v>
      </c>
      <c r="C6492" s="8" t="s">
        <v>1785</v>
      </c>
      <c r="D6492" t="s">
        <v>13173</v>
      </c>
    </row>
    <row r="6493" spans="1:4" x14ac:dyDescent="0.3">
      <c r="A6493" s="8" t="s">
        <v>1913</v>
      </c>
      <c r="B6493" s="8" t="s">
        <v>1914</v>
      </c>
      <c r="C6493" s="8" t="s">
        <v>1788</v>
      </c>
      <c r="D6493" t="s">
        <v>13173</v>
      </c>
    </row>
    <row r="6494" spans="1:4" x14ac:dyDescent="0.3">
      <c r="A6494" s="8" t="s">
        <v>6353</v>
      </c>
      <c r="B6494" s="8" t="s">
        <v>6354</v>
      </c>
      <c r="C6494" s="8" t="s">
        <v>4883</v>
      </c>
      <c r="D6494" t="s">
        <v>13173</v>
      </c>
    </row>
    <row r="6495" spans="1:4" x14ac:dyDescent="0.3">
      <c r="A6495" s="8" t="s">
        <v>2035</v>
      </c>
      <c r="B6495" s="8" t="s">
        <v>2036</v>
      </c>
      <c r="C6495" s="8" t="s">
        <v>1788</v>
      </c>
      <c r="D6495" t="s">
        <v>13173</v>
      </c>
    </row>
    <row r="6496" spans="1:4" x14ac:dyDescent="0.3">
      <c r="A6496" s="8" t="s">
        <v>6342</v>
      </c>
      <c r="B6496" s="8" t="s">
        <v>6343</v>
      </c>
      <c r="C6496" s="8" t="s">
        <v>4883</v>
      </c>
      <c r="D6496" t="s">
        <v>13173</v>
      </c>
    </row>
    <row r="6497" spans="1:4" x14ac:dyDescent="0.3">
      <c r="A6497" s="8" t="s">
        <v>2033</v>
      </c>
      <c r="B6497" s="8" t="s">
        <v>2034</v>
      </c>
      <c r="C6497" s="8" t="s">
        <v>1788</v>
      </c>
      <c r="D6497" t="s">
        <v>13173</v>
      </c>
    </row>
    <row r="6498" spans="1:4" x14ac:dyDescent="0.3">
      <c r="A6498" s="8" t="s">
        <v>6328</v>
      </c>
      <c r="B6498" s="8" t="s">
        <v>6329</v>
      </c>
      <c r="C6498" s="8" t="s">
        <v>4883</v>
      </c>
      <c r="D6498" t="s">
        <v>13173</v>
      </c>
    </row>
    <row r="6499" spans="1:4" x14ac:dyDescent="0.3">
      <c r="A6499" s="8" t="s">
        <v>2031</v>
      </c>
      <c r="B6499" s="8" t="s">
        <v>2032</v>
      </c>
      <c r="C6499" s="8" t="s">
        <v>1788</v>
      </c>
      <c r="D6499" t="s">
        <v>13173</v>
      </c>
    </row>
    <row r="6500" spans="1:4" x14ac:dyDescent="0.3">
      <c r="A6500" s="8" t="s">
        <v>6367</v>
      </c>
      <c r="B6500" s="8" t="s">
        <v>6368</v>
      </c>
      <c r="C6500" s="8" t="s">
        <v>4883</v>
      </c>
      <c r="D6500" t="s">
        <v>13173</v>
      </c>
    </row>
    <row r="6501" spans="1:4" x14ac:dyDescent="0.3">
      <c r="A6501" s="8" t="s">
        <v>2037</v>
      </c>
      <c r="B6501" s="8" t="s">
        <v>2038</v>
      </c>
      <c r="C6501" s="8" t="s">
        <v>1788</v>
      </c>
      <c r="D6501" t="s">
        <v>13173</v>
      </c>
    </row>
    <row r="6502" spans="1:4" x14ac:dyDescent="0.3">
      <c r="A6502" s="8" t="s">
        <v>5790</v>
      </c>
      <c r="B6502" s="8" t="s">
        <v>5791</v>
      </c>
      <c r="C6502" s="8" t="s">
        <v>4883</v>
      </c>
      <c r="D6502" t="s">
        <v>13173</v>
      </c>
    </row>
    <row r="6503" spans="1:4" x14ac:dyDescent="0.3">
      <c r="A6503" s="8" t="s">
        <v>1953</v>
      </c>
      <c r="B6503" s="8" t="s">
        <v>1954</v>
      </c>
      <c r="C6503" s="8" t="s">
        <v>1788</v>
      </c>
      <c r="D6503" t="s">
        <v>13173</v>
      </c>
    </row>
    <row r="6504" spans="1:4" x14ac:dyDescent="0.3">
      <c r="A6504" s="8" t="s">
        <v>5754</v>
      </c>
      <c r="B6504" s="8" t="s">
        <v>5755</v>
      </c>
      <c r="C6504" s="8" t="s">
        <v>4883</v>
      </c>
      <c r="D6504" t="s">
        <v>13173</v>
      </c>
    </row>
    <row r="6505" spans="1:4" x14ac:dyDescent="0.3">
      <c r="A6505" s="8" t="s">
        <v>1941</v>
      </c>
      <c r="B6505" s="8" t="s">
        <v>1942</v>
      </c>
      <c r="C6505" s="8" t="s">
        <v>1788</v>
      </c>
      <c r="D6505" t="s">
        <v>13173</v>
      </c>
    </row>
    <row r="6506" spans="1:4" x14ac:dyDescent="0.3">
      <c r="A6506" s="8" t="s">
        <v>5779</v>
      </c>
      <c r="B6506" s="8" t="s">
        <v>5780</v>
      </c>
      <c r="C6506" s="8" t="s">
        <v>4883</v>
      </c>
      <c r="D6506" t="s">
        <v>13173</v>
      </c>
    </row>
    <row r="6507" spans="1:4" x14ac:dyDescent="0.3">
      <c r="A6507" s="8" t="s">
        <v>1951</v>
      </c>
      <c r="B6507" s="8" t="s">
        <v>1952</v>
      </c>
      <c r="C6507" s="8" t="s">
        <v>1788</v>
      </c>
      <c r="D6507" t="s">
        <v>13173</v>
      </c>
    </row>
    <row r="6508" spans="1:4" x14ac:dyDescent="0.3">
      <c r="A6508" s="8" t="s">
        <v>5768</v>
      </c>
      <c r="B6508" s="8" t="s">
        <v>5769</v>
      </c>
      <c r="C6508" s="8" t="s">
        <v>4883</v>
      </c>
      <c r="D6508" t="s">
        <v>13173</v>
      </c>
    </row>
    <row r="6509" spans="1:4" x14ac:dyDescent="0.3">
      <c r="A6509" s="8" t="s">
        <v>1945</v>
      </c>
      <c r="B6509" s="8" t="s">
        <v>1946</v>
      </c>
      <c r="C6509" s="8" t="s">
        <v>1788</v>
      </c>
      <c r="D6509" t="s">
        <v>13173</v>
      </c>
    </row>
    <row r="6510" spans="1:4" x14ac:dyDescent="0.3">
      <c r="A6510" s="8" t="s">
        <v>5804</v>
      </c>
      <c r="B6510" s="8" t="s">
        <v>5805</v>
      </c>
      <c r="C6510" s="8" t="s">
        <v>4883</v>
      </c>
      <c r="D6510" t="s">
        <v>13173</v>
      </c>
    </row>
    <row r="6511" spans="1:4" x14ac:dyDescent="0.3">
      <c r="A6511" s="8" t="s">
        <v>1955</v>
      </c>
      <c r="B6511" s="8" t="s">
        <v>1956</v>
      </c>
      <c r="C6511" s="8" t="s">
        <v>1788</v>
      </c>
      <c r="D6511" t="s">
        <v>13173</v>
      </c>
    </row>
    <row r="6512" spans="1:4" x14ac:dyDescent="0.3">
      <c r="A6512" s="8" t="s">
        <v>5287</v>
      </c>
      <c r="B6512" s="8" t="s">
        <v>5288</v>
      </c>
      <c r="C6512" s="8" t="s">
        <v>4880</v>
      </c>
      <c r="D6512" t="s">
        <v>13173</v>
      </c>
    </row>
    <row r="6513" spans="1:4" x14ac:dyDescent="0.3">
      <c r="A6513" s="8" t="s">
        <v>5289</v>
      </c>
      <c r="B6513" s="8" t="s">
        <v>5290</v>
      </c>
      <c r="C6513" s="8" t="s">
        <v>4883</v>
      </c>
      <c r="D6513" t="s">
        <v>13173</v>
      </c>
    </row>
    <row r="6514" spans="1:4" x14ac:dyDescent="0.3">
      <c r="A6514" s="8" t="s">
        <v>1855</v>
      </c>
      <c r="B6514" s="8" t="s">
        <v>1856</v>
      </c>
      <c r="C6514" s="8" t="s">
        <v>1785</v>
      </c>
      <c r="D6514" t="s">
        <v>13173</v>
      </c>
    </row>
    <row r="6515" spans="1:4" x14ac:dyDescent="0.3">
      <c r="A6515" s="8" t="s">
        <v>1857</v>
      </c>
      <c r="B6515" s="8" t="s">
        <v>1858</v>
      </c>
      <c r="C6515" s="8" t="s">
        <v>1788</v>
      </c>
      <c r="D6515" t="s">
        <v>13173</v>
      </c>
    </row>
    <row r="6516" spans="1:4" x14ac:dyDescent="0.3">
      <c r="A6516" s="8" t="s">
        <v>5887</v>
      </c>
      <c r="B6516" s="8" t="s">
        <v>5888</v>
      </c>
      <c r="C6516" s="8" t="s">
        <v>4880</v>
      </c>
      <c r="D6516" t="s">
        <v>13173</v>
      </c>
    </row>
    <row r="6517" spans="1:4" x14ac:dyDescent="0.3">
      <c r="A6517" s="8" t="s">
        <v>5889</v>
      </c>
      <c r="B6517" s="8" t="s">
        <v>5890</v>
      </c>
      <c r="C6517" s="8" t="s">
        <v>4883</v>
      </c>
      <c r="D6517" t="s">
        <v>13173</v>
      </c>
    </row>
    <row r="6518" spans="1:4" x14ac:dyDescent="0.3">
      <c r="A6518" s="8" t="s">
        <v>1967</v>
      </c>
      <c r="B6518" s="8" t="s">
        <v>1968</v>
      </c>
      <c r="C6518" s="8" t="s">
        <v>1785</v>
      </c>
      <c r="D6518" t="s">
        <v>13173</v>
      </c>
    </row>
    <row r="6519" spans="1:4" x14ac:dyDescent="0.3">
      <c r="A6519" s="8" t="s">
        <v>1969</v>
      </c>
      <c r="B6519" s="8" t="s">
        <v>1970</v>
      </c>
      <c r="C6519" s="8" t="s">
        <v>1788</v>
      </c>
      <c r="D6519" t="s">
        <v>13173</v>
      </c>
    </row>
    <row r="6520" spans="1:4" x14ac:dyDescent="0.3">
      <c r="A6520" s="8" t="s">
        <v>5341</v>
      </c>
      <c r="B6520" s="8" t="s">
        <v>5342</v>
      </c>
      <c r="C6520" s="8" t="s">
        <v>4880</v>
      </c>
      <c r="D6520" t="s">
        <v>13173</v>
      </c>
    </row>
    <row r="6521" spans="1:4" x14ac:dyDescent="0.3">
      <c r="A6521" s="8" t="s">
        <v>5343</v>
      </c>
      <c r="B6521" s="8" t="s">
        <v>5344</v>
      </c>
      <c r="C6521" s="8" t="s">
        <v>4883</v>
      </c>
      <c r="D6521" t="s">
        <v>13173</v>
      </c>
    </row>
    <row r="6522" spans="1:4" x14ac:dyDescent="0.3">
      <c r="A6522" s="8" t="s">
        <v>1863</v>
      </c>
      <c r="B6522" s="8" t="s">
        <v>1864</v>
      </c>
      <c r="C6522" s="8" t="s">
        <v>1785</v>
      </c>
      <c r="D6522" t="s">
        <v>13173</v>
      </c>
    </row>
    <row r="6523" spans="1:4" x14ac:dyDescent="0.3">
      <c r="A6523" s="8" t="s">
        <v>1865</v>
      </c>
      <c r="B6523" s="8" t="s">
        <v>1866</v>
      </c>
      <c r="C6523" s="8" t="s">
        <v>1788</v>
      </c>
      <c r="D6523" t="s">
        <v>13173</v>
      </c>
    </row>
    <row r="6524" spans="1:4" x14ac:dyDescent="0.3">
      <c r="A6524" s="8" t="s">
        <v>5216</v>
      </c>
      <c r="B6524" s="8" t="s">
        <v>5217</v>
      </c>
      <c r="C6524" s="8" t="s">
        <v>4880</v>
      </c>
      <c r="D6524" t="s">
        <v>13173</v>
      </c>
    </row>
    <row r="6525" spans="1:4" x14ac:dyDescent="0.3">
      <c r="A6525" s="8" t="s">
        <v>5218</v>
      </c>
      <c r="B6525" s="8" t="s">
        <v>5219</v>
      </c>
      <c r="C6525" s="8" t="s">
        <v>4883</v>
      </c>
      <c r="D6525" t="s">
        <v>13173</v>
      </c>
    </row>
    <row r="6526" spans="1:4" x14ac:dyDescent="0.3">
      <c r="A6526" s="8" t="s">
        <v>1843</v>
      </c>
      <c r="B6526" s="8" t="s">
        <v>1844</v>
      </c>
      <c r="C6526" s="8" t="s">
        <v>1785</v>
      </c>
      <c r="D6526" t="s">
        <v>13173</v>
      </c>
    </row>
    <row r="6527" spans="1:4" x14ac:dyDescent="0.3">
      <c r="A6527" s="8" t="s">
        <v>1845</v>
      </c>
      <c r="B6527" s="8" t="s">
        <v>1846</v>
      </c>
      <c r="C6527" s="8" t="s">
        <v>1788</v>
      </c>
      <c r="D6527" t="s">
        <v>13173</v>
      </c>
    </row>
    <row r="6528" spans="1:4" x14ac:dyDescent="0.3">
      <c r="A6528" s="8" t="s">
        <v>4898</v>
      </c>
      <c r="B6528" s="8" t="s">
        <v>4899</v>
      </c>
      <c r="C6528" s="8" t="s">
        <v>4880</v>
      </c>
      <c r="D6528" t="s">
        <v>13173</v>
      </c>
    </row>
    <row r="6529" spans="1:4" x14ac:dyDescent="0.3">
      <c r="A6529" s="8" t="s">
        <v>4900</v>
      </c>
      <c r="B6529" s="8" t="s">
        <v>4901</v>
      </c>
      <c r="C6529" s="8" t="s">
        <v>4883</v>
      </c>
      <c r="D6529" t="s">
        <v>13173</v>
      </c>
    </row>
    <row r="6530" spans="1:4" x14ac:dyDescent="0.3">
      <c r="A6530" s="8" t="s">
        <v>1783</v>
      </c>
      <c r="B6530" s="8" t="s">
        <v>1784</v>
      </c>
      <c r="C6530" s="8" t="s">
        <v>1785</v>
      </c>
      <c r="D6530" t="s">
        <v>13173</v>
      </c>
    </row>
    <row r="6531" spans="1:4" x14ac:dyDescent="0.3">
      <c r="A6531" s="8" t="s">
        <v>1786</v>
      </c>
      <c r="B6531" s="8" t="s">
        <v>1787</v>
      </c>
      <c r="C6531" s="8" t="s">
        <v>1788</v>
      </c>
      <c r="D6531" t="s">
        <v>13173</v>
      </c>
    </row>
    <row r="6532" spans="1:4" x14ac:dyDescent="0.3">
      <c r="A6532" s="8" t="s">
        <v>5266</v>
      </c>
      <c r="B6532" s="8" t="s">
        <v>5267</v>
      </c>
      <c r="C6532" s="8" t="s">
        <v>4880</v>
      </c>
      <c r="D6532" t="s">
        <v>13173</v>
      </c>
    </row>
    <row r="6533" spans="1:4" x14ac:dyDescent="0.3">
      <c r="A6533" s="8" t="s">
        <v>5268</v>
      </c>
      <c r="B6533" s="8" t="s">
        <v>5269</v>
      </c>
      <c r="C6533" s="8" t="s">
        <v>4883</v>
      </c>
      <c r="D6533" t="s">
        <v>13173</v>
      </c>
    </row>
    <row r="6534" spans="1:4" x14ac:dyDescent="0.3">
      <c r="A6534" s="8" t="s">
        <v>1851</v>
      </c>
      <c r="B6534" s="8" t="s">
        <v>1852</v>
      </c>
      <c r="C6534" s="8" t="s">
        <v>1785</v>
      </c>
      <c r="D6534" t="s">
        <v>13173</v>
      </c>
    </row>
    <row r="6535" spans="1:4" x14ac:dyDescent="0.3">
      <c r="A6535" s="8" t="s">
        <v>1853</v>
      </c>
      <c r="B6535" s="8" t="s">
        <v>1854</v>
      </c>
      <c r="C6535" s="8" t="s">
        <v>1788</v>
      </c>
      <c r="D6535" t="s">
        <v>13173</v>
      </c>
    </row>
    <row r="6536" spans="1:4" x14ac:dyDescent="0.3">
      <c r="A6536" s="8" t="s">
        <v>5243</v>
      </c>
      <c r="B6536" s="8" t="s">
        <v>5244</v>
      </c>
      <c r="C6536" s="8" t="s">
        <v>4880</v>
      </c>
      <c r="D6536" t="s">
        <v>13173</v>
      </c>
    </row>
    <row r="6537" spans="1:4" x14ac:dyDescent="0.3">
      <c r="A6537" s="8" t="s">
        <v>5245</v>
      </c>
      <c r="B6537" s="8" t="s">
        <v>5246</v>
      </c>
      <c r="C6537" s="8" t="s">
        <v>4883</v>
      </c>
      <c r="D6537" t="s">
        <v>13173</v>
      </c>
    </row>
    <row r="6538" spans="1:4" x14ac:dyDescent="0.3">
      <c r="A6538" s="8" t="s">
        <v>1847</v>
      </c>
      <c r="B6538" s="8" t="s">
        <v>1848</v>
      </c>
      <c r="C6538" s="8" t="s">
        <v>1785</v>
      </c>
      <c r="D6538" t="s">
        <v>13173</v>
      </c>
    </row>
    <row r="6539" spans="1:4" x14ac:dyDescent="0.3">
      <c r="A6539" s="8" t="s">
        <v>1849</v>
      </c>
      <c r="B6539" s="8" t="s">
        <v>1850</v>
      </c>
      <c r="C6539" s="8" t="s">
        <v>1788</v>
      </c>
      <c r="D6539" t="s">
        <v>13173</v>
      </c>
    </row>
    <row r="6540" spans="1:4" x14ac:dyDescent="0.3">
      <c r="A6540" s="8" t="s">
        <v>5314</v>
      </c>
      <c r="B6540" s="8" t="s">
        <v>5315</v>
      </c>
      <c r="C6540" s="8" t="s">
        <v>4880</v>
      </c>
      <c r="D6540" t="s">
        <v>13173</v>
      </c>
    </row>
    <row r="6541" spans="1:4" x14ac:dyDescent="0.3">
      <c r="A6541" s="8" t="s">
        <v>5316</v>
      </c>
      <c r="B6541" s="8" t="s">
        <v>5317</v>
      </c>
      <c r="C6541" s="8" t="s">
        <v>4883</v>
      </c>
      <c r="D6541" t="s">
        <v>13173</v>
      </c>
    </row>
    <row r="6542" spans="1:4" x14ac:dyDescent="0.3">
      <c r="A6542" s="8" t="s">
        <v>1859</v>
      </c>
      <c r="B6542" s="8" t="s">
        <v>1860</v>
      </c>
      <c r="C6542" s="8" t="s">
        <v>1785</v>
      </c>
      <c r="D6542" t="s">
        <v>13173</v>
      </c>
    </row>
    <row r="6543" spans="1:4" x14ac:dyDescent="0.3">
      <c r="A6543" s="8" t="s">
        <v>1861</v>
      </c>
      <c r="B6543" s="8" t="s">
        <v>1862</v>
      </c>
      <c r="C6543" s="8" t="s">
        <v>1788</v>
      </c>
      <c r="D6543" t="s">
        <v>13173</v>
      </c>
    </row>
    <row r="6544" spans="1:4" x14ac:dyDescent="0.3">
      <c r="A6544" s="8" t="s">
        <v>5466</v>
      </c>
      <c r="B6544" s="8" t="s">
        <v>5467</v>
      </c>
      <c r="C6544" s="8" t="s">
        <v>4880</v>
      </c>
      <c r="D6544" t="s">
        <v>13173</v>
      </c>
    </row>
    <row r="6545" spans="1:4" x14ac:dyDescent="0.3">
      <c r="A6545" s="8" t="s">
        <v>5468</v>
      </c>
      <c r="B6545" s="8" t="s">
        <v>5469</v>
      </c>
      <c r="C6545" s="8" t="s">
        <v>4883</v>
      </c>
      <c r="D6545" t="s">
        <v>13173</v>
      </c>
    </row>
    <row r="6546" spans="1:4" x14ac:dyDescent="0.3">
      <c r="A6546" s="8" t="s">
        <v>1883</v>
      </c>
      <c r="B6546" s="8" t="s">
        <v>1884</v>
      </c>
      <c r="C6546" s="8" t="s">
        <v>1785</v>
      </c>
      <c r="D6546" t="s">
        <v>13173</v>
      </c>
    </row>
    <row r="6547" spans="1:4" x14ac:dyDescent="0.3">
      <c r="A6547" s="8" t="s">
        <v>1885</v>
      </c>
      <c r="B6547" s="8" t="s">
        <v>1886</v>
      </c>
      <c r="C6547" s="8" t="s">
        <v>1788</v>
      </c>
      <c r="D6547" t="s">
        <v>13173</v>
      </c>
    </row>
    <row r="6548" spans="1:4" x14ac:dyDescent="0.3">
      <c r="A6548" s="8" t="s">
        <v>5864</v>
      </c>
      <c r="B6548" s="8" t="s">
        <v>5865</v>
      </c>
      <c r="C6548" s="8" t="s">
        <v>4880</v>
      </c>
      <c r="D6548" t="s">
        <v>13173</v>
      </c>
    </row>
    <row r="6549" spans="1:4" x14ac:dyDescent="0.3">
      <c r="A6549" s="8" t="s">
        <v>5866</v>
      </c>
      <c r="B6549" s="8" t="s">
        <v>5867</v>
      </c>
      <c r="C6549" s="8" t="s">
        <v>4883</v>
      </c>
      <c r="D6549" t="s">
        <v>13173</v>
      </c>
    </row>
    <row r="6550" spans="1:4" x14ac:dyDescent="0.3">
      <c r="A6550" s="8" t="s">
        <v>1963</v>
      </c>
      <c r="B6550" s="8" t="s">
        <v>1964</v>
      </c>
      <c r="C6550" s="8" t="s">
        <v>1785</v>
      </c>
      <c r="D6550" t="s">
        <v>13173</v>
      </c>
    </row>
    <row r="6551" spans="1:4" x14ac:dyDescent="0.3">
      <c r="A6551" s="8" t="s">
        <v>1965</v>
      </c>
      <c r="B6551" s="8" t="s">
        <v>1966</v>
      </c>
      <c r="C6551" s="8" t="s">
        <v>1788</v>
      </c>
      <c r="D6551" t="s">
        <v>13173</v>
      </c>
    </row>
    <row r="6552" spans="1:4" x14ac:dyDescent="0.3">
      <c r="A6552" s="8" t="s">
        <v>5699</v>
      </c>
      <c r="B6552" s="8" t="s">
        <v>5700</v>
      </c>
      <c r="C6552" s="8" t="s">
        <v>4880</v>
      </c>
      <c r="D6552" t="s">
        <v>13173</v>
      </c>
    </row>
    <row r="6553" spans="1:4" x14ac:dyDescent="0.3">
      <c r="A6553" s="8" t="s">
        <v>5701</v>
      </c>
      <c r="B6553" s="8" t="s">
        <v>5702</v>
      </c>
      <c r="C6553" s="8" t="s">
        <v>4883</v>
      </c>
      <c r="D6553" t="s">
        <v>13173</v>
      </c>
    </row>
    <row r="6554" spans="1:4" x14ac:dyDescent="0.3">
      <c r="A6554" s="8" t="s">
        <v>1919</v>
      </c>
      <c r="B6554" s="8" t="s">
        <v>1920</v>
      </c>
      <c r="C6554" s="8" t="s">
        <v>1785</v>
      </c>
      <c r="D6554" t="s">
        <v>13173</v>
      </c>
    </row>
    <row r="6555" spans="1:4" x14ac:dyDescent="0.3">
      <c r="A6555" s="8" t="s">
        <v>1921</v>
      </c>
      <c r="B6555" s="8" t="s">
        <v>1922</v>
      </c>
      <c r="C6555" s="8" t="s">
        <v>1788</v>
      </c>
      <c r="D6555" t="s">
        <v>13173</v>
      </c>
    </row>
    <row r="6556" spans="1:4" x14ac:dyDescent="0.3">
      <c r="A6556" s="8" t="s">
        <v>5395</v>
      </c>
      <c r="B6556" s="8" t="s">
        <v>5396</v>
      </c>
      <c r="C6556" s="8" t="s">
        <v>4880</v>
      </c>
      <c r="D6556" t="s">
        <v>13173</v>
      </c>
    </row>
    <row r="6557" spans="1:4" x14ac:dyDescent="0.3">
      <c r="A6557" s="8" t="s">
        <v>5397</v>
      </c>
      <c r="B6557" s="8" t="s">
        <v>5398</v>
      </c>
      <c r="C6557" s="8" t="s">
        <v>4883</v>
      </c>
      <c r="D6557" t="s">
        <v>13173</v>
      </c>
    </row>
    <row r="6558" spans="1:4" x14ac:dyDescent="0.3">
      <c r="A6558" s="8" t="s">
        <v>1871</v>
      </c>
      <c r="B6558" s="8" t="s">
        <v>1872</v>
      </c>
      <c r="C6558" s="8" t="s">
        <v>1785</v>
      </c>
      <c r="D6558" t="s">
        <v>13173</v>
      </c>
    </row>
    <row r="6559" spans="1:4" x14ac:dyDescent="0.3">
      <c r="A6559" s="8" t="s">
        <v>1873</v>
      </c>
      <c r="B6559" s="8" t="s">
        <v>1874</v>
      </c>
      <c r="C6559" s="8" t="s">
        <v>1788</v>
      </c>
      <c r="D6559" t="s">
        <v>13173</v>
      </c>
    </row>
    <row r="6560" spans="1:4" x14ac:dyDescent="0.3">
      <c r="A6560" s="8" t="s">
        <v>4995</v>
      </c>
      <c r="B6560" s="8" t="s">
        <v>4996</v>
      </c>
      <c r="C6560" s="8" t="s">
        <v>4880</v>
      </c>
      <c r="D6560" t="s">
        <v>13173</v>
      </c>
    </row>
    <row r="6561" spans="1:4" x14ac:dyDescent="0.3">
      <c r="A6561" s="8" t="s">
        <v>4997</v>
      </c>
      <c r="B6561" s="8" t="s">
        <v>4998</v>
      </c>
      <c r="C6561" s="8" t="s">
        <v>4883</v>
      </c>
      <c r="D6561" t="s">
        <v>13173</v>
      </c>
    </row>
    <row r="6562" spans="1:4" x14ac:dyDescent="0.3">
      <c r="A6562" s="8" t="s">
        <v>1804</v>
      </c>
      <c r="B6562" s="8" t="s">
        <v>1805</v>
      </c>
      <c r="C6562" s="8" t="s">
        <v>1785</v>
      </c>
      <c r="D6562" t="s">
        <v>13173</v>
      </c>
    </row>
    <row r="6563" spans="1:4" x14ac:dyDescent="0.3">
      <c r="A6563" s="8" t="s">
        <v>1806</v>
      </c>
      <c r="B6563" s="8" t="s">
        <v>1807</v>
      </c>
      <c r="C6563" s="8" t="s">
        <v>1788</v>
      </c>
      <c r="D6563" t="s">
        <v>13173</v>
      </c>
    </row>
    <row r="6564" spans="1:4" x14ac:dyDescent="0.3">
      <c r="A6564" s="8" t="s">
        <v>5445</v>
      </c>
      <c r="B6564" s="8" t="s">
        <v>5446</v>
      </c>
      <c r="C6564" s="8" t="s">
        <v>4880</v>
      </c>
      <c r="D6564" t="s">
        <v>13173</v>
      </c>
    </row>
    <row r="6565" spans="1:4" x14ac:dyDescent="0.3">
      <c r="A6565" s="8" t="s">
        <v>5447</v>
      </c>
      <c r="B6565" s="8" t="s">
        <v>5448</v>
      </c>
      <c r="C6565" s="8" t="s">
        <v>4883</v>
      </c>
      <c r="D6565" t="s">
        <v>13173</v>
      </c>
    </row>
    <row r="6566" spans="1:4" x14ac:dyDescent="0.3">
      <c r="A6566" s="8" t="s">
        <v>1879</v>
      </c>
      <c r="B6566" s="8" t="s">
        <v>1880</v>
      </c>
      <c r="C6566" s="8" t="s">
        <v>1785</v>
      </c>
      <c r="D6566" t="s">
        <v>13173</v>
      </c>
    </row>
    <row r="6567" spans="1:4" x14ac:dyDescent="0.3">
      <c r="A6567" s="8" t="s">
        <v>1881</v>
      </c>
      <c r="B6567" s="8" t="s">
        <v>1882</v>
      </c>
      <c r="C6567" s="8" t="s">
        <v>1788</v>
      </c>
      <c r="D6567" t="s">
        <v>13173</v>
      </c>
    </row>
    <row r="6568" spans="1:4" x14ac:dyDescent="0.3">
      <c r="A6568" s="8" t="s">
        <v>5422</v>
      </c>
      <c r="B6568" s="8" t="s">
        <v>5423</v>
      </c>
      <c r="C6568" s="8" t="s">
        <v>4880</v>
      </c>
      <c r="D6568" t="s">
        <v>13173</v>
      </c>
    </row>
    <row r="6569" spans="1:4" x14ac:dyDescent="0.3">
      <c r="A6569" s="8" t="s">
        <v>5424</v>
      </c>
      <c r="B6569" s="8" t="s">
        <v>5425</v>
      </c>
      <c r="C6569" s="8" t="s">
        <v>4883</v>
      </c>
      <c r="D6569" t="s">
        <v>13173</v>
      </c>
    </row>
    <row r="6570" spans="1:4" x14ac:dyDescent="0.3">
      <c r="A6570" s="8" t="s">
        <v>1875</v>
      </c>
      <c r="B6570" s="8" t="s">
        <v>1876</v>
      </c>
      <c r="C6570" s="8" t="s">
        <v>1785</v>
      </c>
      <c r="D6570" t="s">
        <v>13173</v>
      </c>
    </row>
    <row r="6571" spans="1:4" x14ac:dyDescent="0.3">
      <c r="A6571" s="8" t="s">
        <v>1877</v>
      </c>
      <c r="B6571" s="8" t="s">
        <v>1878</v>
      </c>
      <c r="C6571" s="8" t="s">
        <v>1788</v>
      </c>
      <c r="D6571" t="s">
        <v>13173</v>
      </c>
    </row>
    <row r="6572" spans="1:4" x14ac:dyDescent="0.3">
      <c r="A6572" s="8" t="s">
        <v>5493</v>
      </c>
      <c r="B6572" s="8" t="s">
        <v>5494</v>
      </c>
      <c r="C6572" s="8" t="s">
        <v>4880</v>
      </c>
      <c r="D6572" t="s">
        <v>13173</v>
      </c>
    </row>
    <row r="6573" spans="1:4" x14ac:dyDescent="0.3">
      <c r="A6573" s="8" t="s">
        <v>5495</v>
      </c>
      <c r="B6573" s="8" t="s">
        <v>5496</v>
      </c>
      <c r="C6573" s="8" t="s">
        <v>4883</v>
      </c>
      <c r="D6573" t="s">
        <v>13173</v>
      </c>
    </row>
    <row r="6574" spans="1:4" x14ac:dyDescent="0.3">
      <c r="A6574" s="8" t="s">
        <v>1887</v>
      </c>
      <c r="B6574" s="8" t="s">
        <v>1888</v>
      </c>
      <c r="C6574" s="8" t="s">
        <v>1785</v>
      </c>
      <c r="D6574" t="s">
        <v>13173</v>
      </c>
    </row>
    <row r="6575" spans="1:4" x14ac:dyDescent="0.3">
      <c r="A6575" s="8" t="s">
        <v>1889</v>
      </c>
      <c r="B6575" s="8" t="s">
        <v>1890</v>
      </c>
      <c r="C6575" s="8" t="s">
        <v>1788</v>
      </c>
      <c r="D6575" t="s">
        <v>13173</v>
      </c>
    </row>
    <row r="6576" spans="1:4" x14ac:dyDescent="0.3">
      <c r="A6576" s="8" t="s">
        <v>6040</v>
      </c>
      <c r="B6576" s="8" t="s">
        <v>6041</v>
      </c>
      <c r="C6576" s="8" t="s">
        <v>4825</v>
      </c>
      <c r="D6576" t="s">
        <v>13173</v>
      </c>
    </row>
    <row r="6577" spans="1:4" x14ac:dyDescent="0.3">
      <c r="A6577" s="8" t="s">
        <v>5959</v>
      </c>
      <c r="B6577" s="8" t="s">
        <v>5960</v>
      </c>
      <c r="C6577" s="8" t="s">
        <v>4825</v>
      </c>
      <c r="D6577" t="s">
        <v>13173</v>
      </c>
    </row>
    <row r="6578" spans="1:4" x14ac:dyDescent="0.3">
      <c r="A6578" s="8" t="s">
        <v>20567</v>
      </c>
      <c r="B6578" s="8" t="s">
        <v>20568</v>
      </c>
      <c r="C6578" s="8" t="s">
        <v>4825</v>
      </c>
      <c r="D6578" t="s">
        <v>13173</v>
      </c>
    </row>
    <row r="6579" spans="1:4" x14ac:dyDescent="0.3">
      <c r="A6579" s="8" t="s">
        <v>20569</v>
      </c>
      <c r="B6579" s="8" t="s">
        <v>20570</v>
      </c>
      <c r="C6579" s="8" t="s">
        <v>4825</v>
      </c>
      <c r="D6579" t="s">
        <v>13173</v>
      </c>
    </row>
    <row r="6580" spans="1:4" x14ac:dyDescent="0.3">
      <c r="A6580" s="8" t="s">
        <v>20571</v>
      </c>
      <c r="B6580" s="8" t="s">
        <v>20572</v>
      </c>
      <c r="C6580" s="8" t="s">
        <v>4825</v>
      </c>
      <c r="D6580" t="s">
        <v>13173</v>
      </c>
    </row>
    <row r="6581" spans="1:4" x14ac:dyDescent="0.3">
      <c r="A6581" s="8" t="s">
        <v>5086</v>
      </c>
      <c r="B6581" s="8" t="s">
        <v>5087</v>
      </c>
      <c r="C6581" s="8" t="s">
        <v>4825</v>
      </c>
      <c r="D6581" t="s">
        <v>13173</v>
      </c>
    </row>
    <row r="6582" spans="1:4" x14ac:dyDescent="0.3">
      <c r="A6582" s="8" t="s">
        <v>5986</v>
      </c>
      <c r="B6582" s="8" t="s">
        <v>5987</v>
      </c>
      <c r="C6582" s="8" t="s">
        <v>4825</v>
      </c>
      <c r="D6582" t="s">
        <v>13173</v>
      </c>
    </row>
    <row r="6583" spans="1:4" x14ac:dyDescent="0.3">
      <c r="A6583" s="8" t="s">
        <v>4942</v>
      </c>
      <c r="B6583" s="8" t="s">
        <v>4943</v>
      </c>
      <c r="C6583" s="8" t="s">
        <v>4825</v>
      </c>
      <c r="D6583" t="s">
        <v>13173</v>
      </c>
    </row>
    <row r="6584" spans="1:4" x14ac:dyDescent="0.3">
      <c r="A6584" s="8" t="s">
        <v>6013</v>
      </c>
      <c r="B6584" s="8" t="s">
        <v>6014</v>
      </c>
      <c r="C6584" s="8" t="s">
        <v>4825</v>
      </c>
      <c r="D6584" t="s">
        <v>13173</v>
      </c>
    </row>
    <row r="6585" spans="1:4" x14ac:dyDescent="0.3">
      <c r="A6585" s="8" t="s">
        <v>5932</v>
      </c>
      <c r="B6585" s="8" t="s">
        <v>5933</v>
      </c>
      <c r="C6585" s="8" t="s">
        <v>4825</v>
      </c>
      <c r="D6585" t="s">
        <v>13173</v>
      </c>
    </row>
    <row r="6586" spans="1:4" x14ac:dyDescent="0.3">
      <c r="A6586" s="8" t="s">
        <v>20573</v>
      </c>
      <c r="B6586" s="8" t="s">
        <v>20574</v>
      </c>
      <c r="C6586" s="8" t="s">
        <v>4825</v>
      </c>
      <c r="D6586" t="s">
        <v>13173</v>
      </c>
    </row>
    <row r="6587" spans="1:4" x14ac:dyDescent="0.3">
      <c r="A6587" s="8" t="s">
        <v>20575</v>
      </c>
      <c r="B6587" s="8" t="s">
        <v>20576</v>
      </c>
      <c r="C6587" s="8" t="s">
        <v>4825</v>
      </c>
      <c r="D6587" t="s">
        <v>13173</v>
      </c>
    </row>
    <row r="6588" spans="1:4" x14ac:dyDescent="0.3">
      <c r="A6588" s="8" t="s">
        <v>20577</v>
      </c>
      <c r="B6588" s="8" t="s">
        <v>20578</v>
      </c>
      <c r="C6588" s="8" t="s">
        <v>4825</v>
      </c>
      <c r="D6588" t="s">
        <v>13173</v>
      </c>
    </row>
    <row r="6589" spans="1:4" x14ac:dyDescent="0.3">
      <c r="A6589" s="8" t="s">
        <v>5014</v>
      </c>
      <c r="B6589" s="8" t="s">
        <v>5015</v>
      </c>
      <c r="C6589" s="8" t="s">
        <v>4825</v>
      </c>
      <c r="D6589" t="s">
        <v>13173</v>
      </c>
    </row>
    <row r="6590" spans="1:4" x14ac:dyDescent="0.3">
      <c r="A6590" s="8" t="s">
        <v>5664</v>
      </c>
      <c r="B6590" s="8" t="s">
        <v>5665</v>
      </c>
      <c r="C6590" s="8" t="s">
        <v>4875</v>
      </c>
      <c r="D6590" t="s">
        <v>13173</v>
      </c>
    </row>
    <row r="6591" spans="1:4" x14ac:dyDescent="0.3">
      <c r="A6591" s="8" t="s">
        <v>5539</v>
      </c>
      <c r="B6591" s="8" t="s">
        <v>5540</v>
      </c>
      <c r="C6591" s="8" t="s">
        <v>4875</v>
      </c>
      <c r="D6591" t="s">
        <v>13173</v>
      </c>
    </row>
    <row r="6592" spans="1:4" x14ac:dyDescent="0.3">
      <c r="A6592" s="8" t="s">
        <v>5059</v>
      </c>
      <c r="B6592" s="8" t="s">
        <v>5060</v>
      </c>
      <c r="C6592" s="8" t="s">
        <v>4875</v>
      </c>
      <c r="D6592" t="s">
        <v>13173</v>
      </c>
    </row>
    <row r="6593" spans="1:4" x14ac:dyDescent="0.3">
      <c r="A6593" s="8" t="s">
        <v>5512</v>
      </c>
      <c r="B6593" s="8" t="s">
        <v>5513</v>
      </c>
      <c r="C6593" s="8" t="s">
        <v>4907</v>
      </c>
      <c r="D6593" t="s">
        <v>13173</v>
      </c>
    </row>
    <row r="6594" spans="1:4" x14ac:dyDescent="0.3">
      <c r="A6594" s="8" t="s">
        <v>5566</v>
      </c>
      <c r="B6594" s="8" t="s">
        <v>5567</v>
      </c>
      <c r="C6594" s="8" t="s">
        <v>4875</v>
      </c>
      <c r="D6594" t="s">
        <v>13173</v>
      </c>
    </row>
    <row r="6595" spans="1:4" x14ac:dyDescent="0.3">
      <c r="A6595" s="8" t="s">
        <v>5637</v>
      </c>
      <c r="B6595" s="8" t="s">
        <v>5638</v>
      </c>
      <c r="C6595" s="8" t="s">
        <v>4875</v>
      </c>
      <c r="D6595" t="s">
        <v>13173</v>
      </c>
    </row>
    <row r="6596" spans="1:4" x14ac:dyDescent="0.3">
      <c r="A6596" s="8" t="s">
        <v>5333</v>
      </c>
      <c r="B6596" s="8" t="s">
        <v>5334</v>
      </c>
      <c r="C6596" s="8" t="s">
        <v>4875</v>
      </c>
      <c r="D6596" t="s">
        <v>13173</v>
      </c>
    </row>
    <row r="6597" spans="1:4" x14ac:dyDescent="0.3">
      <c r="A6597" s="8" t="s">
        <v>5208</v>
      </c>
      <c r="B6597" s="8" t="s">
        <v>5209</v>
      </c>
      <c r="C6597" s="8" t="s">
        <v>4875</v>
      </c>
      <c r="D6597" t="s">
        <v>13173</v>
      </c>
    </row>
    <row r="6598" spans="1:4" x14ac:dyDescent="0.3">
      <c r="A6598" s="8" t="s">
        <v>4890</v>
      </c>
      <c r="B6598" s="8" t="s">
        <v>4891</v>
      </c>
      <c r="C6598" s="8" t="s">
        <v>4875</v>
      </c>
      <c r="D6598" t="s">
        <v>13173</v>
      </c>
    </row>
    <row r="6599" spans="1:4" x14ac:dyDescent="0.3">
      <c r="A6599" s="8" t="s">
        <v>5906</v>
      </c>
      <c r="B6599" s="8" t="s">
        <v>5907</v>
      </c>
      <c r="C6599" s="8" t="s">
        <v>4825</v>
      </c>
      <c r="D6599" t="s">
        <v>13173</v>
      </c>
    </row>
    <row r="6600" spans="1:4" x14ac:dyDescent="0.3">
      <c r="A6600" s="8" t="s">
        <v>20579</v>
      </c>
      <c r="B6600" s="8" t="s">
        <v>20580</v>
      </c>
      <c r="C6600" s="8" t="s">
        <v>4825</v>
      </c>
      <c r="D6600" t="s">
        <v>13173</v>
      </c>
    </row>
    <row r="6601" spans="1:4" x14ac:dyDescent="0.3">
      <c r="A6601" s="8" t="s">
        <v>20581</v>
      </c>
      <c r="B6601" s="8" t="s">
        <v>20582</v>
      </c>
      <c r="C6601" s="8" t="s">
        <v>4825</v>
      </c>
      <c r="D6601" t="s">
        <v>13173</v>
      </c>
    </row>
    <row r="6602" spans="1:4" x14ac:dyDescent="0.3">
      <c r="A6602" s="8" t="s">
        <v>20583</v>
      </c>
      <c r="B6602" s="8" t="s">
        <v>20584</v>
      </c>
      <c r="C6602" s="8" t="s">
        <v>4825</v>
      </c>
      <c r="D6602" t="s">
        <v>13173</v>
      </c>
    </row>
    <row r="6603" spans="1:4" x14ac:dyDescent="0.3">
      <c r="A6603" s="8" t="s">
        <v>5181</v>
      </c>
      <c r="B6603" s="8" t="s">
        <v>5182</v>
      </c>
      <c r="C6603" s="8" t="s">
        <v>4907</v>
      </c>
      <c r="D6603" t="s">
        <v>13173</v>
      </c>
    </row>
    <row r="6604" spans="1:4" x14ac:dyDescent="0.3">
      <c r="A6604" s="8" t="s">
        <v>5235</v>
      </c>
      <c r="B6604" s="8" t="s">
        <v>5236</v>
      </c>
      <c r="C6604" s="8" t="s">
        <v>4875</v>
      </c>
      <c r="D6604" t="s">
        <v>13173</v>
      </c>
    </row>
    <row r="6605" spans="1:4" x14ac:dyDescent="0.3">
      <c r="A6605" s="8" t="s">
        <v>5306</v>
      </c>
      <c r="B6605" s="8" t="s">
        <v>5307</v>
      </c>
      <c r="C6605" s="8" t="s">
        <v>4875</v>
      </c>
      <c r="D6605" t="s">
        <v>13173</v>
      </c>
    </row>
    <row r="6606" spans="1:4" x14ac:dyDescent="0.3">
      <c r="A6606" s="8" t="s">
        <v>5691</v>
      </c>
      <c r="B6606" s="8" t="s">
        <v>5692</v>
      </c>
      <c r="C6606" s="8" t="s">
        <v>4875</v>
      </c>
      <c r="D6606" t="s">
        <v>13173</v>
      </c>
    </row>
    <row r="6607" spans="1:4" x14ac:dyDescent="0.3">
      <c r="A6607" s="8" t="s">
        <v>5387</v>
      </c>
      <c r="B6607" s="8" t="s">
        <v>5388</v>
      </c>
      <c r="C6607" s="8" t="s">
        <v>4875</v>
      </c>
      <c r="D6607" t="s">
        <v>13173</v>
      </c>
    </row>
    <row r="6608" spans="1:4" x14ac:dyDescent="0.3">
      <c r="A6608" s="8" t="s">
        <v>4987</v>
      </c>
      <c r="B6608" s="8" t="s">
        <v>4988</v>
      </c>
      <c r="C6608" s="8" t="s">
        <v>4875</v>
      </c>
      <c r="D6608" t="s">
        <v>13173</v>
      </c>
    </row>
    <row r="6609" spans="1:4" x14ac:dyDescent="0.3">
      <c r="A6609" s="8" t="s">
        <v>5360</v>
      </c>
      <c r="B6609" s="8" t="s">
        <v>5361</v>
      </c>
      <c r="C6609" s="8" t="s">
        <v>4907</v>
      </c>
      <c r="D6609" t="s">
        <v>13173</v>
      </c>
    </row>
    <row r="6610" spans="1:4" x14ac:dyDescent="0.3">
      <c r="A6610" s="8" t="s">
        <v>5414</v>
      </c>
      <c r="B6610" s="8" t="s">
        <v>5415</v>
      </c>
      <c r="C6610" s="8" t="s">
        <v>4875</v>
      </c>
      <c r="D6610" t="s">
        <v>13173</v>
      </c>
    </row>
    <row r="6611" spans="1:4" x14ac:dyDescent="0.3">
      <c r="A6611" s="8" t="s">
        <v>5485</v>
      </c>
      <c r="B6611" s="8" t="s">
        <v>5486</v>
      </c>
      <c r="C6611" s="8" t="s">
        <v>4875</v>
      </c>
      <c r="D6611" t="s">
        <v>13173</v>
      </c>
    </row>
    <row r="6612" spans="1:4" x14ac:dyDescent="0.3">
      <c r="A6612" s="8" t="s">
        <v>1143</v>
      </c>
      <c r="B6612" s="8" t="s">
        <v>3019</v>
      </c>
      <c r="C6612" s="8" t="s">
        <v>1696</v>
      </c>
      <c r="D6612" t="s">
        <v>13173</v>
      </c>
    </row>
    <row r="6613" spans="1:4" x14ac:dyDescent="0.3">
      <c r="A6613" s="8" t="s">
        <v>1142</v>
      </c>
      <c r="B6613" s="8" t="s">
        <v>3018</v>
      </c>
      <c r="C6613" s="8" t="s">
        <v>1696</v>
      </c>
      <c r="D6613" t="s">
        <v>13173</v>
      </c>
    </row>
    <row r="6614" spans="1:4" x14ac:dyDescent="0.3">
      <c r="A6614" s="8" t="s">
        <v>6300</v>
      </c>
      <c r="B6614" s="8" t="s">
        <v>6301</v>
      </c>
      <c r="C6614" s="8" t="s">
        <v>4829</v>
      </c>
      <c r="D6614" t="s">
        <v>13173</v>
      </c>
    </row>
    <row r="6615" spans="1:4" x14ac:dyDescent="0.3">
      <c r="A6615" s="8" t="s">
        <v>2027</v>
      </c>
      <c r="B6615" s="8" t="s">
        <v>2028</v>
      </c>
      <c r="C6615" s="8" t="s">
        <v>1778</v>
      </c>
      <c r="D6615" t="s">
        <v>13173</v>
      </c>
    </row>
    <row r="6616" spans="1:4" x14ac:dyDescent="0.3">
      <c r="A6616" s="8" t="s">
        <v>4838</v>
      </c>
      <c r="B6616" s="8" t="s">
        <v>4839</v>
      </c>
      <c r="C6616" s="8" t="s">
        <v>4829</v>
      </c>
      <c r="D6616" t="s">
        <v>13173</v>
      </c>
    </row>
    <row r="6617" spans="1:4" x14ac:dyDescent="0.3">
      <c r="A6617" s="8" t="s">
        <v>1776</v>
      </c>
      <c r="B6617" s="8" t="s">
        <v>1777</v>
      </c>
      <c r="C6617" s="8" t="s">
        <v>1778</v>
      </c>
      <c r="D6617" t="s">
        <v>13173</v>
      </c>
    </row>
    <row r="6618" spans="1:4" x14ac:dyDescent="0.3">
      <c r="A6618" s="8" t="s">
        <v>4853</v>
      </c>
      <c r="B6618" s="8" t="s">
        <v>4854</v>
      </c>
      <c r="C6618" s="8" t="s">
        <v>4829</v>
      </c>
      <c r="D6618" t="s">
        <v>13173</v>
      </c>
    </row>
    <row r="6619" spans="1:4" x14ac:dyDescent="0.3">
      <c r="A6619" s="8" t="s">
        <v>1779</v>
      </c>
      <c r="B6619" s="8" t="s">
        <v>1780</v>
      </c>
      <c r="C6619" s="8" t="s">
        <v>1778</v>
      </c>
      <c r="D6619" t="s">
        <v>13173</v>
      </c>
    </row>
    <row r="6620" spans="1:4" x14ac:dyDescent="0.3">
      <c r="A6620" s="8" t="s">
        <v>4868</v>
      </c>
      <c r="B6620" s="8" t="s">
        <v>4869</v>
      </c>
      <c r="C6620" s="8" t="s">
        <v>4829</v>
      </c>
      <c r="D6620" t="s">
        <v>13173</v>
      </c>
    </row>
    <row r="6621" spans="1:4" x14ac:dyDescent="0.3">
      <c r="A6621" s="8" t="s">
        <v>1781</v>
      </c>
      <c r="B6621" s="8" t="s">
        <v>1782</v>
      </c>
      <c r="C6621" s="8" t="s">
        <v>1778</v>
      </c>
      <c r="D6621" t="s">
        <v>13173</v>
      </c>
    </row>
    <row r="6622" spans="1:4" x14ac:dyDescent="0.3">
      <c r="A6622" s="8" t="s">
        <v>6314</v>
      </c>
      <c r="B6622" s="8" t="s">
        <v>6315</v>
      </c>
      <c r="C6622" s="8" t="s">
        <v>4829</v>
      </c>
      <c r="D6622" t="s">
        <v>13173</v>
      </c>
    </row>
    <row r="6623" spans="1:4" x14ac:dyDescent="0.3">
      <c r="A6623" s="8" t="s">
        <v>2029</v>
      </c>
      <c r="B6623" s="8" t="s">
        <v>2030</v>
      </c>
      <c r="C6623" s="8" t="s">
        <v>1778</v>
      </c>
      <c r="D6623" t="s">
        <v>13173</v>
      </c>
    </row>
    <row r="6624" spans="1:4" x14ac:dyDescent="0.3">
      <c r="A6624" s="8" t="s">
        <v>6048</v>
      </c>
      <c r="B6624" s="8" t="s">
        <v>6049</v>
      </c>
      <c r="C6624" s="8" t="s">
        <v>4933</v>
      </c>
      <c r="D6624" t="s">
        <v>13173</v>
      </c>
    </row>
    <row r="6625" spans="1:4" x14ac:dyDescent="0.3">
      <c r="A6625" s="8" t="s">
        <v>6050</v>
      </c>
      <c r="B6625" s="8" t="s">
        <v>6051</v>
      </c>
      <c r="C6625" s="8" t="s">
        <v>4829</v>
      </c>
      <c r="D6625" t="s">
        <v>13173</v>
      </c>
    </row>
    <row r="6626" spans="1:4" x14ac:dyDescent="0.3">
      <c r="A6626" s="8" t="s">
        <v>1991</v>
      </c>
      <c r="B6626" s="8" t="s">
        <v>1992</v>
      </c>
      <c r="C6626" s="8" t="s">
        <v>1797</v>
      </c>
      <c r="D6626" t="s">
        <v>13173</v>
      </c>
    </row>
    <row r="6627" spans="1:4" x14ac:dyDescent="0.3">
      <c r="A6627" s="8" t="s">
        <v>1993</v>
      </c>
      <c r="B6627" s="8" t="s">
        <v>1994</v>
      </c>
      <c r="C6627" s="8" t="s">
        <v>1778</v>
      </c>
      <c r="D6627" t="s">
        <v>13173</v>
      </c>
    </row>
    <row r="6628" spans="1:4" x14ac:dyDescent="0.3">
      <c r="A6628" s="8" t="s">
        <v>5967</v>
      </c>
      <c r="B6628" s="8" t="s">
        <v>5968</v>
      </c>
      <c r="C6628" s="8" t="s">
        <v>4933</v>
      </c>
      <c r="D6628" t="s">
        <v>13173</v>
      </c>
    </row>
    <row r="6629" spans="1:4" x14ac:dyDescent="0.3">
      <c r="A6629" s="8" t="s">
        <v>5969</v>
      </c>
      <c r="B6629" s="8" t="s">
        <v>5970</v>
      </c>
      <c r="C6629" s="8" t="s">
        <v>4829</v>
      </c>
      <c r="D6629" t="s">
        <v>13173</v>
      </c>
    </row>
    <row r="6630" spans="1:4" x14ac:dyDescent="0.3">
      <c r="A6630" s="8" t="s">
        <v>1979</v>
      </c>
      <c r="B6630" s="8" t="s">
        <v>1980</v>
      </c>
      <c r="C6630" s="8" t="s">
        <v>1797</v>
      </c>
      <c r="D6630" t="s">
        <v>13173</v>
      </c>
    </row>
    <row r="6631" spans="1:4" x14ac:dyDescent="0.3">
      <c r="A6631" s="8" t="s">
        <v>1981</v>
      </c>
      <c r="B6631" s="8" t="s">
        <v>1982</v>
      </c>
      <c r="C6631" s="8" t="s">
        <v>1778</v>
      </c>
      <c r="D6631" t="s">
        <v>13173</v>
      </c>
    </row>
    <row r="6632" spans="1:4" x14ac:dyDescent="0.3">
      <c r="A6632" s="8" t="s">
        <v>6390</v>
      </c>
      <c r="B6632" s="8" t="s">
        <v>6391</v>
      </c>
      <c r="C6632" s="8" t="s">
        <v>4933</v>
      </c>
      <c r="D6632" t="s">
        <v>13173</v>
      </c>
    </row>
    <row r="6633" spans="1:4" x14ac:dyDescent="0.3">
      <c r="A6633" s="8" t="s">
        <v>6392</v>
      </c>
      <c r="B6633" s="8" t="s">
        <v>6393</v>
      </c>
      <c r="C6633" s="8" t="s">
        <v>4829</v>
      </c>
      <c r="D6633" t="s">
        <v>13173</v>
      </c>
    </row>
    <row r="6634" spans="1:4" x14ac:dyDescent="0.3">
      <c r="A6634" s="8" t="s">
        <v>2039</v>
      </c>
      <c r="B6634" s="8" t="s">
        <v>2040</v>
      </c>
      <c r="C6634" s="8" t="s">
        <v>1797</v>
      </c>
      <c r="D6634" t="s">
        <v>13173</v>
      </c>
    </row>
    <row r="6635" spans="1:4" x14ac:dyDescent="0.3">
      <c r="A6635" s="8" t="s">
        <v>2041</v>
      </c>
      <c r="B6635" s="8" t="s">
        <v>2042</v>
      </c>
      <c r="C6635" s="8" t="s">
        <v>1778</v>
      </c>
      <c r="D6635" t="s">
        <v>13173</v>
      </c>
    </row>
    <row r="6636" spans="1:4" x14ac:dyDescent="0.3">
      <c r="A6636" s="8" t="s">
        <v>6412</v>
      </c>
      <c r="B6636" s="8" t="s">
        <v>6413</v>
      </c>
      <c r="C6636" s="8" t="s">
        <v>4933</v>
      </c>
      <c r="D6636" t="s">
        <v>13173</v>
      </c>
    </row>
    <row r="6637" spans="1:4" x14ac:dyDescent="0.3">
      <c r="A6637" s="8" t="s">
        <v>6414</v>
      </c>
      <c r="B6637" s="8" t="s">
        <v>6415</v>
      </c>
      <c r="C6637" s="8" t="s">
        <v>4829</v>
      </c>
      <c r="D6637" t="s">
        <v>13173</v>
      </c>
    </row>
    <row r="6638" spans="1:4" x14ac:dyDescent="0.3">
      <c r="A6638" s="8" t="s">
        <v>2043</v>
      </c>
      <c r="B6638" s="8" t="s">
        <v>2044</v>
      </c>
      <c r="C6638" s="8" t="s">
        <v>1797</v>
      </c>
      <c r="D6638" t="s">
        <v>13173</v>
      </c>
    </row>
    <row r="6639" spans="1:4" x14ac:dyDescent="0.3">
      <c r="A6639" s="8" t="s">
        <v>2045</v>
      </c>
      <c r="B6639" s="8" t="s">
        <v>2046</v>
      </c>
      <c r="C6639" s="8" t="s">
        <v>1778</v>
      </c>
      <c r="D6639" t="s">
        <v>13173</v>
      </c>
    </row>
    <row r="6640" spans="1:4" x14ac:dyDescent="0.3">
      <c r="A6640" s="8" t="s">
        <v>6433</v>
      </c>
      <c r="B6640" s="8" t="s">
        <v>6434</v>
      </c>
      <c r="C6640" s="8" t="s">
        <v>4933</v>
      </c>
      <c r="D6640" t="s">
        <v>13173</v>
      </c>
    </row>
    <row r="6641" spans="1:4" x14ac:dyDescent="0.3">
      <c r="A6641" s="8" t="s">
        <v>6435</v>
      </c>
      <c r="B6641" s="8" t="s">
        <v>6436</v>
      </c>
      <c r="C6641" s="8" t="s">
        <v>4829</v>
      </c>
      <c r="D6641" t="s">
        <v>13173</v>
      </c>
    </row>
    <row r="6642" spans="1:4" x14ac:dyDescent="0.3">
      <c r="A6642" s="8" t="s">
        <v>2047</v>
      </c>
      <c r="B6642" s="8" t="s">
        <v>2048</v>
      </c>
      <c r="C6642" s="8" t="s">
        <v>1797</v>
      </c>
      <c r="D6642" t="s">
        <v>13173</v>
      </c>
    </row>
    <row r="6643" spans="1:4" x14ac:dyDescent="0.3">
      <c r="A6643" s="8" t="s">
        <v>2049</v>
      </c>
      <c r="B6643" s="8" t="s">
        <v>2050</v>
      </c>
      <c r="C6643" s="8" t="s">
        <v>1778</v>
      </c>
      <c r="D6643" t="s">
        <v>13173</v>
      </c>
    </row>
    <row r="6644" spans="1:4" x14ac:dyDescent="0.3">
      <c r="A6644" s="8" t="s">
        <v>6454</v>
      </c>
      <c r="B6644" s="8" t="s">
        <v>6455</v>
      </c>
      <c r="C6644" s="8" t="s">
        <v>4933</v>
      </c>
      <c r="D6644" t="s">
        <v>13173</v>
      </c>
    </row>
    <row r="6645" spans="1:4" x14ac:dyDescent="0.3">
      <c r="A6645" s="8" t="s">
        <v>6456</v>
      </c>
      <c r="B6645" s="8" t="s">
        <v>6457</v>
      </c>
      <c r="C6645" s="8" t="s">
        <v>4829</v>
      </c>
      <c r="D6645" t="s">
        <v>13173</v>
      </c>
    </row>
    <row r="6646" spans="1:4" x14ac:dyDescent="0.3">
      <c r="A6646" s="8" t="s">
        <v>2051</v>
      </c>
      <c r="B6646" s="8" t="s">
        <v>2052</v>
      </c>
      <c r="C6646" s="8" t="s">
        <v>1797</v>
      </c>
      <c r="D6646" t="s">
        <v>13173</v>
      </c>
    </row>
    <row r="6647" spans="1:4" x14ac:dyDescent="0.3">
      <c r="A6647" s="8" t="s">
        <v>2053</v>
      </c>
      <c r="B6647" s="8" t="s">
        <v>2054</v>
      </c>
      <c r="C6647" s="8" t="s">
        <v>1778</v>
      </c>
      <c r="D6647" t="s">
        <v>13173</v>
      </c>
    </row>
    <row r="6648" spans="1:4" x14ac:dyDescent="0.3">
      <c r="A6648" s="8" t="s">
        <v>5094</v>
      </c>
      <c r="B6648" s="8" t="s">
        <v>5095</v>
      </c>
      <c r="C6648" s="8" t="s">
        <v>4933</v>
      </c>
      <c r="D6648" t="s">
        <v>13173</v>
      </c>
    </row>
    <row r="6649" spans="1:4" x14ac:dyDescent="0.3">
      <c r="A6649" s="8" t="s">
        <v>5096</v>
      </c>
      <c r="B6649" s="8" t="s">
        <v>5097</v>
      </c>
      <c r="C6649" s="8" t="s">
        <v>4829</v>
      </c>
      <c r="D6649" t="s">
        <v>13173</v>
      </c>
    </row>
    <row r="6650" spans="1:4" x14ac:dyDescent="0.3">
      <c r="A6650" s="8" t="s">
        <v>1821</v>
      </c>
      <c r="B6650" s="8" t="s">
        <v>1822</v>
      </c>
      <c r="C6650" s="8" t="s">
        <v>1797</v>
      </c>
      <c r="D6650" t="s">
        <v>13173</v>
      </c>
    </row>
    <row r="6651" spans="1:4" x14ac:dyDescent="0.3">
      <c r="A6651" s="8" t="s">
        <v>1823</v>
      </c>
      <c r="B6651" s="8" t="s">
        <v>1824</v>
      </c>
      <c r="C6651" s="8" t="s">
        <v>1778</v>
      </c>
      <c r="D6651" t="s">
        <v>13173</v>
      </c>
    </row>
    <row r="6652" spans="1:4" x14ac:dyDescent="0.3">
      <c r="A6652" s="8" t="s">
        <v>5715</v>
      </c>
      <c r="B6652" s="8" t="s">
        <v>5716</v>
      </c>
      <c r="C6652" s="8" t="s">
        <v>4829</v>
      </c>
      <c r="D6652" t="s">
        <v>13173</v>
      </c>
    </row>
    <row r="6653" spans="1:4" x14ac:dyDescent="0.3">
      <c r="A6653" s="8" t="s">
        <v>1923</v>
      </c>
      <c r="B6653" s="8" t="s">
        <v>1924</v>
      </c>
      <c r="C6653" s="8" t="s">
        <v>1778</v>
      </c>
      <c r="D6653" t="s">
        <v>13173</v>
      </c>
    </row>
    <row r="6654" spans="1:4" x14ac:dyDescent="0.3">
      <c r="A6654" s="8" t="s">
        <v>5740</v>
      </c>
      <c r="B6654" s="8" t="s">
        <v>5741</v>
      </c>
      <c r="C6654" s="8" t="s">
        <v>4829</v>
      </c>
      <c r="D6654" t="s">
        <v>13173</v>
      </c>
    </row>
    <row r="6655" spans="1:4" x14ac:dyDescent="0.3">
      <c r="A6655" s="8" t="s">
        <v>1939</v>
      </c>
      <c r="B6655" s="8" t="s">
        <v>1940</v>
      </c>
      <c r="C6655" s="8" t="s">
        <v>1778</v>
      </c>
      <c r="D6655" t="s">
        <v>13173</v>
      </c>
    </row>
    <row r="6656" spans="1:4" x14ac:dyDescent="0.3">
      <c r="A6656" s="8" t="s">
        <v>5994</v>
      </c>
      <c r="B6656" s="8" t="s">
        <v>5995</v>
      </c>
      <c r="C6656" s="8" t="s">
        <v>4933</v>
      </c>
      <c r="D6656" t="s">
        <v>13173</v>
      </c>
    </row>
    <row r="6657" spans="1:4" x14ac:dyDescent="0.3">
      <c r="A6657" s="8" t="s">
        <v>5996</v>
      </c>
      <c r="B6657" s="8" t="s">
        <v>5997</v>
      </c>
      <c r="C6657" s="8" t="s">
        <v>4829</v>
      </c>
      <c r="D6657" t="s">
        <v>13173</v>
      </c>
    </row>
    <row r="6658" spans="1:4" x14ac:dyDescent="0.3">
      <c r="A6658" s="8" t="s">
        <v>1983</v>
      </c>
      <c r="B6658" s="8" t="s">
        <v>1984</v>
      </c>
      <c r="C6658" s="8" t="s">
        <v>1797</v>
      </c>
      <c r="D6658" t="s">
        <v>13173</v>
      </c>
    </row>
    <row r="6659" spans="1:4" x14ac:dyDescent="0.3">
      <c r="A6659" s="8" t="s">
        <v>1985</v>
      </c>
      <c r="B6659" s="8" t="s">
        <v>1986</v>
      </c>
      <c r="C6659" s="8" t="s">
        <v>1778</v>
      </c>
      <c r="D6659" t="s">
        <v>13173</v>
      </c>
    </row>
    <row r="6660" spans="1:4" x14ac:dyDescent="0.3">
      <c r="A6660" s="8" t="s">
        <v>5914</v>
      </c>
      <c r="B6660" s="8" t="s">
        <v>5915</v>
      </c>
      <c r="C6660" s="8" t="s">
        <v>4933</v>
      </c>
      <c r="D6660" t="s">
        <v>13173</v>
      </c>
    </row>
    <row r="6661" spans="1:4" x14ac:dyDescent="0.3">
      <c r="A6661" s="8" t="s">
        <v>5916</v>
      </c>
      <c r="B6661" s="8" t="s">
        <v>5917</v>
      </c>
      <c r="C6661" s="8" t="s">
        <v>4829</v>
      </c>
      <c r="D6661" t="s">
        <v>13173</v>
      </c>
    </row>
    <row r="6662" spans="1:4" x14ac:dyDescent="0.3">
      <c r="A6662" s="8" t="s">
        <v>1971</v>
      </c>
      <c r="B6662" s="8" t="s">
        <v>1972</v>
      </c>
      <c r="C6662" s="8" t="s">
        <v>1797</v>
      </c>
      <c r="D6662" t="s">
        <v>13173</v>
      </c>
    </row>
    <row r="6663" spans="1:4" x14ac:dyDescent="0.3">
      <c r="A6663" s="8" t="s">
        <v>1973</v>
      </c>
      <c r="B6663" s="8" t="s">
        <v>1974</v>
      </c>
      <c r="C6663" s="8" t="s">
        <v>1778</v>
      </c>
      <c r="D6663" t="s">
        <v>13173</v>
      </c>
    </row>
    <row r="6664" spans="1:4" x14ac:dyDescent="0.3">
      <c r="A6664" s="8" t="s">
        <v>6151</v>
      </c>
      <c r="B6664" s="8" t="s">
        <v>6152</v>
      </c>
      <c r="C6664" s="8" t="s">
        <v>4933</v>
      </c>
      <c r="D6664" t="s">
        <v>13173</v>
      </c>
    </row>
    <row r="6665" spans="1:4" x14ac:dyDescent="0.3">
      <c r="A6665" s="8" t="s">
        <v>6153</v>
      </c>
      <c r="B6665" s="8" t="s">
        <v>6154</v>
      </c>
      <c r="C6665" s="8" t="s">
        <v>4829</v>
      </c>
      <c r="D6665" t="s">
        <v>13173</v>
      </c>
    </row>
    <row r="6666" spans="1:4" x14ac:dyDescent="0.3">
      <c r="A6666" s="8" t="s">
        <v>1999</v>
      </c>
      <c r="B6666" s="8" t="s">
        <v>2000</v>
      </c>
      <c r="C6666" s="8" t="s">
        <v>1797</v>
      </c>
      <c r="D6666" t="s">
        <v>13173</v>
      </c>
    </row>
    <row r="6667" spans="1:4" x14ac:dyDescent="0.3">
      <c r="A6667" s="8" t="s">
        <v>2001</v>
      </c>
      <c r="B6667" s="8" t="s">
        <v>2002</v>
      </c>
      <c r="C6667" s="8" t="s">
        <v>1778</v>
      </c>
      <c r="D6667" t="s">
        <v>13173</v>
      </c>
    </row>
    <row r="6668" spans="1:4" x14ac:dyDescent="0.3">
      <c r="A6668" s="8" t="s">
        <v>6173</v>
      </c>
      <c r="B6668" s="8" t="s">
        <v>6174</v>
      </c>
      <c r="C6668" s="8" t="s">
        <v>4933</v>
      </c>
      <c r="D6668" t="s">
        <v>13173</v>
      </c>
    </row>
    <row r="6669" spans="1:4" x14ac:dyDescent="0.3">
      <c r="A6669" s="8" t="s">
        <v>6175</v>
      </c>
      <c r="B6669" s="8" t="s">
        <v>6176</v>
      </c>
      <c r="C6669" s="8" t="s">
        <v>4829</v>
      </c>
      <c r="D6669" t="s">
        <v>13173</v>
      </c>
    </row>
    <row r="6670" spans="1:4" x14ac:dyDescent="0.3">
      <c r="A6670" s="8" t="s">
        <v>2003</v>
      </c>
      <c r="B6670" s="8" t="s">
        <v>2004</v>
      </c>
      <c r="C6670" s="8" t="s">
        <v>1797</v>
      </c>
      <c r="D6670" t="s">
        <v>13173</v>
      </c>
    </row>
    <row r="6671" spans="1:4" x14ac:dyDescent="0.3">
      <c r="A6671" s="8" t="s">
        <v>2005</v>
      </c>
      <c r="B6671" s="8" t="s">
        <v>2006</v>
      </c>
      <c r="C6671" s="8" t="s">
        <v>1778</v>
      </c>
      <c r="D6671" t="s">
        <v>13173</v>
      </c>
    </row>
    <row r="6672" spans="1:4" x14ac:dyDescent="0.3">
      <c r="A6672" s="8" t="s">
        <v>6194</v>
      </c>
      <c r="B6672" s="8" t="s">
        <v>6195</v>
      </c>
      <c r="C6672" s="8" t="s">
        <v>4933</v>
      </c>
      <c r="D6672" t="s">
        <v>13173</v>
      </c>
    </row>
    <row r="6673" spans="1:4" x14ac:dyDescent="0.3">
      <c r="A6673" s="8" t="s">
        <v>6196</v>
      </c>
      <c r="B6673" s="8" t="s">
        <v>6197</v>
      </c>
      <c r="C6673" s="8" t="s">
        <v>4829</v>
      </c>
      <c r="D6673" t="s">
        <v>13173</v>
      </c>
    </row>
    <row r="6674" spans="1:4" x14ac:dyDescent="0.3">
      <c r="A6674" s="8" t="s">
        <v>2007</v>
      </c>
      <c r="B6674" s="8" t="s">
        <v>2008</v>
      </c>
      <c r="C6674" s="8" t="s">
        <v>1797</v>
      </c>
      <c r="D6674" t="s">
        <v>13173</v>
      </c>
    </row>
    <row r="6675" spans="1:4" x14ac:dyDescent="0.3">
      <c r="A6675" s="8" t="s">
        <v>2009</v>
      </c>
      <c r="B6675" s="8" t="s">
        <v>2010</v>
      </c>
      <c r="C6675" s="8" t="s">
        <v>1778</v>
      </c>
      <c r="D6675" t="s">
        <v>13173</v>
      </c>
    </row>
    <row r="6676" spans="1:4" x14ac:dyDescent="0.3">
      <c r="A6676" s="8" t="s">
        <v>6215</v>
      </c>
      <c r="B6676" s="8" t="s">
        <v>6216</v>
      </c>
      <c r="C6676" s="8" t="s">
        <v>4933</v>
      </c>
      <c r="D6676" t="s">
        <v>13173</v>
      </c>
    </row>
    <row r="6677" spans="1:4" x14ac:dyDescent="0.3">
      <c r="A6677" s="8" t="s">
        <v>6217</v>
      </c>
      <c r="B6677" s="8" t="s">
        <v>6218</v>
      </c>
      <c r="C6677" s="8" t="s">
        <v>4829</v>
      </c>
      <c r="D6677" t="s">
        <v>13173</v>
      </c>
    </row>
    <row r="6678" spans="1:4" x14ac:dyDescent="0.3">
      <c r="A6678" s="8" t="s">
        <v>2011</v>
      </c>
      <c r="B6678" s="8" t="s">
        <v>2012</v>
      </c>
      <c r="C6678" s="8" t="s">
        <v>1797</v>
      </c>
      <c r="D6678" t="s">
        <v>13173</v>
      </c>
    </row>
    <row r="6679" spans="1:4" x14ac:dyDescent="0.3">
      <c r="A6679" s="8" t="s">
        <v>2013</v>
      </c>
      <c r="B6679" s="8" t="s">
        <v>2014</v>
      </c>
      <c r="C6679" s="8" t="s">
        <v>1778</v>
      </c>
      <c r="D6679" t="s">
        <v>13173</v>
      </c>
    </row>
    <row r="6680" spans="1:4" x14ac:dyDescent="0.3">
      <c r="A6680" s="8" t="s">
        <v>4950</v>
      </c>
      <c r="B6680" s="8" t="s">
        <v>4951</v>
      </c>
      <c r="C6680" s="8" t="s">
        <v>4933</v>
      </c>
      <c r="D6680" t="s">
        <v>13173</v>
      </c>
    </row>
    <row r="6681" spans="1:4" x14ac:dyDescent="0.3">
      <c r="A6681" s="8" t="s">
        <v>4952</v>
      </c>
      <c r="B6681" s="8" t="s">
        <v>4953</v>
      </c>
      <c r="C6681" s="8" t="s">
        <v>4829</v>
      </c>
      <c r="D6681" t="s">
        <v>13173</v>
      </c>
    </row>
    <row r="6682" spans="1:4" x14ac:dyDescent="0.3">
      <c r="A6682" s="8" t="s">
        <v>1795</v>
      </c>
      <c r="B6682" s="8" t="s">
        <v>1796</v>
      </c>
      <c r="C6682" s="8" t="s">
        <v>1797</v>
      </c>
      <c r="D6682" t="s">
        <v>13173</v>
      </c>
    </row>
    <row r="6683" spans="1:4" x14ac:dyDescent="0.3">
      <c r="A6683" s="8" t="s">
        <v>1798</v>
      </c>
      <c r="B6683" s="8" t="s">
        <v>1799</v>
      </c>
      <c r="C6683" s="8" t="s">
        <v>1778</v>
      </c>
      <c r="D6683" t="s">
        <v>13173</v>
      </c>
    </row>
    <row r="6684" spans="1:4" x14ac:dyDescent="0.3">
      <c r="A6684" s="8" t="s">
        <v>6021</v>
      </c>
      <c r="B6684" s="8" t="s">
        <v>6022</v>
      </c>
      <c r="C6684" s="8" t="s">
        <v>4933</v>
      </c>
      <c r="D6684" t="s">
        <v>13173</v>
      </c>
    </row>
    <row r="6685" spans="1:4" x14ac:dyDescent="0.3">
      <c r="A6685" s="8" t="s">
        <v>6023</v>
      </c>
      <c r="B6685" s="8" t="s">
        <v>6024</v>
      </c>
      <c r="C6685" s="8" t="s">
        <v>4829</v>
      </c>
      <c r="D6685" t="s">
        <v>13173</v>
      </c>
    </row>
    <row r="6686" spans="1:4" x14ac:dyDescent="0.3">
      <c r="A6686" s="8" t="s">
        <v>1987</v>
      </c>
      <c r="B6686" s="8" t="s">
        <v>1988</v>
      </c>
      <c r="C6686" s="8" t="s">
        <v>1797</v>
      </c>
      <c r="D6686" t="s">
        <v>13173</v>
      </c>
    </row>
    <row r="6687" spans="1:4" x14ac:dyDescent="0.3">
      <c r="A6687" s="8" t="s">
        <v>1989</v>
      </c>
      <c r="B6687" s="8" t="s">
        <v>1990</v>
      </c>
      <c r="C6687" s="8" t="s">
        <v>1778</v>
      </c>
      <c r="D6687" t="s">
        <v>13173</v>
      </c>
    </row>
    <row r="6688" spans="1:4" x14ac:dyDescent="0.3">
      <c r="A6688" s="8" t="s">
        <v>5940</v>
      </c>
      <c r="B6688" s="8" t="s">
        <v>5941</v>
      </c>
      <c r="C6688" s="8" t="s">
        <v>4933</v>
      </c>
      <c r="D6688" t="s">
        <v>13173</v>
      </c>
    </row>
    <row r="6689" spans="1:4" x14ac:dyDescent="0.3">
      <c r="A6689" s="8" t="s">
        <v>5942</v>
      </c>
      <c r="B6689" s="8" t="s">
        <v>5943</v>
      </c>
      <c r="C6689" s="8" t="s">
        <v>4829</v>
      </c>
      <c r="D6689" t="s">
        <v>13173</v>
      </c>
    </row>
    <row r="6690" spans="1:4" x14ac:dyDescent="0.3">
      <c r="A6690" s="8" t="s">
        <v>1975</v>
      </c>
      <c r="B6690" s="8" t="s">
        <v>1976</v>
      </c>
      <c r="C6690" s="8" t="s">
        <v>1797</v>
      </c>
      <c r="D6690" t="s">
        <v>13173</v>
      </c>
    </row>
    <row r="6691" spans="1:4" x14ac:dyDescent="0.3">
      <c r="A6691" s="8" t="s">
        <v>1977</v>
      </c>
      <c r="B6691" s="8" t="s">
        <v>1978</v>
      </c>
      <c r="C6691" s="8" t="s">
        <v>1778</v>
      </c>
      <c r="D6691" t="s">
        <v>13173</v>
      </c>
    </row>
    <row r="6692" spans="1:4" x14ac:dyDescent="0.3">
      <c r="A6692" s="8" t="s">
        <v>5022</v>
      </c>
      <c r="B6692" s="8" t="s">
        <v>5023</v>
      </c>
      <c r="C6692" s="8" t="s">
        <v>4933</v>
      </c>
      <c r="D6692" t="s">
        <v>13173</v>
      </c>
    </row>
    <row r="6693" spans="1:4" x14ac:dyDescent="0.3">
      <c r="A6693" s="8" t="s">
        <v>5024</v>
      </c>
      <c r="B6693" s="8" t="s">
        <v>5025</v>
      </c>
      <c r="C6693" s="8" t="s">
        <v>4829</v>
      </c>
      <c r="D6693" t="s">
        <v>13173</v>
      </c>
    </row>
    <row r="6694" spans="1:4" x14ac:dyDescent="0.3">
      <c r="A6694" s="8" t="s">
        <v>1809</v>
      </c>
      <c r="B6694" s="8" t="s">
        <v>1810</v>
      </c>
      <c r="C6694" s="8" t="s">
        <v>1797</v>
      </c>
      <c r="D6694" t="s">
        <v>13173</v>
      </c>
    </row>
    <row r="6695" spans="1:4" x14ac:dyDescent="0.3">
      <c r="A6695" s="8" t="s">
        <v>1811</v>
      </c>
      <c r="B6695" s="8" t="s">
        <v>1812</v>
      </c>
      <c r="C6695" s="8" t="s">
        <v>1778</v>
      </c>
      <c r="D6695" t="s">
        <v>13173</v>
      </c>
    </row>
    <row r="6696" spans="1:4" x14ac:dyDescent="0.3">
      <c r="A6696" s="8" t="s">
        <v>10825</v>
      </c>
      <c r="B6696" s="8" t="s">
        <v>10826</v>
      </c>
      <c r="C6696" s="8" t="s">
        <v>10744</v>
      </c>
      <c r="D6696" t="s">
        <v>13173</v>
      </c>
    </row>
    <row r="6697" spans="1:4" x14ac:dyDescent="0.3">
      <c r="A6697" s="8" t="s">
        <v>10785</v>
      </c>
      <c r="B6697" s="8" t="s">
        <v>10786</v>
      </c>
      <c r="C6697" s="8" t="s">
        <v>10744</v>
      </c>
      <c r="D6697" t="s">
        <v>13173</v>
      </c>
    </row>
    <row r="6698" spans="1:4" x14ac:dyDescent="0.3">
      <c r="A6698" s="8" t="s">
        <v>10742</v>
      </c>
      <c r="B6698" s="8" t="s">
        <v>10743</v>
      </c>
      <c r="C6698" s="8" t="s">
        <v>10744</v>
      </c>
      <c r="D6698" t="s">
        <v>13173</v>
      </c>
    </row>
    <row r="6699" spans="1:4" x14ac:dyDescent="0.3">
      <c r="A6699" s="8" t="s">
        <v>10835</v>
      </c>
      <c r="B6699" s="8" t="s">
        <v>10836</v>
      </c>
      <c r="C6699" s="8" t="s">
        <v>10744</v>
      </c>
      <c r="D6699" t="s">
        <v>13173</v>
      </c>
    </row>
    <row r="6700" spans="1:4" x14ac:dyDescent="0.3">
      <c r="A6700" s="8" t="s">
        <v>10795</v>
      </c>
      <c r="B6700" s="8" t="s">
        <v>10796</v>
      </c>
      <c r="C6700" s="8" t="s">
        <v>10744</v>
      </c>
      <c r="D6700" t="s">
        <v>13173</v>
      </c>
    </row>
    <row r="6701" spans="1:4" x14ac:dyDescent="0.3">
      <c r="A6701" s="8" t="s">
        <v>10755</v>
      </c>
      <c r="B6701" s="8" t="s">
        <v>10756</v>
      </c>
      <c r="C6701" s="8" t="s">
        <v>10744</v>
      </c>
      <c r="D6701" t="s">
        <v>13173</v>
      </c>
    </row>
    <row r="6702" spans="1:4" x14ac:dyDescent="0.3">
      <c r="A6702" s="8" t="s">
        <v>10845</v>
      </c>
      <c r="B6702" s="8" t="s">
        <v>10846</v>
      </c>
      <c r="C6702" s="8" t="s">
        <v>10744</v>
      </c>
      <c r="D6702" t="s">
        <v>13173</v>
      </c>
    </row>
    <row r="6703" spans="1:4" x14ac:dyDescent="0.3">
      <c r="A6703" s="8" t="s">
        <v>10805</v>
      </c>
      <c r="B6703" s="8" t="s">
        <v>10806</v>
      </c>
      <c r="C6703" s="8" t="s">
        <v>10744</v>
      </c>
      <c r="D6703" t="s">
        <v>13173</v>
      </c>
    </row>
    <row r="6704" spans="1:4" x14ac:dyDescent="0.3">
      <c r="A6704" s="8" t="s">
        <v>10765</v>
      </c>
      <c r="B6704" s="8" t="s">
        <v>10766</v>
      </c>
      <c r="C6704" s="8" t="s">
        <v>10744</v>
      </c>
      <c r="D6704" t="s">
        <v>13173</v>
      </c>
    </row>
    <row r="6705" spans="1:4" x14ac:dyDescent="0.3">
      <c r="A6705" s="8" t="s">
        <v>12611</v>
      </c>
      <c r="B6705" s="8" t="s">
        <v>12612</v>
      </c>
      <c r="C6705" s="8" t="s">
        <v>10744</v>
      </c>
      <c r="D6705" t="s">
        <v>13173</v>
      </c>
    </row>
    <row r="6706" spans="1:4" x14ac:dyDescent="0.3">
      <c r="A6706" s="8" t="s">
        <v>10855</v>
      </c>
      <c r="B6706" s="8" t="s">
        <v>10856</v>
      </c>
      <c r="C6706" s="8" t="s">
        <v>10744</v>
      </c>
      <c r="D6706" t="s">
        <v>13173</v>
      </c>
    </row>
    <row r="6707" spans="1:4" x14ac:dyDescent="0.3">
      <c r="A6707" s="8" t="s">
        <v>10815</v>
      </c>
      <c r="B6707" s="8" t="s">
        <v>10816</v>
      </c>
      <c r="C6707" s="8" t="s">
        <v>10744</v>
      </c>
      <c r="D6707" t="s">
        <v>13173</v>
      </c>
    </row>
    <row r="6708" spans="1:4" x14ac:dyDescent="0.3">
      <c r="A6708" s="8" t="s">
        <v>10775</v>
      </c>
      <c r="B6708" s="8" t="s">
        <v>10776</v>
      </c>
      <c r="C6708" s="8" t="s">
        <v>10744</v>
      </c>
      <c r="D6708" t="s">
        <v>13173</v>
      </c>
    </row>
    <row r="6709" spans="1:4" x14ac:dyDescent="0.3">
      <c r="A6709" s="8" t="s">
        <v>12617</v>
      </c>
      <c r="B6709" s="8" t="s">
        <v>12618</v>
      </c>
      <c r="C6709" s="8" t="s">
        <v>10744</v>
      </c>
      <c r="D6709" t="s">
        <v>13173</v>
      </c>
    </row>
    <row r="6710" spans="1:4" x14ac:dyDescent="0.3">
      <c r="A6710" s="8" t="s">
        <v>10829</v>
      </c>
      <c r="B6710" s="8" t="s">
        <v>10830</v>
      </c>
      <c r="C6710" s="8" t="s">
        <v>10749</v>
      </c>
      <c r="D6710" t="s">
        <v>13173</v>
      </c>
    </row>
    <row r="6711" spans="1:4" x14ac:dyDescent="0.3">
      <c r="A6711" s="8" t="s">
        <v>10789</v>
      </c>
      <c r="B6711" s="8" t="s">
        <v>10790</v>
      </c>
      <c r="C6711" s="8" t="s">
        <v>10749</v>
      </c>
      <c r="D6711" t="s">
        <v>13173</v>
      </c>
    </row>
    <row r="6712" spans="1:4" x14ac:dyDescent="0.3">
      <c r="A6712" s="8" t="s">
        <v>10747</v>
      </c>
      <c r="B6712" s="8" t="s">
        <v>10748</v>
      </c>
      <c r="C6712" s="8" t="s">
        <v>10749</v>
      </c>
      <c r="D6712" t="s">
        <v>13173</v>
      </c>
    </row>
    <row r="6713" spans="1:4" x14ac:dyDescent="0.3">
      <c r="A6713" s="8" t="s">
        <v>10839</v>
      </c>
      <c r="B6713" s="8" t="s">
        <v>10840</v>
      </c>
      <c r="C6713" s="8" t="s">
        <v>10749</v>
      </c>
      <c r="D6713" t="s">
        <v>13173</v>
      </c>
    </row>
    <row r="6714" spans="1:4" x14ac:dyDescent="0.3">
      <c r="A6714" s="8" t="s">
        <v>10799</v>
      </c>
      <c r="B6714" s="8" t="s">
        <v>10800</v>
      </c>
      <c r="C6714" s="8" t="s">
        <v>10749</v>
      </c>
      <c r="D6714" t="s">
        <v>13173</v>
      </c>
    </row>
    <row r="6715" spans="1:4" x14ac:dyDescent="0.3">
      <c r="A6715" s="8" t="s">
        <v>10759</v>
      </c>
      <c r="B6715" s="8" t="s">
        <v>10760</v>
      </c>
      <c r="C6715" s="8" t="s">
        <v>10749</v>
      </c>
      <c r="D6715" t="s">
        <v>13173</v>
      </c>
    </row>
    <row r="6716" spans="1:4" x14ac:dyDescent="0.3">
      <c r="A6716" s="8" t="s">
        <v>10849</v>
      </c>
      <c r="B6716" s="8" t="s">
        <v>10850</v>
      </c>
      <c r="C6716" s="8" t="s">
        <v>10749</v>
      </c>
      <c r="D6716" t="s">
        <v>13173</v>
      </c>
    </row>
    <row r="6717" spans="1:4" x14ac:dyDescent="0.3">
      <c r="A6717" s="8" t="s">
        <v>10809</v>
      </c>
      <c r="B6717" s="8" t="s">
        <v>10810</v>
      </c>
      <c r="C6717" s="8" t="s">
        <v>10749</v>
      </c>
      <c r="D6717" t="s">
        <v>13173</v>
      </c>
    </row>
    <row r="6718" spans="1:4" x14ac:dyDescent="0.3">
      <c r="A6718" s="8" t="s">
        <v>10769</v>
      </c>
      <c r="B6718" s="8" t="s">
        <v>10770</v>
      </c>
      <c r="C6718" s="8" t="s">
        <v>10749</v>
      </c>
      <c r="D6718" t="s">
        <v>13173</v>
      </c>
    </row>
    <row r="6719" spans="1:4" x14ac:dyDescent="0.3">
      <c r="A6719" s="8" t="s">
        <v>10859</v>
      </c>
      <c r="B6719" s="8" t="s">
        <v>10860</v>
      </c>
      <c r="C6719" s="8" t="s">
        <v>10749</v>
      </c>
      <c r="D6719" t="s">
        <v>13173</v>
      </c>
    </row>
    <row r="6720" spans="1:4" x14ac:dyDescent="0.3">
      <c r="A6720" s="8" t="s">
        <v>10819</v>
      </c>
      <c r="B6720" s="8" t="s">
        <v>10820</v>
      </c>
      <c r="C6720" s="8" t="s">
        <v>10749</v>
      </c>
      <c r="D6720" t="s">
        <v>13173</v>
      </c>
    </row>
    <row r="6721" spans="1:4" x14ac:dyDescent="0.3">
      <c r="A6721" s="8" t="s">
        <v>10779</v>
      </c>
      <c r="B6721" s="8" t="s">
        <v>10780</v>
      </c>
      <c r="C6721" s="8" t="s">
        <v>10749</v>
      </c>
      <c r="D6721" t="s">
        <v>13173</v>
      </c>
    </row>
    <row r="6722" spans="1:4" x14ac:dyDescent="0.3">
      <c r="A6722" s="8" t="s">
        <v>10827</v>
      </c>
      <c r="B6722" s="8" t="s">
        <v>10828</v>
      </c>
      <c r="C6722" s="8" t="s">
        <v>10744</v>
      </c>
      <c r="D6722" t="s">
        <v>13173</v>
      </c>
    </row>
    <row r="6723" spans="1:4" x14ac:dyDescent="0.3">
      <c r="A6723" s="8" t="s">
        <v>10787</v>
      </c>
      <c r="B6723" s="8" t="s">
        <v>10788</v>
      </c>
      <c r="C6723" s="8" t="s">
        <v>10744</v>
      </c>
      <c r="D6723" t="s">
        <v>13173</v>
      </c>
    </row>
    <row r="6724" spans="1:4" x14ac:dyDescent="0.3">
      <c r="A6724" s="8" t="s">
        <v>10745</v>
      </c>
      <c r="B6724" s="8" t="s">
        <v>10746</v>
      </c>
      <c r="C6724" s="8" t="s">
        <v>10744</v>
      </c>
      <c r="D6724" t="s">
        <v>13173</v>
      </c>
    </row>
    <row r="6725" spans="1:4" x14ac:dyDescent="0.3">
      <c r="A6725" s="8" t="s">
        <v>10837</v>
      </c>
      <c r="B6725" s="8" t="s">
        <v>10838</v>
      </c>
      <c r="C6725" s="8" t="s">
        <v>10744</v>
      </c>
      <c r="D6725" t="s">
        <v>13173</v>
      </c>
    </row>
    <row r="6726" spans="1:4" x14ac:dyDescent="0.3">
      <c r="A6726" s="8" t="s">
        <v>10797</v>
      </c>
      <c r="B6726" s="8" t="s">
        <v>10798</v>
      </c>
      <c r="C6726" s="8" t="s">
        <v>10744</v>
      </c>
      <c r="D6726" t="s">
        <v>13173</v>
      </c>
    </row>
    <row r="6727" spans="1:4" x14ac:dyDescent="0.3">
      <c r="A6727" s="8" t="s">
        <v>10757</v>
      </c>
      <c r="B6727" s="8" t="s">
        <v>10758</v>
      </c>
      <c r="C6727" s="8" t="s">
        <v>10744</v>
      </c>
      <c r="D6727" t="s">
        <v>13173</v>
      </c>
    </row>
    <row r="6728" spans="1:4" x14ac:dyDescent="0.3">
      <c r="A6728" s="8" t="s">
        <v>10847</v>
      </c>
      <c r="B6728" s="8" t="s">
        <v>10848</v>
      </c>
      <c r="C6728" s="8" t="s">
        <v>10744</v>
      </c>
      <c r="D6728" t="s">
        <v>13173</v>
      </c>
    </row>
    <row r="6729" spans="1:4" x14ac:dyDescent="0.3">
      <c r="A6729" s="8" t="s">
        <v>10807</v>
      </c>
      <c r="B6729" s="8" t="s">
        <v>10808</v>
      </c>
      <c r="C6729" s="8" t="s">
        <v>10744</v>
      </c>
      <c r="D6729" t="s">
        <v>13173</v>
      </c>
    </row>
    <row r="6730" spans="1:4" x14ac:dyDescent="0.3">
      <c r="A6730" s="8" t="s">
        <v>10767</v>
      </c>
      <c r="B6730" s="8" t="s">
        <v>10768</v>
      </c>
      <c r="C6730" s="8" t="s">
        <v>10744</v>
      </c>
      <c r="D6730" t="s">
        <v>13173</v>
      </c>
    </row>
    <row r="6731" spans="1:4" x14ac:dyDescent="0.3">
      <c r="A6731" s="8" t="s">
        <v>12613</v>
      </c>
      <c r="B6731" s="8" t="s">
        <v>12614</v>
      </c>
      <c r="C6731" s="8" t="s">
        <v>10744</v>
      </c>
      <c r="D6731" t="s">
        <v>13173</v>
      </c>
    </row>
    <row r="6732" spans="1:4" x14ac:dyDescent="0.3">
      <c r="A6732" s="8" t="s">
        <v>10857</v>
      </c>
      <c r="B6732" s="8" t="s">
        <v>10858</v>
      </c>
      <c r="C6732" s="8" t="s">
        <v>10744</v>
      </c>
      <c r="D6732" t="s">
        <v>13173</v>
      </c>
    </row>
    <row r="6733" spans="1:4" x14ac:dyDescent="0.3">
      <c r="A6733" s="8" t="s">
        <v>10817</v>
      </c>
      <c r="B6733" s="8" t="s">
        <v>10818</v>
      </c>
      <c r="C6733" s="8" t="s">
        <v>10744</v>
      </c>
      <c r="D6733" t="s">
        <v>13173</v>
      </c>
    </row>
    <row r="6734" spans="1:4" x14ac:dyDescent="0.3">
      <c r="A6734" s="8" t="s">
        <v>10777</v>
      </c>
      <c r="B6734" s="8" t="s">
        <v>10778</v>
      </c>
      <c r="C6734" s="8" t="s">
        <v>10744</v>
      </c>
      <c r="D6734" t="s">
        <v>13173</v>
      </c>
    </row>
    <row r="6735" spans="1:4" x14ac:dyDescent="0.3">
      <c r="A6735" s="8" t="s">
        <v>12619</v>
      </c>
      <c r="B6735" s="8" t="s">
        <v>12620</v>
      </c>
      <c r="C6735" s="8" t="s">
        <v>10744</v>
      </c>
      <c r="D6735" t="s">
        <v>13173</v>
      </c>
    </row>
    <row r="6736" spans="1:4" x14ac:dyDescent="0.3">
      <c r="A6736" s="8" t="s">
        <v>9270</v>
      </c>
      <c r="B6736" s="8" t="s">
        <v>9271</v>
      </c>
      <c r="C6736" s="8" t="s">
        <v>9269</v>
      </c>
      <c r="D6736" t="s">
        <v>13173</v>
      </c>
    </row>
    <row r="6737" spans="1:4" x14ac:dyDescent="0.3">
      <c r="A6737" s="8" t="s">
        <v>12297</v>
      </c>
      <c r="B6737" s="8" t="s">
        <v>9268</v>
      </c>
      <c r="C6737" s="8" t="s">
        <v>9269</v>
      </c>
      <c r="D6737" t="s">
        <v>13173</v>
      </c>
    </row>
    <row r="6738" spans="1:4" x14ac:dyDescent="0.3">
      <c r="A6738" s="8" t="s">
        <v>9267</v>
      </c>
      <c r="B6738" s="8" t="s">
        <v>9268</v>
      </c>
      <c r="C6738" s="8" t="s">
        <v>9269</v>
      </c>
      <c r="D6738" t="s">
        <v>13173</v>
      </c>
    </row>
    <row r="6739" spans="1:4" x14ac:dyDescent="0.3">
      <c r="A6739" s="8" t="s">
        <v>9379</v>
      </c>
      <c r="B6739" s="8" t="s">
        <v>9380</v>
      </c>
      <c r="C6739" s="8" t="s">
        <v>9381</v>
      </c>
      <c r="D6739" t="s">
        <v>13174</v>
      </c>
    </row>
    <row r="6740" spans="1:4" x14ac:dyDescent="0.3">
      <c r="A6740" s="8" t="s">
        <v>9382</v>
      </c>
      <c r="B6740" s="8" t="s">
        <v>9383</v>
      </c>
      <c r="C6740" s="8" t="s">
        <v>9381</v>
      </c>
      <c r="D6740" t="s">
        <v>13174</v>
      </c>
    </row>
    <row r="6741" spans="1:4" x14ac:dyDescent="0.3">
      <c r="A6741" s="8" t="s">
        <v>9384</v>
      </c>
      <c r="B6741" s="8" t="s">
        <v>9385</v>
      </c>
      <c r="C6741" s="8" t="s">
        <v>9381</v>
      </c>
      <c r="D6741" t="s">
        <v>13174</v>
      </c>
    </row>
    <row r="6742" spans="1:4" x14ac:dyDescent="0.3">
      <c r="A6742" s="8" t="s">
        <v>9890</v>
      </c>
      <c r="B6742" s="8" t="s">
        <v>20585</v>
      </c>
      <c r="C6742" s="8" t="s">
        <v>8855</v>
      </c>
      <c r="D6742" t="s">
        <v>13173</v>
      </c>
    </row>
    <row r="6743" spans="1:4" x14ac:dyDescent="0.3">
      <c r="A6743" s="8" t="s">
        <v>9136</v>
      </c>
      <c r="B6743" s="8" t="s">
        <v>20586</v>
      </c>
      <c r="C6743" s="8" t="s">
        <v>8855</v>
      </c>
      <c r="D6743" t="s">
        <v>13173</v>
      </c>
    </row>
    <row r="6744" spans="1:4" x14ac:dyDescent="0.3">
      <c r="A6744" s="8" t="s">
        <v>8856</v>
      </c>
      <c r="B6744" s="8" t="s">
        <v>20587</v>
      </c>
      <c r="C6744" s="8" t="s">
        <v>8855</v>
      </c>
      <c r="D6744" t="s">
        <v>13173</v>
      </c>
    </row>
    <row r="6745" spans="1:4" x14ac:dyDescent="0.3">
      <c r="A6745" s="8" t="s">
        <v>9134</v>
      </c>
      <c r="B6745" s="8" t="s">
        <v>9135</v>
      </c>
      <c r="C6745" s="8" t="s">
        <v>8855</v>
      </c>
      <c r="D6745" t="s">
        <v>13173</v>
      </c>
    </row>
    <row r="6746" spans="1:4" x14ac:dyDescent="0.3">
      <c r="A6746" s="8" t="s">
        <v>8853</v>
      </c>
      <c r="B6746" s="8" t="s">
        <v>8854</v>
      </c>
      <c r="C6746" s="8" t="s">
        <v>8855</v>
      </c>
      <c r="D6746" t="s">
        <v>13173</v>
      </c>
    </row>
    <row r="6747" spans="1:4" x14ac:dyDescent="0.3">
      <c r="A6747" s="8" t="s">
        <v>9888</v>
      </c>
      <c r="B6747" s="8" t="s">
        <v>9889</v>
      </c>
      <c r="C6747" s="8" t="s">
        <v>8855</v>
      </c>
      <c r="D6747" t="s">
        <v>13173</v>
      </c>
    </row>
    <row r="6748" spans="1:4" x14ac:dyDescent="0.3">
      <c r="A6748" s="8" t="s">
        <v>20588</v>
      </c>
      <c r="B6748" s="8" t="s">
        <v>20589</v>
      </c>
      <c r="C6748" s="8" t="s">
        <v>8849</v>
      </c>
      <c r="D6748" t="s">
        <v>13173</v>
      </c>
    </row>
    <row r="6749" spans="1:4" x14ac:dyDescent="0.3">
      <c r="A6749" s="8" t="s">
        <v>20590</v>
      </c>
      <c r="B6749" s="8" t="s">
        <v>20591</v>
      </c>
      <c r="C6749" s="8" t="s">
        <v>8849</v>
      </c>
      <c r="D6749" t="s">
        <v>13173</v>
      </c>
    </row>
    <row r="6750" spans="1:4" x14ac:dyDescent="0.3">
      <c r="A6750" s="8" t="s">
        <v>20592</v>
      </c>
      <c r="B6750" s="8" t="s">
        <v>20593</v>
      </c>
      <c r="C6750" s="8" t="s">
        <v>8849</v>
      </c>
      <c r="D6750" t="s">
        <v>13173</v>
      </c>
    </row>
    <row r="6751" spans="1:4" x14ac:dyDescent="0.3">
      <c r="A6751" s="8" t="s">
        <v>20594</v>
      </c>
      <c r="B6751" s="8" t="s">
        <v>20595</v>
      </c>
      <c r="C6751" s="8" t="s">
        <v>8849</v>
      </c>
      <c r="D6751" t="s">
        <v>13173</v>
      </c>
    </row>
    <row r="6752" spans="1:4" x14ac:dyDescent="0.3">
      <c r="A6752" s="8" t="s">
        <v>20596</v>
      </c>
      <c r="B6752" s="8" t="s">
        <v>20597</v>
      </c>
      <c r="C6752" s="8" t="s">
        <v>8849</v>
      </c>
      <c r="D6752" t="s">
        <v>13173</v>
      </c>
    </row>
    <row r="6753" spans="1:4" x14ac:dyDescent="0.3">
      <c r="A6753" s="8" t="s">
        <v>20598</v>
      </c>
      <c r="B6753" s="8" t="s">
        <v>20599</v>
      </c>
      <c r="C6753" s="8" t="s">
        <v>8849</v>
      </c>
      <c r="D6753" t="s">
        <v>13173</v>
      </c>
    </row>
    <row r="6754" spans="1:4" x14ac:dyDescent="0.3">
      <c r="A6754" s="8" t="s">
        <v>20600</v>
      </c>
      <c r="B6754" s="8" t="s">
        <v>20601</v>
      </c>
      <c r="C6754" s="8" t="s">
        <v>8849</v>
      </c>
      <c r="D6754" t="s">
        <v>13173</v>
      </c>
    </row>
    <row r="6755" spans="1:4" x14ac:dyDescent="0.3">
      <c r="A6755" s="8" t="s">
        <v>12291</v>
      </c>
      <c r="B6755" s="8" t="s">
        <v>12292</v>
      </c>
      <c r="C6755" s="8" t="s">
        <v>8852</v>
      </c>
      <c r="D6755" t="s">
        <v>13173</v>
      </c>
    </row>
    <row r="6756" spans="1:4" x14ac:dyDescent="0.3">
      <c r="A6756" s="8" t="s">
        <v>9133</v>
      </c>
      <c r="B6756" s="8" t="s">
        <v>12290</v>
      </c>
      <c r="C6756" s="8" t="s">
        <v>8852</v>
      </c>
      <c r="D6756" t="s">
        <v>13173</v>
      </c>
    </row>
    <row r="6757" spans="1:4" x14ac:dyDescent="0.3">
      <c r="A6757" s="8" t="s">
        <v>20602</v>
      </c>
      <c r="B6757" s="8" t="s">
        <v>20603</v>
      </c>
      <c r="C6757" s="8" t="s">
        <v>8852</v>
      </c>
      <c r="D6757" t="s">
        <v>13173</v>
      </c>
    </row>
    <row r="6758" spans="1:4" x14ac:dyDescent="0.3">
      <c r="A6758" s="8" t="s">
        <v>20604</v>
      </c>
      <c r="B6758" s="8" t="s">
        <v>20605</v>
      </c>
      <c r="C6758" s="8" t="s">
        <v>8852</v>
      </c>
      <c r="D6758" t="s">
        <v>13173</v>
      </c>
    </row>
    <row r="6759" spans="1:4" x14ac:dyDescent="0.3">
      <c r="A6759" s="8" t="s">
        <v>12255</v>
      </c>
      <c r="B6759" s="8" t="s">
        <v>12256</v>
      </c>
      <c r="C6759" s="8" t="s">
        <v>8852</v>
      </c>
      <c r="D6759" t="s">
        <v>13173</v>
      </c>
    </row>
    <row r="6760" spans="1:4" x14ac:dyDescent="0.3">
      <c r="A6760" s="8" t="s">
        <v>8851</v>
      </c>
      <c r="B6760" s="8" t="s">
        <v>12254</v>
      </c>
      <c r="C6760" s="8" t="s">
        <v>8852</v>
      </c>
      <c r="D6760" t="s">
        <v>13173</v>
      </c>
    </row>
    <row r="6761" spans="1:4" x14ac:dyDescent="0.3">
      <c r="A6761" s="8" t="s">
        <v>12473</v>
      </c>
      <c r="B6761" s="8" t="s">
        <v>12474</v>
      </c>
      <c r="C6761" s="8" t="s">
        <v>8852</v>
      </c>
      <c r="D6761" t="s">
        <v>13173</v>
      </c>
    </row>
    <row r="6762" spans="1:4" x14ac:dyDescent="0.3">
      <c r="A6762" s="8" t="s">
        <v>9887</v>
      </c>
      <c r="B6762" s="8" t="s">
        <v>12472</v>
      </c>
      <c r="C6762" s="8" t="s">
        <v>8852</v>
      </c>
      <c r="D6762" t="s">
        <v>13173</v>
      </c>
    </row>
    <row r="6763" spans="1:4" x14ac:dyDescent="0.3">
      <c r="A6763" s="8" t="s">
        <v>20606</v>
      </c>
      <c r="B6763" s="8" t="s">
        <v>20607</v>
      </c>
      <c r="C6763" s="8" t="s">
        <v>8852</v>
      </c>
      <c r="D6763" t="s">
        <v>13173</v>
      </c>
    </row>
    <row r="6764" spans="1:4" x14ac:dyDescent="0.3">
      <c r="A6764" s="8" t="s">
        <v>20608</v>
      </c>
      <c r="B6764" s="8" t="s">
        <v>20609</v>
      </c>
      <c r="C6764" s="8" t="s">
        <v>8852</v>
      </c>
      <c r="D6764" t="s">
        <v>13173</v>
      </c>
    </row>
    <row r="6765" spans="1:4" x14ac:dyDescent="0.3">
      <c r="A6765" s="8" t="s">
        <v>20610</v>
      </c>
      <c r="B6765" s="8" t="s">
        <v>20611</v>
      </c>
      <c r="C6765" s="8" t="s">
        <v>8849</v>
      </c>
      <c r="D6765" t="s">
        <v>13173</v>
      </c>
    </row>
    <row r="6766" spans="1:4" x14ac:dyDescent="0.3">
      <c r="A6766" s="8" t="s">
        <v>20612</v>
      </c>
      <c r="B6766" s="8" t="s">
        <v>20613</v>
      </c>
      <c r="C6766" s="8" t="s">
        <v>8849</v>
      </c>
      <c r="D6766" t="s">
        <v>13173</v>
      </c>
    </row>
    <row r="6767" spans="1:4" x14ac:dyDescent="0.3">
      <c r="A6767" s="8" t="s">
        <v>20614</v>
      </c>
      <c r="B6767" s="8" t="s">
        <v>20615</v>
      </c>
      <c r="C6767" s="8" t="s">
        <v>8849</v>
      </c>
      <c r="D6767" t="s">
        <v>13173</v>
      </c>
    </row>
    <row r="6768" spans="1:4" x14ac:dyDescent="0.3">
      <c r="A6768" s="8" t="s">
        <v>20616</v>
      </c>
      <c r="B6768" s="8" t="s">
        <v>20617</v>
      </c>
      <c r="C6768" s="8" t="s">
        <v>8849</v>
      </c>
      <c r="D6768" t="s">
        <v>13173</v>
      </c>
    </row>
    <row r="6769" spans="1:4" x14ac:dyDescent="0.3">
      <c r="A6769" s="8" t="s">
        <v>20618</v>
      </c>
      <c r="B6769" s="8" t="s">
        <v>20619</v>
      </c>
      <c r="C6769" s="8" t="s">
        <v>8849</v>
      </c>
      <c r="D6769" t="s">
        <v>13173</v>
      </c>
    </row>
    <row r="6770" spans="1:4" x14ac:dyDescent="0.3">
      <c r="A6770" s="8" t="s">
        <v>20620</v>
      </c>
      <c r="B6770" s="8" t="s">
        <v>20621</v>
      </c>
      <c r="C6770" s="8" t="s">
        <v>8849</v>
      </c>
      <c r="D6770" t="s">
        <v>13173</v>
      </c>
    </row>
    <row r="6771" spans="1:4" x14ac:dyDescent="0.3">
      <c r="A6771" s="8" t="s">
        <v>12250</v>
      </c>
      <c r="B6771" s="8" t="s">
        <v>12251</v>
      </c>
      <c r="C6771" s="8" t="s">
        <v>8849</v>
      </c>
      <c r="D6771" t="s">
        <v>13173</v>
      </c>
    </row>
    <row r="6772" spans="1:4" x14ac:dyDescent="0.3">
      <c r="A6772" s="8" t="s">
        <v>8848</v>
      </c>
      <c r="B6772" s="8" t="s">
        <v>20622</v>
      </c>
      <c r="C6772" s="8" t="s">
        <v>8849</v>
      </c>
      <c r="D6772" t="s">
        <v>13173</v>
      </c>
    </row>
    <row r="6773" spans="1:4" x14ac:dyDescent="0.3">
      <c r="A6773" s="8" t="s">
        <v>12467</v>
      </c>
      <c r="B6773" s="8" t="s">
        <v>12468</v>
      </c>
      <c r="C6773" s="8" t="s">
        <v>8849</v>
      </c>
      <c r="D6773" t="s">
        <v>13173</v>
      </c>
    </row>
    <row r="6774" spans="1:4" x14ac:dyDescent="0.3">
      <c r="A6774" s="8" t="s">
        <v>9885</v>
      </c>
      <c r="B6774" s="8" t="s">
        <v>20623</v>
      </c>
      <c r="C6774" s="8" t="s">
        <v>8849</v>
      </c>
      <c r="D6774" t="s">
        <v>13173</v>
      </c>
    </row>
    <row r="6775" spans="1:4" x14ac:dyDescent="0.3">
      <c r="A6775" s="8" t="s">
        <v>20624</v>
      </c>
      <c r="B6775" s="8" t="s">
        <v>20625</v>
      </c>
      <c r="C6775" s="8" t="s">
        <v>8849</v>
      </c>
      <c r="D6775" t="s">
        <v>13173</v>
      </c>
    </row>
    <row r="6776" spans="1:4" x14ac:dyDescent="0.3">
      <c r="A6776" s="8" t="s">
        <v>20626</v>
      </c>
      <c r="B6776" s="8" t="s">
        <v>20627</v>
      </c>
      <c r="C6776" s="8" t="s">
        <v>8849</v>
      </c>
      <c r="D6776" t="s">
        <v>13173</v>
      </c>
    </row>
    <row r="6777" spans="1:4" x14ac:dyDescent="0.3">
      <c r="A6777" s="8" t="s">
        <v>20628</v>
      </c>
      <c r="B6777" s="8" t="s">
        <v>20629</v>
      </c>
      <c r="C6777" s="8" t="s">
        <v>8849</v>
      </c>
      <c r="D6777" t="s">
        <v>13173</v>
      </c>
    </row>
    <row r="6778" spans="1:4" x14ac:dyDescent="0.3">
      <c r="A6778" s="8" t="s">
        <v>20630</v>
      </c>
      <c r="B6778" s="8" t="s">
        <v>20631</v>
      </c>
      <c r="C6778" s="8" t="s">
        <v>8849</v>
      </c>
      <c r="D6778" t="s">
        <v>13173</v>
      </c>
    </row>
    <row r="6779" spans="1:4" x14ac:dyDescent="0.3">
      <c r="A6779" s="8" t="s">
        <v>20632</v>
      </c>
      <c r="B6779" s="8" t="s">
        <v>20633</v>
      </c>
      <c r="C6779" s="8" t="s">
        <v>8849</v>
      </c>
      <c r="D6779" t="s">
        <v>13173</v>
      </c>
    </row>
    <row r="6780" spans="1:4" x14ac:dyDescent="0.3">
      <c r="A6780" s="8" t="s">
        <v>20634</v>
      </c>
      <c r="B6780" s="8" t="s">
        <v>20635</v>
      </c>
      <c r="C6780" s="8" t="s">
        <v>8849</v>
      </c>
      <c r="D6780" t="s">
        <v>13173</v>
      </c>
    </row>
    <row r="6781" spans="1:4" x14ac:dyDescent="0.3">
      <c r="A6781" s="8" t="s">
        <v>20636</v>
      </c>
      <c r="B6781" s="8" t="s">
        <v>20637</v>
      </c>
      <c r="C6781" s="8" t="s">
        <v>8849</v>
      </c>
      <c r="D6781" t="s">
        <v>13173</v>
      </c>
    </row>
    <row r="6782" spans="1:4" x14ac:dyDescent="0.3">
      <c r="A6782" s="8" t="s">
        <v>20638</v>
      </c>
      <c r="B6782" s="8" t="s">
        <v>20639</v>
      </c>
      <c r="C6782" s="8" t="s">
        <v>8849</v>
      </c>
      <c r="D6782" t="s">
        <v>13173</v>
      </c>
    </row>
    <row r="6783" spans="1:4" x14ac:dyDescent="0.3">
      <c r="A6783" s="8" t="s">
        <v>20640</v>
      </c>
      <c r="B6783" s="8" t="s">
        <v>20641</v>
      </c>
      <c r="C6783" s="8" t="s">
        <v>8849</v>
      </c>
      <c r="D6783" t="s">
        <v>13173</v>
      </c>
    </row>
    <row r="6784" spans="1:4" x14ac:dyDescent="0.3">
      <c r="A6784" s="8" t="s">
        <v>20642</v>
      </c>
      <c r="B6784" s="8" t="s">
        <v>20643</v>
      </c>
      <c r="C6784" s="8" t="s">
        <v>8849</v>
      </c>
      <c r="D6784" t="s">
        <v>13173</v>
      </c>
    </row>
    <row r="6785" spans="1:4" x14ac:dyDescent="0.3">
      <c r="A6785" s="8" t="s">
        <v>20644</v>
      </c>
      <c r="B6785" s="8" t="s">
        <v>20645</v>
      </c>
      <c r="C6785" s="8" t="s">
        <v>8849</v>
      </c>
      <c r="D6785" t="s">
        <v>13173</v>
      </c>
    </row>
    <row r="6786" spans="1:4" x14ac:dyDescent="0.3">
      <c r="A6786" s="8" t="s">
        <v>12476</v>
      </c>
      <c r="B6786" s="8" t="s">
        <v>12477</v>
      </c>
      <c r="C6786" s="8" t="s">
        <v>8849</v>
      </c>
      <c r="D6786" t="s">
        <v>13173</v>
      </c>
    </row>
    <row r="6787" spans="1:4" x14ac:dyDescent="0.3">
      <c r="A6787" s="8" t="s">
        <v>9891</v>
      </c>
      <c r="B6787" s="8" t="s">
        <v>12475</v>
      </c>
      <c r="C6787" s="8" t="s">
        <v>8849</v>
      </c>
      <c r="D6787" t="s">
        <v>13173</v>
      </c>
    </row>
    <row r="6788" spans="1:4" x14ac:dyDescent="0.3">
      <c r="A6788" s="8" t="s">
        <v>20646</v>
      </c>
      <c r="B6788" s="8" t="s">
        <v>20647</v>
      </c>
      <c r="C6788" s="8" t="s">
        <v>8849</v>
      </c>
      <c r="D6788" t="s">
        <v>13173</v>
      </c>
    </row>
    <row r="6789" spans="1:4" x14ac:dyDescent="0.3">
      <c r="A6789" s="8" t="s">
        <v>20648</v>
      </c>
      <c r="B6789" s="8" t="s">
        <v>20649</v>
      </c>
      <c r="C6789" s="8" t="s">
        <v>8849</v>
      </c>
      <c r="D6789" t="s">
        <v>13173</v>
      </c>
    </row>
    <row r="6790" spans="1:4" x14ac:dyDescent="0.3">
      <c r="A6790" s="8" t="s">
        <v>20650</v>
      </c>
      <c r="B6790" s="8" t="s">
        <v>20651</v>
      </c>
      <c r="C6790" s="8" t="s">
        <v>8849</v>
      </c>
      <c r="D6790" t="s">
        <v>13173</v>
      </c>
    </row>
    <row r="6791" spans="1:4" x14ac:dyDescent="0.3">
      <c r="A6791" s="8" t="s">
        <v>20652</v>
      </c>
      <c r="B6791" s="8" t="s">
        <v>20653</v>
      </c>
      <c r="C6791" s="8" t="s">
        <v>8849</v>
      </c>
      <c r="D6791" t="s">
        <v>13173</v>
      </c>
    </row>
    <row r="6792" spans="1:4" x14ac:dyDescent="0.3">
      <c r="A6792" s="8" t="s">
        <v>20654</v>
      </c>
      <c r="B6792" s="8" t="s">
        <v>20655</v>
      </c>
      <c r="C6792" s="8" t="s">
        <v>8849</v>
      </c>
      <c r="D6792" t="s">
        <v>13173</v>
      </c>
    </row>
    <row r="6793" spans="1:4" x14ac:dyDescent="0.3">
      <c r="A6793" s="8" t="s">
        <v>20656</v>
      </c>
      <c r="B6793" s="8" t="s">
        <v>20657</v>
      </c>
      <c r="C6793" s="8" t="s">
        <v>8849</v>
      </c>
      <c r="D6793" t="s">
        <v>13173</v>
      </c>
    </row>
    <row r="6794" spans="1:4" x14ac:dyDescent="0.3">
      <c r="A6794" s="8" t="s">
        <v>20658</v>
      </c>
      <c r="B6794" s="8" t="s">
        <v>20659</v>
      </c>
      <c r="C6794" s="8" t="s">
        <v>8849</v>
      </c>
      <c r="D6794" t="s">
        <v>13173</v>
      </c>
    </row>
    <row r="6795" spans="1:4" x14ac:dyDescent="0.3">
      <c r="A6795" s="8" t="s">
        <v>20660</v>
      </c>
      <c r="B6795" s="8" t="s">
        <v>12258</v>
      </c>
      <c r="C6795" s="8" t="s">
        <v>8849</v>
      </c>
      <c r="D6795" t="s">
        <v>13173</v>
      </c>
    </row>
    <row r="6796" spans="1:4" x14ac:dyDescent="0.3">
      <c r="A6796" s="8" t="s">
        <v>12257</v>
      </c>
      <c r="B6796" s="8" t="s">
        <v>12258</v>
      </c>
      <c r="C6796" s="8" t="s">
        <v>8849</v>
      </c>
      <c r="D6796" t="s">
        <v>13173</v>
      </c>
    </row>
    <row r="6797" spans="1:4" x14ac:dyDescent="0.3">
      <c r="A6797" s="8" t="s">
        <v>20661</v>
      </c>
      <c r="B6797" s="8" t="s">
        <v>20662</v>
      </c>
      <c r="C6797" s="8" t="s">
        <v>8849</v>
      </c>
      <c r="D6797" t="s">
        <v>13173</v>
      </c>
    </row>
    <row r="6798" spans="1:4" x14ac:dyDescent="0.3">
      <c r="A6798" s="8" t="s">
        <v>8857</v>
      </c>
      <c r="B6798" s="8" t="s">
        <v>20663</v>
      </c>
      <c r="C6798" s="8" t="s">
        <v>8849</v>
      </c>
      <c r="D6798" t="s">
        <v>13173</v>
      </c>
    </row>
    <row r="6799" spans="1:4" x14ac:dyDescent="0.3">
      <c r="A6799" s="8" t="s">
        <v>20664</v>
      </c>
      <c r="B6799" s="8" t="s">
        <v>20665</v>
      </c>
      <c r="C6799" s="8" t="s">
        <v>8849</v>
      </c>
      <c r="D6799" t="s">
        <v>13173</v>
      </c>
    </row>
    <row r="6800" spans="1:4" x14ac:dyDescent="0.3">
      <c r="A6800" s="8" t="s">
        <v>20666</v>
      </c>
      <c r="B6800" s="8" t="s">
        <v>20667</v>
      </c>
      <c r="C6800" s="8" t="s">
        <v>8849</v>
      </c>
      <c r="D6800" t="s">
        <v>13173</v>
      </c>
    </row>
    <row r="6801" spans="1:4" x14ac:dyDescent="0.3">
      <c r="A6801" s="8" t="s">
        <v>20668</v>
      </c>
      <c r="B6801" s="8" t="s">
        <v>20669</v>
      </c>
      <c r="C6801" s="8" t="s">
        <v>8849</v>
      </c>
      <c r="D6801" t="s">
        <v>13173</v>
      </c>
    </row>
    <row r="6802" spans="1:4" x14ac:dyDescent="0.3">
      <c r="A6802" s="8" t="s">
        <v>20670</v>
      </c>
      <c r="B6802" s="8" t="s">
        <v>20671</v>
      </c>
      <c r="C6802" s="8" t="s">
        <v>8849</v>
      </c>
      <c r="D6802" t="s">
        <v>13173</v>
      </c>
    </row>
    <row r="6803" spans="1:4" x14ac:dyDescent="0.3">
      <c r="A6803" s="8" t="s">
        <v>20672</v>
      </c>
      <c r="B6803" s="8" t="s">
        <v>20673</v>
      </c>
      <c r="C6803" s="8" t="s">
        <v>8849</v>
      </c>
      <c r="D6803" t="s">
        <v>13173</v>
      </c>
    </row>
    <row r="6804" spans="1:4" x14ac:dyDescent="0.3">
      <c r="A6804" s="8" t="s">
        <v>12470</v>
      </c>
      <c r="B6804" s="8" t="s">
        <v>12471</v>
      </c>
      <c r="C6804" s="8" t="s">
        <v>8849</v>
      </c>
      <c r="D6804" t="s">
        <v>13173</v>
      </c>
    </row>
    <row r="6805" spans="1:4" x14ac:dyDescent="0.3">
      <c r="A6805" s="8" t="s">
        <v>9886</v>
      </c>
      <c r="B6805" s="8" t="s">
        <v>12469</v>
      </c>
      <c r="C6805" s="8" t="s">
        <v>8849</v>
      </c>
      <c r="D6805" t="s">
        <v>13173</v>
      </c>
    </row>
    <row r="6806" spans="1:4" x14ac:dyDescent="0.3">
      <c r="A6806" s="8" t="s">
        <v>20674</v>
      </c>
      <c r="B6806" s="8" t="s">
        <v>20675</v>
      </c>
      <c r="C6806" s="8" t="s">
        <v>8849</v>
      </c>
      <c r="D6806" t="s">
        <v>13173</v>
      </c>
    </row>
    <row r="6807" spans="1:4" x14ac:dyDescent="0.3">
      <c r="A6807" s="8" t="s">
        <v>20676</v>
      </c>
      <c r="B6807" s="8" t="s">
        <v>20677</v>
      </c>
      <c r="C6807" s="8" t="s">
        <v>8849</v>
      </c>
      <c r="D6807" t="s">
        <v>13173</v>
      </c>
    </row>
    <row r="6808" spans="1:4" x14ac:dyDescent="0.3">
      <c r="A6808" s="8" t="s">
        <v>20678</v>
      </c>
      <c r="B6808" s="8" t="s">
        <v>20679</v>
      </c>
      <c r="C6808" s="8" t="s">
        <v>8849</v>
      </c>
      <c r="D6808" t="s">
        <v>13173</v>
      </c>
    </row>
    <row r="6809" spans="1:4" x14ac:dyDescent="0.3">
      <c r="A6809" s="8" t="s">
        <v>12252</v>
      </c>
      <c r="B6809" s="8" t="s">
        <v>12253</v>
      </c>
      <c r="C6809" s="8" t="s">
        <v>8849</v>
      </c>
      <c r="D6809" t="s">
        <v>13173</v>
      </c>
    </row>
    <row r="6810" spans="1:4" x14ac:dyDescent="0.3">
      <c r="A6810" s="8" t="s">
        <v>8850</v>
      </c>
      <c r="B6810" s="8" t="s">
        <v>20680</v>
      </c>
      <c r="C6810" s="8" t="s">
        <v>8849</v>
      </c>
      <c r="D6810" t="s">
        <v>13173</v>
      </c>
    </row>
    <row r="6811" spans="1:4" x14ac:dyDescent="0.3">
      <c r="A6811" s="8" t="s">
        <v>20681</v>
      </c>
      <c r="B6811" s="8" t="s">
        <v>20682</v>
      </c>
      <c r="C6811" s="8" t="s">
        <v>8849</v>
      </c>
      <c r="D6811" t="s">
        <v>13173</v>
      </c>
    </row>
    <row r="6812" spans="1:4" x14ac:dyDescent="0.3">
      <c r="A6812" s="8" t="s">
        <v>20683</v>
      </c>
      <c r="B6812" s="8" t="s">
        <v>20684</v>
      </c>
      <c r="C6812" s="8" t="s">
        <v>8849</v>
      </c>
      <c r="D6812" t="s">
        <v>13173</v>
      </c>
    </row>
    <row r="6813" spans="1:4" x14ac:dyDescent="0.3">
      <c r="A6813" s="8" t="s">
        <v>20685</v>
      </c>
      <c r="B6813" s="8" t="s">
        <v>20686</v>
      </c>
      <c r="C6813" s="8" t="s">
        <v>8849</v>
      </c>
      <c r="D6813" t="s">
        <v>13173</v>
      </c>
    </row>
    <row r="6814" spans="1:4" x14ac:dyDescent="0.3">
      <c r="A6814" s="8" t="s">
        <v>6697</v>
      </c>
      <c r="B6814" s="8" t="s">
        <v>6698</v>
      </c>
      <c r="C6814" s="8" t="s">
        <v>6692</v>
      </c>
      <c r="D6814" t="s">
        <v>13173</v>
      </c>
    </row>
    <row r="6815" spans="1:4" x14ac:dyDescent="0.3">
      <c r="A6815" s="8" t="s">
        <v>6699</v>
      </c>
      <c r="B6815" s="8" t="s">
        <v>6700</v>
      </c>
      <c r="C6815" s="8" t="s">
        <v>6692</v>
      </c>
      <c r="D6815" t="s">
        <v>13173</v>
      </c>
    </row>
    <row r="6816" spans="1:4" x14ac:dyDescent="0.3">
      <c r="A6816" s="8" t="s">
        <v>6701</v>
      </c>
      <c r="B6816" s="8" t="s">
        <v>6702</v>
      </c>
      <c r="C6816" s="8" t="s">
        <v>6692</v>
      </c>
      <c r="D6816" t="s">
        <v>13173</v>
      </c>
    </row>
    <row r="6817" spans="1:4" x14ac:dyDescent="0.3">
      <c r="A6817" s="8" t="s">
        <v>6786</v>
      </c>
      <c r="B6817" s="8" t="s">
        <v>6787</v>
      </c>
      <c r="C6817" s="8" t="s">
        <v>6692</v>
      </c>
      <c r="D6817" t="s">
        <v>13173</v>
      </c>
    </row>
    <row r="6818" spans="1:4" x14ac:dyDescent="0.3">
      <c r="A6818" s="8" t="s">
        <v>6788</v>
      </c>
      <c r="B6818" s="8" t="s">
        <v>6789</v>
      </c>
      <c r="C6818" s="8" t="s">
        <v>6692</v>
      </c>
      <c r="D6818" t="s">
        <v>13173</v>
      </c>
    </row>
    <row r="6819" spans="1:4" x14ac:dyDescent="0.3">
      <c r="A6819" s="8" t="s">
        <v>6791</v>
      </c>
      <c r="B6819" s="8" t="s">
        <v>6792</v>
      </c>
      <c r="C6819" s="8" t="s">
        <v>6692</v>
      </c>
      <c r="D6819" t="s">
        <v>13173</v>
      </c>
    </row>
    <row r="6820" spans="1:4" x14ac:dyDescent="0.3">
      <c r="A6820" s="8" t="s">
        <v>7082</v>
      </c>
      <c r="B6820" s="8" t="s">
        <v>7083</v>
      </c>
      <c r="C6820" s="8" t="s">
        <v>6692</v>
      </c>
      <c r="D6820" t="s">
        <v>13173</v>
      </c>
    </row>
    <row r="6821" spans="1:4" x14ac:dyDescent="0.3">
      <c r="A6821" s="8" t="s">
        <v>7170</v>
      </c>
      <c r="B6821" s="8" t="s">
        <v>7083</v>
      </c>
      <c r="C6821" s="8" t="s">
        <v>6692</v>
      </c>
      <c r="D6821" t="s">
        <v>13173</v>
      </c>
    </row>
    <row r="6822" spans="1:4" x14ac:dyDescent="0.3">
      <c r="A6822" s="8" t="s">
        <v>7084</v>
      </c>
      <c r="B6822" s="8" t="s">
        <v>7085</v>
      </c>
      <c r="C6822" s="8" t="s">
        <v>6692</v>
      </c>
      <c r="D6822" t="s">
        <v>13173</v>
      </c>
    </row>
    <row r="6823" spans="1:4" x14ac:dyDescent="0.3">
      <c r="A6823" s="8" t="s">
        <v>7171</v>
      </c>
      <c r="B6823" s="8" t="s">
        <v>7085</v>
      </c>
      <c r="C6823" s="8" t="s">
        <v>6692</v>
      </c>
      <c r="D6823" t="s">
        <v>13173</v>
      </c>
    </row>
    <row r="6824" spans="1:4" x14ac:dyDescent="0.3">
      <c r="A6824" s="8" t="s">
        <v>7087</v>
      </c>
      <c r="B6824" s="8" t="s">
        <v>7088</v>
      </c>
      <c r="C6824" s="8" t="s">
        <v>6692</v>
      </c>
      <c r="D6824" t="s">
        <v>13173</v>
      </c>
    </row>
    <row r="6825" spans="1:4" x14ac:dyDescent="0.3">
      <c r="A6825" s="8" t="s">
        <v>7172</v>
      </c>
      <c r="B6825" s="8" t="s">
        <v>7088</v>
      </c>
      <c r="C6825" s="8" t="s">
        <v>6692</v>
      </c>
      <c r="D6825" t="s">
        <v>13173</v>
      </c>
    </row>
    <row r="6826" spans="1:4" x14ac:dyDescent="0.3">
      <c r="A6826" s="8" t="s">
        <v>7227</v>
      </c>
      <c r="B6826" s="8" t="s">
        <v>7228</v>
      </c>
      <c r="C6826" s="8" t="s">
        <v>6692</v>
      </c>
      <c r="D6826" t="s">
        <v>13173</v>
      </c>
    </row>
    <row r="6827" spans="1:4" x14ac:dyDescent="0.3">
      <c r="A6827" s="8" t="s">
        <v>7232</v>
      </c>
      <c r="B6827" s="8" t="s">
        <v>7233</v>
      </c>
      <c r="C6827" s="8" t="s">
        <v>6692</v>
      </c>
      <c r="D6827" t="s">
        <v>13173</v>
      </c>
    </row>
    <row r="6828" spans="1:4" x14ac:dyDescent="0.3">
      <c r="A6828" s="8" t="s">
        <v>7229</v>
      </c>
      <c r="B6828" s="8" t="s">
        <v>7230</v>
      </c>
      <c r="C6828" s="8" t="s">
        <v>6692</v>
      </c>
      <c r="D6828" t="s">
        <v>13173</v>
      </c>
    </row>
    <row r="6829" spans="1:4" x14ac:dyDescent="0.3">
      <c r="A6829" s="8" t="s">
        <v>4835</v>
      </c>
      <c r="B6829" s="8" t="s">
        <v>4836</v>
      </c>
      <c r="C6829" s="8" t="s">
        <v>4825</v>
      </c>
      <c r="D6829" t="s">
        <v>13173</v>
      </c>
    </row>
    <row r="6830" spans="1:4" x14ac:dyDescent="0.3">
      <c r="A6830" s="8" t="s">
        <v>4850</v>
      </c>
      <c r="B6830" s="8" t="s">
        <v>4851</v>
      </c>
      <c r="C6830" s="8" t="s">
        <v>4825</v>
      </c>
      <c r="D6830" t="s">
        <v>13173</v>
      </c>
    </row>
    <row r="6831" spans="1:4" x14ac:dyDescent="0.3">
      <c r="A6831" s="8" t="s">
        <v>4865</v>
      </c>
      <c r="B6831" s="8" t="s">
        <v>4866</v>
      </c>
      <c r="C6831" s="8" t="s">
        <v>4825</v>
      </c>
      <c r="D6831" t="s">
        <v>13173</v>
      </c>
    </row>
    <row r="6832" spans="1:4" x14ac:dyDescent="0.3">
      <c r="A6832" s="8" t="s">
        <v>5112</v>
      </c>
      <c r="B6832" s="8" t="s">
        <v>5113</v>
      </c>
      <c r="C6832" s="8" t="s">
        <v>4933</v>
      </c>
      <c r="D6832" t="s">
        <v>13173</v>
      </c>
    </row>
    <row r="6833" spans="1:4" x14ac:dyDescent="0.3">
      <c r="A6833" s="8" t="s">
        <v>5114</v>
      </c>
      <c r="B6833" s="8" t="s">
        <v>5115</v>
      </c>
      <c r="C6833" s="8" t="s">
        <v>4829</v>
      </c>
      <c r="D6833" t="s">
        <v>13173</v>
      </c>
    </row>
    <row r="6834" spans="1:4" x14ac:dyDescent="0.3">
      <c r="A6834" s="8" t="s">
        <v>1825</v>
      </c>
      <c r="B6834" s="8" t="s">
        <v>1826</v>
      </c>
      <c r="C6834" s="8" t="s">
        <v>1797</v>
      </c>
      <c r="D6834" t="s">
        <v>13173</v>
      </c>
    </row>
    <row r="6835" spans="1:4" x14ac:dyDescent="0.3">
      <c r="A6835" s="8" t="s">
        <v>1827</v>
      </c>
      <c r="B6835" s="8" t="s">
        <v>1828</v>
      </c>
      <c r="C6835" s="8" t="s">
        <v>1778</v>
      </c>
      <c r="D6835" t="s">
        <v>13173</v>
      </c>
    </row>
    <row r="6836" spans="1:4" x14ac:dyDescent="0.3">
      <c r="A6836" s="8" t="s">
        <v>6793</v>
      </c>
      <c r="B6836" s="8" t="s">
        <v>6794</v>
      </c>
      <c r="C6836" s="8" t="s">
        <v>6692</v>
      </c>
      <c r="D6836" t="s">
        <v>13173</v>
      </c>
    </row>
    <row r="6837" spans="1:4" x14ac:dyDescent="0.3">
      <c r="A6837" s="8" t="s">
        <v>6795</v>
      </c>
      <c r="B6837" s="8" t="s">
        <v>6796</v>
      </c>
      <c r="C6837" s="8" t="s">
        <v>6692</v>
      </c>
      <c r="D6837" t="s">
        <v>13173</v>
      </c>
    </row>
    <row r="6838" spans="1:4" x14ac:dyDescent="0.3">
      <c r="A6838" s="8" t="s">
        <v>6798</v>
      </c>
      <c r="B6838" s="8" t="s">
        <v>6799</v>
      </c>
      <c r="C6838" s="8" t="s">
        <v>6692</v>
      </c>
      <c r="D6838" t="s">
        <v>13173</v>
      </c>
    </row>
    <row r="6839" spans="1:4" x14ac:dyDescent="0.3">
      <c r="A6839" s="8" t="s">
        <v>4968</v>
      </c>
      <c r="B6839" s="8" t="s">
        <v>4969</v>
      </c>
      <c r="C6839" s="8" t="s">
        <v>4933</v>
      </c>
      <c r="D6839" t="s">
        <v>13173</v>
      </c>
    </row>
    <row r="6840" spans="1:4" x14ac:dyDescent="0.3">
      <c r="A6840" s="8" t="s">
        <v>4970</v>
      </c>
      <c r="B6840" s="8" t="s">
        <v>4971</v>
      </c>
      <c r="C6840" s="8" t="s">
        <v>4829</v>
      </c>
      <c r="D6840" t="s">
        <v>13173</v>
      </c>
    </row>
    <row r="6841" spans="1:4" x14ac:dyDescent="0.3">
      <c r="A6841" s="8" t="s">
        <v>1800</v>
      </c>
      <c r="B6841" s="8" t="s">
        <v>1801</v>
      </c>
      <c r="C6841" s="8" t="s">
        <v>1797</v>
      </c>
      <c r="D6841" t="s">
        <v>13173</v>
      </c>
    </row>
    <row r="6842" spans="1:4" x14ac:dyDescent="0.3">
      <c r="A6842" s="8" t="s">
        <v>1802</v>
      </c>
      <c r="B6842" s="8" t="s">
        <v>1803</v>
      </c>
      <c r="C6842" s="8" t="s">
        <v>1778</v>
      </c>
      <c r="D6842" t="s">
        <v>13173</v>
      </c>
    </row>
    <row r="6843" spans="1:4" x14ac:dyDescent="0.3">
      <c r="A6843" s="8" t="s">
        <v>6908</v>
      </c>
      <c r="B6843" s="8" t="s">
        <v>6909</v>
      </c>
      <c r="C6843" s="8" t="s">
        <v>6692</v>
      </c>
      <c r="D6843" t="s">
        <v>13173</v>
      </c>
    </row>
    <row r="6844" spans="1:4" x14ac:dyDescent="0.3">
      <c r="A6844" s="8" t="s">
        <v>6910</v>
      </c>
      <c r="B6844" s="8" t="s">
        <v>6911</v>
      </c>
      <c r="C6844" s="8" t="s">
        <v>6692</v>
      </c>
      <c r="D6844" t="s">
        <v>13173</v>
      </c>
    </row>
    <row r="6845" spans="1:4" x14ac:dyDescent="0.3">
      <c r="A6845" s="8" t="s">
        <v>6913</v>
      </c>
      <c r="B6845" s="8" t="s">
        <v>6914</v>
      </c>
      <c r="C6845" s="8" t="s">
        <v>6692</v>
      </c>
      <c r="D6845" t="s">
        <v>13173</v>
      </c>
    </row>
    <row r="6846" spans="1:4" x14ac:dyDescent="0.3">
      <c r="A6846" s="8" t="s">
        <v>5040</v>
      </c>
      <c r="B6846" s="8" t="s">
        <v>5041</v>
      </c>
      <c r="C6846" s="8" t="s">
        <v>4933</v>
      </c>
      <c r="D6846" t="s">
        <v>13173</v>
      </c>
    </row>
    <row r="6847" spans="1:4" x14ac:dyDescent="0.3">
      <c r="A6847" s="8" t="s">
        <v>5042</v>
      </c>
      <c r="B6847" s="8" t="s">
        <v>5043</v>
      </c>
      <c r="C6847" s="8" t="s">
        <v>4829</v>
      </c>
      <c r="D6847" t="s">
        <v>13173</v>
      </c>
    </row>
    <row r="6848" spans="1:4" x14ac:dyDescent="0.3">
      <c r="A6848" s="8" t="s">
        <v>1813</v>
      </c>
      <c r="B6848" s="8" t="s">
        <v>1814</v>
      </c>
      <c r="C6848" s="8" t="s">
        <v>1797</v>
      </c>
      <c r="D6848" t="s">
        <v>13173</v>
      </c>
    </row>
    <row r="6849" spans="1:4" x14ac:dyDescent="0.3">
      <c r="A6849" s="8" t="s">
        <v>1815</v>
      </c>
      <c r="B6849" s="8" t="s">
        <v>1816</v>
      </c>
      <c r="C6849" s="8" t="s">
        <v>1778</v>
      </c>
      <c r="D6849" t="s">
        <v>13173</v>
      </c>
    </row>
    <row r="6850" spans="1:4" x14ac:dyDescent="0.3">
      <c r="A6850" s="8" t="s">
        <v>462</v>
      </c>
      <c r="B6850" s="8" t="s">
        <v>1455</v>
      </c>
      <c r="C6850" s="8" t="s">
        <v>1453</v>
      </c>
      <c r="D6850" t="s">
        <v>13175</v>
      </c>
    </row>
    <row r="6851" spans="1:4" x14ac:dyDescent="0.3">
      <c r="A6851" s="8" t="s">
        <v>27</v>
      </c>
      <c r="B6851" s="8" t="s">
        <v>1207</v>
      </c>
      <c r="C6851" s="8" t="s">
        <v>1206</v>
      </c>
      <c r="D6851" t="s">
        <v>13173</v>
      </c>
    </row>
    <row r="6852" spans="1:4" x14ac:dyDescent="0.3">
      <c r="A6852" s="8" t="s">
        <v>26</v>
      </c>
      <c r="B6852" s="8" t="s">
        <v>1205</v>
      </c>
      <c r="C6852" s="8" t="s">
        <v>1206</v>
      </c>
      <c r="D6852" t="s">
        <v>13173</v>
      </c>
    </row>
    <row r="6853" spans="1:4" x14ac:dyDescent="0.3">
      <c r="A6853" s="8" t="s">
        <v>337</v>
      </c>
      <c r="B6853" s="8" t="s">
        <v>1368</v>
      </c>
      <c r="C6853" s="8" t="s">
        <v>1206</v>
      </c>
      <c r="D6853" t="s">
        <v>13173</v>
      </c>
    </row>
    <row r="6854" spans="1:4" x14ac:dyDescent="0.3">
      <c r="A6854" s="8" t="s">
        <v>11864</v>
      </c>
      <c r="B6854" s="8" t="s">
        <v>11865</v>
      </c>
      <c r="C6854" s="8" t="s">
        <v>1206</v>
      </c>
      <c r="D6854" t="s">
        <v>13173</v>
      </c>
    </row>
    <row r="6855" spans="1:4" x14ac:dyDescent="0.3">
      <c r="A6855" s="8" t="s">
        <v>338</v>
      </c>
      <c r="B6855" s="8" t="s">
        <v>1369</v>
      </c>
      <c r="C6855" s="8" t="s">
        <v>1206</v>
      </c>
      <c r="D6855" t="s">
        <v>13173</v>
      </c>
    </row>
    <row r="6856" spans="1:4" x14ac:dyDescent="0.3">
      <c r="A6856" s="8" t="s">
        <v>28</v>
      </c>
      <c r="B6856" s="8" t="s">
        <v>1208</v>
      </c>
      <c r="C6856" s="8" t="s">
        <v>1206</v>
      </c>
      <c r="D6856" t="s">
        <v>13173</v>
      </c>
    </row>
    <row r="6857" spans="1:4" x14ac:dyDescent="0.3">
      <c r="A6857" s="8" t="s">
        <v>20687</v>
      </c>
      <c r="B6857" s="8" t="s">
        <v>20688</v>
      </c>
      <c r="C6857" s="8" t="s">
        <v>8806</v>
      </c>
      <c r="D6857" t="s">
        <v>13173</v>
      </c>
    </row>
    <row r="6858" spans="1:4" x14ac:dyDescent="0.3">
      <c r="A6858" s="8" t="s">
        <v>20689</v>
      </c>
      <c r="B6858" s="8" t="s">
        <v>20690</v>
      </c>
      <c r="C6858" s="8" t="s">
        <v>8806</v>
      </c>
      <c r="D6858" t="s">
        <v>13173</v>
      </c>
    </row>
    <row r="6859" spans="1:4" x14ac:dyDescent="0.3">
      <c r="A6859" s="8" t="s">
        <v>20691</v>
      </c>
      <c r="B6859" s="8" t="s">
        <v>20692</v>
      </c>
      <c r="C6859" s="8" t="s">
        <v>8806</v>
      </c>
      <c r="D6859" t="s">
        <v>13173</v>
      </c>
    </row>
    <row r="6860" spans="1:4" x14ac:dyDescent="0.3">
      <c r="A6860" s="8" t="s">
        <v>20693</v>
      </c>
      <c r="B6860" s="8" t="s">
        <v>20694</v>
      </c>
      <c r="C6860" s="8" t="s">
        <v>8806</v>
      </c>
      <c r="D6860" t="s">
        <v>13173</v>
      </c>
    </row>
    <row r="6861" spans="1:4" x14ac:dyDescent="0.3">
      <c r="A6861" s="8" t="s">
        <v>20695</v>
      </c>
      <c r="B6861" s="8" t="s">
        <v>20696</v>
      </c>
      <c r="C6861" s="8" t="s">
        <v>8806</v>
      </c>
      <c r="D6861" t="s">
        <v>13173</v>
      </c>
    </row>
    <row r="6862" spans="1:4" x14ac:dyDescent="0.3">
      <c r="A6862" s="8" t="s">
        <v>20697</v>
      </c>
      <c r="B6862" s="8" t="s">
        <v>20698</v>
      </c>
      <c r="C6862" s="8" t="s">
        <v>8806</v>
      </c>
      <c r="D6862" t="s">
        <v>13173</v>
      </c>
    </row>
    <row r="6863" spans="1:4" x14ac:dyDescent="0.3">
      <c r="A6863" s="8" t="s">
        <v>8812</v>
      </c>
      <c r="B6863" s="8" t="s">
        <v>13403</v>
      </c>
      <c r="C6863" s="8" t="s">
        <v>8806</v>
      </c>
      <c r="D6863" t="s">
        <v>13173</v>
      </c>
    </row>
    <row r="6864" spans="1:4" x14ac:dyDescent="0.3">
      <c r="A6864" s="8" t="s">
        <v>20699</v>
      </c>
      <c r="B6864" s="8" t="s">
        <v>20700</v>
      </c>
      <c r="C6864" s="8" t="s">
        <v>8806</v>
      </c>
      <c r="D6864" t="s">
        <v>13173</v>
      </c>
    </row>
    <row r="6865" spans="1:4" x14ac:dyDescent="0.3">
      <c r="A6865" s="8" t="s">
        <v>20701</v>
      </c>
      <c r="B6865" s="8" t="s">
        <v>20702</v>
      </c>
      <c r="C6865" s="8" t="s">
        <v>8806</v>
      </c>
      <c r="D6865" t="s">
        <v>13173</v>
      </c>
    </row>
    <row r="6866" spans="1:4" x14ac:dyDescent="0.3">
      <c r="A6866" s="8" t="s">
        <v>20703</v>
      </c>
      <c r="B6866" s="8" t="s">
        <v>20704</v>
      </c>
      <c r="C6866" s="8" t="s">
        <v>8806</v>
      </c>
      <c r="D6866" t="s">
        <v>13173</v>
      </c>
    </row>
    <row r="6867" spans="1:4" x14ac:dyDescent="0.3">
      <c r="A6867" s="8" t="s">
        <v>20705</v>
      </c>
      <c r="B6867" s="8" t="s">
        <v>20706</v>
      </c>
      <c r="C6867" s="8" t="s">
        <v>8806</v>
      </c>
      <c r="D6867" t="s">
        <v>13173</v>
      </c>
    </row>
    <row r="6868" spans="1:4" x14ac:dyDescent="0.3">
      <c r="A6868" s="8" t="s">
        <v>20707</v>
      </c>
      <c r="B6868" s="8" t="s">
        <v>20708</v>
      </c>
      <c r="C6868" s="8" t="s">
        <v>8806</v>
      </c>
      <c r="D6868" t="s">
        <v>13173</v>
      </c>
    </row>
    <row r="6869" spans="1:4" x14ac:dyDescent="0.3">
      <c r="A6869" s="8" t="s">
        <v>20709</v>
      </c>
      <c r="B6869" s="8" t="s">
        <v>20710</v>
      </c>
      <c r="C6869" s="8" t="s">
        <v>8806</v>
      </c>
      <c r="D6869" t="s">
        <v>13173</v>
      </c>
    </row>
    <row r="6870" spans="1:4" x14ac:dyDescent="0.3">
      <c r="A6870" s="8" t="s">
        <v>20711</v>
      </c>
      <c r="B6870" s="8" t="s">
        <v>20712</v>
      </c>
      <c r="C6870" s="8" t="s">
        <v>8806</v>
      </c>
      <c r="D6870" t="s">
        <v>13173</v>
      </c>
    </row>
    <row r="6871" spans="1:4" x14ac:dyDescent="0.3">
      <c r="A6871" s="8" t="s">
        <v>20713</v>
      </c>
      <c r="B6871" s="8" t="s">
        <v>20714</v>
      </c>
      <c r="C6871" s="8" t="s">
        <v>8806</v>
      </c>
      <c r="D6871" t="s">
        <v>13173</v>
      </c>
    </row>
    <row r="6872" spans="1:4" x14ac:dyDescent="0.3">
      <c r="A6872" s="8" t="s">
        <v>20715</v>
      </c>
      <c r="B6872" s="8" t="s">
        <v>20716</v>
      </c>
      <c r="C6872" s="8" t="s">
        <v>8806</v>
      </c>
      <c r="D6872" t="s">
        <v>13173</v>
      </c>
    </row>
    <row r="6873" spans="1:4" x14ac:dyDescent="0.3">
      <c r="A6873" s="8" t="s">
        <v>20717</v>
      </c>
      <c r="B6873" s="8" t="s">
        <v>20718</v>
      </c>
      <c r="C6873" s="8" t="s">
        <v>8806</v>
      </c>
      <c r="D6873" t="s">
        <v>13173</v>
      </c>
    </row>
    <row r="6874" spans="1:4" x14ac:dyDescent="0.3">
      <c r="A6874" s="8" t="s">
        <v>20719</v>
      </c>
      <c r="B6874" s="8" t="s">
        <v>20720</v>
      </c>
      <c r="C6874" s="8" t="s">
        <v>8806</v>
      </c>
      <c r="D6874" t="s">
        <v>13173</v>
      </c>
    </row>
    <row r="6875" spans="1:4" x14ac:dyDescent="0.3">
      <c r="A6875" s="8" t="s">
        <v>20721</v>
      </c>
      <c r="B6875" s="8" t="s">
        <v>20722</v>
      </c>
      <c r="C6875" s="8" t="s">
        <v>8806</v>
      </c>
      <c r="D6875" t="s">
        <v>13173</v>
      </c>
    </row>
    <row r="6876" spans="1:4" x14ac:dyDescent="0.3">
      <c r="A6876" s="8" t="s">
        <v>20723</v>
      </c>
      <c r="B6876" s="8" t="s">
        <v>20724</v>
      </c>
      <c r="C6876" s="8" t="s">
        <v>8806</v>
      </c>
      <c r="D6876" t="s">
        <v>13173</v>
      </c>
    </row>
    <row r="6877" spans="1:4" x14ac:dyDescent="0.3">
      <c r="A6877" s="8" t="s">
        <v>20725</v>
      </c>
      <c r="B6877" s="8" t="s">
        <v>20726</v>
      </c>
      <c r="C6877" s="8" t="s">
        <v>8806</v>
      </c>
      <c r="D6877" t="s">
        <v>13173</v>
      </c>
    </row>
    <row r="6878" spans="1:4" x14ac:dyDescent="0.3">
      <c r="A6878" s="8" t="s">
        <v>20727</v>
      </c>
      <c r="B6878" s="8" t="s">
        <v>20728</v>
      </c>
      <c r="C6878" s="8" t="s">
        <v>8806</v>
      </c>
      <c r="D6878" t="s">
        <v>13173</v>
      </c>
    </row>
    <row r="6879" spans="1:4" x14ac:dyDescent="0.3">
      <c r="A6879" s="8" t="s">
        <v>9849</v>
      </c>
      <c r="B6879" s="8" t="s">
        <v>13404</v>
      </c>
      <c r="C6879" s="8" t="s">
        <v>8806</v>
      </c>
      <c r="D6879" t="s">
        <v>13173</v>
      </c>
    </row>
    <row r="6880" spans="1:4" x14ac:dyDescent="0.3">
      <c r="A6880" s="8" t="s">
        <v>20729</v>
      </c>
      <c r="B6880" s="8" t="s">
        <v>20730</v>
      </c>
      <c r="C6880" s="8" t="s">
        <v>8806</v>
      </c>
      <c r="D6880" t="s">
        <v>13173</v>
      </c>
    </row>
    <row r="6881" spans="1:4" x14ac:dyDescent="0.3">
      <c r="A6881" s="8" t="s">
        <v>20731</v>
      </c>
      <c r="B6881" s="8" t="s">
        <v>20732</v>
      </c>
      <c r="C6881" s="8" t="s">
        <v>8806</v>
      </c>
      <c r="D6881" t="s">
        <v>13173</v>
      </c>
    </row>
    <row r="6882" spans="1:4" x14ac:dyDescent="0.3">
      <c r="A6882" s="8" t="s">
        <v>20733</v>
      </c>
      <c r="B6882" s="8" t="s">
        <v>20734</v>
      </c>
      <c r="C6882" s="8" t="s">
        <v>8806</v>
      </c>
      <c r="D6882" t="s">
        <v>13173</v>
      </c>
    </row>
    <row r="6883" spans="1:4" x14ac:dyDescent="0.3">
      <c r="A6883" s="8" t="s">
        <v>20735</v>
      </c>
      <c r="B6883" s="8" t="s">
        <v>20736</v>
      </c>
      <c r="C6883" s="8" t="s">
        <v>8806</v>
      </c>
      <c r="D6883" t="s">
        <v>13173</v>
      </c>
    </row>
    <row r="6884" spans="1:4" x14ac:dyDescent="0.3">
      <c r="A6884" s="8" t="s">
        <v>20737</v>
      </c>
      <c r="B6884" s="8" t="s">
        <v>20738</v>
      </c>
      <c r="C6884" s="8" t="s">
        <v>8806</v>
      </c>
      <c r="D6884" t="s">
        <v>13173</v>
      </c>
    </row>
    <row r="6885" spans="1:4" x14ac:dyDescent="0.3">
      <c r="A6885" s="8" t="s">
        <v>20739</v>
      </c>
      <c r="B6885" s="8" t="s">
        <v>20740</v>
      </c>
      <c r="C6885" s="8" t="s">
        <v>8806</v>
      </c>
      <c r="D6885" t="s">
        <v>13173</v>
      </c>
    </row>
    <row r="6886" spans="1:4" x14ac:dyDescent="0.3">
      <c r="A6886" s="8" t="s">
        <v>20741</v>
      </c>
      <c r="B6886" s="8" t="s">
        <v>20742</v>
      </c>
      <c r="C6886" s="8" t="s">
        <v>8806</v>
      </c>
      <c r="D6886" t="s">
        <v>13173</v>
      </c>
    </row>
    <row r="6887" spans="1:4" x14ac:dyDescent="0.3">
      <c r="A6887" s="8" t="s">
        <v>20743</v>
      </c>
      <c r="B6887" s="8" t="s">
        <v>20744</v>
      </c>
      <c r="C6887" s="8" t="s">
        <v>8806</v>
      </c>
      <c r="D6887" t="s">
        <v>13173</v>
      </c>
    </row>
    <row r="6888" spans="1:4" x14ac:dyDescent="0.3">
      <c r="A6888" s="8" t="s">
        <v>20745</v>
      </c>
      <c r="B6888" s="8" t="s">
        <v>20746</v>
      </c>
      <c r="C6888" s="8" t="s">
        <v>8806</v>
      </c>
      <c r="D6888" t="s">
        <v>13173</v>
      </c>
    </row>
    <row r="6889" spans="1:4" x14ac:dyDescent="0.3">
      <c r="A6889" s="8" t="s">
        <v>9843</v>
      </c>
      <c r="B6889" s="8" t="s">
        <v>13405</v>
      </c>
      <c r="C6889" s="8" t="s">
        <v>8806</v>
      </c>
      <c r="D6889" t="s">
        <v>13173</v>
      </c>
    </row>
    <row r="6890" spans="1:4" x14ac:dyDescent="0.3">
      <c r="A6890" s="8" t="s">
        <v>20747</v>
      </c>
      <c r="B6890" s="8" t="s">
        <v>20748</v>
      </c>
      <c r="C6890" s="8" t="s">
        <v>8806</v>
      </c>
      <c r="D6890" t="s">
        <v>13173</v>
      </c>
    </row>
    <row r="6891" spans="1:4" x14ac:dyDescent="0.3">
      <c r="A6891" s="8" t="s">
        <v>8805</v>
      </c>
      <c r="B6891" s="8" t="s">
        <v>13406</v>
      </c>
      <c r="C6891" s="8" t="s">
        <v>8806</v>
      </c>
      <c r="D6891" t="s">
        <v>13173</v>
      </c>
    </row>
    <row r="6892" spans="1:4" x14ac:dyDescent="0.3">
      <c r="A6892" s="8" t="s">
        <v>20749</v>
      </c>
      <c r="B6892" s="8" t="s">
        <v>20750</v>
      </c>
      <c r="C6892" s="8" t="s">
        <v>8806</v>
      </c>
      <c r="D6892" t="s">
        <v>13173</v>
      </c>
    </row>
    <row r="6893" spans="1:4" x14ac:dyDescent="0.3">
      <c r="A6893" s="8" t="s">
        <v>8421</v>
      </c>
      <c r="B6893" s="8" t="s">
        <v>13407</v>
      </c>
      <c r="C6893" s="8" t="s">
        <v>8422</v>
      </c>
      <c r="D6893" t="s">
        <v>13173</v>
      </c>
    </row>
    <row r="6894" spans="1:4" x14ac:dyDescent="0.3">
      <c r="A6894" s="8" t="s">
        <v>9846</v>
      </c>
      <c r="B6894" s="8" t="s">
        <v>13407</v>
      </c>
      <c r="C6894" s="8" t="s">
        <v>8422</v>
      </c>
      <c r="D6894" t="s">
        <v>13173</v>
      </c>
    </row>
    <row r="6895" spans="1:4" x14ac:dyDescent="0.3">
      <c r="A6895" s="8" t="s">
        <v>20751</v>
      </c>
      <c r="B6895" s="8" t="s">
        <v>20752</v>
      </c>
      <c r="C6895" s="8" t="s">
        <v>8422</v>
      </c>
      <c r="D6895" t="s">
        <v>13173</v>
      </c>
    </row>
    <row r="6896" spans="1:4" x14ac:dyDescent="0.3">
      <c r="A6896" s="8" t="s">
        <v>8809</v>
      </c>
      <c r="B6896" s="8" t="s">
        <v>13408</v>
      </c>
      <c r="C6896" s="8" t="s">
        <v>8422</v>
      </c>
      <c r="D6896" t="s">
        <v>13173</v>
      </c>
    </row>
    <row r="6897" spans="1:4" x14ac:dyDescent="0.3">
      <c r="A6897" s="8" t="s">
        <v>20753</v>
      </c>
      <c r="B6897" s="8" t="s">
        <v>20754</v>
      </c>
      <c r="C6897" s="8" t="s">
        <v>8422</v>
      </c>
      <c r="D6897" t="s">
        <v>13173</v>
      </c>
    </row>
    <row r="6898" spans="1:4" x14ac:dyDescent="0.3">
      <c r="A6898" s="8" t="s">
        <v>20755</v>
      </c>
      <c r="B6898" s="8" t="s">
        <v>20756</v>
      </c>
      <c r="C6898" s="8" t="s">
        <v>8806</v>
      </c>
      <c r="D6898" t="s">
        <v>13173</v>
      </c>
    </row>
    <row r="6899" spans="1:4" x14ac:dyDescent="0.3">
      <c r="A6899" s="8" t="s">
        <v>20757</v>
      </c>
      <c r="B6899" s="8" t="s">
        <v>20758</v>
      </c>
      <c r="C6899" s="8" t="s">
        <v>8806</v>
      </c>
      <c r="D6899" t="s">
        <v>13173</v>
      </c>
    </row>
    <row r="6900" spans="1:4" x14ac:dyDescent="0.3">
      <c r="A6900" s="8" t="s">
        <v>20759</v>
      </c>
      <c r="B6900" s="8" t="s">
        <v>20760</v>
      </c>
      <c r="C6900" s="8" t="s">
        <v>8806</v>
      </c>
      <c r="D6900" t="s">
        <v>13173</v>
      </c>
    </row>
    <row r="6901" spans="1:4" x14ac:dyDescent="0.3">
      <c r="A6901" s="8" t="s">
        <v>20761</v>
      </c>
      <c r="B6901" s="8" t="s">
        <v>20760</v>
      </c>
      <c r="C6901" s="8" t="s">
        <v>8806</v>
      </c>
      <c r="D6901" t="s">
        <v>13173</v>
      </c>
    </row>
    <row r="6902" spans="1:4" x14ac:dyDescent="0.3">
      <c r="A6902" s="8" t="s">
        <v>20762</v>
      </c>
      <c r="B6902" s="8" t="s">
        <v>20763</v>
      </c>
      <c r="C6902" s="8" t="s">
        <v>8806</v>
      </c>
      <c r="D6902" t="s">
        <v>13173</v>
      </c>
    </row>
    <row r="6903" spans="1:4" x14ac:dyDescent="0.3">
      <c r="A6903" s="8" t="s">
        <v>20764</v>
      </c>
      <c r="B6903" s="8" t="s">
        <v>20763</v>
      </c>
      <c r="C6903" s="8" t="s">
        <v>8806</v>
      </c>
      <c r="D6903" t="s">
        <v>13173</v>
      </c>
    </row>
    <row r="6904" spans="1:4" x14ac:dyDescent="0.3">
      <c r="A6904" s="8" t="s">
        <v>20765</v>
      </c>
      <c r="B6904" s="8" t="s">
        <v>20766</v>
      </c>
      <c r="C6904" s="8" t="s">
        <v>8806</v>
      </c>
      <c r="D6904" t="s">
        <v>13173</v>
      </c>
    </row>
    <row r="6905" spans="1:4" x14ac:dyDescent="0.3">
      <c r="A6905" s="8" t="s">
        <v>20767</v>
      </c>
      <c r="B6905" s="8" t="s">
        <v>20768</v>
      </c>
      <c r="C6905" s="8" t="s">
        <v>8806</v>
      </c>
      <c r="D6905" t="s">
        <v>13173</v>
      </c>
    </row>
    <row r="6906" spans="1:4" x14ac:dyDescent="0.3">
      <c r="A6906" s="8" t="s">
        <v>8813</v>
      </c>
      <c r="B6906" s="8" t="s">
        <v>13409</v>
      </c>
      <c r="C6906" s="8" t="s">
        <v>8806</v>
      </c>
      <c r="D6906" t="s">
        <v>13173</v>
      </c>
    </row>
    <row r="6907" spans="1:4" x14ac:dyDescent="0.3">
      <c r="A6907" s="8" t="s">
        <v>20769</v>
      </c>
      <c r="B6907" s="8" t="s">
        <v>20770</v>
      </c>
      <c r="C6907" s="8" t="s">
        <v>8806</v>
      </c>
      <c r="D6907" t="s">
        <v>13173</v>
      </c>
    </row>
    <row r="6908" spans="1:4" x14ac:dyDescent="0.3">
      <c r="A6908" s="8" t="s">
        <v>20771</v>
      </c>
      <c r="B6908" s="8" t="s">
        <v>20772</v>
      </c>
      <c r="C6908" s="8" t="s">
        <v>8806</v>
      </c>
      <c r="D6908" t="s">
        <v>13173</v>
      </c>
    </row>
    <row r="6909" spans="1:4" x14ac:dyDescent="0.3">
      <c r="A6909" s="8" t="s">
        <v>20773</v>
      </c>
      <c r="B6909" s="8" t="s">
        <v>20774</v>
      </c>
      <c r="C6909" s="8" t="s">
        <v>8806</v>
      </c>
      <c r="D6909" t="s">
        <v>13173</v>
      </c>
    </row>
    <row r="6910" spans="1:4" x14ac:dyDescent="0.3">
      <c r="A6910" s="8" t="s">
        <v>20775</v>
      </c>
      <c r="B6910" s="8" t="s">
        <v>20776</v>
      </c>
      <c r="C6910" s="8" t="s">
        <v>8806</v>
      </c>
      <c r="D6910" t="s">
        <v>13173</v>
      </c>
    </row>
    <row r="6911" spans="1:4" x14ac:dyDescent="0.3">
      <c r="A6911" s="8" t="s">
        <v>20777</v>
      </c>
      <c r="B6911" s="8" t="s">
        <v>20778</v>
      </c>
      <c r="C6911" s="8" t="s">
        <v>8806</v>
      </c>
      <c r="D6911" t="s">
        <v>13173</v>
      </c>
    </row>
    <row r="6912" spans="1:4" x14ac:dyDescent="0.3">
      <c r="A6912" s="8" t="s">
        <v>20779</v>
      </c>
      <c r="B6912" s="8" t="s">
        <v>20780</v>
      </c>
      <c r="C6912" s="8" t="s">
        <v>8806</v>
      </c>
      <c r="D6912" t="s">
        <v>13173</v>
      </c>
    </row>
    <row r="6913" spans="1:4" x14ac:dyDescent="0.3">
      <c r="A6913" s="8" t="s">
        <v>20781</v>
      </c>
      <c r="B6913" s="8" t="s">
        <v>20782</v>
      </c>
      <c r="C6913" s="8" t="s">
        <v>8806</v>
      </c>
      <c r="D6913" t="s">
        <v>13173</v>
      </c>
    </row>
    <row r="6914" spans="1:4" x14ac:dyDescent="0.3">
      <c r="A6914" s="8" t="s">
        <v>20783</v>
      </c>
      <c r="B6914" s="8" t="s">
        <v>20784</v>
      </c>
      <c r="C6914" s="8" t="s">
        <v>8806</v>
      </c>
      <c r="D6914" t="s">
        <v>13173</v>
      </c>
    </row>
    <row r="6915" spans="1:4" x14ac:dyDescent="0.3">
      <c r="A6915" s="8" t="s">
        <v>20785</v>
      </c>
      <c r="B6915" s="8" t="s">
        <v>20786</v>
      </c>
      <c r="C6915" s="8" t="s">
        <v>8806</v>
      </c>
      <c r="D6915" t="s">
        <v>13173</v>
      </c>
    </row>
    <row r="6916" spans="1:4" x14ac:dyDescent="0.3">
      <c r="A6916" s="8" t="s">
        <v>20787</v>
      </c>
      <c r="B6916" s="8" t="s">
        <v>20788</v>
      </c>
      <c r="C6916" s="8" t="s">
        <v>8806</v>
      </c>
      <c r="D6916" t="s">
        <v>13173</v>
      </c>
    </row>
    <row r="6917" spans="1:4" x14ac:dyDescent="0.3">
      <c r="A6917" s="8" t="s">
        <v>20789</v>
      </c>
      <c r="B6917" s="8" t="s">
        <v>20790</v>
      </c>
      <c r="C6917" s="8" t="s">
        <v>8806</v>
      </c>
      <c r="D6917" t="s">
        <v>13173</v>
      </c>
    </row>
    <row r="6918" spans="1:4" x14ac:dyDescent="0.3">
      <c r="A6918" s="8" t="s">
        <v>20791</v>
      </c>
      <c r="B6918" s="8" t="s">
        <v>20792</v>
      </c>
      <c r="C6918" s="8" t="s">
        <v>8806</v>
      </c>
      <c r="D6918" t="s">
        <v>13173</v>
      </c>
    </row>
    <row r="6919" spans="1:4" x14ac:dyDescent="0.3">
      <c r="A6919" s="8" t="s">
        <v>20793</v>
      </c>
      <c r="B6919" s="8" t="s">
        <v>20794</v>
      </c>
      <c r="C6919" s="8" t="s">
        <v>8806</v>
      </c>
      <c r="D6919" t="s">
        <v>13173</v>
      </c>
    </row>
    <row r="6920" spans="1:4" x14ac:dyDescent="0.3">
      <c r="A6920" s="8" t="s">
        <v>20795</v>
      </c>
      <c r="B6920" s="8" t="s">
        <v>20796</v>
      </c>
      <c r="C6920" s="8" t="s">
        <v>8806</v>
      </c>
      <c r="D6920" t="s">
        <v>13173</v>
      </c>
    </row>
    <row r="6921" spans="1:4" x14ac:dyDescent="0.3">
      <c r="A6921" s="8" t="s">
        <v>20797</v>
      </c>
      <c r="B6921" s="8" t="s">
        <v>20798</v>
      </c>
      <c r="C6921" s="8" t="s">
        <v>8806</v>
      </c>
      <c r="D6921" t="s">
        <v>13173</v>
      </c>
    </row>
    <row r="6922" spans="1:4" x14ac:dyDescent="0.3">
      <c r="A6922" s="8" t="s">
        <v>9850</v>
      </c>
      <c r="B6922" s="8" t="s">
        <v>13410</v>
      </c>
      <c r="C6922" s="8" t="s">
        <v>8806</v>
      </c>
      <c r="D6922" t="s">
        <v>13173</v>
      </c>
    </row>
    <row r="6923" spans="1:4" x14ac:dyDescent="0.3">
      <c r="A6923" s="8" t="s">
        <v>20799</v>
      </c>
      <c r="B6923" s="8" t="s">
        <v>20800</v>
      </c>
      <c r="C6923" s="8" t="s">
        <v>8806</v>
      </c>
      <c r="D6923" t="s">
        <v>13173</v>
      </c>
    </row>
    <row r="6924" spans="1:4" x14ac:dyDescent="0.3">
      <c r="A6924" s="8" t="s">
        <v>20801</v>
      </c>
      <c r="B6924" s="8" t="s">
        <v>20802</v>
      </c>
      <c r="C6924" s="8" t="s">
        <v>8806</v>
      </c>
      <c r="D6924" t="s">
        <v>13173</v>
      </c>
    </row>
    <row r="6925" spans="1:4" x14ac:dyDescent="0.3">
      <c r="A6925" s="8" t="s">
        <v>20803</v>
      </c>
      <c r="B6925" s="8" t="s">
        <v>20804</v>
      </c>
      <c r="C6925" s="8" t="s">
        <v>8806</v>
      </c>
      <c r="D6925" t="s">
        <v>13173</v>
      </c>
    </row>
    <row r="6926" spans="1:4" x14ac:dyDescent="0.3">
      <c r="A6926" s="8" t="s">
        <v>20805</v>
      </c>
      <c r="B6926" s="8" t="s">
        <v>20806</v>
      </c>
      <c r="C6926" s="8" t="s">
        <v>8806</v>
      </c>
      <c r="D6926" t="s">
        <v>13173</v>
      </c>
    </row>
    <row r="6927" spans="1:4" x14ac:dyDescent="0.3">
      <c r="A6927" s="8" t="s">
        <v>20807</v>
      </c>
      <c r="B6927" s="8" t="s">
        <v>20808</v>
      </c>
      <c r="C6927" s="8" t="s">
        <v>8806</v>
      </c>
      <c r="D6927" t="s">
        <v>13173</v>
      </c>
    </row>
    <row r="6928" spans="1:4" x14ac:dyDescent="0.3">
      <c r="A6928" s="8" t="s">
        <v>20809</v>
      </c>
      <c r="B6928" s="8" t="s">
        <v>20810</v>
      </c>
      <c r="C6928" s="8" t="s">
        <v>8806</v>
      </c>
      <c r="D6928" t="s">
        <v>13173</v>
      </c>
    </row>
    <row r="6929" spans="1:4" x14ac:dyDescent="0.3">
      <c r="A6929" s="8" t="s">
        <v>20811</v>
      </c>
      <c r="B6929" s="8" t="s">
        <v>20812</v>
      </c>
      <c r="C6929" s="8" t="s">
        <v>8806</v>
      </c>
      <c r="D6929" t="s">
        <v>13173</v>
      </c>
    </row>
    <row r="6930" spans="1:4" x14ac:dyDescent="0.3">
      <c r="A6930" s="8" t="s">
        <v>20813</v>
      </c>
      <c r="B6930" s="8" t="s">
        <v>20814</v>
      </c>
      <c r="C6930" s="8" t="s">
        <v>8806</v>
      </c>
      <c r="D6930" t="s">
        <v>13173</v>
      </c>
    </row>
    <row r="6931" spans="1:4" x14ac:dyDescent="0.3">
      <c r="A6931" s="8" t="s">
        <v>20815</v>
      </c>
      <c r="B6931" s="8" t="s">
        <v>20816</v>
      </c>
      <c r="C6931" s="8" t="s">
        <v>8806</v>
      </c>
      <c r="D6931" t="s">
        <v>13173</v>
      </c>
    </row>
    <row r="6932" spans="1:4" x14ac:dyDescent="0.3">
      <c r="A6932" s="8" t="s">
        <v>9844</v>
      </c>
      <c r="B6932" s="8" t="s">
        <v>13411</v>
      </c>
      <c r="C6932" s="8" t="s">
        <v>8806</v>
      </c>
      <c r="D6932" t="s">
        <v>13173</v>
      </c>
    </row>
    <row r="6933" spans="1:4" x14ac:dyDescent="0.3">
      <c r="A6933" s="8" t="s">
        <v>20817</v>
      </c>
      <c r="B6933" s="8" t="s">
        <v>20818</v>
      </c>
      <c r="C6933" s="8" t="s">
        <v>8806</v>
      </c>
      <c r="D6933" t="s">
        <v>13173</v>
      </c>
    </row>
    <row r="6934" spans="1:4" x14ac:dyDescent="0.3">
      <c r="A6934" s="8" t="s">
        <v>8807</v>
      </c>
      <c r="B6934" s="8" t="s">
        <v>13412</v>
      </c>
      <c r="C6934" s="8" t="s">
        <v>8806</v>
      </c>
      <c r="D6934" t="s">
        <v>13173</v>
      </c>
    </row>
    <row r="6935" spans="1:4" x14ac:dyDescent="0.3">
      <c r="A6935" s="8" t="s">
        <v>20819</v>
      </c>
      <c r="B6935" s="8" t="s">
        <v>20820</v>
      </c>
      <c r="C6935" s="8" t="s">
        <v>8806</v>
      </c>
      <c r="D6935" t="s">
        <v>13173</v>
      </c>
    </row>
    <row r="6936" spans="1:4" x14ac:dyDescent="0.3">
      <c r="A6936" s="8" t="s">
        <v>8423</v>
      </c>
      <c r="B6936" s="8" t="s">
        <v>13413</v>
      </c>
      <c r="C6936" s="8" t="s">
        <v>8422</v>
      </c>
      <c r="D6936" t="s">
        <v>13173</v>
      </c>
    </row>
    <row r="6937" spans="1:4" x14ac:dyDescent="0.3">
      <c r="A6937" s="8" t="s">
        <v>9847</v>
      </c>
      <c r="B6937" s="8" t="s">
        <v>13413</v>
      </c>
      <c r="C6937" s="8" t="s">
        <v>8422</v>
      </c>
      <c r="D6937" t="s">
        <v>13173</v>
      </c>
    </row>
    <row r="6938" spans="1:4" x14ac:dyDescent="0.3">
      <c r="A6938" s="8" t="s">
        <v>20821</v>
      </c>
      <c r="B6938" s="8" t="s">
        <v>20822</v>
      </c>
      <c r="C6938" s="8" t="s">
        <v>8422</v>
      </c>
      <c r="D6938" t="s">
        <v>13173</v>
      </c>
    </row>
    <row r="6939" spans="1:4" x14ac:dyDescent="0.3">
      <c r="A6939" s="8" t="s">
        <v>8810</v>
      </c>
      <c r="B6939" s="8" t="s">
        <v>13414</v>
      </c>
      <c r="C6939" s="8" t="s">
        <v>8422</v>
      </c>
      <c r="D6939" t="s">
        <v>13173</v>
      </c>
    </row>
    <row r="6940" spans="1:4" x14ac:dyDescent="0.3">
      <c r="A6940" s="8" t="s">
        <v>20823</v>
      </c>
      <c r="B6940" s="8" t="s">
        <v>20824</v>
      </c>
      <c r="C6940" s="8" t="s">
        <v>8422</v>
      </c>
      <c r="D6940" t="s">
        <v>13173</v>
      </c>
    </row>
    <row r="6941" spans="1:4" x14ac:dyDescent="0.3">
      <c r="A6941" s="8" t="s">
        <v>20825</v>
      </c>
      <c r="B6941" s="8" t="s">
        <v>20826</v>
      </c>
      <c r="C6941" s="8" t="s">
        <v>8806</v>
      </c>
      <c r="D6941" t="s">
        <v>13173</v>
      </c>
    </row>
    <row r="6942" spans="1:4" x14ac:dyDescent="0.3">
      <c r="A6942" s="8" t="s">
        <v>20827</v>
      </c>
      <c r="B6942" s="8" t="s">
        <v>20828</v>
      </c>
      <c r="C6942" s="8" t="s">
        <v>8806</v>
      </c>
      <c r="D6942" t="s">
        <v>13173</v>
      </c>
    </row>
    <row r="6943" spans="1:4" x14ac:dyDescent="0.3">
      <c r="A6943" s="8" t="s">
        <v>20829</v>
      </c>
      <c r="B6943" s="8" t="s">
        <v>20830</v>
      </c>
      <c r="C6943" s="8" t="s">
        <v>8806</v>
      </c>
      <c r="D6943" t="s">
        <v>13173</v>
      </c>
    </row>
    <row r="6944" spans="1:4" x14ac:dyDescent="0.3">
      <c r="A6944" s="8" t="s">
        <v>20831</v>
      </c>
      <c r="B6944" s="8" t="s">
        <v>20832</v>
      </c>
      <c r="C6944" s="8" t="s">
        <v>8806</v>
      </c>
      <c r="D6944" t="s">
        <v>13173</v>
      </c>
    </row>
    <row r="6945" spans="1:4" x14ac:dyDescent="0.3">
      <c r="A6945" s="8" t="s">
        <v>8814</v>
      </c>
      <c r="B6945" s="8" t="s">
        <v>13415</v>
      </c>
      <c r="C6945" s="8" t="s">
        <v>8806</v>
      </c>
      <c r="D6945" t="s">
        <v>13173</v>
      </c>
    </row>
    <row r="6946" spans="1:4" x14ac:dyDescent="0.3">
      <c r="A6946" s="8" t="s">
        <v>20833</v>
      </c>
      <c r="B6946" s="8" t="s">
        <v>20834</v>
      </c>
      <c r="C6946" s="8" t="s">
        <v>8806</v>
      </c>
      <c r="D6946" t="s">
        <v>13173</v>
      </c>
    </row>
    <row r="6947" spans="1:4" x14ac:dyDescent="0.3">
      <c r="A6947" s="8" t="s">
        <v>20835</v>
      </c>
      <c r="B6947" s="8" t="s">
        <v>20836</v>
      </c>
      <c r="C6947" s="8" t="s">
        <v>8806</v>
      </c>
      <c r="D6947" t="s">
        <v>13173</v>
      </c>
    </row>
    <row r="6948" spans="1:4" x14ac:dyDescent="0.3">
      <c r="A6948" s="8" t="s">
        <v>20837</v>
      </c>
      <c r="B6948" s="8" t="s">
        <v>20838</v>
      </c>
      <c r="C6948" s="8" t="s">
        <v>8806</v>
      </c>
      <c r="D6948" t="s">
        <v>13173</v>
      </c>
    </row>
    <row r="6949" spans="1:4" x14ac:dyDescent="0.3">
      <c r="A6949" s="8" t="s">
        <v>20839</v>
      </c>
      <c r="B6949" s="8" t="s">
        <v>20840</v>
      </c>
      <c r="C6949" s="8" t="s">
        <v>8806</v>
      </c>
      <c r="D6949" t="s">
        <v>13173</v>
      </c>
    </row>
    <row r="6950" spans="1:4" x14ac:dyDescent="0.3">
      <c r="A6950" s="8" t="s">
        <v>20841</v>
      </c>
      <c r="B6950" s="8" t="s">
        <v>20842</v>
      </c>
      <c r="C6950" s="8" t="s">
        <v>8806</v>
      </c>
      <c r="D6950" t="s">
        <v>13173</v>
      </c>
    </row>
    <row r="6951" spans="1:4" x14ac:dyDescent="0.3">
      <c r="A6951" s="8" t="s">
        <v>20843</v>
      </c>
      <c r="B6951" s="8" t="s">
        <v>20844</v>
      </c>
      <c r="C6951" s="8" t="s">
        <v>8806</v>
      </c>
      <c r="D6951" t="s">
        <v>13173</v>
      </c>
    </row>
    <row r="6952" spans="1:4" x14ac:dyDescent="0.3">
      <c r="A6952" s="8" t="s">
        <v>20845</v>
      </c>
      <c r="B6952" s="8" t="s">
        <v>20846</v>
      </c>
      <c r="C6952" s="8" t="s">
        <v>8806</v>
      </c>
      <c r="D6952" t="s">
        <v>13173</v>
      </c>
    </row>
    <row r="6953" spans="1:4" x14ac:dyDescent="0.3">
      <c r="A6953" s="8" t="s">
        <v>20847</v>
      </c>
      <c r="B6953" s="8" t="s">
        <v>20848</v>
      </c>
      <c r="C6953" s="8" t="s">
        <v>8806</v>
      </c>
      <c r="D6953" t="s">
        <v>13173</v>
      </c>
    </row>
    <row r="6954" spans="1:4" x14ac:dyDescent="0.3">
      <c r="A6954" s="8" t="s">
        <v>20849</v>
      </c>
      <c r="B6954" s="8" t="s">
        <v>20850</v>
      </c>
      <c r="C6954" s="8" t="s">
        <v>8806</v>
      </c>
      <c r="D6954" t="s">
        <v>13173</v>
      </c>
    </row>
    <row r="6955" spans="1:4" x14ac:dyDescent="0.3">
      <c r="A6955" s="8" t="s">
        <v>20851</v>
      </c>
      <c r="B6955" s="8" t="s">
        <v>20852</v>
      </c>
      <c r="C6955" s="8" t="s">
        <v>8806</v>
      </c>
      <c r="D6955" t="s">
        <v>13173</v>
      </c>
    </row>
    <row r="6956" spans="1:4" x14ac:dyDescent="0.3">
      <c r="A6956" s="8" t="s">
        <v>20853</v>
      </c>
      <c r="B6956" s="8" t="s">
        <v>20854</v>
      </c>
      <c r="C6956" s="8" t="s">
        <v>8806</v>
      </c>
      <c r="D6956" t="s">
        <v>13173</v>
      </c>
    </row>
    <row r="6957" spans="1:4" x14ac:dyDescent="0.3">
      <c r="A6957" s="8" t="s">
        <v>20855</v>
      </c>
      <c r="B6957" s="8" t="s">
        <v>20856</v>
      </c>
      <c r="C6957" s="8" t="s">
        <v>8806</v>
      </c>
      <c r="D6957" t="s">
        <v>13173</v>
      </c>
    </row>
    <row r="6958" spans="1:4" x14ac:dyDescent="0.3">
      <c r="A6958" s="8" t="s">
        <v>20857</v>
      </c>
      <c r="B6958" s="8" t="s">
        <v>20858</v>
      </c>
      <c r="C6958" s="8" t="s">
        <v>8806</v>
      </c>
      <c r="D6958" t="s">
        <v>13173</v>
      </c>
    </row>
    <row r="6959" spans="1:4" x14ac:dyDescent="0.3">
      <c r="A6959" s="8" t="s">
        <v>20859</v>
      </c>
      <c r="B6959" s="8" t="s">
        <v>20860</v>
      </c>
      <c r="C6959" s="8" t="s">
        <v>8806</v>
      </c>
      <c r="D6959" t="s">
        <v>13173</v>
      </c>
    </row>
    <row r="6960" spans="1:4" x14ac:dyDescent="0.3">
      <c r="A6960" s="8" t="s">
        <v>20861</v>
      </c>
      <c r="B6960" s="8" t="s">
        <v>20862</v>
      </c>
      <c r="C6960" s="8" t="s">
        <v>8806</v>
      </c>
      <c r="D6960" t="s">
        <v>13173</v>
      </c>
    </row>
    <row r="6961" spans="1:4" x14ac:dyDescent="0.3">
      <c r="A6961" s="8" t="s">
        <v>9851</v>
      </c>
      <c r="B6961" s="8" t="s">
        <v>13416</v>
      </c>
      <c r="C6961" s="8" t="s">
        <v>8806</v>
      </c>
      <c r="D6961" t="s">
        <v>13173</v>
      </c>
    </row>
    <row r="6962" spans="1:4" x14ac:dyDescent="0.3">
      <c r="A6962" s="8" t="s">
        <v>20863</v>
      </c>
      <c r="B6962" s="8" t="s">
        <v>20864</v>
      </c>
      <c r="C6962" s="8" t="s">
        <v>8806</v>
      </c>
      <c r="D6962" t="s">
        <v>13173</v>
      </c>
    </row>
    <row r="6963" spans="1:4" x14ac:dyDescent="0.3">
      <c r="A6963" s="8" t="s">
        <v>20865</v>
      </c>
      <c r="B6963" s="8" t="s">
        <v>20866</v>
      </c>
      <c r="C6963" s="8" t="s">
        <v>8806</v>
      </c>
      <c r="D6963" t="s">
        <v>13173</v>
      </c>
    </row>
    <row r="6964" spans="1:4" x14ac:dyDescent="0.3">
      <c r="A6964" s="8" t="s">
        <v>20867</v>
      </c>
      <c r="B6964" s="8" t="s">
        <v>20868</v>
      </c>
      <c r="C6964" s="8" t="s">
        <v>8806</v>
      </c>
      <c r="D6964" t="s">
        <v>13173</v>
      </c>
    </row>
    <row r="6965" spans="1:4" x14ac:dyDescent="0.3">
      <c r="A6965" s="8" t="s">
        <v>20869</v>
      </c>
      <c r="B6965" s="8" t="s">
        <v>20870</v>
      </c>
      <c r="C6965" s="8" t="s">
        <v>8806</v>
      </c>
      <c r="D6965" t="s">
        <v>13173</v>
      </c>
    </row>
    <row r="6966" spans="1:4" x14ac:dyDescent="0.3">
      <c r="A6966" s="8" t="s">
        <v>20871</v>
      </c>
      <c r="B6966" s="8" t="s">
        <v>20872</v>
      </c>
      <c r="C6966" s="8" t="s">
        <v>8806</v>
      </c>
      <c r="D6966" t="s">
        <v>13173</v>
      </c>
    </row>
    <row r="6967" spans="1:4" x14ac:dyDescent="0.3">
      <c r="A6967" s="8" t="s">
        <v>20873</v>
      </c>
      <c r="B6967" s="8" t="s">
        <v>20874</v>
      </c>
      <c r="C6967" s="8" t="s">
        <v>8806</v>
      </c>
      <c r="D6967" t="s">
        <v>13173</v>
      </c>
    </row>
    <row r="6968" spans="1:4" x14ac:dyDescent="0.3">
      <c r="A6968" s="8" t="s">
        <v>20875</v>
      </c>
      <c r="B6968" s="8" t="s">
        <v>20876</v>
      </c>
      <c r="C6968" s="8" t="s">
        <v>8806</v>
      </c>
      <c r="D6968" t="s">
        <v>13173</v>
      </c>
    </row>
    <row r="6969" spans="1:4" x14ac:dyDescent="0.3">
      <c r="A6969" s="8" t="s">
        <v>20877</v>
      </c>
      <c r="B6969" s="8" t="s">
        <v>20878</v>
      </c>
      <c r="C6969" s="8" t="s">
        <v>8806</v>
      </c>
      <c r="D6969" t="s">
        <v>13173</v>
      </c>
    </row>
    <row r="6970" spans="1:4" x14ac:dyDescent="0.3">
      <c r="A6970" s="8" t="s">
        <v>20879</v>
      </c>
      <c r="B6970" s="8" t="s">
        <v>20880</v>
      </c>
      <c r="C6970" s="8" t="s">
        <v>8806</v>
      </c>
      <c r="D6970" t="s">
        <v>13173</v>
      </c>
    </row>
    <row r="6971" spans="1:4" x14ac:dyDescent="0.3">
      <c r="A6971" s="8" t="s">
        <v>9845</v>
      </c>
      <c r="B6971" s="8" t="s">
        <v>13417</v>
      </c>
      <c r="C6971" s="8" t="s">
        <v>8806</v>
      </c>
      <c r="D6971" t="s">
        <v>13173</v>
      </c>
    </row>
    <row r="6972" spans="1:4" x14ac:dyDescent="0.3">
      <c r="A6972" s="8" t="s">
        <v>20881</v>
      </c>
      <c r="B6972" s="8" t="s">
        <v>20882</v>
      </c>
      <c r="C6972" s="8" t="s">
        <v>8806</v>
      </c>
      <c r="D6972" t="s">
        <v>13173</v>
      </c>
    </row>
    <row r="6973" spans="1:4" x14ac:dyDescent="0.3">
      <c r="A6973" s="8" t="s">
        <v>8808</v>
      </c>
      <c r="B6973" s="8" t="s">
        <v>13418</v>
      </c>
      <c r="C6973" s="8" t="s">
        <v>8806</v>
      </c>
      <c r="D6973" t="s">
        <v>13173</v>
      </c>
    </row>
    <row r="6974" spans="1:4" x14ac:dyDescent="0.3">
      <c r="A6974" s="8" t="s">
        <v>20883</v>
      </c>
      <c r="B6974" s="8" t="s">
        <v>20884</v>
      </c>
      <c r="C6974" s="8" t="s">
        <v>8806</v>
      </c>
      <c r="D6974" t="s">
        <v>13173</v>
      </c>
    </row>
    <row r="6975" spans="1:4" x14ac:dyDescent="0.3">
      <c r="A6975" s="8" t="s">
        <v>8424</v>
      </c>
      <c r="B6975" s="8" t="s">
        <v>13419</v>
      </c>
      <c r="C6975" s="8" t="s">
        <v>8422</v>
      </c>
      <c r="D6975" t="s">
        <v>13173</v>
      </c>
    </row>
    <row r="6976" spans="1:4" x14ac:dyDescent="0.3">
      <c r="A6976" s="8" t="s">
        <v>9848</v>
      </c>
      <c r="B6976" s="8" t="s">
        <v>13419</v>
      </c>
      <c r="C6976" s="8" t="s">
        <v>8422</v>
      </c>
      <c r="D6976" t="s">
        <v>13173</v>
      </c>
    </row>
    <row r="6977" spans="1:4" x14ac:dyDescent="0.3">
      <c r="A6977" s="8" t="s">
        <v>20885</v>
      </c>
      <c r="B6977" s="8" t="s">
        <v>20886</v>
      </c>
      <c r="C6977" s="8" t="s">
        <v>8422</v>
      </c>
      <c r="D6977" t="s">
        <v>13173</v>
      </c>
    </row>
    <row r="6978" spans="1:4" x14ac:dyDescent="0.3">
      <c r="A6978" s="8" t="s">
        <v>8811</v>
      </c>
      <c r="B6978" s="8" t="s">
        <v>13420</v>
      </c>
      <c r="C6978" s="8" t="s">
        <v>8422</v>
      </c>
      <c r="D6978" t="s">
        <v>13173</v>
      </c>
    </row>
    <row r="6979" spans="1:4" x14ac:dyDescent="0.3">
      <c r="A6979" s="8" t="s">
        <v>20887</v>
      </c>
      <c r="B6979" s="8" t="s">
        <v>20888</v>
      </c>
      <c r="C6979" s="8" t="s">
        <v>8422</v>
      </c>
      <c r="D6979" t="s">
        <v>13173</v>
      </c>
    </row>
    <row r="6980" spans="1:4" x14ac:dyDescent="0.3">
      <c r="A6980" s="8" t="s">
        <v>12</v>
      </c>
      <c r="B6980" s="8" t="s">
        <v>1176</v>
      </c>
      <c r="C6980" s="8" t="s">
        <v>1169</v>
      </c>
      <c r="D6980" t="s">
        <v>13175</v>
      </c>
    </row>
    <row r="6981" spans="1:4" x14ac:dyDescent="0.3">
      <c r="A6981" s="8" t="s">
        <v>11</v>
      </c>
      <c r="B6981" s="8" t="s">
        <v>1175</v>
      </c>
      <c r="C6981" s="8" t="s">
        <v>1169</v>
      </c>
      <c r="D6981" t="s">
        <v>13175</v>
      </c>
    </row>
    <row r="6982" spans="1:4" x14ac:dyDescent="0.3">
      <c r="A6982" s="8" t="s">
        <v>9</v>
      </c>
      <c r="B6982" s="8" t="s">
        <v>1173</v>
      </c>
      <c r="C6982" s="8" t="s">
        <v>1169</v>
      </c>
      <c r="D6982" t="s">
        <v>13175</v>
      </c>
    </row>
    <row r="6983" spans="1:4" x14ac:dyDescent="0.3">
      <c r="A6983" s="8" t="s">
        <v>10</v>
      </c>
      <c r="B6983" s="8" t="s">
        <v>1174</v>
      </c>
      <c r="C6983" s="8" t="s">
        <v>1169</v>
      </c>
      <c r="D6983" t="s">
        <v>13175</v>
      </c>
    </row>
    <row r="6984" spans="1:4" x14ac:dyDescent="0.3">
      <c r="A6984" s="8" t="s">
        <v>1182</v>
      </c>
      <c r="B6984" s="8" t="s">
        <v>1183</v>
      </c>
      <c r="C6984" s="8" t="s">
        <v>1169</v>
      </c>
      <c r="D6984" t="s">
        <v>13175</v>
      </c>
    </row>
    <row r="6985" spans="1:4" x14ac:dyDescent="0.3">
      <c r="A6985" s="8" t="s">
        <v>1184</v>
      </c>
      <c r="B6985" s="8" t="s">
        <v>1185</v>
      </c>
      <c r="C6985" s="8" t="s">
        <v>1169</v>
      </c>
      <c r="D6985" t="s">
        <v>13175</v>
      </c>
    </row>
    <row r="6986" spans="1:4" x14ac:dyDescent="0.3">
      <c r="A6986" s="8" t="s">
        <v>241</v>
      </c>
      <c r="B6986" s="8" t="s">
        <v>1274</v>
      </c>
      <c r="C6986" s="8" t="s">
        <v>1272</v>
      </c>
      <c r="D6986" t="s">
        <v>13174</v>
      </c>
    </row>
    <row r="6987" spans="1:4" x14ac:dyDescent="0.3">
      <c r="A6987" s="8" t="s">
        <v>15</v>
      </c>
      <c r="B6987" s="8" t="s">
        <v>1179</v>
      </c>
      <c r="C6987" s="8" t="s">
        <v>1169</v>
      </c>
      <c r="D6987" t="s">
        <v>13174</v>
      </c>
    </row>
    <row r="6988" spans="1:4" x14ac:dyDescent="0.3">
      <c r="A6988" s="8" t="s">
        <v>934</v>
      </c>
      <c r="B6988" s="8" t="s">
        <v>2770</v>
      </c>
      <c r="C6988" s="8" t="s">
        <v>2556</v>
      </c>
      <c r="D6988" t="s">
        <v>13173</v>
      </c>
    </row>
    <row r="6989" spans="1:4" x14ac:dyDescent="0.3">
      <c r="A6989" s="8" t="s">
        <v>498</v>
      </c>
      <c r="B6989" s="8" t="s">
        <v>1506</v>
      </c>
      <c r="C6989" s="8" t="s">
        <v>1313</v>
      </c>
      <c r="D6989" t="s">
        <v>13173</v>
      </c>
    </row>
    <row r="6990" spans="1:4" x14ac:dyDescent="0.3">
      <c r="A6990" s="8" t="s">
        <v>277</v>
      </c>
      <c r="B6990" s="8" t="s">
        <v>1311</v>
      </c>
      <c r="C6990" s="8" t="s">
        <v>1281</v>
      </c>
      <c r="D6990" t="s">
        <v>13173</v>
      </c>
    </row>
    <row r="6991" spans="1:4" x14ac:dyDescent="0.3">
      <c r="A6991" s="8" t="s">
        <v>274</v>
      </c>
      <c r="B6991" s="8" t="s">
        <v>1308</v>
      </c>
      <c r="C6991" s="8" t="s">
        <v>1281</v>
      </c>
      <c r="D6991" t="s">
        <v>13173</v>
      </c>
    </row>
    <row r="6992" spans="1:4" x14ac:dyDescent="0.3">
      <c r="A6992" s="8" t="s">
        <v>935</v>
      </c>
      <c r="B6992" s="8" t="s">
        <v>2771</v>
      </c>
      <c r="C6992" s="8" t="s">
        <v>2556</v>
      </c>
      <c r="D6992" t="s">
        <v>13173</v>
      </c>
    </row>
    <row r="6993" spans="1:4" x14ac:dyDescent="0.3">
      <c r="A6993" s="8" t="s">
        <v>2772</v>
      </c>
      <c r="B6993" s="8" t="s">
        <v>13421</v>
      </c>
      <c r="C6993" s="8" t="s">
        <v>2556</v>
      </c>
      <c r="D6993" t="s">
        <v>13173</v>
      </c>
    </row>
    <row r="6994" spans="1:4" x14ac:dyDescent="0.3">
      <c r="A6994" s="8" t="s">
        <v>1486</v>
      </c>
      <c r="B6994" s="8" t="s">
        <v>1487</v>
      </c>
      <c r="C6994" s="8" t="s">
        <v>1206</v>
      </c>
      <c r="D6994" t="s">
        <v>13173</v>
      </c>
    </row>
    <row r="6995" spans="1:4" x14ac:dyDescent="0.3">
      <c r="A6995" s="8" t="s">
        <v>280</v>
      </c>
      <c r="B6995" s="8" t="s">
        <v>1315</v>
      </c>
      <c r="C6995" s="8" t="s">
        <v>1313</v>
      </c>
      <c r="D6995" t="s">
        <v>13173</v>
      </c>
    </row>
    <row r="6996" spans="1:4" x14ac:dyDescent="0.3">
      <c r="A6996" s="8" t="s">
        <v>457</v>
      </c>
      <c r="B6996" s="8" t="s">
        <v>1451</v>
      </c>
      <c r="C6996" s="8" t="s">
        <v>1206</v>
      </c>
      <c r="D6996" t="s">
        <v>13173</v>
      </c>
    </row>
    <row r="6997" spans="1:4" x14ac:dyDescent="0.3">
      <c r="A6997" s="8" t="s">
        <v>13422</v>
      </c>
      <c r="B6997" s="8" t="s">
        <v>13423</v>
      </c>
      <c r="C6997" s="8" t="s">
        <v>2634</v>
      </c>
      <c r="D6997" t="s">
        <v>13173</v>
      </c>
    </row>
    <row r="6998" spans="1:4" x14ac:dyDescent="0.3">
      <c r="A6998" s="8" t="s">
        <v>13424</v>
      </c>
      <c r="B6998" s="8" t="s">
        <v>13425</v>
      </c>
      <c r="C6998" s="8" t="s">
        <v>2634</v>
      </c>
      <c r="D6998" t="s">
        <v>13173</v>
      </c>
    </row>
    <row r="6999" spans="1:4" x14ac:dyDescent="0.3">
      <c r="A6999" s="8" t="s">
        <v>11980</v>
      </c>
      <c r="B6999" s="8" t="s">
        <v>13426</v>
      </c>
      <c r="C6999" s="8" t="s">
        <v>2634</v>
      </c>
      <c r="D6999" t="s">
        <v>13173</v>
      </c>
    </row>
    <row r="7000" spans="1:4" x14ac:dyDescent="0.3">
      <c r="A7000" s="8" t="s">
        <v>13427</v>
      </c>
      <c r="B7000" s="8" t="s">
        <v>13428</v>
      </c>
      <c r="C7000" s="8" t="s">
        <v>2634</v>
      </c>
      <c r="D7000" t="s">
        <v>13173</v>
      </c>
    </row>
    <row r="7001" spans="1:4" x14ac:dyDescent="0.3">
      <c r="A7001" s="8" t="s">
        <v>11981</v>
      </c>
      <c r="B7001" s="8" t="s">
        <v>13429</v>
      </c>
      <c r="C7001" s="8" t="s">
        <v>2634</v>
      </c>
      <c r="D7001" t="s">
        <v>13173</v>
      </c>
    </row>
    <row r="7002" spans="1:4" x14ac:dyDescent="0.3">
      <c r="A7002" s="8" t="s">
        <v>13430</v>
      </c>
      <c r="B7002" s="8" t="s">
        <v>13431</v>
      </c>
      <c r="C7002" s="8" t="s">
        <v>2634</v>
      </c>
      <c r="D7002" t="s">
        <v>13173</v>
      </c>
    </row>
    <row r="7003" spans="1:4" x14ac:dyDescent="0.3">
      <c r="A7003" s="8" t="s">
        <v>1064</v>
      </c>
      <c r="B7003" s="8" t="s">
        <v>2960</v>
      </c>
      <c r="C7003" s="8" t="s">
        <v>2730</v>
      </c>
      <c r="D7003" t="s">
        <v>13173</v>
      </c>
    </row>
    <row r="7004" spans="1:4" x14ac:dyDescent="0.3">
      <c r="A7004" s="8" t="s">
        <v>1065</v>
      </c>
      <c r="B7004" s="8" t="s">
        <v>2961</v>
      </c>
      <c r="C7004" s="8" t="s">
        <v>2730</v>
      </c>
      <c r="D7004" t="s">
        <v>13173</v>
      </c>
    </row>
    <row r="7005" spans="1:4" x14ac:dyDescent="0.3">
      <c r="A7005" s="8" t="s">
        <v>1066</v>
      </c>
      <c r="B7005" s="8" t="s">
        <v>2962</v>
      </c>
      <c r="C7005" s="8" t="s">
        <v>2730</v>
      </c>
      <c r="D7005" t="s">
        <v>13173</v>
      </c>
    </row>
    <row r="7006" spans="1:4" x14ac:dyDescent="0.3">
      <c r="A7006" s="8" t="s">
        <v>1067</v>
      </c>
      <c r="B7006" s="8" t="s">
        <v>2963</v>
      </c>
      <c r="C7006" s="8" t="s">
        <v>2730</v>
      </c>
      <c r="D7006" t="s">
        <v>13173</v>
      </c>
    </row>
    <row r="7007" spans="1:4" x14ac:dyDescent="0.3">
      <c r="A7007" s="8" t="s">
        <v>326</v>
      </c>
      <c r="B7007" s="8" t="s">
        <v>1360</v>
      </c>
      <c r="C7007" s="8" t="s">
        <v>1309</v>
      </c>
      <c r="D7007" t="s">
        <v>13173</v>
      </c>
    </row>
    <row r="7008" spans="1:4" x14ac:dyDescent="0.3">
      <c r="A7008" s="8" t="s">
        <v>1997</v>
      </c>
      <c r="B7008" s="8" t="s">
        <v>1998</v>
      </c>
      <c r="C7008" s="8" t="s">
        <v>1607</v>
      </c>
      <c r="D7008" t="s">
        <v>13173</v>
      </c>
    </row>
    <row r="7009" spans="1:4" x14ac:dyDescent="0.3">
      <c r="A7009" s="8" t="s">
        <v>20889</v>
      </c>
      <c r="B7009" s="8" t="s">
        <v>20890</v>
      </c>
      <c r="C7009" s="8" t="s">
        <v>2556</v>
      </c>
      <c r="D7009" t="s">
        <v>13173</v>
      </c>
    </row>
    <row r="7010" spans="1:4" x14ac:dyDescent="0.3">
      <c r="A7010" s="8" t="s">
        <v>1995</v>
      </c>
      <c r="B7010" s="8" t="s">
        <v>1996</v>
      </c>
      <c r="C7010" s="8" t="s">
        <v>1607</v>
      </c>
      <c r="D7010" t="s">
        <v>13173</v>
      </c>
    </row>
    <row r="7011" spans="1:4" x14ac:dyDescent="0.3">
      <c r="A7011" s="8" t="s">
        <v>13432</v>
      </c>
      <c r="B7011" s="8" t="s">
        <v>13433</v>
      </c>
      <c r="C7011" s="8" t="s">
        <v>2634</v>
      </c>
      <c r="D7011" t="s">
        <v>13173</v>
      </c>
    </row>
    <row r="7012" spans="1:4" x14ac:dyDescent="0.3">
      <c r="A7012" s="8" t="s">
        <v>13434</v>
      </c>
      <c r="B7012" s="8" t="s">
        <v>13435</v>
      </c>
      <c r="C7012" s="8" t="s">
        <v>2634</v>
      </c>
      <c r="D7012" t="s">
        <v>13173</v>
      </c>
    </row>
    <row r="7013" spans="1:4" x14ac:dyDescent="0.3">
      <c r="A7013" s="8" t="s">
        <v>11988</v>
      </c>
      <c r="B7013" s="8" t="s">
        <v>13436</v>
      </c>
      <c r="C7013" s="8" t="s">
        <v>2634</v>
      </c>
      <c r="D7013" t="s">
        <v>13173</v>
      </c>
    </row>
    <row r="7014" spans="1:4" x14ac:dyDescent="0.3">
      <c r="A7014" s="8" t="s">
        <v>13437</v>
      </c>
      <c r="B7014" s="8" t="s">
        <v>13438</v>
      </c>
      <c r="C7014" s="8" t="s">
        <v>2634</v>
      </c>
      <c r="D7014" t="s">
        <v>13173</v>
      </c>
    </row>
    <row r="7015" spans="1:4" x14ac:dyDescent="0.3">
      <c r="A7015" s="8" t="s">
        <v>11985</v>
      </c>
      <c r="B7015" s="8" t="s">
        <v>13439</v>
      </c>
      <c r="C7015" s="8" t="s">
        <v>2634</v>
      </c>
      <c r="D7015" t="s">
        <v>13173</v>
      </c>
    </row>
    <row r="7016" spans="1:4" x14ac:dyDescent="0.3">
      <c r="A7016" s="8" t="s">
        <v>13440</v>
      </c>
      <c r="B7016" s="8" t="s">
        <v>13441</v>
      </c>
      <c r="C7016" s="8" t="s">
        <v>2634</v>
      </c>
      <c r="D7016" t="s">
        <v>13173</v>
      </c>
    </row>
    <row r="7017" spans="1:4" x14ac:dyDescent="0.3">
      <c r="A7017" s="8" t="s">
        <v>1760</v>
      </c>
      <c r="B7017" s="8" t="s">
        <v>1761</v>
      </c>
      <c r="C7017" s="8" t="s">
        <v>1611</v>
      </c>
      <c r="D7017" t="s">
        <v>13173</v>
      </c>
    </row>
    <row r="7018" spans="1:4" x14ac:dyDescent="0.3">
      <c r="A7018" s="8" t="s">
        <v>1144</v>
      </c>
      <c r="B7018" s="8" t="s">
        <v>3026</v>
      </c>
      <c r="C7018" s="8" t="s">
        <v>2905</v>
      </c>
      <c r="D7018" t="s">
        <v>13173</v>
      </c>
    </row>
    <row r="7019" spans="1:4" x14ac:dyDescent="0.3">
      <c r="A7019" s="8" t="s">
        <v>558</v>
      </c>
      <c r="B7019" s="8" t="s">
        <v>1578</v>
      </c>
      <c r="C7019" s="8" t="s">
        <v>1307</v>
      </c>
      <c r="D7019" t="s">
        <v>13173</v>
      </c>
    </row>
    <row r="7020" spans="1:4" x14ac:dyDescent="0.3">
      <c r="A7020" s="8" t="s">
        <v>1138</v>
      </c>
      <c r="B7020" s="8" t="s">
        <v>3014</v>
      </c>
      <c r="C7020" s="8" t="s">
        <v>2905</v>
      </c>
      <c r="D7020" t="s">
        <v>13173</v>
      </c>
    </row>
    <row r="7021" spans="1:4" x14ac:dyDescent="0.3">
      <c r="A7021" s="8" t="s">
        <v>1478</v>
      </c>
      <c r="B7021" s="8" t="s">
        <v>1479</v>
      </c>
      <c r="C7021" s="8" t="s">
        <v>1307</v>
      </c>
      <c r="D7021" t="s">
        <v>13173</v>
      </c>
    </row>
    <row r="7022" spans="1:4" x14ac:dyDescent="0.3">
      <c r="A7022" s="8" t="s">
        <v>548</v>
      </c>
      <c r="B7022" s="8" t="s">
        <v>1568</v>
      </c>
      <c r="C7022" s="8" t="s">
        <v>1307</v>
      </c>
      <c r="D7022" t="s">
        <v>13173</v>
      </c>
    </row>
    <row r="7023" spans="1:4" x14ac:dyDescent="0.3">
      <c r="A7023" s="8" t="s">
        <v>1774</v>
      </c>
      <c r="B7023" s="8" t="s">
        <v>1775</v>
      </c>
      <c r="C7023" s="8" t="s">
        <v>1611</v>
      </c>
      <c r="D7023" t="s">
        <v>13173</v>
      </c>
    </row>
    <row r="7024" spans="1:4" x14ac:dyDescent="0.3">
      <c r="A7024" s="8" t="s">
        <v>1062</v>
      </c>
      <c r="B7024" s="8" t="s">
        <v>2958</v>
      </c>
      <c r="C7024" s="8" t="s">
        <v>2730</v>
      </c>
      <c r="D7024" t="s">
        <v>13173</v>
      </c>
    </row>
    <row r="7025" spans="1:4" x14ac:dyDescent="0.3">
      <c r="A7025" s="8" t="s">
        <v>3020</v>
      </c>
      <c r="B7025" s="8" t="s">
        <v>3021</v>
      </c>
      <c r="C7025" s="8" t="s">
        <v>2730</v>
      </c>
      <c r="D7025" t="s">
        <v>13173</v>
      </c>
    </row>
    <row r="7026" spans="1:4" x14ac:dyDescent="0.3">
      <c r="A7026" s="8" t="s">
        <v>1718</v>
      </c>
      <c r="B7026" s="8" t="s">
        <v>1719</v>
      </c>
      <c r="C7026" s="8" t="s">
        <v>1611</v>
      </c>
      <c r="D7026" t="s">
        <v>13173</v>
      </c>
    </row>
    <row r="7027" spans="1:4" x14ac:dyDescent="0.3">
      <c r="A7027" s="8" t="s">
        <v>22</v>
      </c>
      <c r="B7027" s="8" t="s">
        <v>1200</v>
      </c>
      <c r="C7027" s="8" t="s">
        <v>1201</v>
      </c>
      <c r="D7027" t="s">
        <v>13172</v>
      </c>
    </row>
    <row r="7028" spans="1:4" x14ac:dyDescent="0.3">
      <c r="A7028" s="8" t="s">
        <v>1947</v>
      </c>
      <c r="B7028" s="8" t="s">
        <v>1948</v>
      </c>
      <c r="C7028" s="8" t="s">
        <v>1607</v>
      </c>
      <c r="D7028" t="s">
        <v>13173</v>
      </c>
    </row>
    <row r="7029" spans="1:4" x14ac:dyDescent="0.3">
      <c r="A7029" s="8" t="s">
        <v>13442</v>
      </c>
      <c r="B7029" s="8" t="s">
        <v>20891</v>
      </c>
      <c r="C7029" s="8" t="s">
        <v>2634</v>
      </c>
      <c r="D7029" t="s">
        <v>13173</v>
      </c>
    </row>
    <row r="7030" spans="1:4" x14ac:dyDescent="0.3">
      <c r="A7030" s="8" t="s">
        <v>13443</v>
      </c>
      <c r="B7030" s="8" t="s">
        <v>20892</v>
      </c>
      <c r="C7030" s="8" t="s">
        <v>2634</v>
      </c>
      <c r="D7030" t="s">
        <v>13173</v>
      </c>
    </row>
    <row r="7031" spans="1:4" x14ac:dyDescent="0.3">
      <c r="A7031" s="8" t="s">
        <v>1045</v>
      </c>
      <c r="B7031" s="8" t="s">
        <v>2938</v>
      </c>
      <c r="C7031" s="8" t="s">
        <v>2903</v>
      </c>
      <c r="D7031" t="s">
        <v>13172</v>
      </c>
    </row>
    <row r="7032" spans="1:4" x14ac:dyDescent="0.3">
      <c r="A7032" s="8" t="s">
        <v>411</v>
      </c>
      <c r="B7032" s="8" t="s">
        <v>1407</v>
      </c>
      <c r="C7032" s="8" t="s">
        <v>1206</v>
      </c>
      <c r="D7032" t="s">
        <v>13173</v>
      </c>
    </row>
    <row r="7033" spans="1:4" x14ac:dyDescent="0.3">
      <c r="A7033" s="8" t="s">
        <v>491</v>
      </c>
      <c r="B7033" s="8" t="s">
        <v>1499</v>
      </c>
      <c r="C7033" s="8" t="s">
        <v>1206</v>
      </c>
      <c r="D7033" t="s">
        <v>13173</v>
      </c>
    </row>
    <row r="7034" spans="1:4" x14ac:dyDescent="0.3">
      <c r="A7034" s="8" t="s">
        <v>859</v>
      </c>
      <c r="B7034" s="8" t="s">
        <v>2697</v>
      </c>
      <c r="C7034" s="8" t="s">
        <v>2556</v>
      </c>
      <c r="D7034" t="s">
        <v>13173</v>
      </c>
    </row>
    <row r="7035" spans="1:4" x14ac:dyDescent="0.3">
      <c r="A7035" s="8" t="s">
        <v>14</v>
      </c>
      <c r="B7035" s="8" t="s">
        <v>1178</v>
      </c>
      <c r="C7035" s="8" t="s">
        <v>1169</v>
      </c>
      <c r="D7035" t="s">
        <v>13175</v>
      </c>
    </row>
    <row r="7036" spans="1:4" x14ac:dyDescent="0.3">
      <c r="A7036" s="8" t="s">
        <v>855</v>
      </c>
      <c r="B7036" s="8" t="s">
        <v>2693</v>
      </c>
      <c r="C7036" s="8" t="s">
        <v>2694</v>
      </c>
      <c r="D7036" t="s">
        <v>13174</v>
      </c>
    </row>
    <row r="7037" spans="1:4" x14ac:dyDescent="0.3">
      <c r="A7037" s="8" t="s">
        <v>856</v>
      </c>
      <c r="B7037" s="8" t="s">
        <v>2695</v>
      </c>
      <c r="C7037" s="8" t="s">
        <v>2694</v>
      </c>
      <c r="D7037" t="s">
        <v>13174</v>
      </c>
    </row>
    <row r="7038" spans="1:4" x14ac:dyDescent="0.3">
      <c r="A7038" s="8" t="s">
        <v>857</v>
      </c>
      <c r="B7038" s="8" t="s">
        <v>2696</v>
      </c>
      <c r="C7038" s="8" t="s">
        <v>2694</v>
      </c>
      <c r="D7038" t="s">
        <v>13174</v>
      </c>
    </row>
    <row r="7039" spans="1:4" x14ac:dyDescent="0.3">
      <c r="A7039" s="8" t="s">
        <v>858</v>
      </c>
      <c r="B7039" s="8" t="s">
        <v>13444</v>
      </c>
      <c r="C7039" s="8" t="s">
        <v>2694</v>
      </c>
      <c r="D7039" t="s">
        <v>13174</v>
      </c>
    </row>
    <row r="7040" spans="1:4" x14ac:dyDescent="0.3">
      <c r="A7040" s="8" t="s">
        <v>861</v>
      </c>
      <c r="B7040" s="8" t="s">
        <v>2699</v>
      </c>
      <c r="C7040" s="8" t="s">
        <v>2700</v>
      </c>
      <c r="D7040" t="s">
        <v>13174</v>
      </c>
    </row>
    <row r="7041" spans="1:4" x14ac:dyDescent="0.3">
      <c r="A7041" s="8" t="s">
        <v>862</v>
      </c>
      <c r="B7041" s="8" t="s">
        <v>2701</v>
      </c>
      <c r="C7041" s="8" t="s">
        <v>2700</v>
      </c>
      <c r="D7041" t="s">
        <v>13174</v>
      </c>
    </row>
    <row r="7042" spans="1:4" x14ac:dyDescent="0.3">
      <c r="A7042" s="8" t="s">
        <v>863</v>
      </c>
      <c r="B7042" s="8" t="s">
        <v>2702</v>
      </c>
      <c r="C7042" s="8" t="s">
        <v>2700</v>
      </c>
      <c r="D7042" t="s">
        <v>13174</v>
      </c>
    </row>
    <row r="7043" spans="1:4" x14ac:dyDescent="0.3">
      <c r="A7043" s="8" t="s">
        <v>864</v>
      </c>
      <c r="B7043" s="8" t="s">
        <v>2703</v>
      </c>
      <c r="C7043" s="8" t="s">
        <v>2700</v>
      </c>
      <c r="D7043" t="s">
        <v>13174</v>
      </c>
    </row>
    <row r="7044" spans="1:4" x14ac:dyDescent="0.3">
      <c r="A7044" s="8" t="s">
        <v>485</v>
      </c>
      <c r="B7044" s="8" t="s">
        <v>1493</v>
      </c>
      <c r="C7044" s="8" t="s">
        <v>1307</v>
      </c>
      <c r="D7044" t="s">
        <v>13173</v>
      </c>
    </row>
    <row r="7045" spans="1:4" x14ac:dyDescent="0.3">
      <c r="A7045" s="8" t="s">
        <v>868</v>
      </c>
      <c r="B7045" s="8" t="s">
        <v>2707</v>
      </c>
      <c r="C7045" s="8" t="s">
        <v>2556</v>
      </c>
      <c r="D7045" t="s">
        <v>13173</v>
      </c>
    </row>
    <row r="7046" spans="1:4" x14ac:dyDescent="0.3">
      <c r="A7046" s="8" t="s">
        <v>865</v>
      </c>
      <c r="B7046" s="8" t="s">
        <v>2704</v>
      </c>
      <c r="C7046" s="8" t="s">
        <v>2556</v>
      </c>
      <c r="D7046" t="s">
        <v>13173</v>
      </c>
    </row>
    <row r="7047" spans="1:4" x14ac:dyDescent="0.3">
      <c r="A7047" s="8" t="s">
        <v>313</v>
      </c>
      <c r="B7047" s="8" t="s">
        <v>1349</v>
      </c>
      <c r="C7047" s="8" t="s">
        <v>1313</v>
      </c>
      <c r="D7047" t="s">
        <v>13173</v>
      </c>
    </row>
    <row r="7048" spans="1:4" x14ac:dyDescent="0.3">
      <c r="A7048" s="8" t="s">
        <v>501</v>
      </c>
      <c r="B7048" s="8" t="s">
        <v>1509</v>
      </c>
      <c r="C7048" s="8" t="s">
        <v>1313</v>
      </c>
      <c r="D7048" t="s">
        <v>13173</v>
      </c>
    </row>
    <row r="7049" spans="1:4" x14ac:dyDescent="0.3">
      <c r="A7049" s="8" t="s">
        <v>500</v>
      </c>
      <c r="B7049" s="8" t="s">
        <v>1508</v>
      </c>
      <c r="C7049" s="8" t="s">
        <v>1313</v>
      </c>
      <c r="D7049" t="s">
        <v>13173</v>
      </c>
    </row>
    <row r="7050" spans="1:4" x14ac:dyDescent="0.3">
      <c r="A7050" s="8" t="s">
        <v>646</v>
      </c>
      <c r="B7050" s="8" t="s">
        <v>1508</v>
      </c>
      <c r="C7050" s="8" t="s">
        <v>2399</v>
      </c>
      <c r="D7050" t="s">
        <v>13173</v>
      </c>
    </row>
    <row r="7051" spans="1:4" x14ac:dyDescent="0.3">
      <c r="A7051" s="8" t="s">
        <v>867</v>
      </c>
      <c r="B7051" s="8" t="s">
        <v>2706</v>
      </c>
      <c r="C7051" s="8" t="s">
        <v>2556</v>
      </c>
      <c r="D7051" t="s">
        <v>13173</v>
      </c>
    </row>
    <row r="7052" spans="1:4" x14ac:dyDescent="0.3">
      <c r="A7052" s="8" t="s">
        <v>866</v>
      </c>
      <c r="B7052" s="8" t="s">
        <v>2705</v>
      </c>
      <c r="C7052" s="8" t="s">
        <v>2556</v>
      </c>
      <c r="D7052" t="s">
        <v>13173</v>
      </c>
    </row>
    <row r="7053" spans="1:4" x14ac:dyDescent="0.3">
      <c r="A7053" s="8" t="s">
        <v>2708</v>
      </c>
      <c r="B7053" s="8" t="s">
        <v>2709</v>
      </c>
      <c r="C7053" s="8" t="s">
        <v>2556</v>
      </c>
      <c r="D7053" t="s">
        <v>13173</v>
      </c>
    </row>
    <row r="7054" spans="1:4" x14ac:dyDescent="0.3">
      <c r="A7054" s="8" t="s">
        <v>860</v>
      </c>
      <c r="B7054" s="8" t="s">
        <v>2698</v>
      </c>
      <c r="C7054" s="8" t="s">
        <v>2556</v>
      </c>
      <c r="D7054" t="s">
        <v>13173</v>
      </c>
    </row>
    <row r="7055" spans="1:4" x14ac:dyDescent="0.3">
      <c r="A7055" s="8" t="s">
        <v>284</v>
      </c>
      <c r="B7055" s="8" t="s">
        <v>1319</v>
      </c>
      <c r="C7055" s="8" t="s">
        <v>1313</v>
      </c>
      <c r="D7055" t="s">
        <v>13173</v>
      </c>
    </row>
    <row r="7056" spans="1:4" x14ac:dyDescent="0.3">
      <c r="A7056" s="8" t="s">
        <v>407</v>
      </c>
      <c r="B7056" s="8" t="s">
        <v>1404</v>
      </c>
      <c r="C7056" s="8" t="s">
        <v>1313</v>
      </c>
      <c r="D7056" t="s">
        <v>13173</v>
      </c>
    </row>
    <row r="7057" spans="1:4" x14ac:dyDescent="0.3">
      <c r="A7057" s="8" t="s">
        <v>409</v>
      </c>
      <c r="B7057" s="8" t="s">
        <v>1406</v>
      </c>
      <c r="C7057" s="8" t="s">
        <v>1313</v>
      </c>
      <c r="D7057" t="s">
        <v>13173</v>
      </c>
    </row>
    <row r="7058" spans="1:4" x14ac:dyDescent="0.3">
      <c r="A7058" s="8" t="s">
        <v>323</v>
      </c>
      <c r="B7058" s="8" t="s">
        <v>1358</v>
      </c>
      <c r="C7058" s="8" t="s">
        <v>1309</v>
      </c>
      <c r="D7058" t="s">
        <v>13173</v>
      </c>
    </row>
    <row r="7059" spans="1:4" x14ac:dyDescent="0.3">
      <c r="A7059" s="8" t="s">
        <v>329</v>
      </c>
      <c r="B7059" s="8" t="s">
        <v>1363</v>
      </c>
      <c r="C7059" s="8" t="s">
        <v>1309</v>
      </c>
      <c r="D7059" t="s">
        <v>13173</v>
      </c>
    </row>
    <row r="7060" spans="1:4" x14ac:dyDescent="0.3">
      <c r="A7060" s="8" t="s">
        <v>332</v>
      </c>
      <c r="B7060" s="8" t="s">
        <v>1365</v>
      </c>
      <c r="C7060" s="8" t="s">
        <v>1309</v>
      </c>
      <c r="D7060" t="s">
        <v>13173</v>
      </c>
    </row>
    <row r="7061" spans="1:4" x14ac:dyDescent="0.3">
      <c r="A7061" s="8" t="s">
        <v>870</v>
      </c>
      <c r="B7061" s="8" t="s">
        <v>2710</v>
      </c>
      <c r="C7061" s="8" t="s">
        <v>2556</v>
      </c>
      <c r="D7061" t="s">
        <v>13173</v>
      </c>
    </row>
    <row r="7062" spans="1:4" x14ac:dyDescent="0.3">
      <c r="A7062" s="8" t="s">
        <v>869</v>
      </c>
      <c r="B7062" s="8" t="s">
        <v>20893</v>
      </c>
      <c r="C7062" s="8" t="s">
        <v>2556</v>
      </c>
      <c r="D7062" t="s">
        <v>13173</v>
      </c>
    </row>
    <row r="7063" spans="1:4" x14ac:dyDescent="0.3">
      <c r="A7063" s="8" t="s">
        <v>11879</v>
      </c>
      <c r="B7063" s="8" t="s">
        <v>11880</v>
      </c>
      <c r="C7063" s="8" t="s">
        <v>1309</v>
      </c>
      <c r="D7063" t="s">
        <v>13173</v>
      </c>
    </row>
    <row r="7064" spans="1:4" x14ac:dyDescent="0.3">
      <c r="A7064" s="8" t="s">
        <v>13445</v>
      </c>
      <c r="B7064" s="8" t="s">
        <v>13446</v>
      </c>
      <c r="C7064" s="8" t="s">
        <v>2807</v>
      </c>
      <c r="D7064" t="s">
        <v>13172</v>
      </c>
    </row>
    <row r="7065" spans="1:4" x14ac:dyDescent="0.3">
      <c r="A7065" s="8" t="s">
        <v>13447</v>
      </c>
      <c r="B7065" s="8" t="s">
        <v>13448</v>
      </c>
      <c r="C7065" s="8" t="s">
        <v>2807</v>
      </c>
      <c r="D7065" t="s">
        <v>13172</v>
      </c>
    </row>
    <row r="7066" spans="1:4" x14ac:dyDescent="0.3">
      <c r="A7066" s="8" t="s">
        <v>13449</v>
      </c>
      <c r="B7066" s="8" t="s">
        <v>13450</v>
      </c>
      <c r="C7066" s="8" t="s">
        <v>2807</v>
      </c>
      <c r="D7066" t="s">
        <v>13172</v>
      </c>
    </row>
    <row r="7067" spans="1:4" x14ac:dyDescent="0.3">
      <c r="A7067" s="8" t="s">
        <v>13451</v>
      </c>
      <c r="B7067" s="8" t="s">
        <v>13452</v>
      </c>
      <c r="C7067" s="8" t="s">
        <v>2807</v>
      </c>
      <c r="D7067" t="s">
        <v>13172</v>
      </c>
    </row>
    <row r="7068" spans="1:4" x14ac:dyDescent="0.3">
      <c r="A7068" s="8" t="s">
        <v>13453</v>
      </c>
      <c r="B7068" s="8" t="s">
        <v>13454</v>
      </c>
      <c r="C7068" s="8" t="s">
        <v>2807</v>
      </c>
      <c r="D7068" t="s">
        <v>13172</v>
      </c>
    </row>
    <row r="7069" spans="1:4" x14ac:dyDescent="0.3">
      <c r="A7069" s="8" t="s">
        <v>13455</v>
      </c>
      <c r="B7069" s="8" t="s">
        <v>13456</v>
      </c>
      <c r="C7069" s="8" t="s">
        <v>2813</v>
      </c>
      <c r="D7069" t="s">
        <v>13173</v>
      </c>
    </row>
    <row r="7070" spans="1:4" x14ac:dyDescent="0.3">
      <c r="A7070" s="8" t="s">
        <v>20894</v>
      </c>
      <c r="B7070" s="8" t="s">
        <v>20895</v>
      </c>
      <c r="C7070" s="8" t="s">
        <v>2813</v>
      </c>
      <c r="D7070" t="s">
        <v>13173</v>
      </c>
    </row>
    <row r="7071" spans="1:4" x14ac:dyDescent="0.3">
      <c r="A7071" s="8" t="s">
        <v>20896</v>
      </c>
      <c r="B7071" s="8" t="s">
        <v>20897</v>
      </c>
      <c r="C7071" s="8" t="s">
        <v>2813</v>
      </c>
      <c r="D7071" t="s">
        <v>13173</v>
      </c>
    </row>
    <row r="7072" spans="1:4" x14ac:dyDescent="0.3">
      <c r="A7072" s="8" t="s">
        <v>13457</v>
      </c>
      <c r="B7072" s="8" t="s">
        <v>20898</v>
      </c>
      <c r="C7072" s="8" t="s">
        <v>9393</v>
      </c>
      <c r="D7072" t="s">
        <v>13173</v>
      </c>
    </row>
    <row r="7073" spans="1:4" x14ac:dyDescent="0.3">
      <c r="A7073" s="8" t="s">
        <v>13458</v>
      </c>
      <c r="B7073" s="8" t="s">
        <v>20898</v>
      </c>
      <c r="C7073" s="8" t="s">
        <v>2813</v>
      </c>
      <c r="D7073" t="s">
        <v>13173</v>
      </c>
    </row>
    <row r="7074" spans="1:4" x14ac:dyDescent="0.3">
      <c r="A7074" s="8" t="s">
        <v>13459</v>
      </c>
      <c r="B7074" s="8" t="s">
        <v>20899</v>
      </c>
      <c r="C7074" s="8" t="s">
        <v>9393</v>
      </c>
      <c r="D7074" t="s">
        <v>13173</v>
      </c>
    </row>
    <row r="7075" spans="1:4" x14ac:dyDescent="0.3">
      <c r="A7075" s="8" t="s">
        <v>20900</v>
      </c>
      <c r="B7075" s="8" t="s">
        <v>20901</v>
      </c>
      <c r="C7075" s="8" t="s">
        <v>9393</v>
      </c>
      <c r="D7075" t="s">
        <v>13173</v>
      </c>
    </row>
    <row r="7076" spans="1:4" x14ac:dyDescent="0.3">
      <c r="A7076" s="8" t="s">
        <v>13460</v>
      </c>
      <c r="B7076" s="8" t="s">
        <v>20902</v>
      </c>
      <c r="C7076" s="8" t="s">
        <v>9393</v>
      </c>
      <c r="D7076" t="s">
        <v>13173</v>
      </c>
    </row>
    <row r="7077" spans="1:4" x14ac:dyDescent="0.3">
      <c r="A7077" s="8" t="s">
        <v>13461</v>
      </c>
      <c r="B7077" s="8" t="s">
        <v>20902</v>
      </c>
      <c r="C7077" s="8" t="s">
        <v>2813</v>
      </c>
      <c r="D7077" t="s">
        <v>13173</v>
      </c>
    </row>
    <row r="7078" spans="1:4" x14ac:dyDescent="0.3">
      <c r="A7078" s="8" t="s">
        <v>20903</v>
      </c>
      <c r="B7078" s="8" t="s">
        <v>20904</v>
      </c>
      <c r="C7078" s="8" t="s">
        <v>2813</v>
      </c>
      <c r="D7078" t="s">
        <v>13173</v>
      </c>
    </row>
    <row r="7079" spans="1:4" x14ac:dyDescent="0.3">
      <c r="A7079" s="8" t="s">
        <v>20905</v>
      </c>
      <c r="B7079" s="8" t="s">
        <v>20906</v>
      </c>
      <c r="C7079" s="8" t="s">
        <v>2813</v>
      </c>
      <c r="D7079" t="s">
        <v>13173</v>
      </c>
    </row>
    <row r="7080" spans="1:4" x14ac:dyDescent="0.3">
      <c r="A7080" s="8" t="s">
        <v>20907</v>
      </c>
      <c r="B7080" s="8" t="s">
        <v>20908</v>
      </c>
      <c r="C7080" s="8" t="s">
        <v>2807</v>
      </c>
      <c r="D7080" t="s">
        <v>13172</v>
      </c>
    </row>
    <row r="7081" spans="1:4" x14ac:dyDescent="0.3">
      <c r="A7081" s="8" t="s">
        <v>20909</v>
      </c>
      <c r="B7081" s="8" t="s">
        <v>20910</v>
      </c>
      <c r="C7081" s="8" t="s">
        <v>2807</v>
      </c>
      <c r="D7081" t="s">
        <v>13172</v>
      </c>
    </row>
    <row r="7082" spans="1:4" x14ac:dyDescent="0.3">
      <c r="A7082" s="8" t="s">
        <v>20911</v>
      </c>
      <c r="B7082" s="8" t="s">
        <v>20912</v>
      </c>
      <c r="C7082" s="8" t="s">
        <v>2807</v>
      </c>
      <c r="D7082" t="s">
        <v>13172</v>
      </c>
    </row>
    <row r="7083" spans="1:4" x14ac:dyDescent="0.3">
      <c r="A7083" s="8" t="s">
        <v>20913</v>
      </c>
      <c r="B7083" s="8" t="s">
        <v>20914</v>
      </c>
      <c r="C7083" s="8" t="s">
        <v>2807</v>
      </c>
      <c r="D7083" t="s">
        <v>13172</v>
      </c>
    </row>
    <row r="7084" spans="1:4" x14ac:dyDescent="0.3">
      <c r="A7084" s="8" t="s">
        <v>20915</v>
      </c>
      <c r="B7084" s="8" t="s">
        <v>20916</v>
      </c>
      <c r="C7084" s="8" t="s">
        <v>2807</v>
      </c>
      <c r="D7084" t="s">
        <v>13172</v>
      </c>
    </row>
    <row r="7085" spans="1:4" x14ac:dyDescent="0.3">
      <c r="A7085" s="8" t="s">
        <v>20917</v>
      </c>
      <c r="B7085" s="8" t="s">
        <v>20918</v>
      </c>
      <c r="C7085" s="8" t="s">
        <v>2813</v>
      </c>
      <c r="D7085" t="s">
        <v>13173</v>
      </c>
    </row>
    <row r="7086" spans="1:4" x14ac:dyDescent="0.3">
      <c r="A7086" s="8" t="s">
        <v>20919</v>
      </c>
      <c r="B7086" s="8" t="s">
        <v>20920</v>
      </c>
      <c r="C7086" s="8" t="s">
        <v>2813</v>
      </c>
      <c r="D7086" t="s">
        <v>13173</v>
      </c>
    </row>
    <row r="7087" spans="1:4" x14ac:dyDescent="0.3">
      <c r="A7087" s="8" t="s">
        <v>20921</v>
      </c>
      <c r="B7087" s="8" t="s">
        <v>20922</v>
      </c>
      <c r="C7087" s="8" t="s">
        <v>2813</v>
      </c>
      <c r="D7087" t="s">
        <v>13173</v>
      </c>
    </row>
    <row r="7088" spans="1:4" x14ac:dyDescent="0.3">
      <c r="A7088" s="8" t="s">
        <v>20923</v>
      </c>
      <c r="B7088" s="8" t="s">
        <v>20924</v>
      </c>
      <c r="C7088" s="8" t="s">
        <v>9393</v>
      </c>
      <c r="D7088" t="s">
        <v>13173</v>
      </c>
    </row>
    <row r="7089" spans="1:4" x14ac:dyDescent="0.3">
      <c r="A7089" s="8" t="s">
        <v>20925</v>
      </c>
      <c r="B7089" s="8" t="s">
        <v>20924</v>
      </c>
      <c r="C7089" s="8" t="s">
        <v>2813</v>
      </c>
      <c r="D7089" t="s">
        <v>13173</v>
      </c>
    </row>
    <row r="7090" spans="1:4" x14ac:dyDescent="0.3">
      <c r="A7090" s="8" t="s">
        <v>20926</v>
      </c>
      <c r="B7090" s="8" t="s">
        <v>20927</v>
      </c>
      <c r="C7090" s="8" t="s">
        <v>9393</v>
      </c>
      <c r="D7090" t="s">
        <v>13173</v>
      </c>
    </row>
    <row r="7091" spans="1:4" x14ac:dyDescent="0.3">
      <c r="A7091" s="8" t="s">
        <v>20928</v>
      </c>
      <c r="B7091" s="8" t="s">
        <v>20929</v>
      </c>
      <c r="C7091" s="8" t="s">
        <v>9393</v>
      </c>
      <c r="D7091" t="s">
        <v>13173</v>
      </c>
    </row>
    <row r="7092" spans="1:4" x14ac:dyDescent="0.3">
      <c r="A7092" s="8" t="s">
        <v>20930</v>
      </c>
      <c r="B7092" s="8" t="s">
        <v>20931</v>
      </c>
      <c r="C7092" s="8" t="s">
        <v>2813</v>
      </c>
      <c r="D7092" t="s">
        <v>13173</v>
      </c>
    </row>
    <row r="7093" spans="1:4" x14ac:dyDescent="0.3">
      <c r="A7093" s="8" t="s">
        <v>20932</v>
      </c>
      <c r="B7093" s="8" t="s">
        <v>20933</v>
      </c>
      <c r="C7093" s="8" t="s">
        <v>2813</v>
      </c>
      <c r="D7093" t="s">
        <v>13173</v>
      </c>
    </row>
    <row r="7094" spans="1:4" x14ac:dyDescent="0.3">
      <c r="A7094" s="8" t="s">
        <v>20934</v>
      </c>
      <c r="B7094" s="8" t="s">
        <v>20935</v>
      </c>
      <c r="C7094" s="8" t="s">
        <v>9393</v>
      </c>
      <c r="D7094" t="s">
        <v>13173</v>
      </c>
    </row>
    <row r="7095" spans="1:4" x14ac:dyDescent="0.3">
      <c r="A7095" s="8" t="s">
        <v>20936</v>
      </c>
      <c r="B7095" s="8" t="s">
        <v>20935</v>
      </c>
      <c r="C7095" s="8" t="s">
        <v>2813</v>
      </c>
      <c r="D7095" t="s">
        <v>13173</v>
      </c>
    </row>
    <row r="7096" spans="1:4" x14ac:dyDescent="0.3">
      <c r="A7096" s="8" t="s">
        <v>20937</v>
      </c>
      <c r="B7096" s="8" t="s">
        <v>20938</v>
      </c>
      <c r="C7096" s="8" t="s">
        <v>9393</v>
      </c>
      <c r="D7096" t="s">
        <v>13173</v>
      </c>
    </row>
    <row r="7097" spans="1:4" x14ac:dyDescent="0.3">
      <c r="A7097" s="8" t="s">
        <v>20939</v>
      </c>
      <c r="B7097" s="8" t="s">
        <v>20938</v>
      </c>
      <c r="C7097" s="8" t="s">
        <v>2813</v>
      </c>
      <c r="D7097" t="s">
        <v>13173</v>
      </c>
    </row>
    <row r="7098" spans="1:4" x14ac:dyDescent="0.3">
      <c r="A7098" s="8" t="s">
        <v>10324</v>
      </c>
      <c r="B7098" s="8" t="s">
        <v>10325</v>
      </c>
      <c r="C7098" s="8" t="s">
        <v>3076</v>
      </c>
      <c r="D7098" t="s">
        <v>13173</v>
      </c>
    </row>
    <row r="7099" spans="1:4" x14ac:dyDescent="0.3">
      <c r="A7099" s="8" t="s">
        <v>10326</v>
      </c>
      <c r="B7099" s="8" t="s">
        <v>10327</v>
      </c>
      <c r="C7099" s="8" t="s">
        <v>3076</v>
      </c>
      <c r="D7099" t="s">
        <v>13172</v>
      </c>
    </row>
    <row r="7100" spans="1:4" x14ac:dyDescent="0.3">
      <c r="A7100" s="8" t="s">
        <v>20940</v>
      </c>
      <c r="B7100" s="8" t="s">
        <v>20941</v>
      </c>
      <c r="C7100" s="8" t="s">
        <v>3300</v>
      </c>
      <c r="D7100" t="s">
        <v>13172</v>
      </c>
    </row>
    <row r="7101" spans="1:4" x14ac:dyDescent="0.3">
      <c r="A7101" s="8" t="s">
        <v>10322</v>
      </c>
      <c r="B7101" s="8" t="s">
        <v>10323</v>
      </c>
      <c r="C7101" s="8" t="s">
        <v>3076</v>
      </c>
      <c r="D7101" t="s">
        <v>13173</v>
      </c>
    </row>
    <row r="7102" spans="1:4" x14ac:dyDescent="0.3">
      <c r="A7102" s="8" t="s">
        <v>10330</v>
      </c>
      <c r="B7102" s="8" t="s">
        <v>10331</v>
      </c>
      <c r="C7102" s="8" t="s">
        <v>3076</v>
      </c>
      <c r="D7102" t="s">
        <v>13173</v>
      </c>
    </row>
    <row r="7103" spans="1:4" x14ac:dyDescent="0.3">
      <c r="A7103" s="8" t="s">
        <v>10332</v>
      </c>
      <c r="B7103" s="8" t="s">
        <v>10333</v>
      </c>
      <c r="C7103" s="8" t="s">
        <v>3076</v>
      </c>
      <c r="D7103" t="s">
        <v>13173</v>
      </c>
    </row>
    <row r="7104" spans="1:4" x14ac:dyDescent="0.3">
      <c r="A7104" s="8" t="s">
        <v>3022</v>
      </c>
      <c r="B7104" s="8" t="s">
        <v>3023</v>
      </c>
      <c r="C7104" s="8" t="s">
        <v>2281</v>
      </c>
      <c r="D7104" t="s">
        <v>13173</v>
      </c>
    </row>
    <row r="7105" spans="1:4" x14ac:dyDescent="0.3">
      <c r="A7105" s="8" t="s">
        <v>3024</v>
      </c>
      <c r="B7105" s="8" t="s">
        <v>3025</v>
      </c>
      <c r="C7105" s="8" t="s">
        <v>2281</v>
      </c>
      <c r="D7105" t="s">
        <v>13173</v>
      </c>
    </row>
    <row r="7106" spans="1:4" x14ac:dyDescent="0.3">
      <c r="A7106" s="8" t="s">
        <v>10334</v>
      </c>
      <c r="B7106" s="8" t="s">
        <v>10335</v>
      </c>
      <c r="C7106" s="8" t="s">
        <v>3076</v>
      </c>
      <c r="D7106" t="s">
        <v>13173</v>
      </c>
    </row>
    <row r="7107" spans="1:4" x14ac:dyDescent="0.3">
      <c r="A7107" s="8" t="s">
        <v>707</v>
      </c>
      <c r="B7107" s="8" t="s">
        <v>2561</v>
      </c>
      <c r="C7107" s="8" t="s">
        <v>2560</v>
      </c>
      <c r="D7107" t="s">
        <v>13173</v>
      </c>
    </row>
    <row r="7108" spans="1:4" x14ac:dyDescent="0.3">
      <c r="A7108" s="8" t="s">
        <v>9348</v>
      </c>
      <c r="B7108" s="8" t="s">
        <v>9349</v>
      </c>
      <c r="C7108" s="8" t="s">
        <v>9350</v>
      </c>
      <c r="D7108" t="s">
        <v>13173</v>
      </c>
    </row>
    <row r="7109" spans="1:4" x14ac:dyDescent="0.3">
      <c r="A7109" s="8" t="s">
        <v>706</v>
      </c>
      <c r="B7109" s="8" t="s">
        <v>2559</v>
      </c>
      <c r="C7109" s="8" t="s">
        <v>2560</v>
      </c>
      <c r="D7109" t="s">
        <v>13173</v>
      </c>
    </row>
    <row r="7110" spans="1:4" x14ac:dyDescent="0.3">
      <c r="A7110" s="8" t="s">
        <v>9346</v>
      </c>
      <c r="B7110" s="8" t="s">
        <v>9347</v>
      </c>
      <c r="C7110" s="8" t="s">
        <v>2560</v>
      </c>
      <c r="D7110" t="s">
        <v>13173</v>
      </c>
    </row>
    <row r="7111" spans="1:4" x14ac:dyDescent="0.3">
      <c r="A7111" s="8" t="s">
        <v>708</v>
      </c>
      <c r="B7111" s="8" t="s">
        <v>2562</v>
      </c>
      <c r="C7111" s="8" t="s">
        <v>2560</v>
      </c>
      <c r="D7111" t="s">
        <v>13173</v>
      </c>
    </row>
    <row r="7112" spans="1:4" x14ac:dyDescent="0.3">
      <c r="A7112" s="8" t="s">
        <v>968</v>
      </c>
      <c r="B7112" s="8" t="s">
        <v>9351</v>
      </c>
      <c r="C7112" s="8" t="s">
        <v>2560</v>
      </c>
      <c r="D7112" t="s">
        <v>13173</v>
      </c>
    </row>
    <row r="7113" spans="1:4" x14ac:dyDescent="0.3">
      <c r="A7113" s="8" t="s">
        <v>2282</v>
      </c>
      <c r="B7113" s="8" t="s">
        <v>2283</v>
      </c>
      <c r="C7113" s="8" t="s">
        <v>2284</v>
      </c>
      <c r="D7113" t="s">
        <v>13173</v>
      </c>
    </row>
    <row r="7114" spans="1:4" x14ac:dyDescent="0.3">
      <c r="A7114" s="8" t="s">
        <v>13462</v>
      </c>
      <c r="B7114" s="8" t="s">
        <v>13463</v>
      </c>
      <c r="C7114" s="8" t="s">
        <v>2634</v>
      </c>
      <c r="D7114" t="s">
        <v>13173</v>
      </c>
    </row>
    <row r="7115" spans="1:4" x14ac:dyDescent="0.3">
      <c r="A7115" s="8" t="s">
        <v>13464</v>
      </c>
      <c r="B7115" s="8" t="s">
        <v>13465</v>
      </c>
      <c r="C7115" s="8" t="s">
        <v>2634</v>
      </c>
      <c r="D7115" t="s">
        <v>13173</v>
      </c>
    </row>
    <row r="7116" spans="1:4" x14ac:dyDescent="0.3">
      <c r="A7116" s="8" t="s">
        <v>2279</v>
      </c>
      <c r="B7116" s="8" t="s">
        <v>2280</v>
      </c>
      <c r="C7116" s="8" t="s">
        <v>2281</v>
      </c>
      <c r="D7116" t="s">
        <v>13173</v>
      </c>
    </row>
    <row r="7117" spans="1:4" x14ac:dyDescent="0.3">
      <c r="A7117" s="8" t="s">
        <v>2083</v>
      </c>
      <c r="B7117" s="8" t="s">
        <v>2084</v>
      </c>
      <c r="C7117" s="8" t="s">
        <v>1722</v>
      </c>
      <c r="D7117" t="s">
        <v>13173</v>
      </c>
    </row>
    <row r="7118" spans="1:4" x14ac:dyDescent="0.3">
      <c r="A7118" s="8" t="s">
        <v>9312</v>
      </c>
      <c r="B7118" s="8" t="s">
        <v>9313</v>
      </c>
      <c r="C7118" s="8" t="s">
        <v>9314</v>
      </c>
      <c r="D7118" t="s">
        <v>13173</v>
      </c>
    </row>
    <row r="7119" spans="1:4" x14ac:dyDescent="0.3">
      <c r="A7119" s="8" t="s">
        <v>1648</v>
      </c>
      <c r="B7119" s="8" t="s">
        <v>1649</v>
      </c>
      <c r="C7119" s="8" t="s">
        <v>1611</v>
      </c>
      <c r="D7119" t="s">
        <v>13173</v>
      </c>
    </row>
    <row r="7120" spans="1:4" x14ac:dyDescent="0.3">
      <c r="A7120" s="8" t="s">
        <v>1769</v>
      </c>
      <c r="B7120" s="8" t="s">
        <v>1770</v>
      </c>
      <c r="C7120" s="8" t="s">
        <v>1607</v>
      </c>
      <c r="D7120" t="s">
        <v>13173</v>
      </c>
    </row>
    <row r="7121" spans="1:4" x14ac:dyDescent="0.3">
      <c r="A7121" s="8" t="s">
        <v>1742</v>
      </c>
      <c r="B7121" s="8" t="s">
        <v>13134</v>
      </c>
      <c r="C7121" s="8" t="s">
        <v>1607</v>
      </c>
      <c r="D7121" t="s">
        <v>13173</v>
      </c>
    </row>
    <row r="7122" spans="1:4" x14ac:dyDescent="0.3">
      <c r="A7122" s="8" t="s">
        <v>1753</v>
      </c>
      <c r="B7122" s="8" t="s">
        <v>1754</v>
      </c>
      <c r="C7122" s="8" t="s">
        <v>1607</v>
      </c>
      <c r="D7122" t="s">
        <v>13173</v>
      </c>
    </row>
    <row r="7123" spans="1:4" x14ac:dyDescent="0.3">
      <c r="A7123" s="8" t="s">
        <v>1762</v>
      </c>
      <c r="B7123" s="8" t="s">
        <v>1763</v>
      </c>
      <c r="C7123" s="8" t="s">
        <v>1607</v>
      </c>
      <c r="D7123" t="s">
        <v>13173</v>
      </c>
    </row>
    <row r="7124" spans="1:4" x14ac:dyDescent="0.3">
      <c r="A7124" s="8" t="s">
        <v>3565</v>
      </c>
      <c r="B7124" s="8" t="s">
        <v>3566</v>
      </c>
      <c r="C7124" s="8" t="s">
        <v>3476</v>
      </c>
      <c r="D7124" t="s">
        <v>13173</v>
      </c>
    </row>
    <row r="7125" spans="1:4" x14ac:dyDescent="0.3">
      <c r="A7125" s="8" t="s">
        <v>3474</v>
      </c>
      <c r="B7125" s="8" t="s">
        <v>3475</v>
      </c>
      <c r="C7125" s="8" t="s">
        <v>3476</v>
      </c>
      <c r="D7125" t="s">
        <v>13173</v>
      </c>
    </row>
    <row r="7126" spans="1:4" x14ac:dyDescent="0.3">
      <c r="A7126" s="8" t="s">
        <v>3681</v>
      </c>
      <c r="B7126" s="8" t="s">
        <v>3682</v>
      </c>
      <c r="C7126" s="8" t="s">
        <v>3476</v>
      </c>
      <c r="D7126" t="s">
        <v>13173</v>
      </c>
    </row>
    <row r="7127" spans="1:4" x14ac:dyDescent="0.3">
      <c r="A7127" s="8" t="s">
        <v>3685</v>
      </c>
      <c r="B7127" s="8" t="s">
        <v>3686</v>
      </c>
      <c r="C7127" s="8" t="s">
        <v>3476</v>
      </c>
      <c r="D7127" t="s">
        <v>13173</v>
      </c>
    </row>
    <row r="7128" spans="1:4" x14ac:dyDescent="0.3">
      <c r="A7128" s="8" t="s">
        <v>1720</v>
      </c>
      <c r="B7128" s="8" t="s">
        <v>1721</v>
      </c>
      <c r="C7128" s="8" t="s">
        <v>1722</v>
      </c>
      <c r="D7128" t="s">
        <v>13173</v>
      </c>
    </row>
    <row r="7129" spans="1:4" x14ac:dyDescent="0.3">
      <c r="A7129" s="8" t="s">
        <v>1725</v>
      </c>
      <c r="B7129" s="8" t="s">
        <v>1726</v>
      </c>
      <c r="C7129" s="8" t="s">
        <v>1722</v>
      </c>
      <c r="D7129" t="s">
        <v>13173</v>
      </c>
    </row>
    <row r="7130" spans="1:4" x14ac:dyDescent="0.3">
      <c r="A7130" s="8" t="s">
        <v>3563</v>
      </c>
      <c r="B7130" s="8" t="s">
        <v>3564</v>
      </c>
      <c r="C7130" s="8" t="s">
        <v>3473</v>
      </c>
      <c r="D7130" t="s">
        <v>13173</v>
      </c>
    </row>
    <row r="7131" spans="1:4" x14ac:dyDescent="0.3">
      <c r="A7131" s="8" t="s">
        <v>3471</v>
      </c>
      <c r="B7131" s="8" t="s">
        <v>3472</v>
      </c>
      <c r="C7131" s="8" t="s">
        <v>3473</v>
      </c>
      <c r="D7131" t="s">
        <v>13173</v>
      </c>
    </row>
    <row r="7132" spans="1:4" x14ac:dyDescent="0.3">
      <c r="A7132" s="8" t="s">
        <v>3709</v>
      </c>
      <c r="B7132" s="8" t="s">
        <v>3710</v>
      </c>
      <c r="C7132" s="8" t="s">
        <v>3473</v>
      </c>
      <c r="D7132" t="s">
        <v>13173</v>
      </c>
    </row>
    <row r="7133" spans="1:4" x14ac:dyDescent="0.3">
      <c r="A7133" s="8" t="s">
        <v>3711</v>
      </c>
      <c r="B7133" s="8" t="s">
        <v>3712</v>
      </c>
      <c r="C7133" s="8" t="s">
        <v>3476</v>
      </c>
      <c r="D7133" t="s">
        <v>13173</v>
      </c>
    </row>
    <row r="7134" spans="1:4" x14ac:dyDescent="0.3">
      <c r="A7134" s="8" t="s">
        <v>3679</v>
      </c>
      <c r="B7134" s="8" t="s">
        <v>3680</v>
      </c>
      <c r="C7134" s="8" t="s">
        <v>3473</v>
      </c>
      <c r="D7134" t="s">
        <v>13173</v>
      </c>
    </row>
    <row r="7135" spans="1:4" x14ac:dyDescent="0.3">
      <c r="A7135" s="8" t="s">
        <v>3683</v>
      </c>
      <c r="B7135" s="8" t="s">
        <v>3684</v>
      </c>
      <c r="C7135" s="8" t="s">
        <v>3473</v>
      </c>
      <c r="D7135" t="s">
        <v>13173</v>
      </c>
    </row>
    <row r="7136" spans="1:4" x14ac:dyDescent="0.3">
      <c r="A7136" s="8" t="s">
        <v>3585</v>
      </c>
      <c r="B7136" s="8" t="s">
        <v>3586</v>
      </c>
      <c r="C7136" s="8" t="s">
        <v>3473</v>
      </c>
      <c r="D7136" t="s">
        <v>13173</v>
      </c>
    </row>
    <row r="7137" spans="1:4" x14ac:dyDescent="0.3">
      <c r="A7137" s="8" t="s">
        <v>3587</v>
      </c>
      <c r="B7137" s="8" t="s">
        <v>3588</v>
      </c>
      <c r="C7137" s="8" t="s">
        <v>3476</v>
      </c>
      <c r="D7137" t="s">
        <v>13173</v>
      </c>
    </row>
    <row r="7138" spans="1:4" x14ac:dyDescent="0.3">
      <c r="A7138" s="8" t="s">
        <v>3480</v>
      </c>
      <c r="B7138" s="8" t="s">
        <v>3481</v>
      </c>
      <c r="C7138" s="8" t="s">
        <v>3473</v>
      </c>
      <c r="D7138" t="s">
        <v>13173</v>
      </c>
    </row>
    <row r="7139" spans="1:4" x14ac:dyDescent="0.3">
      <c r="A7139" s="8" t="s">
        <v>3482</v>
      </c>
      <c r="B7139" s="8" t="s">
        <v>3483</v>
      </c>
      <c r="C7139" s="8" t="s">
        <v>3476</v>
      </c>
      <c r="D7139" t="s">
        <v>13173</v>
      </c>
    </row>
    <row r="7140" spans="1:4" x14ac:dyDescent="0.3">
      <c r="A7140" s="8" t="s">
        <v>3713</v>
      </c>
      <c r="B7140" s="8" t="s">
        <v>3714</v>
      </c>
      <c r="C7140" s="8" t="s">
        <v>3473</v>
      </c>
      <c r="D7140" t="s">
        <v>13173</v>
      </c>
    </row>
    <row r="7141" spans="1:4" x14ac:dyDescent="0.3">
      <c r="A7141" s="8" t="s">
        <v>3715</v>
      </c>
      <c r="B7141" s="8" t="s">
        <v>3716</v>
      </c>
      <c r="C7141" s="8" t="s">
        <v>3476</v>
      </c>
      <c r="D7141" t="s">
        <v>13173</v>
      </c>
    </row>
    <row r="7142" spans="1:4" x14ac:dyDescent="0.3">
      <c r="A7142" s="8" t="s">
        <v>3689</v>
      </c>
      <c r="B7142" s="8" t="s">
        <v>3690</v>
      </c>
      <c r="C7142" s="8" t="s">
        <v>3473</v>
      </c>
      <c r="D7142" t="s">
        <v>13173</v>
      </c>
    </row>
    <row r="7143" spans="1:4" x14ac:dyDescent="0.3">
      <c r="A7143" s="8" t="s">
        <v>3691</v>
      </c>
      <c r="B7143" s="8" t="s">
        <v>3692</v>
      </c>
      <c r="C7143" s="8" t="s">
        <v>3476</v>
      </c>
      <c r="D7143" t="s">
        <v>13173</v>
      </c>
    </row>
    <row r="7144" spans="1:4" x14ac:dyDescent="0.3">
      <c r="A7144" s="8" t="s">
        <v>3693</v>
      </c>
      <c r="B7144" s="8" t="s">
        <v>3694</v>
      </c>
      <c r="C7144" s="8" t="s">
        <v>3473</v>
      </c>
      <c r="D7144" t="s">
        <v>13173</v>
      </c>
    </row>
    <row r="7145" spans="1:4" x14ac:dyDescent="0.3">
      <c r="A7145" s="8" t="s">
        <v>3695</v>
      </c>
      <c r="B7145" s="8" t="s">
        <v>3696</v>
      </c>
      <c r="C7145" s="8" t="s">
        <v>3476</v>
      </c>
      <c r="D7145" t="s">
        <v>13173</v>
      </c>
    </row>
    <row r="7146" spans="1:4" x14ac:dyDescent="0.3">
      <c r="A7146" s="8" t="s">
        <v>2711</v>
      </c>
      <c r="B7146" s="8" t="s">
        <v>2712</v>
      </c>
      <c r="C7146" s="8" t="s">
        <v>2651</v>
      </c>
      <c r="D7146" t="s">
        <v>13204</v>
      </c>
    </row>
    <row r="7147" spans="1:4" x14ac:dyDescent="0.3">
      <c r="A7147" s="8" t="s">
        <v>9388</v>
      </c>
      <c r="B7147" s="8" t="s">
        <v>9389</v>
      </c>
      <c r="C7147" s="8" t="s">
        <v>2836</v>
      </c>
      <c r="D7147" t="s">
        <v>13173</v>
      </c>
    </row>
    <row r="7148" spans="1:4" x14ac:dyDescent="0.3">
      <c r="A7148" s="8" t="s">
        <v>9390</v>
      </c>
      <c r="B7148" s="8" t="s">
        <v>9391</v>
      </c>
      <c r="C7148" s="8" t="s">
        <v>2836</v>
      </c>
      <c r="D7148" t="s">
        <v>13173</v>
      </c>
    </row>
    <row r="7149" spans="1:4" x14ac:dyDescent="0.3">
      <c r="A7149" s="8" t="s">
        <v>1031</v>
      </c>
      <c r="B7149" s="8" t="s">
        <v>2919</v>
      </c>
      <c r="C7149" s="8" t="s">
        <v>2730</v>
      </c>
      <c r="D7149" t="s">
        <v>13173</v>
      </c>
    </row>
    <row r="7150" spans="1:4" x14ac:dyDescent="0.3">
      <c r="A7150" s="8" t="s">
        <v>1032</v>
      </c>
      <c r="B7150" s="8" t="s">
        <v>2920</v>
      </c>
      <c r="C7150" s="8" t="s">
        <v>2730</v>
      </c>
      <c r="D7150" t="s">
        <v>13173</v>
      </c>
    </row>
    <row r="7151" spans="1:4" x14ac:dyDescent="0.3">
      <c r="A7151" s="8" t="s">
        <v>1035</v>
      </c>
      <c r="B7151" s="8" t="s">
        <v>2923</v>
      </c>
      <c r="C7151" s="8" t="s">
        <v>2905</v>
      </c>
      <c r="D7151" t="s">
        <v>13172</v>
      </c>
    </row>
    <row r="7152" spans="1:4" x14ac:dyDescent="0.3">
      <c r="A7152" s="8" t="s">
        <v>1036</v>
      </c>
      <c r="B7152" s="8" t="s">
        <v>2924</v>
      </c>
      <c r="C7152" s="8" t="s">
        <v>2905</v>
      </c>
      <c r="D7152" t="s">
        <v>13172</v>
      </c>
    </row>
    <row r="7153" spans="1:4" x14ac:dyDescent="0.3">
      <c r="A7153" s="8" t="s">
        <v>1021</v>
      </c>
      <c r="B7153" s="8" t="s">
        <v>2908</v>
      </c>
      <c r="C7153" s="8" t="s">
        <v>2730</v>
      </c>
      <c r="D7153" t="s">
        <v>13173</v>
      </c>
    </row>
    <row r="7154" spans="1:4" x14ac:dyDescent="0.3">
      <c r="A7154" s="8" t="s">
        <v>1158</v>
      </c>
      <c r="B7154" s="8" t="s">
        <v>3046</v>
      </c>
      <c r="C7154" s="8" t="s">
        <v>2905</v>
      </c>
      <c r="D7154" t="s">
        <v>13173</v>
      </c>
    </row>
    <row r="7155" spans="1:4" x14ac:dyDescent="0.3">
      <c r="A7155" s="8" t="s">
        <v>9360</v>
      </c>
      <c r="B7155" s="8" t="s">
        <v>12315</v>
      </c>
      <c r="C7155" s="8" t="s">
        <v>2836</v>
      </c>
      <c r="D7155" t="s">
        <v>13172</v>
      </c>
    </row>
    <row r="7156" spans="1:4" x14ac:dyDescent="0.3">
      <c r="A7156" s="8" t="s">
        <v>1025</v>
      </c>
      <c r="B7156" s="8" t="s">
        <v>2915</v>
      </c>
      <c r="C7156" s="8" t="s">
        <v>2730</v>
      </c>
      <c r="D7156" t="s">
        <v>13173</v>
      </c>
    </row>
    <row r="7157" spans="1:4" x14ac:dyDescent="0.3">
      <c r="A7157" s="8" t="s">
        <v>1026</v>
      </c>
      <c r="B7157" s="8" t="s">
        <v>2916</v>
      </c>
      <c r="C7157" s="8" t="s">
        <v>2730</v>
      </c>
      <c r="D7157" t="s">
        <v>13173</v>
      </c>
    </row>
    <row r="7158" spans="1:4" x14ac:dyDescent="0.3">
      <c r="A7158" s="8" t="s">
        <v>11881</v>
      </c>
      <c r="B7158" s="8" t="s">
        <v>11882</v>
      </c>
      <c r="C7158" s="8" t="s">
        <v>1309</v>
      </c>
      <c r="D7158" t="s">
        <v>13173</v>
      </c>
    </row>
    <row r="7159" spans="1:4" x14ac:dyDescent="0.3">
      <c r="A7159" s="8" t="s">
        <v>9353</v>
      </c>
      <c r="B7159" s="8" t="s">
        <v>12312</v>
      </c>
      <c r="C7159" s="8" t="s">
        <v>2836</v>
      </c>
      <c r="D7159" t="s">
        <v>13172</v>
      </c>
    </row>
    <row r="7160" spans="1:4" x14ac:dyDescent="0.3">
      <c r="A7160" s="8" t="s">
        <v>9371</v>
      </c>
      <c r="B7160" s="8" t="s">
        <v>12325</v>
      </c>
      <c r="C7160" s="8" t="s">
        <v>2836</v>
      </c>
      <c r="D7160" t="s">
        <v>13172</v>
      </c>
    </row>
    <row r="7161" spans="1:4" x14ac:dyDescent="0.3">
      <c r="A7161" s="8" t="s">
        <v>9355</v>
      </c>
      <c r="B7161" s="8" t="s">
        <v>9356</v>
      </c>
      <c r="C7161" s="8" t="s">
        <v>2836</v>
      </c>
      <c r="D7161" t="s">
        <v>13172</v>
      </c>
    </row>
    <row r="7162" spans="1:4" x14ac:dyDescent="0.3">
      <c r="A7162" s="8" t="s">
        <v>1027</v>
      </c>
      <c r="B7162" s="8" t="s">
        <v>2917</v>
      </c>
      <c r="C7162" s="8" t="s">
        <v>2730</v>
      </c>
      <c r="D7162" t="s">
        <v>13173</v>
      </c>
    </row>
    <row r="7163" spans="1:4" x14ac:dyDescent="0.3">
      <c r="A7163" s="8" t="s">
        <v>1028</v>
      </c>
      <c r="B7163" s="8" t="s">
        <v>2918</v>
      </c>
      <c r="C7163" s="8" t="s">
        <v>2730</v>
      </c>
      <c r="D7163" t="s">
        <v>13173</v>
      </c>
    </row>
    <row r="7164" spans="1:4" x14ac:dyDescent="0.3">
      <c r="A7164" s="8" t="s">
        <v>1164</v>
      </c>
      <c r="B7164" s="8" t="s">
        <v>11007</v>
      </c>
      <c r="C7164" s="8" t="s">
        <v>11008</v>
      </c>
      <c r="D7164" t="s">
        <v>13172</v>
      </c>
    </row>
    <row r="7165" spans="1:4" x14ac:dyDescent="0.3">
      <c r="A7165" s="8" t="s">
        <v>11011</v>
      </c>
      <c r="B7165" s="8" t="s">
        <v>11012</v>
      </c>
      <c r="C7165" s="8" t="s">
        <v>11008</v>
      </c>
      <c r="D7165" t="s">
        <v>13172</v>
      </c>
    </row>
    <row r="7166" spans="1:4" x14ac:dyDescent="0.3">
      <c r="A7166" s="8" t="s">
        <v>1047</v>
      </c>
      <c r="B7166" s="8" t="s">
        <v>2940</v>
      </c>
      <c r="C7166" s="8" t="s">
        <v>2730</v>
      </c>
      <c r="D7166" t="s">
        <v>13172</v>
      </c>
    </row>
    <row r="7167" spans="1:4" x14ac:dyDescent="0.3">
      <c r="A7167" s="8" t="s">
        <v>1046</v>
      </c>
      <c r="B7167" s="8" t="s">
        <v>2939</v>
      </c>
      <c r="C7167" s="8" t="s">
        <v>2730</v>
      </c>
      <c r="D7167" t="s">
        <v>13172</v>
      </c>
    </row>
    <row r="7168" spans="1:4" x14ac:dyDescent="0.3">
      <c r="A7168" s="8" t="s">
        <v>1023</v>
      </c>
      <c r="B7168" s="8" t="s">
        <v>2911</v>
      </c>
      <c r="C7168" s="8" t="s">
        <v>2730</v>
      </c>
      <c r="D7168" t="s">
        <v>13172</v>
      </c>
    </row>
    <row r="7169" spans="1:4" x14ac:dyDescent="0.3">
      <c r="A7169" s="8" t="s">
        <v>3551</v>
      </c>
      <c r="B7169" s="8" t="s">
        <v>3552</v>
      </c>
      <c r="C7169" s="8" t="s">
        <v>3476</v>
      </c>
      <c r="D7169" t="s">
        <v>13173</v>
      </c>
    </row>
    <row r="7170" spans="1:4" x14ac:dyDescent="0.3">
      <c r="A7170" s="8" t="s">
        <v>3591</v>
      </c>
      <c r="B7170" s="8" t="s">
        <v>3592</v>
      </c>
      <c r="C7170" s="8" t="s">
        <v>3476</v>
      </c>
      <c r="D7170" t="s">
        <v>13173</v>
      </c>
    </row>
    <row r="7171" spans="1:4" x14ac:dyDescent="0.3">
      <c r="A7171" s="8" t="s">
        <v>3593</v>
      </c>
      <c r="B7171" s="8" t="s">
        <v>3594</v>
      </c>
      <c r="C7171" s="8" t="s">
        <v>3337</v>
      </c>
      <c r="D7171" t="s">
        <v>13173</v>
      </c>
    </row>
    <row r="7172" spans="1:4" x14ac:dyDescent="0.3">
      <c r="A7172" s="8" t="s">
        <v>3541</v>
      </c>
      <c r="B7172" s="8" t="s">
        <v>3542</v>
      </c>
      <c r="C7172" s="8" t="s">
        <v>3337</v>
      </c>
      <c r="D7172" t="s">
        <v>13173</v>
      </c>
    </row>
    <row r="7173" spans="1:4" x14ac:dyDescent="0.3">
      <c r="A7173" s="8" t="s">
        <v>3543</v>
      </c>
      <c r="B7173" s="8" t="s">
        <v>3544</v>
      </c>
      <c r="C7173" s="8" t="s">
        <v>3476</v>
      </c>
      <c r="D7173" t="s">
        <v>13173</v>
      </c>
    </row>
    <row r="7174" spans="1:4" x14ac:dyDescent="0.3">
      <c r="A7174" s="8" t="s">
        <v>3545</v>
      </c>
      <c r="B7174" s="8" t="s">
        <v>3546</v>
      </c>
      <c r="C7174" s="8" t="s">
        <v>3337</v>
      </c>
      <c r="D7174" t="s">
        <v>13173</v>
      </c>
    </row>
    <row r="7175" spans="1:4" x14ac:dyDescent="0.3">
      <c r="A7175" s="8" t="s">
        <v>3597</v>
      </c>
      <c r="B7175" s="8" t="s">
        <v>3598</v>
      </c>
      <c r="C7175" s="8" t="s">
        <v>3476</v>
      </c>
      <c r="D7175" t="s">
        <v>13173</v>
      </c>
    </row>
    <row r="7176" spans="1:4" x14ac:dyDescent="0.3">
      <c r="A7176" s="8" t="s">
        <v>3599</v>
      </c>
      <c r="B7176" s="8" t="s">
        <v>3600</v>
      </c>
      <c r="C7176" s="8" t="s">
        <v>3337</v>
      </c>
      <c r="D7176" t="s">
        <v>13173</v>
      </c>
    </row>
    <row r="7177" spans="1:4" x14ac:dyDescent="0.3">
      <c r="A7177" s="8" t="s">
        <v>3549</v>
      </c>
      <c r="B7177" s="8" t="s">
        <v>3550</v>
      </c>
      <c r="C7177" s="8" t="s">
        <v>3337</v>
      </c>
      <c r="D7177" t="s">
        <v>13173</v>
      </c>
    </row>
    <row r="7178" spans="1:4" x14ac:dyDescent="0.3">
      <c r="A7178" s="8" t="s">
        <v>3553</v>
      </c>
      <c r="B7178" s="8" t="s">
        <v>3554</v>
      </c>
      <c r="C7178" s="8" t="s">
        <v>3337</v>
      </c>
      <c r="D7178" t="s">
        <v>13173</v>
      </c>
    </row>
    <row r="7179" spans="1:4" x14ac:dyDescent="0.3">
      <c r="A7179" s="8" t="s">
        <v>3557</v>
      </c>
      <c r="B7179" s="8" t="s">
        <v>3558</v>
      </c>
      <c r="C7179" s="8" t="s">
        <v>3337</v>
      </c>
      <c r="D7179" t="s">
        <v>13173</v>
      </c>
    </row>
    <row r="7180" spans="1:4" x14ac:dyDescent="0.3">
      <c r="A7180" s="8" t="s">
        <v>3559</v>
      </c>
      <c r="B7180" s="8" t="s">
        <v>3560</v>
      </c>
      <c r="C7180" s="8" t="s">
        <v>3476</v>
      </c>
      <c r="D7180" t="s">
        <v>13173</v>
      </c>
    </row>
    <row r="7181" spans="1:4" x14ac:dyDescent="0.3">
      <c r="A7181" s="8" t="s">
        <v>3561</v>
      </c>
      <c r="B7181" s="8" t="s">
        <v>3562</v>
      </c>
      <c r="C7181" s="8" t="s">
        <v>3337</v>
      </c>
      <c r="D7181" t="s">
        <v>13173</v>
      </c>
    </row>
    <row r="7182" spans="1:4" x14ac:dyDescent="0.3">
      <c r="A7182" s="8" t="s">
        <v>3767</v>
      </c>
      <c r="B7182" s="8" t="s">
        <v>3768</v>
      </c>
      <c r="C7182" s="8" t="s">
        <v>3337</v>
      </c>
      <c r="D7182" t="s">
        <v>13173</v>
      </c>
    </row>
    <row r="7183" spans="1:4" x14ac:dyDescent="0.3">
      <c r="A7183" s="8" t="s">
        <v>3769</v>
      </c>
      <c r="B7183" s="8" t="s">
        <v>3770</v>
      </c>
      <c r="C7183" s="8" t="s">
        <v>3476</v>
      </c>
      <c r="D7183" t="s">
        <v>13173</v>
      </c>
    </row>
    <row r="7184" spans="1:4" x14ac:dyDescent="0.3">
      <c r="A7184" s="8" t="s">
        <v>3771</v>
      </c>
      <c r="B7184" s="8" t="s">
        <v>3772</v>
      </c>
      <c r="C7184" s="8" t="s">
        <v>3337</v>
      </c>
      <c r="D7184" t="s">
        <v>13173</v>
      </c>
    </row>
    <row r="7185" spans="1:4" x14ac:dyDescent="0.3">
      <c r="A7185" s="8" t="s">
        <v>3589</v>
      </c>
      <c r="B7185" s="8" t="s">
        <v>3590</v>
      </c>
      <c r="C7185" s="8" t="s">
        <v>3337</v>
      </c>
      <c r="D7185" t="s">
        <v>13173</v>
      </c>
    </row>
    <row r="7186" spans="1:4" x14ac:dyDescent="0.3">
      <c r="A7186" s="8" t="s">
        <v>3539</v>
      </c>
      <c r="B7186" s="8" t="s">
        <v>3540</v>
      </c>
      <c r="C7186" s="8" t="s">
        <v>3337</v>
      </c>
      <c r="D7186" t="s">
        <v>13173</v>
      </c>
    </row>
    <row r="7187" spans="1:4" x14ac:dyDescent="0.3">
      <c r="A7187" s="8" t="s">
        <v>3595</v>
      </c>
      <c r="B7187" s="8" t="s">
        <v>3596</v>
      </c>
      <c r="C7187" s="8" t="s">
        <v>3337</v>
      </c>
      <c r="D7187" t="s">
        <v>13173</v>
      </c>
    </row>
    <row r="7188" spans="1:4" x14ac:dyDescent="0.3">
      <c r="A7188" s="8" t="s">
        <v>3547</v>
      </c>
      <c r="B7188" s="8" t="s">
        <v>3548</v>
      </c>
      <c r="C7188" s="8" t="s">
        <v>3337</v>
      </c>
      <c r="D7188" t="s">
        <v>13173</v>
      </c>
    </row>
    <row r="7189" spans="1:4" x14ac:dyDescent="0.3">
      <c r="A7189" s="8" t="s">
        <v>3555</v>
      </c>
      <c r="B7189" s="8" t="s">
        <v>3556</v>
      </c>
      <c r="C7189" s="8" t="s">
        <v>3337</v>
      </c>
      <c r="D7189" t="s">
        <v>13173</v>
      </c>
    </row>
    <row r="7190" spans="1:4" x14ac:dyDescent="0.3">
      <c r="A7190" s="8" t="s">
        <v>3765</v>
      </c>
      <c r="B7190" s="8" t="s">
        <v>3766</v>
      </c>
      <c r="C7190" s="8" t="s">
        <v>3337</v>
      </c>
      <c r="D7190" t="s">
        <v>13173</v>
      </c>
    </row>
    <row r="7191" spans="1:4" x14ac:dyDescent="0.3">
      <c r="A7191" s="8" t="s">
        <v>3601</v>
      </c>
      <c r="B7191" s="8" t="s">
        <v>3602</v>
      </c>
      <c r="C7191" s="8" t="s">
        <v>3337</v>
      </c>
      <c r="D7191" t="s">
        <v>13173</v>
      </c>
    </row>
    <row r="7192" spans="1:4" x14ac:dyDescent="0.3">
      <c r="A7192" s="8" t="s">
        <v>3603</v>
      </c>
      <c r="B7192" s="8" t="s">
        <v>3604</v>
      </c>
      <c r="C7192" s="8" t="s">
        <v>3476</v>
      </c>
      <c r="D7192" t="s">
        <v>13173</v>
      </c>
    </row>
    <row r="7193" spans="1:4" x14ac:dyDescent="0.3">
      <c r="A7193" s="8" t="s">
        <v>3567</v>
      </c>
      <c r="B7193" s="8" t="s">
        <v>3568</v>
      </c>
      <c r="C7193" s="8" t="s">
        <v>3337</v>
      </c>
      <c r="D7193" t="s">
        <v>13173</v>
      </c>
    </row>
    <row r="7194" spans="1:4" x14ac:dyDescent="0.3">
      <c r="A7194" s="8" t="s">
        <v>3569</v>
      </c>
      <c r="B7194" s="8" t="s">
        <v>3570</v>
      </c>
      <c r="C7194" s="8" t="s">
        <v>3337</v>
      </c>
      <c r="D7194" t="s">
        <v>13173</v>
      </c>
    </row>
    <row r="7195" spans="1:4" x14ac:dyDescent="0.3">
      <c r="A7195" s="8" t="s">
        <v>3571</v>
      </c>
      <c r="B7195" s="8" t="s">
        <v>3572</v>
      </c>
      <c r="C7195" s="8" t="s">
        <v>3476</v>
      </c>
      <c r="D7195" t="s">
        <v>13173</v>
      </c>
    </row>
    <row r="7196" spans="1:4" x14ac:dyDescent="0.3">
      <c r="A7196" s="8" t="s">
        <v>3655</v>
      </c>
      <c r="B7196" s="8" t="s">
        <v>3656</v>
      </c>
      <c r="C7196" s="8" t="s">
        <v>3337</v>
      </c>
      <c r="D7196" t="s">
        <v>13173</v>
      </c>
    </row>
    <row r="7197" spans="1:4" x14ac:dyDescent="0.3">
      <c r="A7197" s="8" t="s">
        <v>3657</v>
      </c>
      <c r="B7197" s="8" t="s">
        <v>3658</v>
      </c>
      <c r="C7197" s="8" t="s">
        <v>3476</v>
      </c>
      <c r="D7197" t="s">
        <v>13173</v>
      </c>
    </row>
    <row r="7198" spans="1:4" x14ac:dyDescent="0.3">
      <c r="A7198" s="8" t="s">
        <v>3573</v>
      </c>
      <c r="B7198" s="8" t="s">
        <v>3574</v>
      </c>
      <c r="C7198" s="8" t="s">
        <v>3337</v>
      </c>
      <c r="D7198" t="s">
        <v>13173</v>
      </c>
    </row>
    <row r="7199" spans="1:4" x14ac:dyDescent="0.3">
      <c r="A7199" s="8" t="s">
        <v>3575</v>
      </c>
      <c r="B7199" s="8" t="s">
        <v>3576</v>
      </c>
      <c r="C7199" s="8" t="s">
        <v>3337</v>
      </c>
      <c r="D7199" t="s">
        <v>13173</v>
      </c>
    </row>
    <row r="7200" spans="1:4" x14ac:dyDescent="0.3">
      <c r="A7200" s="8" t="s">
        <v>3577</v>
      </c>
      <c r="B7200" s="8" t="s">
        <v>3578</v>
      </c>
      <c r="C7200" s="8" t="s">
        <v>3476</v>
      </c>
      <c r="D7200" t="s">
        <v>13173</v>
      </c>
    </row>
    <row r="7201" spans="1:4" x14ac:dyDescent="0.3">
      <c r="A7201" s="8" t="s">
        <v>3579</v>
      </c>
      <c r="B7201" s="8" t="s">
        <v>3580</v>
      </c>
      <c r="C7201" s="8" t="s">
        <v>3337</v>
      </c>
      <c r="D7201" t="s">
        <v>13173</v>
      </c>
    </row>
    <row r="7202" spans="1:4" x14ac:dyDescent="0.3">
      <c r="A7202" s="8" t="s">
        <v>3581</v>
      </c>
      <c r="B7202" s="8" t="s">
        <v>3582</v>
      </c>
      <c r="C7202" s="8" t="s">
        <v>3337</v>
      </c>
      <c r="D7202" t="s">
        <v>13173</v>
      </c>
    </row>
    <row r="7203" spans="1:4" x14ac:dyDescent="0.3">
      <c r="A7203" s="8" t="s">
        <v>3583</v>
      </c>
      <c r="B7203" s="8" t="s">
        <v>3584</v>
      </c>
      <c r="C7203" s="8" t="s">
        <v>3476</v>
      </c>
      <c r="D7203" t="s">
        <v>13173</v>
      </c>
    </row>
    <row r="7204" spans="1:4" x14ac:dyDescent="0.3">
      <c r="A7204" s="8" t="s">
        <v>3529</v>
      </c>
      <c r="B7204" s="8" t="s">
        <v>3530</v>
      </c>
      <c r="C7204" s="8" t="s">
        <v>3337</v>
      </c>
      <c r="D7204" t="s">
        <v>13173</v>
      </c>
    </row>
    <row r="7205" spans="1:4" x14ac:dyDescent="0.3">
      <c r="A7205" s="8" t="s">
        <v>3531</v>
      </c>
      <c r="B7205" s="8" t="s">
        <v>3532</v>
      </c>
      <c r="C7205" s="8" t="s">
        <v>3337</v>
      </c>
      <c r="D7205" t="s">
        <v>13173</v>
      </c>
    </row>
    <row r="7206" spans="1:4" x14ac:dyDescent="0.3">
      <c r="A7206" s="8" t="s">
        <v>3533</v>
      </c>
      <c r="B7206" s="8" t="s">
        <v>3534</v>
      </c>
      <c r="C7206" s="8" t="s">
        <v>3476</v>
      </c>
      <c r="D7206" t="s">
        <v>13173</v>
      </c>
    </row>
    <row r="7207" spans="1:4" x14ac:dyDescent="0.3">
      <c r="A7207" s="8" t="s">
        <v>9363</v>
      </c>
      <c r="B7207" s="8" t="s">
        <v>12318</v>
      </c>
      <c r="C7207" s="8" t="s">
        <v>2836</v>
      </c>
      <c r="D7207" t="s">
        <v>13172</v>
      </c>
    </row>
    <row r="7208" spans="1:4" x14ac:dyDescent="0.3">
      <c r="A7208" s="8" t="s">
        <v>9364</v>
      </c>
      <c r="B7208" s="8" t="s">
        <v>12319</v>
      </c>
      <c r="C7208" s="8" t="s">
        <v>2836</v>
      </c>
      <c r="D7208" t="s">
        <v>13172</v>
      </c>
    </row>
    <row r="7209" spans="1:4" x14ac:dyDescent="0.3">
      <c r="A7209" s="8" t="s">
        <v>3310</v>
      </c>
      <c r="B7209" s="8" t="s">
        <v>3311</v>
      </c>
      <c r="C7209" s="8" t="s">
        <v>3312</v>
      </c>
      <c r="D7209" t="s">
        <v>13173</v>
      </c>
    </row>
    <row r="7210" spans="1:4" x14ac:dyDescent="0.3">
      <c r="A7210" s="8" t="s">
        <v>3313</v>
      </c>
      <c r="B7210" s="8" t="s">
        <v>3314</v>
      </c>
      <c r="C7210" s="8" t="s">
        <v>3312</v>
      </c>
      <c r="D7210" t="s">
        <v>13173</v>
      </c>
    </row>
    <row r="7211" spans="1:4" x14ac:dyDescent="0.3">
      <c r="A7211" s="8" t="s">
        <v>9367</v>
      </c>
      <c r="B7211" s="8" t="s">
        <v>12322</v>
      </c>
      <c r="C7211" s="8" t="s">
        <v>2836</v>
      </c>
      <c r="D7211" t="s">
        <v>13172</v>
      </c>
    </row>
    <row r="7212" spans="1:4" x14ac:dyDescent="0.3">
      <c r="A7212" s="8" t="s">
        <v>1048</v>
      </c>
      <c r="B7212" s="8" t="s">
        <v>2943</v>
      </c>
      <c r="C7212" s="8" t="s">
        <v>2730</v>
      </c>
      <c r="D7212" t="s">
        <v>13172</v>
      </c>
    </row>
    <row r="7213" spans="1:4" x14ac:dyDescent="0.3">
      <c r="A7213" s="8" t="s">
        <v>1160</v>
      </c>
      <c r="B7213" s="8" t="s">
        <v>3047</v>
      </c>
      <c r="C7213" s="8" t="s">
        <v>2905</v>
      </c>
      <c r="D7213" t="s">
        <v>13172</v>
      </c>
    </row>
    <row r="7214" spans="1:4" x14ac:dyDescent="0.3">
      <c r="A7214" s="8" t="s">
        <v>2941</v>
      </c>
      <c r="B7214" s="8" t="s">
        <v>2942</v>
      </c>
      <c r="C7214" s="8" t="s">
        <v>2730</v>
      </c>
      <c r="D7214" t="s">
        <v>13173</v>
      </c>
    </row>
    <row r="7215" spans="1:4" x14ac:dyDescent="0.3">
      <c r="A7215" s="8" t="s">
        <v>4585</v>
      </c>
      <c r="B7215" s="8" t="s">
        <v>4586</v>
      </c>
      <c r="C7215" s="8" t="s">
        <v>3337</v>
      </c>
      <c r="D7215" t="s">
        <v>13173</v>
      </c>
    </row>
    <row r="7216" spans="1:4" x14ac:dyDescent="0.3">
      <c r="A7216" s="8" t="s">
        <v>4589</v>
      </c>
      <c r="B7216" s="8" t="s">
        <v>4590</v>
      </c>
      <c r="C7216" s="8" t="s">
        <v>3476</v>
      </c>
      <c r="D7216" t="s">
        <v>13173</v>
      </c>
    </row>
    <row r="7217" spans="1:4" x14ac:dyDescent="0.3">
      <c r="A7217" s="8" t="s">
        <v>4605</v>
      </c>
      <c r="B7217" s="8" t="s">
        <v>4606</v>
      </c>
      <c r="C7217" s="8" t="s">
        <v>3476</v>
      </c>
      <c r="D7217" t="s">
        <v>13173</v>
      </c>
    </row>
    <row r="7218" spans="1:4" x14ac:dyDescent="0.3">
      <c r="A7218" s="8" t="s">
        <v>4601</v>
      </c>
      <c r="B7218" s="8" t="s">
        <v>4602</v>
      </c>
      <c r="C7218" s="8" t="s">
        <v>3337</v>
      </c>
      <c r="D7218" t="s">
        <v>13173</v>
      </c>
    </row>
    <row r="7219" spans="1:4" x14ac:dyDescent="0.3">
      <c r="A7219" s="8" t="s">
        <v>4597</v>
      </c>
      <c r="B7219" s="8" t="s">
        <v>4598</v>
      </c>
      <c r="C7219" s="8" t="s">
        <v>3476</v>
      </c>
      <c r="D7219" t="s">
        <v>13173</v>
      </c>
    </row>
    <row r="7220" spans="1:4" x14ac:dyDescent="0.3">
      <c r="A7220" s="8" t="s">
        <v>4593</v>
      </c>
      <c r="B7220" s="8" t="s">
        <v>4594</v>
      </c>
      <c r="C7220" s="8" t="s">
        <v>3337</v>
      </c>
      <c r="D7220" t="s">
        <v>13173</v>
      </c>
    </row>
    <row r="7221" spans="1:4" x14ac:dyDescent="0.3">
      <c r="A7221" s="8" t="s">
        <v>4613</v>
      </c>
      <c r="B7221" s="8" t="s">
        <v>4614</v>
      </c>
      <c r="C7221" s="8" t="s">
        <v>3476</v>
      </c>
      <c r="D7221" t="s">
        <v>13173</v>
      </c>
    </row>
    <row r="7222" spans="1:4" x14ac:dyDescent="0.3">
      <c r="A7222" s="8" t="s">
        <v>4609</v>
      </c>
      <c r="B7222" s="8" t="s">
        <v>4610</v>
      </c>
      <c r="C7222" s="8" t="s">
        <v>3337</v>
      </c>
      <c r="D7222" t="s">
        <v>13173</v>
      </c>
    </row>
    <row r="7223" spans="1:4" x14ac:dyDescent="0.3">
      <c r="A7223" s="8" t="s">
        <v>4621</v>
      </c>
      <c r="B7223" s="8" t="s">
        <v>4622</v>
      </c>
      <c r="C7223" s="8" t="s">
        <v>3476</v>
      </c>
      <c r="D7223" t="s">
        <v>13173</v>
      </c>
    </row>
    <row r="7224" spans="1:4" x14ac:dyDescent="0.3">
      <c r="A7224" s="8" t="s">
        <v>4617</v>
      </c>
      <c r="B7224" s="8" t="s">
        <v>4618</v>
      </c>
      <c r="C7224" s="8" t="s">
        <v>3337</v>
      </c>
      <c r="D7224" t="s">
        <v>13173</v>
      </c>
    </row>
    <row r="7225" spans="1:4" x14ac:dyDescent="0.3">
      <c r="A7225" s="8" t="s">
        <v>4629</v>
      </c>
      <c r="B7225" s="8" t="s">
        <v>4630</v>
      </c>
      <c r="C7225" s="8" t="s">
        <v>3476</v>
      </c>
      <c r="D7225" t="s">
        <v>13173</v>
      </c>
    </row>
    <row r="7226" spans="1:4" x14ac:dyDescent="0.3">
      <c r="A7226" s="8" t="s">
        <v>4587</v>
      </c>
      <c r="B7226" s="8" t="s">
        <v>4588</v>
      </c>
      <c r="C7226" s="8" t="s">
        <v>3337</v>
      </c>
      <c r="D7226" t="s">
        <v>13173</v>
      </c>
    </row>
    <row r="7227" spans="1:4" x14ac:dyDescent="0.3">
      <c r="A7227" s="8" t="s">
        <v>4591</v>
      </c>
      <c r="B7227" s="8" t="s">
        <v>4592</v>
      </c>
      <c r="C7227" s="8" t="s">
        <v>3476</v>
      </c>
      <c r="D7227" t="s">
        <v>13173</v>
      </c>
    </row>
    <row r="7228" spans="1:4" x14ac:dyDescent="0.3">
      <c r="A7228" s="8" t="s">
        <v>4603</v>
      </c>
      <c r="B7228" s="8" t="s">
        <v>4604</v>
      </c>
      <c r="C7228" s="8" t="s">
        <v>3337</v>
      </c>
      <c r="D7228" t="s">
        <v>13173</v>
      </c>
    </row>
    <row r="7229" spans="1:4" x14ac:dyDescent="0.3">
      <c r="A7229" s="8" t="s">
        <v>4607</v>
      </c>
      <c r="B7229" s="8" t="s">
        <v>4608</v>
      </c>
      <c r="C7229" s="8" t="s">
        <v>3476</v>
      </c>
      <c r="D7229" t="s">
        <v>13173</v>
      </c>
    </row>
    <row r="7230" spans="1:4" x14ac:dyDescent="0.3">
      <c r="A7230" s="8" t="s">
        <v>4595</v>
      </c>
      <c r="B7230" s="8" t="s">
        <v>4596</v>
      </c>
      <c r="C7230" s="8" t="s">
        <v>3337</v>
      </c>
      <c r="D7230" t="s">
        <v>13173</v>
      </c>
    </row>
    <row r="7231" spans="1:4" x14ac:dyDescent="0.3">
      <c r="A7231" s="8" t="s">
        <v>4599</v>
      </c>
      <c r="B7231" s="8" t="s">
        <v>4600</v>
      </c>
      <c r="C7231" s="8" t="s">
        <v>3476</v>
      </c>
      <c r="D7231" t="s">
        <v>13173</v>
      </c>
    </row>
    <row r="7232" spans="1:4" x14ac:dyDescent="0.3">
      <c r="A7232" s="8" t="s">
        <v>4611</v>
      </c>
      <c r="B7232" s="8" t="s">
        <v>4612</v>
      </c>
      <c r="C7232" s="8" t="s">
        <v>3337</v>
      </c>
      <c r="D7232" t="s">
        <v>13173</v>
      </c>
    </row>
    <row r="7233" spans="1:4" x14ac:dyDescent="0.3">
      <c r="A7233" s="8" t="s">
        <v>4615</v>
      </c>
      <c r="B7233" s="8" t="s">
        <v>4616</v>
      </c>
      <c r="C7233" s="8" t="s">
        <v>3476</v>
      </c>
      <c r="D7233" t="s">
        <v>13173</v>
      </c>
    </row>
    <row r="7234" spans="1:4" x14ac:dyDescent="0.3">
      <c r="A7234" s="8" t="s">
        <v>4619</v>
      </c>
      <c r="B7234" s="8" t="s">
        <v>4620</v>
      </c>
      <c r="C7234" s="8" t="s">
        <v>3337</v>
      </c>
      <c r="D7234" t="s">
        <v>13173</v>
      </c>
    </row>
    <row r="7235" spans="1:4" x14ac:dyDescent="0.3">
      <c r="A7235" s="8" t="s">
        <v>4623</v>
      </c>
      <c r="B7235" s="8" t="s">
        <v>4624</v>
      </c>
      <c r="C7235" s="8" t="s">
        <v>3476</v>
      </c>
      <c r="D7235" t="s">
        <v>13173</v>
      </c>
    </row>
    <row r="7236" spans="1:4" x14ac:dyDescent="0.3">
      <c r="A7236" s="8" t="s">
        <v>4627</v>
      </c>
      <c r="B7236" s="8" t="s">
        <v>4628</v>
      </c>
      <c r="C7236" s="8" t="s">
        <v>3337</v>
      </c>
      <c r="D7236" t="s">
        <v>13173</v>
      </c>
    </row>
    <row r="7237" spans="1:4" x14ac:dyDescent="0.3">
      <c r="A7237" s="8" t="s">
        <v>4631</v>
      </c>
      <c r="B7237" s="8" t="s">
        <v>4632</v>
      </c>
      <c r="C7237" s="8" t="s">
        <v>3476</v>
      </c>
      <c r="D7237" t="s">
        <v>13173</v>
      </c>
    </row>
    <row r="7238" spans="1:4" x14ac:dyDescent="0.3">
      <c r="A7238" s="8" t="s">
        <v>4625</v>
      </c>
      <c r="B7238" s="8" t="s">
        <v>4626</v>
      </c>
      <c r="C7238" s="8" t="s">
        <v>3337</v>
      </c>
      <c r="D7238" t="s">
        <v>13173</v>
      </c>
    </row>
    <row r="7239" spans="1:4" x14ac:dyDescent="0.3">
      <c r="A7239" s="8" t="s">
        <v>3701</v>
      </c>
      <c r="B7239" s="8" t="s">
        <v>3702</v>
      </c>
      <c r="C7239" s="8" t="s">
        <v>3337</v>
      </c>
      <c r="D7239" t="s">
        <v>13173</v>
      </c>
    </row>
    <row r="7240" spans="1:4" x14ac:dyDescent="0.3">
      <c r="A7240" s="8" t="s">
        <v>3703</v>
      </c>
      <c r="B7240" s="8" t="s">
        <v>3704</v>
      </c>
      <c r="C7240" s="8" t="s">
        <v>3337</v>
      </c>
      <c r="D7240" t="s">
        <v>13173</v>
      </c>
    </row>
    <row r="7241" spans="1:4" x14ac:dyDescent="0.3">
      <c r="A7241" s="8" t="s">
        <v>3687</v>
      </c>
      <c r="B7241" s="8" t="s">
        <v>3688</v>
      </c>
      <c r="C7241" s="8" t="s">
        <v>3337</v>
      </c>
      <c r="D7241" t="s">
        <v>13173</v>
      </c>
    </row>
    <row r="7242" spans="1:4" x14ac:dyDescent="0.3">
      <c r="A7242" s="8" t="s">
        <v>3335</v>
      </c>
      <c r="B7242" s="8" t="s">
        <v>3336</v>
      </c>
      <c r="C7242" s="8" t="s">
        <v>3337</v>
      </c>
      <c r="D7242" t="s">
        <v>13173</v>
      </c>
    </row>
    <row r="7243" spans="1:4" x14ac:dyDescent="0.3">
      <c r="A7243" s="8" t="s">
        <v>3275</v>
      </c>
      <c r="B7243" s="8" t="s">
        <v>3276</v>
      </c>
      <c r="C7243" s="8" t="s">
        <v>3274</v>
      </c>
      <c r="D7243" t="s">
        <v>13172</v>
      </c>
    </row>
    <row r="7244" spans="1:4" x14ac:dyDescent="0.3">
      <c r="A7244" s="8" t="s">
        <v>3301</v>
      </c>
      <c r="B7244" s="8" t="s">
        <v>3302</v>
      </c>
      <c r="C7244" s="8" t="s">
        <v>3300</v>
      </c>
      <c r="D7244" t="s">
        <v>13172</v>
      </c>
    </row>
    <row r="7245" spans="1:4" x14ac:dyDescent="0.3">
      <c r="A7245" s="8" t="s">
        <v>3303</v>
      </c>
      <c r="B7245" s="8" t="s">
        <v>3304</v>
      </c>
      <c r="C7245" s="8" t="s">
        <v>3300</v>
      </c>
      <c r="D7245" t="s">
        <v>13172</v>
      </c>
    </row>
    <row r="7246" spans="1:4" x14ac:dyDescent="0.3">
      <c r="A7246" s="8" t="s">
        <v>980</v>
      </c>
      <c r="B7246" s="8" t="s">
        <v>2904</v>
      </c>
      <c r="C7246" s="8" t="s">
        <v>2905</v>
      </c>
      <c r="D7246" t="s">
        <v>13173</v>
      </c>
    </row>
    <row r="7247" spans="1:4" x14ac:dyDescent="0.3">
      <c r="A7247" s="8" t="s">
        <v>981</v>
      </c>
      <c r="B7247" s="8" t="s">
        <v>2906</v>
      </c>
      <c r="C7247" s="8" t="s">
        <v>2905</v>
      </c>
      <c r="D7247" t="s">
        <v>13173</v>
      </c>
    </row>
    <row r="7248" spans="1:4" x14ac:dyDescent="0.3">
      <c r="A7248" s="8" t="s">
        <v>246</v>
      </c>
      <c r="B7248" s="8" t="s">
        <v>3247</v>
      </c>
      <c r="C7248" s="8" t="s">
        <v>3248</v>
      </c>
      <c r="D7248" t="s">
        <v>13172</v>
      </c>
    </row>
    <row r="7249" spans="1:4" x14ac:dyDescent="0.3">
      <c r="A7249" s="8" t="s">
        <v>247</v>
      </c>
      <c r="B7249" s="8" t="s">
        <v>3249</v>
      </c>
      <c r="C7249" s="8" t="s">
        <v>3248</v>
      </c>
      <c r="D7249" t="s">
        <v>13172</v>
      </c>
    </row>
    <row r="7250" spans="1:4" x14ac:dyDescent="0.3">
      <c r="A7250" s="8" t="s">
        <v>9368</v>
      </c>
      <c r="B7250" s="8" t="s">
        <v>12323</v>
      </c>
      <c r="C7250" s="8" t="s">
        <v>2836</v>
      </c>
      <c r="D7250" t="s">
        <v>13172</v>
      </c>
    </row>
    <row r="7251" spans="1:4" x14ac:dyDescent="0.3">
      <c r="A7251" s="8" t="s">
        <v>1040</v>
      </c>
      <c r="B7251" s="8" t="s">
        <v>2928</v>
      </c>
      <c r="C7251" s="8" t="s">
        <v>2730</v>
      </c>
      <c r="D7251" t="s">
        <v>13172</v>
      </c>
    </row>
    <row r="7252" spans="1:4" x14ac:dyDescent="0.3">
      <c r="A7252" s="8" t="s">
        <v>11009</v>
      </c>
      <c r="B7252" s="8" t="s">
        <v>11010</v>
      </c>
      <c r="C7252" s="8" t="s">
        <v>11008</v>
      </c>
      <c r="D7252" t="s">
        <v>13172</v>
      </c>
    </row>
    <row r="7253" spans="1:4" x14ac:dyDescent="0.3">
      <c r="A7253" s="8" t="s">
        <v>2933</v>
      </c>
      <c r="B7253" s="8" t="s">
        <v>2934</v>
      </c>
      <c r="C7253" s="8" t="s">
        <v>2730</v>
      </c>
      <c r="D7253" t="s">
        <v>13172</v>
      </c>
    </row>
    <row r="7254" spans="1:4" x14ac:dyDescent="0.3">
      <c r="A7254" s="8" t="s">
        <v>1043</v>
      </c>
      <c r="B7254" s="8" t="s">
        <v>2932</v>
      </c>
      <c r="C7254" s="8" t="s">
        <v>2730</v>
      </c>
      <c r="D7254" t="s">
        <v>13172</v>
      </c>
    </row>
    <row r="7255" spans="1:4" x14ac:dyDescent="0.3">
      <c r="A7255" s="8" t="s">
        <v>1051</v>
      </c>
      <c r="B7255" s="8" t="s">
        <v>2946</v>
      </c>
      <c r="C7255" s="8" t="s">
        <v>2730</v>
      </c>
      <c r="D7255" t="s">
        <v>13172</v>
      </c>
    </row>
    <row r="7256" spans="1:4" x14ac:dyDescent="0.3">
      <c r="A7256" s="8" t="s">
        <v>9366</v>
      </c>
      <c r="B7256" s="8" t="s">
        <v>12321</v>
      </c>
      <c r="C7256" s="8" t="s">
        <v>2836</v>
      </c>
      <c r="D7256" t="s">
        <v>13172</v>
      </c>
    </row>
    <row r="7257" spans="1:4" x14ac:dyDescent="0.3">
      <c r="A7257" s="8" t="s">
        <v>4555</v>
      </c>
      <c r="B7257" s="8" t="s">
        <v>4556</v>
      </c>
      <c r="C7257" s="8" t="s">
        <v>3312</v>
      </c>
      <c r="D7257" t="s">
        <v>13173</v>
      </c>
    </row>
    <row r="7258" spans="1:4" x14ac:dyDescent="0.3">
      <c r="A7258" s="8" t="s">
        <v>4557</v>
      </c>
      <c r="B7258" s="8" t="s">
        <v>4558</v>
      </c>
      <c r="C7258" s="8" t="s">
        <v>3312</v>
      </c>
      <c r="D7258" t="s">
        <v>13173</v>
      </c>
    </row>
    <row r="7259" spans="1:4" x14ac:dyDescent="0.3">
      <c r="A7259" s="8" t="s">
        <v>9372</v>
      </c>
      <c r="B7259" s="8" t="s">
        <v>12326</v>
      </c>
      <c r="C7259" s="8" t="s">
        <v>2836</v>
      </c>
      <c r="D7259" t="s">
        <v>13172</v>
      </c>
    </row>
    <row r="7260" spans="1:4" x14ac:dyDescent="0.3">
      <c r="A7260" s="8" t="s">
        <v>9376</v>
      </c>
      <c r="B7260" s="8" t="s">
        <v>12330</v>
      </c>
      <c r="C7260" s="8" t="s">
        <v>2836</v>
      </c>
      <c r="D7260" t="s">
        <v>13172</v>
      </c>
    </row>
    <row r="7261" spans="1:4" x14ac:dyDescent="0.3">
      <c r="A7261" s="8" t="s">
        <v>9378</v>
      </c>
      <c r="B7261" s="8" t="s">
        <v>12332</v>
      </c>
      <c r="C7261" s="8" t="s">
        <v>2836</v>
      </c>
      <c r="D7261" t="s">
        <v>13172</v>
      </c>
    </row>
    <row r="7262" spans="1:4" x14ac:dyDescent="0.3">
      <c r="A7262" s="8" t="s">
        <v>9361</v>
      </c>
      <c r="B7262" s="8" t="s">
        <v>12316</v>
      </c>
      <c r="C7262" s="8" t="s">
        <v>2836</v>
      </c>
      <c r="D7262" t="s">
        <v>13172</v>
      </c>
    </row>
    <row r="7263" spans="1:4" x14ac:dyDescent="0.3">
      <c r="A7263" s="8" t="s">
        <v>9373</v>
      </c>
      <c r="B7263" s="8" t="s">
        <v>12327</v>
      </c>
      <c r="C7263" s="8" t="s">
        <v>2836</v>
      </c>
      <c r="D7263" t="s">
        <v>13172</v>
      </c>
    </row>
    <row r="7264" spans="1:4" x14ac:dyDescent="0.3">
      <c r="A7264" s="8" t="s">
        <v>9375</v>
      </c>
      <c r="B7264" s="8" t="s">
        <v>12329</v>
      </c>
      <c r="C7264" s="8" t="s">
        <v>2836</v>
      </c>
      <c r="D7264" t="s">
        <v>13172</v>
      </c>
    </row>
    <row r="7265" spans="1:4" x14ac:dyDescent="0.3">
      <c r="A7265" s="8" t="s">
        <v>9374</v>
      </c>
      <c r="B7265" s="8" t="s">
        <v>12328</v>
      </c>
      <c r="C7265" s="8" t="s">
        <v>2836</v>
      </c>
      <c r="D7265" t="s">
        <v>13172</v>
      </c>
    </row>
    <row r="7266" spans="1:4" x14ac:dyDescent="0.3">
      <c r="A7266" s="8" t="s">
        <v>2542</v>
      </c>
      <c r="B7266" s="8" t="s">
        <v>2543</v>
      </c>
      <c r="C7266" s="8" t="s">
        <v>2535</v>
      </c>
      <c r="D7266" t="s">
        <v>13172</v>
      </c>
    </row>
    <row r="7267" spans="1:4" x14ac:dyDescent="0.3">
      <c r="A7267" s="8" t="s">
        <v>9369</v>
      </c>
      <c r="B7267" s="8" t="s">
        <v>12324</v>
      </c>
      <c r="C7267" s="8" t="s">
        <v>2836</v>
      </c>
      <c r="D7267" t="s">
        <v>13172</v>
      </c>
    </row>
    <row r="7268" spans="1:4" x14ac:dyDescent="0.3">
      <c r="A7268" s="8" t="s">
        <v>1644</v>
      </c>
      <c r="B7268" s="8" t="s">
        <v>1645</v>
      </c>
      <c r="C7268" s="8" t="s">
        <v>1611</v>
      </c>
      <c r="D7268" t="s">
        <v>13173</v>
      </c>
    </row>
    <row r="7269" spans="1:4" x14ac:dyDescent="0.3">
      <c r="A7269" s="8" t="s">
        <v>9377</v>
      </c>
      <c r="B7269" s="8" t="s">
        <v>12331</v>
      </c>
      <c r="C7269" s="8" t="s">
        <v>2836</v>
      </c>
      <c r="D7269" t="s">
        <v>13172</v>
      </c>
    </row>
    <row r="7270" spans="1:4" x14ac:dyDescent="0.3">
      <c r="A7270" s="8" t="s">
        <v>9357</v>
      </c>
      <c r="B7270" s="8" t="s">
        <v>9358</v>
      </c>
      <c r="C7270" s="8" t="s">
        <v>2836</v>
      </c>
      <c r="D7270" t="s">
        <v>13172</v>
      </c>
    </row>
    <row r="7271" spans="1:4" x14ac:dyDescent="0.3">
      <c r="A7271" s="8" t="s">
        <v>9365</v>
      </c>
      <c r="B7271" s="8" t="s">
        <v>12320</v>
      </c>
      <c r="C7271" s="8" t="s">
        <v>2836</v>
      </c>
      <c r="D7271" t="s">
        <v>13172</v>
      </c>
    </row>
    <row r="7272" spans="1:4" x14ac:dyDescent="0.3">
      <c r="A7272" s="8" t="s">
        <v>4640</v>
      </c>
      <c r="B7272" s="8" t="s">
        <v>4641</v>
      </c>
      <c r="C7272" s="8" t="s">
        <v>3300</v>
      </c>
      <c r="D7272" t="s">
        <v>13172</v>
      </c>
    </row>
    <row r="7273" spans="1:4" x14ac:dyDescent="0.3">
      <c r="A7273" s="8" t="s">
        <v>4642</v>
      </c>
      <c r="B7273" s="8" t="s">
        <v>4643</v>
      </c>
      <c r="C7273" s="8" t="s">
        <v>3476</v>
      </c>
      <c r="D7273" t="s">
        <v>13172</v>
      </c>
    </row>
    <row r="7274" spans="1:4" x14ac:dyDescent="0.3">
      <c r="A7274" s="8" t="s">
        <v>4049</v>
      </c>
      <c r="B7274" s="8" t="s">
        <v>4050</v>
      </c>
      <c r="C7274" s="8" t="s">
        <v>3312</v>
      </c>
      <c r="D7274" t="s">
        <v>13172</v>
      </c>
    </row>
    <row r="7275" spans="1:4" x14ac:dyDescent="0.3">
      <c r="A7275" s="8" t="s">
        <v>4051</v>
      </c>
      <c r="B7275" s="8" t="s">
        <v>4052</v>
      </c>
      <c r="C7275" s="8" t="s">
        <v>3312</v>
      </c>
      <c r="D7275" t="s">
        <v>13172</v>
      </c>
    </row>
    <row r="7276" spans="1:4" x14ac:dyDescent="0.3">
      <c r="A7276" s="8" t="s">
        <v>4058</v>
      </c>
      <c r="B7276" s="8" t="s">
        <v>4059</v>
      </c>
      <c r="C7276" s="8" t="s">
        <v>3312</v>
      </c>
      <c r="D7276" t="s">
        <v>13172</v>
      </c>
    </row>
    <row r="7277" spans="1:4" x14ac:dyDescent="0.3">
      <c r="A7277" s="8" t="s">
        <v>4060</v>
      </c>
      <c r="B7277" s="8" t="s">
        <v>4061</v>
      </c>
      <c r="C7277" s="8" t="s">
        <v>3312</v>
      </c>
      <c r="D7277" t="s">
        <v>13172</v>
      </c>
    </row>
    <row r="7278" spans="1:4" x14ac:dyDescent="0.3">
      <c r="A7278" s="8" t="s">
        <v>4047</v>
      </c>
      <c r="B7278" s="8" t="s">
        <v>4048</v>
      </c>
      <c r="C7278" s="8" t="s">
        <v>3312</v>
      </c>
      <c r="D7278" t="s">
        <v>13172</v>
      </c>
    </row>
    <row r="7279" spans="1:4" x14ac:dyDescent="0.3">
      <c r="A7279" s="8" t="s">
        <v>7777</v>
      </c>
      <c r="B7279" s="8" t="s">
        <v>7778</v>
      </c>
      <c r="C7279" s="8" t="s">
        <v>3312</v>
      </c>
      <c r="D7279" t="s">
        <v>13172</v>
      </c>
    </row>
    <row r="7280" spans="1:4" x14ac:dyDescent="0.3">
      <c r="A7280" s="8" t="s">
        <v>4055</v>
      </c>
      <c r="B7280" s="8" t="s">
        <v>4056</v>
      </c>
      <c r="C7280" s="8" t="s">
        <v>3312</v>
      </c>
      <c r="D7280" t="s">
        <v>13172</v>
      </c>
    </row>
    <row r="7281" spans="1:4" x14ac:dyDescent="0.3">
      <c r="A7281" s="8" t="s">
        <v>4064</v>
      </c>
      <c r="B7281" s="8" t="s">
        <v>4065</v>
      </c>
      <c r="C7281" s="8" t="s">
        <v>3312</v>
      </c>
      <c r="D7281" t="s">
        <v>13172</v>
      </c>
    </row>
    <row r="7282" spans="1:4" x14ac:dyDescent="0.3">
      <c r="A7282" s="8" t="s">
        <v>4066</v>
      </c>
      <c r="B7282" s="8" t="s">
        <v>4067</v>
      </c>
      <c r="C7282" s="8" t="s">
        <v>3312</v>
      </c>
      <c r="D7282" t="s">
        <v>13172</v>
      </c>
    </row>
    <row r="7283" spans="1:4" x14ac:dyDescent="0.3">
      <c r="A7283" s="8" t="s">
        <v>243</v>
      </c>
      <c r="B7283" s="8" t="s">
        <v>3244</v>
      </c>
      <c r="C7283" s="8" t="s">
        <v>3245</v>
      </c>
      <c r="D7283" t="s">
        <v>13172</v>
      </c>
    </row>
    <row r="7284" spans="1:4" x14ac:dyDescent="0.3">
      <c r="A7284" s="8" t="s">
        <v>244</v>
      </c>
      <c r="B7284" s="8" t="s">
        <v>3246</v>
      </c>
      <c r="C7284" s="8" t="s">
        <v>3245</v>
      </c>
      <c r="D7284" t="s">
        <v>13172</v>
      </c>
    </row>
    <row r="7285" spans="1:4" x14ac:dyDescent="0.3">
      <c r="A7285" s="8" t="s">
        <v>3282</v>
      </c>
      <c r="B7285" s="8" t="s">
        <v>3283</v>
      </c>
      <c r="C7285" s="8" t="s">
        <v>3284</v>
      </c>
      <c r="D7285" t="s">
        <v>13172</v>
      </c>
    </row>
    <row r="7286" spans="1:4" x14ac:dyDescent="0.3">
      <c r="A7286" s="8" t="s">
        <v>7779</v>
      </c>
      <c r="B7286" s="8" t="s">
        <v>7780</v>
      </c>
      <c r="C7286" s="8" t="s">
        <v>3284</v>
      </c>
      <c r="D7286" t="s">
        <v>13172</v>
      </c>
    </row>
    <row r="7287" spans="1:4" x14ac:dyDescent="0.3">
      <c r="A7287" s="8" t="s">
        <v>3285</v>
      </c>
      <c r="B7287" s="8" t="s">
        <v>3286</v>
      </c>
      <c r="C7287" s="8" t="s">
        <v>3284</v>
      </c>
      <c r="D7287" t="s">
        <v>13172</v>
      </c>
    </row>
    <row r="7288" spans="1:4" x14ac:dyDescent="0.3">
      <c r="A7288" s="8" t="s">
        <v>3289</v>
      </c>
      <c r="B7288" s="8" t="s">
        <v>3290</v>
      </c>
      <c r="C7288" s="8" t="s">
        <v>3284</v>
      </c>
      <c r="D7288" t="s">
        <v>13172</v>
      </c>
    </row>
    <row r="7289" spans="1:4" x14ac:dyDescent="0.3">
      <c r="A7289" s="8" t="s">
        <v>3287</v>
      </c>
      <c r="B7289" s="8" t="s">
        <v>3288</v>
      </c>
      <c r="C7289" s="8" t="s">
        <v>3284</v>
      </c>
      <c r="D7289" t="s">
        <v>13172</v>
      </c>
    </row>
    <row r="7290" spans="1:4" x14ac:dyDescent="0.3">
      <c r="A7290" s="8" t="s">
        <v>3256</v>
      </c>
      <c r="B7290" s="8" t="s">
        <v>3257</v>
      </c>
      <c r="C7290" s="8" t="s">
        <v>3245</v>
      </c>
      <c r="D7290" t="s">
        <v>13172</v>
      </c>
    </row>
    <row r="7291" spans="1:4" x14ac:dyDescent="0.3">
      <c r="A7291" s="8" t="s">
        <v>251</v>
      </c>
      <c r="B7291" s="8" t="s">
        <v>1279</v>
      </c>
      <c r="C7291" s="8" t="s">
        <v>1276</v>
      </c>
      <c r="D7291" t="s">
        <v>13172</v>
      </c>
    </row>
    <row r="7292" spans="1:4" x14ac:dyDescent="0.3">
      <c r="A7292" s="8" t="s">
        <v>9362</v>
      </c>
      <c r="B7292" s="8" t="s">
        <v>12317</v>
      </c>
      <c r="C7292" s="8" t="s">
        <v>2836</v>
      </c>
      <c r="D7292" t="s">
        <v>13172</v>
      </c>
    </row>
    <row r="7293" spans="1:4" x14ac:dyDescent="0.3">
      <c r="A7293" s="8" t="s">
        <v>3250</v>
      </c>
      <c r="B7293" s="8" t="s">
        <v>3251</v>
      </c>
      <c r="C7293" s="8" t="s">
        <v>3248</v>
      </c>
      <c r="D7293" t="s">
        <v>13172</v>
      </c>
    </row>
    <row r="7294" spans="1:4" x14ac:dyDescent="0.3">
      <c r="A7294" s="8" t="s">
        <v>9354</v>
      </c>
      <c r="B7294" s="8" t="s">
        <v>12313</v>
      </c>
      <c r="C7294" s="8" t="s">
        <v>2836</v>
      </c>
      <c r="D7294" t="s">
        <v>13172</v>
      </c>
    </row>
    <row r="7295" spans="1:4" x14ac:dyDescent="0.3">
      <c r="A7295" s="8" t="s">
        <v>795</v>
      </c>
      <c r="B7295" s="8" t="s">
        <v>2625</v>
      </c>
      <c r="C7295" s="8" t="s">
        <v>2608</v>
      </c>
      <c r="D7295" t="s">
        <v>13172</v>
      </c>
    </row>
    <row r="7296" spans="1:4" x14ac:dyDescent="0.3">
      <c r="A7296" s="8" t="s">
        <v>9359</v>
      </c>
      <c r="B7296" s="8" t="s">
        <v>12314</v>
      </c>
      <c r="C7296" s="8" t="s">
        <v>2836</v>
      </c>
      <c r="D7296" t="s">
        <v>13172</v>
      </c>
    </row>
    <row r="7297" spans="1:4" x14ac:dyDescent="0.3">
      <c r="A7297" s="8" t="s">
        <v>667</v>
      </c>
      <c r="B7297" s="8" t="s">
        <v>2424</v>
      </c>
      <c r="C7297" s="8" t="s">
        <v>2399</v>
      </c>
      <c r="D7297" t="s">
        <v>13173</v>
      </c>
    </row>
    <row r="7298" spans="1:4" x14ac:dyDescent="0.3">
      <c r="A7298" s="8" t="s">
        <v>669</v>
      </c>
      <c r="B7298" s="8" t="s">
        <v>2423</v>
      </c>
      <c r="C7298" s="8" t="s">
        <v>2399</v>
      </c>
      <c r="D7298" t="s">
        <v>13173</v>
      </c>
    </row>
    <row r="7299" spans="1:4" x14ac:dyDescent="0.3">
      <c r="A7299" s="8" t="s">
        <v>672</v>
      </c>
      <c r="B7299" s="8" t="s">
        <v>2429</v>
      </c>
      <c r="C7299" s="8" t="s">
        <v>2399</v>
      </c>
      <c r="D7299" t="s">
        <v>13173</v>
      </c>
    </row>
    <row r="7300" spans="1:4" x14ac:dyDescent="0.3">
      <c r="A7300" s="8" t="s">
        <v>670</v>
      </c>
      <c r="B7300" s="8" t="s">
        <v>2427</v>
      </c>
      <c r="C7300" s="8" t="s">
        <v>2399</v>
      </c>
      <c r="D7300" t="s">
        <v>13173</v>
      </c>
    </row>
    <row r="7301" spans="1:4" x14ac:dyDescent="0.3">
      <c r="A7301" s="8" t="s">
        <v>20942</v>
      </c>
      <c r="B7301" s="8" t="s">
        <v>20943</v>
      </c>
      <c r="C7301" s="8" t="s">
        <v>2556</v>
      </c>
      <c r="D7301" t="s">
        <v>13173</v>
      </c>
    </row>
    <row r="7302" spans="1:4" x14ac:dyDescent="0.3">
      <c r="A7302" s="8" t="s">
        <v>621</v>
      </c>
      <c r="B7302" s="8" t="s">
        <v>2131</v>
      </c>
      <c r="C7302" s="8" t="s">
        <v>1738</v>
      </c>
      <c r="D7302" t="s">
        <v>13173</v>
      </c>
    </row>
    <row r="7303" spans="1:4" x14ac:dyDescent="0.3">
      <c r="A7303" s="8" t="s">
        <v>665</v>
      </c>
      <c r="B7303" s="8" t="s">
        <v>2419</v>
      </c>
      <c r="C7303" s="8" t="s">
        <v>2399</v>
      </c>
      <c r="D7303" t="s">
        <v>13173</v>
      </c>
    </row>
    <row r="7304" spans="1:4" x14ac:dyDescent="0.3">
      <c r="A7304" s="8" t="s">
        <v>11974</v>
      </c>
      <c r="B7304" s="8" t="s">
        <v>2419</v>
      </c>
      <c r="C7304" s="8" t="s">
        <v>2556</v>
      </c>
      <c r="D7304" t="s">
        <v>13173</v>
      </c>
    </row>
    <row r="7305" spans="1:4" x14ac:dyDescent="0.3">
      <c r="A7305" s="8" t="s">
        <v>11930</v>
      </c>
      <c r="B7305" s="8" t="s">
        <v>11931</v>
      </c>
      <c r="C7305" s="8" t="s">
        <v>2399</v>
      </c>
      <c r="D7305" t="s">
        <v>13173</v>
      </c>
    </row>
    <row r="7306" spans="1:4" x14ac:dyDescent="0.3">
      <c r="A7306" s="8" t="s">
        <v>1601</v>
      </c>
      <c r="B7306" s="8" t="s">
        <v>1602</v>
      </c>
      <c r="C7306" s="8" t="s">
        <v>1586</v>
      </c>
      <c r="D7306" t="s">
        <v>13173</v>
      </c>
    </row>
    <row r="7307" spans="1:4" x14ac:dyDescent="0.3">
      <c r="A7307" s="8" t="s">
        <v>1599</v>
      </c>
      <c r="B7307" s="8" t="s">
        <v>1600</v>
      </c>
      <c r="C7307" s="8" t="s">
        <v>1586</v>
      </c>
      <c r="D7307" t="s">
        <v>13173</v>
      </c>
    </row>
    <row r="7308" spans="1:4" x14ac:dyDescent="0.3">
      <c r="A7308" s="8" t="s">
        <v>1593</v>
      </c>
      <c r="B7308" s="8" t="s">
        <v>1594</v>
      </c>
      <c r="C7308" s="8" t="s">
        <v>1586</v>
      </c>
      <c r="D7308" t="s">
        <v>13173</v>
      </c>
    </row>
    <row r="7309" spans="1:4" x14ac:dyDescent="0.3">
      <c r="A7309" s="8" t="s">
        <v>1597</v>
      </c>
      <c r="B7309" s="8" t="s">
        <v>1598</v>
      </c>
      <c r="C7309" s="8" t="s">
        <v>1586</v>
      </c>
      <c r="D7309" t="s">
        <v>13173</v>
      </c>
    </row>
    <row r="7310" spans="1:4" x14ac:dyDescent="0.3">
      <c r="A7310" s="8" t="s">
        <v>1180</v>
      </c>
      <c r="B7310" s="8" t="s">
        <v>1181</v>
      </c>
      <c r="C7310" s="8" t="s">
        <v>1169</v>
      </c>
      <c r="D7310" t="s">
        <v>13175</v>
      </c>
    </row>
    <row r="7311" spans="1:4" x14ac:dyDescent="0.3">
      <c r="A7311" s="8" t="s">
        <v>1636</v>
      </c>
      <c r="B7311" s="8" t="s">
        <v>1637</v>
      </c>
      <c r="C7311" s="8" t="s">
        <v>1607</v>
      </c>
      <c r="D7311" t="s">
        <v>13173</v>
      </c>
    </row>
    <row r="7312" spans="1:4" x14ac:dyDescent="0.3">
      <c r="A7312" s="8" t="s">
        <v>1630</v>
      </c>
      <c r="B7312" s="8" t="s">
        <v>1631</v>
      </c>
      <c r="C7312" s="8" t="s">
        <v>1607</v>
      </c>
      <c r="D7312" t="s">
        <v>13173</v>
      </c>
    </row>
    <row r="7313" spans="1:4" x14ac:dyDescent="0.3">
      <c r="A7313" s="8" t="s">
        <v>1628</v>
      </c>
      <c r="B7313" s="8" t="s">
        <v>1629</v>
      </c>
      <c r="C7313" s="8" t="s">
        <v>1607</v>
      </c>
      <c r="D7313" t="s">
        <v>13173</v>
      </c>
    </row>
    <row r="7314" spans="1:4" x14ac:dyDescent="0.3">
      <c r="A7314" s="8" t="s">
        <v>1622</v>
      </c>
      <c r="B7314" s="8" t="s">
        <v>1623</v>
      </c>
      <c r="C7314" s="8" t="s">
        <v>1607</v>
      </c>
      <c r="D7314" t="s">
        <v>13173</v>
      </c>
    </row>
    <row r="7315" spans="1:4" x14ac:dyDescent="0.3">
      <c r="A7315" s="8" t="s">
        <v>1624</v>
      </c>
      <c r="B7315" s="8" t="s">
        <v>1625</v>
      </c>
      <c r="C7315" s="8" t="s">
        <v>1607</v>
      </c>
      <c r="D7315" t="s">
        <v>13173</v>
      </c>
    </row>
    <row r="7316" spans="1:4" x14ac:dyDescent="0.3">
      <c r="A7316" s="8" t="s">
        <v>1632</v>
      </c>
      <c r="B7316" s="8" t="s">
        <v>1633</v>
      </c>
      <c r="C7316" s="8" t="s">
        <v>1607</v>
      </c>
      <c r="D7316" t="s">
        <v>13173</v>
      </c>
    </row>
    <row r="7317" spans="1:4" x14ac:dyDescent="0.3">
      <c r="A7317" s="8" t="s">
        <v>1626</v>
      </c>
      <c r="B7317" s="8" t="s">
        <v>1627</v>
      </c>
      <c r="C7317" s="8" t="s">
        <v>1607</v>
      </c>
      <c r="D7317" t="s">
        <v>13173</v>
      </c>
    </row>
    <row r="7318" spans="1:4" x14ac:dyDescent="0.3">
      <c r="A7318" s="8" t="s">
        <v>1634</v>
      </c>
      <c r="B7318" s="8" t="s">
        <v>1635</v>
      </c>
      <c r="C7318" s="8" t="s">
        <v>1607</v>
      </c>
      <c r="D7318" t="s">
        <v>13173</v>
      </c>
    </row>
    <row r="7319" spans="1:4" x14ac:dyDescent="0.3">
      <c r="A7319" s="8" t="s">
        <v>418</v>
      </c>
      <c r="B7319" s="8" t="s">
        <v>1413</v>
      </c>
      <c r="C7319" s="8" t="s">
        <v>1307</v>
      </c>
      <c r="D7319" t="s">
        <v>13173</v>
      </c>
    </row>
    <row r="7320" spans="1:4" x14ac:dyDescent="0.3">
      <c r="A7320" s="8" t="s">
        <v>847</v>
      </c>
      <c r="B7320" s="8" t="s">
        <v>2678</v>
      </c>
      <c r="C7320" s="8" t="s">
        <v>2556</v>
      </c>
      <c r="D7320" t="s">
        <v>13173</v>
      </c>
    </row>
    <row r="7321" spans="1:4" x14ac:dyDescent="0.3">
      <c r="A7321" s="8" t="s">
        <v>842</v>
      </c>
      <c r="B7321" s="8" t="s">
        <v>2673</v>
      </c>
      <c r="C7321" s="8" t="s">
        <v>2556</v>
      </c>
      <c r="D7321" t="s">
        <v>13173</v>
      </c>
    </row>
    <row r="7322" spans="1:4" x14ac:dyDescent="0.3">
      <c r="A7322" s="8" t="s">
        <v>20944</v>
      </c>
      <c r="B7322" s="8" t="s">
        <v>20945</v>
      </c>
      <c r="C7322" s="8" t="s">
        <v>1307</v>
      </c>
      <c r="D7322" t="s">
        <v>13173</v>
      </c>
    </row>
    <row r="7323" spans="1:4" x14ac:dyDescent="0.3">
      <c r="A7323" s="8" t="s">
        <v>13466</v>
      </c>
      <c r="B7323" s="8" t="s">
        <v>20946</v>
      </c>
      <c r="C7323" s="8" t="s">
        <v>2556</v>
      </c>
      <c r="D7323" t="s">
        <v>13173</v>
      </c>
    </row>
    <row r="7324" spans="1:4" x14ac:dyDescent="0.3">
      <c r="A7324" s="8" t="s">
        <v>673</v>
      </c>
      <c r="B7324" s="8" t="s">
        <v>2428</v>
      </c>
      <c r="C7324" s="8" t="s">
        <v>2399</v>
      </c>
      <c r="D7324" t="s">
        <v>13173</v>
      </c>
    </row>
    <row r="7325" spans="1:4" x14ac:dyDescent="0.3">
      <c r="A7325" s="8" t="s">
        <v>7099</v>
      </c>
      <c r="B7325" s="8" t="s">
        <v>7100</v>
      </c>
      <c r="C7325" s="8" t="s">
        <v>6811</v>
      </c>
      <c r="D7325" t="s">
        <v>13173</v>
      </c>
    </row>
    <row r="7326" spans="1:4" x14ac:dyDescent="0.3">
      <c r="A7326" s="8" t="s">
        <v>7246</v>
      </c>
      <c r="B7326" s="8" t="s">
        <v>7247</v>
      </c>
      <c r="C7326" s="8" t="s">
        <v>6811</v>
      </c>
      <c r="D7326" t="s">
        <v>13173</v>
      </c>
    </row>
    <row r="7327" spans="1:4" x14ac:dyDescent="0.3">
      <c r="A7327" s="8" t="s">
        <v>6814</v>
      </c>
      <c r="B7327" s="8" t="s">
        <v>6815</v>
      </c>
      <c r="C7327" s="8" t="s">
        <v>6811</v>
      </c>
      <c r="D7327" t="s">
        <v>13173</v>
      </c>
    </row>
    <row r="7328" spans="1:4" x14ac:dyDescent="0.3">
      <c r="A7328" s="8" t="s">
        <v>7101</v>
      </c>
      <c r="B7328" s="8" t="s">
        <v>7102</v>
      </c>
      <c r="C7328" s="8" t="s">
        <v>6811</v>
      </c>
      <c r="D7328" t="s">
        <v>13173</v>
      </c>
    </row>
    <row r="7329" spans="1:4" x14ac:dyDescent="0.3">
      <c r="A7329" s="8" t="s">
        <v>7248</v>
      </c>
      <c r="B7329" s="8" t="s">
        <v>7249</v>
      </c>
      <c r="C7329" s="8" t="s">
        <v>6811</v>
      </c>
      <c r="D7329" t="s">
        <v>13173</v>
      </c>
    </row>
    <row r="7330" spans="1:4" x14ac:dyDescent="0.3">
      <c r="A7330" s="8" t="s">
        <v>6816</v>
      </c>
      <c r="B7330" s="8" t="s">
        <v>6817</v>
      </c>
      <c r="C7330" s="8" t="s">
        <v>6811</v>
      </c>
      <c r="D7330" t="s">
        <v>13173</v>
      </c>
    </row>
    <row r="7331" spans="1:4" x14ac:dyDescent="0.3">
      <c r="A7331" s="8" t="s">
        <v>7103</v>
      </c>
      <c r="B7331" s="8" t="s">
        <v>7104</v>
      </c>
      <c r="C7331" s="8" t="s">
        <v>6811</v>
      </c>
      <c r="D7331" t="s">
        <v>13173</v>
      </c>
    </row>
    <row r="7332" spans="1:4" x14ac:dyDescent="0.3">
      <c r="A7332" s="8" t="s">
        <v>6812</v>
      </c>
      <c r="B7332" s="8" t="s">
        <v>6813</v>
      </c>
      <c r="C7332" s="8" t="s">
        <v>6811</v>
      </c>
      <c r="D7332" t="s">
        <v>13173</v>
      </c>
    </row>
    <row r="7333" spans="1:4" x14ac:dyDescent="0.3">
      <c r="A7333" s="8" t="s">
        <v>7244</v>
      </c>
      <c r="B7333" s="8" t="s">
        <v>7245</v>
      </c>
      <c r="C7333" s="8" t="s">
        <v>6811</v>
      </c>
      <c r="D7333" t="s">
        <v>13173</v>
      </c>
    </row>
    <row r="7334" spans="1:4" x14ac:dyDescent="0.3">
      <c r="A7334" s="8" t="s">
        <v>7242</v>
      </c>
      <c r="B7334" s="8" t="s">
        <v>7243</v>
      </c>
      <c r="C7334" s="8" t="s">
        <v>6811</v>
      </c>
      <c r="D7334" t="s">
        <v>13173</v>
      </c>
    </row>
    <row r="7335" spans="1:4" x14ac:dyDescent="0.3">
      <c r="A7335" s="8" t="s">
        <v>6809</v>
      </c>
      <c r="B7335" s="8" t="s">
        <v>6810</v>
      </c>
      <c r="C7335" s="8" t="s">
        <v>6811</v>
      </c>
      <c r="D7335" t="s">
        <v>13173</v>
      </c>
    </row>
    <row r="7336" spans="1:4" x14ac:dyDescent="0.3">
      <c r="A7336" s="8" t="s">
        <v>7097</v>
      </c>
      <c r="B7336" s="8" t="s">
        <v>7098</v>
      </c>
      <c r="C7336" s="8" t="s">
        <v>6811</v>
      </c>
      <c r="D7336" t="s">
        <v>13173</v>
      </c>
    </row>
    <row r="7337" spans="1:4" x14ac:dyDescent="0.3">
      <c r="A7337" s="8" t="s">
        <v>7236</v>
      </c>
      <c r="B7337" s="8" t="s">
        <v>7237</v>
      </c>
      <c r="C7337" s="8" t="s">
        <v>6802</v>
      </c>
      <c r="D7337" t="s">
        <v>13173</v>
      </c>
    </row>
    <row r="7338" spans="1:4" x14ac:dyDescent="0.3">
      <c r="A7338" s="8" t="s">
        <v>6803</v>
      </c>
      <c r="B7338" s="8" t="s">
        <v>6804</v>
      </c>
      <c r="C7338" s="8" t="s">
        <v>6802</v>
      </c>
      <c r="D7338" t="s">
        <v>13173</v>
      </c>
    </row>
    <row r="7339" spans="1:4" x14ac:dyDescent="0.3">
      <c r="A7339" s="8" t="s">
        <v>7091</v>
      </c>
      <c r="B7339" s="8" t="s">
        <v>7092</v>
      </c>
      <c r="C7339" s="8" t="s">
        <v>6802</v>
      </c>
      <c r="D7339" t="s">
        <v>13173</v>
      </c>
    </row>
    <row r="7340" spans="1:4" x14ac:dyDescent="0.3">
      <c r="A7340" s="8" t="s">
        <v>7240</v>
      </c>
      <c r="B7340" s="8" t="s">
        <v>7241</v>
      </c>
      <c r="C7340" s="8" t="s">
        <v>6802</v>
      </c>
      <c r="D7340" t="s">
        <v>13173</v>
      </c>
    </row>
    <row r="7341" spans="1:4" x14ac:dyDescent="0.3">
      <c r="A7341" s="8" t="s">
        <v>7238</v>
      </c>
      <c r="B7341" s="8" t="s">
        <v>7239</v>
      </c>
      <c r="C7341" s="8" t="s">
        <v>6802</v>
      </c>
      <c r="D7341" t="s">
        <v>13173</v>
      </c>
    </row>
    <row r="7342" spans="1:4" x14ac:dyDescent="0.3">
      <c r="A7342" s="8" t="s">
        <v>6807</v>
      </c>
      <c r="B7342" s="8" t="s">
        <v>6808</v>
      </c>
      <c r="C7342" s="8" t="s">
        <v>6802</v>
      </c>
      <c r="D7342" t="s">
        <v>13173</v>
      </c>
    </row>
    <row r="7343" spans="1:4" x14ac:dyDescent="0.3">
      <c r="A7343" s="8" t="s">
        <v>6805</v>
      </c>
      <c r="B7343" s="8" t="s">
        <v>6806</v>
      </c>
      <c r="C7343" s="8" t="s">
        <v>6802</v>
      </c>
      <c r="D7343" t="s">
        <v>13173</v>
      </c>
    </row>
    <row r="7344" spans="1:4" x14ac:dyDescent="0.3">
      <c r="A7344" s="8" t="s">
        <v>7095</v>
      </c>
      <c r="B7344" s="8" t="s">
        <v>7096</v>
      </c>
      <c r="C7344" s="8" t="s">
        <v>6802</v>
      </c>
      <c r="D7344" t="s">
        <v>13173</v>
      </c>
    </row>
    <row r="7345" spans="1:4" x14ac:dyDescent="0.3">
      <c r="A7345" s="8" t="s">
        <v>7093</v>
      </c>
      <c r="B7345" s="8" t="s">
        <v>7094</v>
      </c>
      <c r="C7345" s="8" t="s">
        <v>6802</v>
      </c>
      <c r="D7345" t="s">
        <v>13173</v>
      </c>
    </row>
    <row r="7346" spans="1:4" x14ac:dyDescent="0.3">
      <c r="A7346" s="8" t="s">
        <v>7234</v>
      </c>
      <c r="B7346" s="8" t="s">
        <v>7235</v>
      </c>
      <c r="C7346" s="8" t="s">
        <v>6802</v>
      </c>
      <c r="D7346" t="s">
        <v>13173</v>
      </c>
    </row>
    <row r="7347" spans="1:4" x14ac:dyDescent="0.3">
      <c r="A7347" s="8" t="s">
        <v>6800</v>
      </c>
      <c r="B7347" s="8" t="s">
        <v>6801</v>
      </c>
      <c r="C7347" s="8" t="s">
        <v>6802</v>
      </c>
      <c r="D7347" t="s">
        <v>13173</v>
      </c>
    </row>
    <row r="7348" spans="1:4" x14ac:dyDescent="0.3">
      <c r="A7348" s="8" t="s">
        <v>7089</v>
      </c>
      <c r="B7348" s="8" t="s">
        <v>7090</v>
      </c>
      <c r="C7348" s="8" t="s">
        <v>6802</v>
      </c>
      <c r="D7348" t="s">
        <v>13173</v>
      </c>
    </row>
    <row r="7349" spans="1:4" x14ac:dyDescent="0.3">
      <c r="A7349" s="8" t="s">
        <v>9425</v>
      </c>
      <c r="B7349" s="8" t="s">
        <v>9426</v>
      </c>
      <c r="C7349" s="8" t="s">
        <v>9415</v>
      </c>
      <c r="D7349" t="s">
        <v>13173</v>
      </c>
    </row>
    <row r="7350" spans="1:4" x14ac:dyDescent="0.3">
      <c r="A7350" s="8" t="s">
        <v>623</v>
      </c>
      <c r="B7350" s="8" t="s">
        <v>2286</v>
      </c>
      <c r="C7350" s="8" t="s">
        <v>1722</v>
      </c>
      <c r="D7350" t="s">
        <v>13173</v>
      </c>
    </row>
    <row r="7351" spans="1:4" x14ac:dyDescent="0.3">
      <c r="A7351" s="8" t="s">
        <v>622</v>
      </c>
      <c r="B7351" s="8" t="s">
        <v>2285</v>
      </c>
      <c r="C7351" s="8" t="s">
        <v>1722</v>
      </c>
      <c r="D7351" t="s">
        <v>13173</v>
      </c>
    </row>
    <row r="7352" spans="1:4" x14ac:dyDescent="0.3">
      <c r="A7352" s="8" t="s">
        <v>625</v>
      </c>
      <c r="B7352" s="8" t="s">
        <v>2288</v>
      </c>
      <c r="C7352" s="8" t="s">
        <v>1722</v>
      </c>
      <c r="D7352" t="s">
        <v>13173</v>
      </c>
    </row>
    <row r="7353" spans="1:4" x14ac:dyDescent="0.3">
      <c r="A7353" s="8" t="s">
        <v>624</v>
      </c>
      <c r="B7353" s="8" t="s">
        <v>2287</v>
      </c>
      <c r="C7353" s="8" t="s">
        <v>1722</v>
      </c>
      <c r="D7353" t="s">
        <v>13173</v>
      </c>
    </row>
    <row r="7354" spans="1:4" x14ac:dyDescent="0.3">
      <c r="A7354" s="8" t="s">
        <v>9427</v>
      </c>
      <c r="B7354" s="8" t="s">
        <v>9428</v>
      </c>
      <c r="C7354" s="8" t="s">
        <v>9415</v>
      </c>
      <c r="D7354" t="s">
        <v>13173</v>
      </c>
    </row>
    <row r="7355" spans="1:4" x14ac:dyDescent="0.3">
      <c r="A7355" s="8" t="s">
        <v>6825</v>
      </c>
      <c r="B7355" s="8" t="s">
        <v>6826</v>
      </c>
      <c r="C7355" s="8" t="s">
        <v>6820</v>
      </c>
      <c r="D7355" t="s">
        <v>13173</v>
      </c>
    </row>
    <row r="7356" spans="1:4" x14ac:dyDescent="0.3">
      <c r="A7356" s="8" t="s">
        <v>6823</v>
      </c>
      <c r="B7356" s="8" t="s">
        <v>6824</v>
      </c>
      <c r="C7356" s="8" t="s">
        <v>6820</v>
      </c>
      <c r="D7356" t="s">
        <v>13173</v>
      </c>
    </row>
    <row r="7357" spans="1:4" x14ac:dyDescent="0.3">
      <c r="A7357" s="8" t="s">
        <v>7111</v>
      </c>
      <c r="B7357" s="8" t="s">
        <v>7112</v>
      </c>
      <c r="C7357" s="8" t="s">
        <v>6820</v>
      </c>
      <c r="D7357" t="s">
        <v>13173</v>
      </c>
    </row>
    <row r="7358" spans="1:4" x14ac:dyDescent="0.3">
      <c r="A7358" s="8" t="s">
        <v>7109</v>
      </c>
      <c r="B7358" s="8" t="s">
        <v>7110</v>
      </c>
      <c r="C7358" s="8" t="s">
        <v>6820</v>
      </c>
      <c r="D7358" t="s">
        <v>13173</v>
      </c>
    </row>
    <row r="7359" spans="1:4" x14ac:dyDescent="0.3">
      <c r="A7359" s="8" t="s">
        <v>6818</v>
      </c>
      <c r="B7359" s="8" t="s">
        <v>6819</v>
      </c>
      <c r="C7359" s="8" t="s">
        <v>6820</v>
      </c>
      <c r="D7359" t="s">
        <v>13173</v>
      </c>
    </row>
    <row r="7360" spans="1:4" x14ac:dyDescent="0.3">
      <c r="A7360" s="8" t="s">
        <v>6821</v>
      </c>
      <c r="B7360" s="8" t="s">
        <v>6822</v>
      </c>
      <c r="C7360" s="8" t="s">
        <v>6820</v>
      </c>
      <c r="D7360" t="s">
        <v>13173</v>
      </c>
    </row>
    <row r="7361" spans="1:4" x14ac:dyDescent="0.3">
      <c r="A7361" s="8" t="s">
        <v>7105</v>
      </c>
      <c r="B7361" s="8" t="s">
        <v>7106</v>
      </c>
      <c r="C7361" s="8" t="s">
        <v>6820</v>
      </c>
      <c r="D7361" t="s">
        <v>13173</v>
      </c>
    </row>
    <row r="7362" spans="1:4" x14ac:dyDescent="0.3">
      <c r="A7362" s="8" t="s">
        <v>7107</v>
      </c>
      <c r="B7362" s="8" t="s">
        <v>7108</v>
      </c>
      <c r="C7362" s="8" t="s">
        <v>6820</v>
      </c>
      <c r="D7362" t="s">
        <v>13173</v>
      </c>
    </row>
    <row r="7363" spans="1:4" x14ac:dyDescent="0.3">
      <c r="A7363" s="8" t="s">
        <v>2095</v>
      </c>
      <c r="B7363" s="8" t="s">
        <v>2096</v>
      </c>
      <c r="C7363" s="8" t="s">
        <v>2026</v>
      </c>
      <c r="D7363" t="s">
        <v>13173</v>
      </c>
    </row>
    <row r="7364" spans="1:4" x14ac:dyDescent="0.3">
      <c r="A7364" s="8" t="s">
        <v>2093</v>
      </c>
      <c r="B7364" s="8" t="s">
        <v>2094</v>
      </c>
      <c r="C7364" s="8" t="s">
        <v>2026</v>
      </c>
      <c r="D7364" t="s">
        <v>13173</v>
      </c>
    </row>
    <row r="7365" spans="1:4" x14ac:dyDescent="0.3">
      <c r="A7365" s="8" t="s">
        <v>2099</v>
      </c>
      <c r="B7365" s="8" t="s">
        <v>2100</v>
      </c>
      <c r="C7365" s="8" t="s">
        <v>2026</v>
      </c>
      <c r="D7365" t="s">
        <v>13173</v>
      </c>
    </row>
    <row r="7366" spans="1:4" x14ac:dyDescent="0.3">
      <c r="A7366" s="8" t="s">
        <v>2097</v>
      </c>
      <c r="B7366" s="8" t="s">
        <v>2098</v>
      </c>
      <c r="C7366" s="8" t="s">
        <v>2026</v>
      </c>
      <c r="D7366" t="s">
        <v>13173</v>
      </c>
    </row>
    <row r="7367" spans="1:4" x14ac:dyDescent="0.3">
      <c r="A7367" s="8" t="s">
        <v>2859</v>
      </c>
      <c r="B7367" s="8" t="s">
        <v>2860</v>
      </c>
      <c r="C7367" s="8" t="s">
        <v>2861</v>
      </c>
      <c r="D7367" t="s">
        <v>13173</v>
      </c>
    </row>
    <row r="7368" spans="1:4" x14ac:dyDescent="0.3">
      <c r="A7368" s="8" t="s">
        <v>2862</v>
      </c>
      <c r="B7368" s="8" t="s">
        <v>2863</v>
      </c>
      <c r="C7368" s="8" t="s">
        <v>2861</v>
      </c>
      <c r="D7368" t="s">
        <v>13173</v>
      </c>
    </row>
    <row r="7369" spans="1:4" x14ac:dyDescent="0.3">
      <c r="A7369" s="8" t="s">
        <v>2864</v>
      </c>
      <c r="B7369" s="8" t="s">
        <v>2865</v>
      </c>
      <c r="C7369" s="8" t="s">
        <v>2861</v>
      </c>
      <c r="D7369" t="s">
        <v>13173</v>
      </c>
    </row>
    <row r="7370" spans="1:4" x14ac:dyDescent="0.3">
      <c r="A7370" s="8" t="s">
        <v>11910</v>
      </c>
      <c r="B7370" s="8" t="s">
        <v>11911</v>
      </c>
      <c r="C7370" s="8" t="s">
        <v>2397</v>
      </c>
      <c r="D7370" t="s">
        <v>13173</v>
      </c>
    </row>
    <row r="7371" spans="1:4" x14ac:dyDescent="0.3">
      <c r="A7371" s="8" t="s">
        <v>267</v>
      </c>
      <c r="B7371" s="8" t="s">
        <v>1300</v>
      </c>
      <c r="C7371" s="8" t="s">
        <v>1281</v>
      </c>
      <c r="D7371" t="s">
        <v>13173</v>
      </c>
    </row>
    <row r="7372" spans="1:4" x14ac:dyDescent="0.3">
      <c r="A7372" s="8" t="s">
        <v>269</v>
      </c>
      <c r="B7372" s="8" t="s">
        <v>1302</v>
      </c>
      <c r="C7372" s="8" t="s">
        <v>1281</v>
      </c>
      <c r="D7372" t="s">
        <v>13173</v>
      </c>
    </row>
    <row r="7373" spans="1:4" x14ac:dyDescent="0.3">
      <c r="A7373" s="8" t="s">
        <v>271</v>
      </c>
      <c r="B7373" s="8" t="s">
        <v>1304</v>
      </c>
      <c r="C7373" s="8" t="s">
        <v>1281</v>
      </c>
      <c r="D7373" t="s">
        <v>13173</v>
      </c>
    </row>
    <row r="7374" spans="1:4" x14ac:dyDescent="0.3">
      <c r="A7374" s="8" t="s">
        <v>1430</v>
      </c>
      <c r="B7374" s="8" t="s">
        <v>1431</v>
      </c>
      <c r="C7374" s="8" t="s">
        <v>1281</v>
      </c>
      <c r="D7374" t="s">
        <v>13173</v>
      </c>
    </row>
    <row r="7375" spans="1:4" x14ac:dyDescent="0.3">
      <c r="A7375" s="8" t="s">
        <v>517</v>
      </c>
      <c r="B7375" s="8" t="s">
        <v>1517</v>
      </c>
      <c r="C7375" s="8" t="s">
        <v>1281</v>
      </c>
      <c r="D7375" t="s">
        <v>13173</v>
      </c>
    </row>
    <row r="7376" spans="1:4" x14ac:dyDescent="0.3">
      <c r="A7376" s="8" t="s">
        <v>268</v>
      </c>
      <c r="B7376" s="8" t="s">
        <v>1301</v>
      </c>
      <c r="C7376" s="8" t="s">
        <v>1281</v>
      </c>
      <c r="D7376" t="s">
        <v>13173</v>
      </c>
    </row>
    <row r="7377" spans="1:4" x14ac:dyDescent="0.3">
      <c r="A7377" s="8" t="s">
        <v>270</v>
      </c>
      <c r="B7377" s="8" t="s">
        <v>1303</v>
      </c>
      <c r="C7377" s="8" t="s">
        <v>1281</v>
      </c>
      <c r="D7377" t="s">
        <v>13173</v>
      </c>
    </row>
    <row r="7378" spans="1:4" x14ac:dyDescent="0.3">
      <c r="A7378" s="8" t="s">
        <v>776</v>
      </c>
      <c r="B7378" s="8" t="s">
        <v>2609</v>
      </c>
      <c r="C7378" s="8" t="s">
        <v>2608</v>
      </c>
      <c r="D7378" t="s">
        <v>13173</v>
      </c>
    </row>
    <row r="7379" spans="1:4" x14ac:dyDescent="0.3">
      <c r="A7379" s="8" t="s">
        <v>779</v>
      </c>
      <c r="B7379" s="8" t="s">
        <v>11970</v>
      </c>
      <c r="C7379" s="8" t="s">
        <v>2608</v>
      </c>
      <c r="D7379" t="s">
        <v>13173</v>
      </c>
    </row>
    <row r="7380" spans="1:4" x14ac:dyDescent="0.3">
      <c r="A7380" s="8" t="s">
        <v>794</v>
      </c>
      <c r="B7380" s="8" t="s">
        <v>2624</v>
      </c>
      <c r="C7380" s="8" t="s">
        <v>2608</v>
      </c>
      <c r="D7380" t="s">
        <v>13173</v>
      </c>
    </row>
    <row r="7381" spans="1:4" x14ac:dyDescent="0.3">
      <c r="A7381" s="8" t="s">
        <v>494</v>
      </c>
      <c r="B7381" s="8" t="s">
        <v>1502</v>
      </c>
      <c r="C7381" s="8" t="s">
        <v>1313</v>
      </c>
      <c r="D7381" t="s">
        <v>13173</v>
      </c>
    </row>
    <row r="7382" spans="1:4" x14ac:dyDescent="0.3">
      <c r="A7382" s="8" t="s">
        <v>1386</v>
      </c>
      <c r="B7382" s="8" t="s">
        <v>1387</v>
      </c>
      <c r="C7382" s="8" t="s">
        <v>1309</v>
      </c>
      <c r="D7382" t="s">
        <v>13173</v>
      </c>
    </row>
    <row r="7383" spans="1:4" x14ac:dyDescent="0.3">
      <c r="A7383" s="8" t="s">
        <v>240</v>
      </c>
      <c r="B7383" s="8" t="s">
        <v>1273</v>
      </c>
      <c r="C7383" s="8" t="s">
        <v>1272</v>
      </c>
      <c r="D7383" t="s">
        <v>13174</v>
      </c>
    </row>
    <row r="7384" spans="1:4" x14ac:dyDescent="0.3">
      <c r="A7384" s="8" t="s">
        <v>2866</v>
      </c>
      <c r="B7384" s="8" t="s">
        <v>12397</v>
      </c>
      <c r="C7384" s="8" t="s">
        <v>2836</v>
      </c>
      <c r="D7384" t="s">
        <v>13173</v>
      </c>
    </row>
    <row r="7385" spans="1:4" x14ac:dyDescent="0.3">
      <c r="A7385" s="8" t="s">
        <v>684</v>
      </c>
      <c r="B7385" s="8" t="s">
        <v>13467</v>
      </c>
      <c r="C7385" s="8" t="s">
        <v>2535</v>
      </c>
      <c r="D7385" t="s">
        <v>13172</v>
      </c>
    </row>
    <row r="7386" spans="1:4" x14ac:dyDescent="0.3">
      <c r="A7386" s="8" t="s">
        <v>9343</v>
      </c>
      <c r="B7386" s="8" t="s">
        <v>13468</v>
      </c>
      <c r="C7386" s="8" t="s">
        <v>2836</v>
      </c>
      <c r="D7386" t="s">
        <v>13172</v>
      </c>
    </row>
    <row r="7387" spans="1:4" x14ac:dyDescent="0.3">
      <c r="A7387" s="8" t="s">
        <v>9317</v>
      </c>
      <c r="B7387" s="8" t="s">
        <v>9318</v>
      </c>
      <c r="C7387" s="8" t="s">
        <v>9311</v>
      </c>
      <c r="D7387" t="s">
        <v>13173</v>
      </c>
    </row>
    <row r="7388" spans="1:4" x14ac:dyDescent="0.3">
      <c r="A7388" s="8" t="s">
        <v>12303</v>
      </c>
      <c r="B7388" s="8" t="s">
        <v>9318</v>
      </c>
      <c r="C7388" s="8" t="s">
        <v>9311</v>
      </c>
      <c r="D7388" t="s">
        <v>13173</v>
      </c>
    </row>
    <row r="7389" spans="1:4" x14ac:dyDescent="0.3">
      <c r="A7389" s="8" t="s">
        <v>9315</v>
      </c>
      <c r="B7389" s="8" t="s">
        <v>9316</v>
      </c>
      <c r="C7389" s="8" t="s">
        <v>9311</v>
      </c>
      <c r="D7389" t="s">
        <v>13173</v>
      </c>
    </row>
    <row r="7390" spans="1:4" x14ac:dyDescent="0.3">
      <c r="A7390" s="8" t="s">
        <v>2809</v>
      </c>
      <c r="B7390" s="8" t="s">
        <v>13149</v>
      </c>
      <c r="C7390" s="8" t="s">
        <v>2807</v>
      </c>
      <c r="D7390" t="s">
        <v>13172</v>
      </c>
    </row>
    <row r="7391" spans="1:4" x14ac:dyDescent="0.3">
      <c r="A7391" s="8" t="s">
        <v>2808</v>
      </c>
      <c r="B7391" s="8" t="s">
        <v>13148</v>
      </c>
      <c r="C7391" s="8" t="s">
        <v>2807</v>
      </c>
      <c r="D7391" t="s">
        <v>13172</v>
      </c>
    </row>
    <row r="7392" spans="1:4" x14ac:dyDescent="0.3">
      <c r="A7392" s="8" t="s">
        <v>13469</v>
      </c>
      <c r="B7392" s="8" t="s">
        <v>13148</v>
      </c>
      <c r="C7392" s="8" t="s">
        <v>9311</v>
      </c>
      <c r="D7392" t="s">
        <v>13172</v>
      </c>
    </row>
    <row r="7393" spans="1:4" x14ac:dyDescent="0.3">
      <c r="A7393" s="8" t="s">
        <v>9319</v>
      </c>
      <c r="B7393" s="8" t="s">
        <v>9320</v>
      </c>
      <c r="C7393" s="8" t="s">
        <v>9311</v>
      </c>
      <c r="D7393" t="s">
        <v>13173</v>
      </c>
    </row>
    <row r="7394" spans="1:4" x14ac:dyDescent="0.3">
      <c r="A7394" s="8" t="s">
        <v>13470</v>
      </c>
      <c r="B7394" s="8" t="s">
        <v>9320</v>
      </c>
      <c r="C7394" s="8" t="s">
        <v>9311</v>
      </c>
      <c r="D7394" t="s">
        <v>13173</v>
      </c>
    </row>
    <row r="7395" spans="1:4" x14ac:dyDescent="0.3">
      <c r="A7395" s="8" t="s">
        <v>685</v>
      </c>
      <c r="B7395" s="8" t="s">
        <v>2537</v>
      </c>
      <c r="C7395" s="8" t="s">
        <v>2535</v>
      </c>
      <c r="D7395" t="s">
        <v>13172</v>
      </c>
    </row>
    <row r="7396" spans="1:4" x14ac:dyDescent="0.3">
      <c r="A7396" s="8" t="s">
        <v>2867</v>
      </c>
      <c r="B7396" s="8" t="s">
        <v>12045</v>
      </c>
      <c r="C7396" s="8" t="s">
        <v>2813</v>
      </c>
      <c r="D7396" t="s">
        <v>13173</v>
      </c>
    </row>
    <row r="7397" spans="1:4" x14ac:dyDescent="0.3">
      <c r="A7397" s="8" t="s">
        <v>686</v>
      </c>
      <c r="B7397" s="8" t="s">
        <v>2538</v>
      </c>
      <c r="C7397" s="8" t="s">
        <v>2535</v>
      </c>
      <c r="D7397" t="s">
        <v>13172</v>
      </c>
    </row>
    <row r="7398" spans="1:4" x14ac:dyDescent="0.3">
      <c r="A7398" s="8" t="s">
        <v>2810</v>
      </c>
      <c r="B7398" s="8" t="s">
        <v>13150</v>
      </c>
      <c r="C7398" s="8" t="s">
        <v>2807</v>
      </c>
      <c r="D7398" t="s">
        <v>13172</v>
      </c>
    </row>
    <row r="7399" spans="1:4" x14ac:dyDescent="0.3">
      <c r="A7399" s="8" t="s">
        <v>2811</v>
      </c>
      <c r="B7399" s="8" t="s">
        <v>2812</v>
      </c>
      <c r="C7399" s="8" t="s">
        <v>2813</v>
      </c>
      <c r="D7399" t="s">
        <v>13173</v>
      </c>
    </row>
    <row r="7400" spans="1:4" x14ac:dyDescent="0.3">
      <c r="A7400" s="8" t="s">
        <v>12009</v>
      </c>
      <c r="B7400" s="8" t="s">
        <v>12010</v>
      </c>
      <c r="C7400" s="8" t="s">
        <v>2813</v>
      </c>
      <c r="D7400" t="s">
        <v>13173</v>
      </c>
    </row>
    <row r="7401" spans="1:4" x14ac:dyDescent="0.3">
      <c r="A7401" s="8" t="s">
        <v>2814</v>
      </c>
      <c r="B7401" s="8" t="s">
        <v>2815</v>
      </c>
      <c r="C7401" s="8" t="s">
        <v>2807</v>
      </c>
      <c r="D7401" t="s">
        <v>13173</v>
      </c>
    </row>
    <row r="7402" spans="1:4" x14ac:dyDescent="0.3">
      <c r="A7402" s="8" t="s">
        <v>13471</v>
      </c>
      <c r="B7402" s="8" t="s">
        <v>2815</v>
      </c>
      <c r="C7402" s="8" t="s">
        <v>2807</v>
      </c>
      <c r="D7402" t="s">
        <v>13173</v>
      </c>
    </row>
    <row r="7403" spans="1:4" x14ac:dyDescent="0.3">
      <c r="A7403" s="8" t="s">
        <v>687</v>
      </c>
      <c r="B7403" s="8" t="s">
        <v>2539</v>
      </c>
      <c r="C7403" s="8" t="s">
        <v>2535</v>
      </c>
      <c r="D7403" t="s">
        <v>13172</v>
      </c>
    </row>
    <row r="7404" spans="1:4" x14ac:dyDescent="0.3">
      <c r="A7404" s="8" t="s">
        <v>12047</v>
      </c>
      <c r="B7404" s="8" t="s">
        <v>12048</v>
      </c>
      <c r="C7404" s="8" t="s">
        <v>2813</v>
      </c>
      <c r="D7404" t="s">
        <v>13173</v>
      </c>
    </row>
    <row r="7405" spans="1:4" x14ac:dyDescent="0.3">
      <c r="A7405" s="8" t="s">
        <v>12049</v>
      </c>
      <c r="B7405" s="8" t="s">
        <v>12048</v>
      </c>
      <c r="C7405" s="8" t="s">
        <v>2813</v>
      </c>
      <c r="D7405" t="s">
        <v>13173</v>
      </c>
    </row>
    <row r="7406" spans="1:4" x14ac:dyDescent="0.3">
      <c r="A7406" s="8" t="s">
        <v>2868</v>
      </c>
      <c r="B7406" s="8" t="s">
        <v>12046</v>
      </c>
      <c r="C7406" s="8" t="s">
        <v>2813</v>
      </c>
      <c r="D7406" t="s">
        <v>13173</v>
      </c>
    </row>
    <row r="7407" spans="1:4" x14ac:dyDescent="0.3">
      <c r="A7407" s="8" t="s">
        <v>688</v>
      </c>
      <c r="B7407" s="8" t="s">
        <v>2540</v>
      </c>
      <c r="C7407" s="8" t="s">
        <v>2535</v>
      </c>
      <c r="D7407" t="s">
        <v>13172</v>
      </c>
    </row>
    <row r="7408" spans="1:4" x14ac:dyDescent="0.3">
      <c r="A7408" s="8" t="s">
        <v>9321</v>
      </c>
      <c r="B7408" s="8" t="s">
        <v>9322</v>
      </c>
      <c r="C7408" s="8" t="s">
        <v>9323</v>
      </c>
      <c r="D7408" t="s">
        <v>13173</v>
      </c>
    </row>
    <row r="7409" spans="1:4" x14ac:dyDescent="0.3">
      <c r="A7409" s="8" t="s">
        <v>9324</v>
      </c>
      <c r="B7409" s="8" t="s">
        <v>9325</v>
      </c>
      <c r="C7409" s="8" t="s">
        <v>9323</v>
      </c>
      <c r="D7409" t="s">
        <v>13173</v>
      </c>
    </row>
    <row r="7410" spans="1:4" x14ac:dyDescent="0.3">
      <c r="A7410" s="8" t="s">
        <v>9326</v>
      </c>
      <c r="B7410" s="8" t="s">
        <v>20947</v>
      </c>
      <c r="C7410" s="8" t="s">
        <v>9323</v>
      </c>
      <c r="D7410" t="s">
        <v>13173</v>
      </c>
    </row>
    <row r="7411" spans="1:4" x14ac:dyDescent="0.3">
      <c r="A7411" s="8" t="s">
        <v>2817</v>
      </c>
      <c r="B7411" s="8" t="s">
        <v>2818</v>
      </c>
      <c r="C7411" s="8" t="s">
        <v>2807</v>
      </c>
      <c r="D7411" t="s">
        <v>13173</v>
      </c>
    </row>
    <row r="7412" spans="1:4" x14ac:dyDescent="0.3">
      <c r="A7412" s="8" t="s">
        <v>2819</v>
      </c>
      <c r="B7412" s="8" t="s">
        <v>2818</v>
      </c>
      <c r="C7412" s="8" t="s">
        <v>2807</v>
      </c>
      <c r="D7412" t="s">
        <v>13173</v>
      </c>
    </row>
    <row r="7413" spans="1:4" x14ac:dyDescent="0.3">
      <c r="A7413" s="8" t="s">
        <v>20948</v>
      </c>
      <c r="B7413" s="8" t="s">
        <v>2818</v>
      </c>
      <c r="C7413" s="8" t="s">
        <v>2807</v>
      </c>
      <c r="D7413" t="s">
        <v>13173</v>
      </c>
    </row>
    <row r="7414" spans="1:4" x14ac:dyDescent="0.3">
      <c r="A7414" s="8" t="s">
        <v>11906</v>
      </c>
      <c r="B7414" s="8" t="s">
        <v>11907</v>
      </c>
      <c r="C7414" s="8" t="s">
        <v>2813</v>
      </c>
      <c r="D7414" t="s">
        <v>13173</v>
      </c>
    </row>
    <row r="7415" spans="1:4" x14ac:dyDescent="0.3">
      <c r="A7415" s="8" t="s">
        <v>1095</v>
      </c>
      <c r="B7415" s="8" t="s">
        <v>2970</v>
      </c>
      <c r="C7415" s="8" t="s">
        <v>2971</v>
      </c>
      <c r="D7415" t="s">
        <v>13172</v>
      </c>
    </row>
    <row r="7416" spans="1:4" x14ac:dyDescent="0.3">
      <c r="A7416" s="8" t="s">
        <v>12051</v>
      </c>
      <c r="B7416" s="8" t="s">
        <v>12052</v>
      </c>
      <c r="C7416" s="8" t="s">
        <v>2813</v>
      </c>
      <c r="D7416" t="s">
        <v>13173</v>
      </c>
    </row>
    <row r="7417" spans="1:4" x14ac:dyDescent="0.3">
      <c r="A7417" s="8" t="s">
        <v>9441</v>
      </c>
      <c r="B7417" s="8" t="s">
        <v>12050</v>
      </c>
      <c r="C7417" s="8" t="s">
        <v>9393</v>
      </c>
      <c r="D7417" t="s">
        <v>13173</v>
      </c>
    </row>
    <row r="7418" spans="1:4" x14ac:dyDescent="0.3">
      <c r="A7418" s="8" t="s">
        <v>2869</v>
      </c>
      <c r="B7418" s="8" t="s">
        <v>12050</v>
      </c>
      <c r="C7418" s="8" t="s">
        <v>2813</v>
      </c>
      <c r="D7418" t="s">
        <v>13173</v>
      </c>
    </row>
    <row r="7419" spans="1:4" x14ac:dyDescent="0.3">
      <c r="A7419" s="8" t="s">
        <v>12398</v>
      </c>
      <c r="B7419" s="8" t="s">
        <v>12399</v>
      </c>
      <c r="C7419" s="8" t="s">
        <v>9393</v>
      </c>
      <c r="D7419" t="s">
        <v>13173</v>
      </c>
    </row>
    <row r="7420" spans="1:4" x14ac:dyDescent="0.3">
      <c r="A7420" s="8" t="s">
        <v>689</v>
      </c>
      <c r="B7420" s="8" t="s">
        <v>2541</v>
      </c>
      <c r="C7420" s="8" t="s">
        <v>2535</v>
      </c>
      <c r="D7420" t="s">
        <v>13172</v>
      </c>
    </row>
    <row r="7421" spans="1:4" x14ac:dyDescent="0.3">
      <c r="A7421" s="8" t="s">
        <v>12304</v>
      </c>
      <c r="B7421" s="8" t="s">
        <v>12305</v>
      </c>
      <c r="C7421" s="8" t="s">
        <v>9311</v>
      </c>
      <c r="D7421" t="s">
        <v>13173</v>
      </c>
    </row>
    <row r="7422" spans="1:4" x14ac:dyDescent="0.3">
      <c r="A7422" s="8" t="s">
        <v>690</v>
      </c>
      <c r="B7422" s="8" t="s">
        <v>2544</v>
      </c>
      <c r="C7422" s="8" t="s">
        <v>2535</v>
      </c>
      <c r="D7422" t="s">
        <v>13172</v>
      </c>
    </row>
    <row r="7423" spans="1:4" x14ac:dyDescent="0.3">
      <c r="A7423" s="8" t="s">
        <v>2972</v>
      </c>
      <c r="B7423" s="8" t="s">
        <v>2973</v>
      </c>
      <c r="C7423" s="8" t="s">
        <v>1268</v>
      </c>
      <c r="D7423" t="s">
        <v>13172</v>
      </c>
    </row>
    <row r="7424" spans="1:4" x14ac:dyDescent="0.3">
      <c r="A7424" s="8" t="s">
        <v>1096</v>
      </c>
      <c r="B7424" s="8" t="s">
        <v>10274</v>
      </c>
      <c r="C7424" s="8" t="s">
        <v>3240</v>
      </c>
      <c r="D7424" t="s">
        <v>13172</v>
      </c>
    </row>
    <row r="7425" spans="1:4" x14ac:dyDescent="0.3">
      <c r="A7425" s="8" t="s">
        <v>691</v>
      </c>
      <c r="B7425" s="8" t="s">
        <v>2545</v>
      </c>
      <c r="C7425" s="8" t="s">
        <v>2535</v>
      </c>
      <c r="D7425" t="s">
        <v>13172</v>
      </c>
    </row>
    <row r="7426" spans="1:4" x14ac:dyDescent="0.3">
      <c r="A7426" s="8" t="s">
        <v>9442</v>
      </c>
      <c r="B7426" s="8" t="s">
        <v>12400</v>
      </c>
      <c r="C7426" s="8" t="s">
        <v>2836</v>
      </c>
      <c r="D7426" t="s">
        <v>13173</v>
      </c>
    </row>
    <row r="7427" spans="1:4" x14ac:dyDescent="0.3">
      <c r="A7427" s="8" t="s">
        <v>12401</v>
      </c>
      <c r="B7427" s="8" t="s">
        <v>12400</v>
      </c>
      <c r="C7427" s="8" t="s">
        <v>2836</v>
      </c>
      <c r="D7427" t="s">
        <v>13173</v>
      </c>
    </row>
    <row r="7428" spans="1:4" x14ac:dyDescent="0.3">
      <c r="A7428" s="8" t="s">
        <v>12402</v>
      </c>
      <c r="B7428" s="8" t="s">
        <v>12400</v>
      </c>
      <c r="C7428" s="8" t="s">
        <v>2836</v>
      </c>
      <c r="D7428" t="s">
        <v>13173</v>
      </c>
    </row>
    <row r="7429" spans="1:4" x14ac:dyDescent="0.3">
      <c r="A7429" s="8" t="s">
        <v>694</v>
      </c>
      <c r="B7429" s="8" t="s">
        <v>2548</v>
      </c>
      <c r="C7429" s="8" t="s">
        <v>2535</v>
      </c>
      <c r="D7429" t="s">
        <v>13172</v>
      </c>
    </row>
    <row r="7430" spans="1:4" x14ac:dyDescent="0.3">
      <c r="A7430" s="8" t="s">
        <v>695</v>
      </c>
      <c r="B7430" s="8" t="s">
        <v>2549</v>
      </c>
      <c r="C7430" s="8" t="s">
        <v>2535</v>
      </c>
      <c r="D7430" t="s">
        <v>13172</v>
      </c>
    </row>
    <row r="7431" spans="1:4" x14ac:dyDescent="0.3">
      <c r="A7431" s="8" t="s">
        <v>698</v>
      </c>
      <c r="B7431" s="8" t="s">
        <v>2552</v>
      </c>
      <c r="C7431" s="8" t="s">
        <v>2535</v>
      </c>
      <c r="D7431" t="s">
        <v>13172</v>
      </c>
    </row>
    <row r="7432" spans="1:4" x14ac:dyDescent="0.3">
      <c r="A7432" s="8" t="s">
        <v>699</v>
      </c>
      <c r="B7432" s="8" t="s">
        <v>2553</v>
      </c>
      <c r="C7432" s="8" t="s">
        <v>2535</v>
      </c>
      <c r="D7432" t="s">
        <v>13172</v>
      </c>
    </row>
    <row r="7433" spans="1:4" x14ac:dyDescent="0.3">
      <c r="A7433" s="8" t="s">
        <v>9329</v>
      </c>
      <c r="B7433" s="8" t="s">
        <v>9330</v>
      </c>
      <c r="C7433" s="8" t="s">
        <v>9311</v>
      </c>
      <c r="D7433" t="s">
        <v>13173</v>
      </c>
    </row>
    <row r="7434" spans="1:4" x14ac:dyDescent="0.3">
      <c r="A7434" s="8" t="s">
        <v>9331</v>
      </c>
      <c r="B7434" s="8" t="s">
        <v>9332</v>
      </c>
      <c r="C7434" s="8" t="s">
        <v>9311</v>
      </c>
      <c r="D7434" t="s">
        <v>13173</v>
      </c>
    </row>
    <row r="7435" spans="1:4" x14ac:dyDescent="0.3">
      <c r="A7435" s="8" t="s">
        <v>9327</v>
      </c>
      <c r="B7435" s="8" t="s">
        <v>9328</v>
      </c>
      <c r="C7435" s="8" t="s">
        <v>9311</v>
      </c>
      <c r="D7435" t="s">
        <v>13173</v>
      </c>
    </row>
    <row r="7436" spans="1:4" x14ac:dyDescent="0.3">
      <c r="A7436" s="8" t="s">
        <v>9333</v>
      </c>
      <c r="B7436" s="8" t="s">
        <v>9334</v>
      </c>
      <c r="C7436" s="8" t="s">
        <v>9311</v>
      </c>
      <c r="D7436" t="s">
        <v>13173</v>
      </c>
    </row>
    <row r="7437" spans="1:4" x14ac:dyDescent="0.3">
      <c r="A7437" s="8" t="s">
        <v>248</v>
      </c>
      <c r="B7437" s="8" t="s">
        <v>1278</v>
      </c>
      <c r="C7437" s="8" t="s">
        <v>1277</v>
      </c>
      <c r="D7437" t="s">
        <v>13172</v>
      </c>
    </row>
    <row r="7438" spans="1:4" x14ac:dyDescent="0.3">
      <c r="A7438" s="8" t="s">
        <v>692</v>
      </c>
      <c r="B7438" s="8" t="s">
        <v>2546</v>
      </c>
      <c r="C7438" s="8" t="s">
        <v>2535</v>
      </c>
      <c r="D7438" t="s">
        <v>13172</v>
      </c>
    </row>
    <row r="7439" spans="1:4" x14ac:dyDescent="0.3">
      <c r="A7439" s="8" t="s">
        <v>693</v>
      </c>
      <c r="B7439" s="8" t="s">
        <v>2547</v>
      </c>
      <c r="C7439" s="8" t="s">
        <v>2535</v>
      </c>
      <c r="D7439" t="s">
        <v>13172</v>
      </c>
    </row>
    <row r="7440" spans="1:4" x14ac:dyDescent="0.3">
      <c r="A7440" s="8" t="s">
        <v>9443</v>
      </c>
      <c r="B7440" s="8" t="s">
        <v>12403</v>
      </c>
      <c r="C7440" s="8" t="s">
        <v>2836</v>
      </c>
      <c r="D7440" t="s">
        <v>13173</v>
      </c>
    </row>
    <row r="7441" spans="1:4" x14ac:dyDescent="0.3">
      <c r="A7441" s="8" t="s">
        <v>696</v>
      </c>
      <c r="B7441" s="8" t="s">
        <v>2550</v>
      </c>
      <c r="C7441" s="8" t="s">
        <v>2535</v>
      </c>
      <c r="D7441" t="s">
        <v>13172</v>
      </c>
    </row>
    <row r="7442" spans="1:4" x14ac:dyDescent="0.3">
      <c r="A7442" s="8" t="s">
        <v>9444</v>
      </c>
      <c r="B7442" s="8" t="s">
        <v>12404</v>
      </c>
      <c r="C7442" s="8" t="s">
        <v>2836</v>
      </c>
      <c r="D7442" t="s">
        <v>13173</v>
      </c>
    </row>
    <row r="7443" spans="1:4" x14ac:dyDescent="0.3">
      <c r="A7443" s="8" t="s">
        <v>697</v>
      </c>
      <c r="B7443" s="8" t="s">
        <v>2551</v>
      </c>
      <c r="C7443" s="8" t="s">
        <v>2535</v>
      </c>
      <c r="D7443" t="s">
        <v>13172</v>
      </c>
    </row>
    <row r="7444" spans="1:4" x14ac:dyDescent="0.3">
      <c r="A7444" s="8" t="s">
        <v>9445</v>
      </c>
      <c r="B7444" s="8" t="s">
        <v>12405</v>
      </c>
      <c r="C7444" s="8" t="s">
        <v>2836</v>
      </c>
      <c r="D7444" t="s">
        <v>13173</v>
      </c>
    </row>
    <row r="7445" spans="1:4" x14ac:dyDescent="0.3">
      <c r="A7445" s="8" t="s">
        <v>12406</v>
      </c>
      <c r="B7445" s="8" t="s">
        <v>12407</v>
      </c>
      <c r="C7445" s="8" t="s">
        <v>2836</v>
      </c>
      <c r="D7445" t="s">
        <v>13173</v>
      </c>
    </row>
    <row r="7446" spans="1:4" x14ac:dyDescent="0.3">
      <c r="A7446" s="8" t="s">
        <v>709</v>
      </c>
      <c r="B7446" s="8" t="s">
        <v>11944</v>
      </c>
      <c r="C7446" s="8" t="s">
        <v>2535</v>
      </c>
      <c r="D7446" t="s">
        <v>13172</v>
      </c>
    </row>
    <row r="7447" spans="1:4" x14ac:dyDescent="0.3">
      <c r="A7447" s="8" t="s">
        <v>12011</v>
      </c>
      <c r="B7447" s="8" t="s">
        <v>12012</v>
      </c>
      <c r="C7447" s="8" t="s">
        <v>2807</v>
      </c>
      <c r="D7447" t="s">
        <v>13172</v>
      </c>
    </row>
    <row r="7448" spans="1:4" x14ac:dyDescent="0.3">
      <c r="A7448" s="8" t="s">
        <v>12013</v>
      </c>
      <c r="B7448" s="8" t="s">
        <v>12014</v>
      </c>
      <c r="C7448" s="8" t="s">
        <v>2807</v>
      </c>
      <c r="D7448" t="s">
        <v>13172</v>
      </c>
    </row>
    <row r="7449" spans="1:4" x14ac:dyDescent="0.3">
      <c r="A7449" s="8" t="s">
        <v>710</v>
      </c>
      <c r="B7449" s="8" t="s">
        <v>2563</v>
      </c>
      <c r="C7449" s="8" t="s">
        <v>2535</v>
      </c>
      <c r="D7449" t="s">
        <v>13172</v>
      </c>
    </row>
    <row r="7450" spans="1:4" x14ac:dyDescent="0.3">
      <c r="A7450" s="8" t="s">
        <v>2870</v>
      </c>
      <c r="B7450" s="8" t="s">
        <v>12408</v>
      </c>
      <c r="C7450" s="8" t="s">
        <v>2836</v>
      </c>
      <c r="D7450" t="s">
        <v>13173</v>
      </c>
    </row>
    <row r="7451" spans="1:4" x14ac:dyDescent="0.3">
      <c r="A7451" s="8" t="s">
        <v>711</v>
      </c>
      <c r="B7451" s="8" t="s">
        <v>2564</v>
      </c>
      <c r="C7451" s="8" t="s">
        <v>2535</v>
      </c>
      <c r="D7451" t="s">
        <v>13172</v>
      </c>
    </row>
    <row r="7452" spans="1:4" x14ac:dyDescent="0.3">
      <c r="A7452" s="8" t="s">
        <v>9335</v>
      </c>
      <c r="B7452" s="8" t="s">
        <v>9336</v>
      </c>
      <c r="C7452" s="8" t="s">
        <v>9311</v>
      </c>
      <c r="D7452" t="s">
        <v>13173</v>
      </c>
    </row>
    <row r="7453" spans="1:4" x14ac:dyDescent="0.3">
      <c r="A7453" s="8" t="s">
        <v>12306</v>
      </c>
      <c r="B7453" s="8" t="s">
        <v>9336</v>
      </c>
      <c r="C7453" s="8" t="s">
        <v>9311</v>
      </c>
      <c r="D7453" t="s">
        <v>13173</v>
      </c>
    </row>
    <row r="7454" spans="1:4" x14ac:dyDescent="0.3">
      <c r="A7454" s="8" t="s">
        <v>2871</v>
      </c>
      <c r="B7454" s="8" t="s">
        <v>12053</v>
      </c>
      <c r="C7454" s="8" t="s">
        <v>2813</v>
      </c>
      <c r="D7454" t="s">
        <v>13173</v>
      </c>
    </row>
    <row r="7455" spans="1:4" x14ac:dyDescent="0.3">
      <c r="A7455" s="8" t="s">
        <v>701</v>
      </c>
      <c r="B7455" s="8" t="s">
        <v>2554</v>
      </c>
      <c r="C7455" s="8" t="s">
        <v>2535</v>
      </c>
      <c r="D7455" t="s">
        <v>13172</v>
      </c>
    </row>
    <row r="7456" spans="1:4" x14ac:dyDescent="0.3">
      <c r="A7456" s="8" t="s">
        <v>12054</v>
      </c>
      <c r="B7456" s="8" t="s">
        <v>12055</v>
      </c>
      <c r="C7456" s="8" t="s">
        <v>2813</v>
      </c>
      <c r="D7456" t="s">
        <v>13173</v>
      </c>
    </row>
    <row r="7457" spans="1:4" x14ac:dyDescent="0.3">
      <c r="A7457" s="8" t="s">
        <v>2821</v>
      </c>
      <c r="B7457" s="8" t="s">
        <v>2822</v>
      </c>
      <c r="C7457" s="8" t="s">
        <v>2807</v>
      </c>
      <c r="D7457" t="s">
        <v>13173</v>
      </c>
    </row>
    <row r="7458" spans="1:4" x14ac:dyDescent="0.3">
      <c r="A7458" s="8" t="s">
        <v>2823</v>
      </c>
      <c r="B7458" s="8" t="s">
        <v>2824</v>
      </c>
      <c r="C7458" s="8" t="s">
        <v>2807</v>
      </c>
      <c r="D7458" t="s">
        <v>13173</v>
      </c>
    </row>
    <row r="7459" spans="1:4" x14ac:dyDescent="0.3">
      <c r="A7459" t="s">
        <v>2825</v>
      </c>
      <c r="B7459" t="s">
        <v>2826</v>
      </c>
      <c r="C7459" t="s">
        <v>2807</v>
      </c>
      <c r="D7459" t="s">
        <v>13173</v>
      </c>
    </row>
    <row r="7460" spans="1:4" x14ac:dyDescent="0.3">
      <c r="A7460" t="s">
        <v>13472</v>
      </c>
      <c r="B7460" t="s">
        <v>13473</v>
      </c>
      <c r="C7460" t="s">
        <v>2807</v>
      </c>
      <c r="D7460" t="s">
        <v>13173</v>
      </c>
    </row>
    <row r="7461" spans="1:4" x14ac:dyDescent="0.3">
      <c r="A7461" t="s">
        <v>13474</v>
      </c>
      <c r="B7461" t="s">
        <v>13475</v>
      </c>
      <c r="C7461" t="s">
        <v>2807</v>
      </c>
      <c r="D7461" t="s">
        <v>13173</v>
      </c>
    </row>
    <row r="7462" spans="1:4" x14ac:dyDescent="0.3">
      <c r="A7462" t="s">
        <v>735</v>
      </c>
      <c r="B7462" t="s">
        <v>11954</v>
      </c>
      <c r="C7462" t="s">
        <v>2535</v>
      </c>
      <c r="D7462" t="s">
        <v>13172</v>
      </c>
    </row>
    <row r="7463" spans="1:4" x14ac:dyDescent="0.3">
      <c r="A7463" t="s">
        <v>12308</v>
      </c>
      <c r="B7463" t="s">
        <v>12309</v>
      </c>
      <c r="C7463" t="s">
        <v>9323</v>
      </c>
      <c r="D7463" t="s">
        <v>13173</v>
      </c>
    </row>
    <row r="7464" spans="1:4" x14ac:dyDescent="0.3">
      <c r="A7464" t="s">
        <v>12310</v>
      </c>
      <c r="B7464" t="s">
        <v>12309</v>
      </c>
      <c r="C7464" t="s">
        <v>9323</v>
      </c>
      <c r="D7464" t="s">
        <v>13173</v>
      </c>
    </row>
    <row r="7465" spans="1:4" x14ac:dyDescent="0.3">
      <c r="A7465" t="s">
        <v>12311</v>
      </c>
      <c r="B7465" t="s">
        <v>12309</v>
      </c>
      <c r="C7465" t="s">
        <v>9323</v>
      </c>
      <c r="D7465" t="s">
        <v>13173</v>
      </c>
    </row>
    <row r="7466" spans="1:4" x14ac:dyDescent="0.3">
      <c r="A7466" t="s">
        <v>9337</v>
      </c>
      <c r="B7466" t="s">
        <v>12307</v>
      </c>
      <c r="C7466" t="s">
        <v>9323</v>
      </c>
      <c r="D7466" t="s">
        <v>13173</v>
      </c>
    </row>
    <row r="7467" spans="1:4" x14ac:dyDescent="0.3">
      <c r="A7467" t="s">
        <v>9339</v>
      </c>
      <c r="B7467" t="s">
        <v>9338</v>
      </c>
      <c r="C7467" t="s">
        <v>9323</v>
      </c>
      <c r="D7467" t="s">
        <v>13173</v>
      </c>
    </row>
    <row r="7468" spans="1:4" x14ac:dyDescent="0.3">
      <c r="A7468" t="s">
        <v>9340</v>
      </c>
      <c r="B7468" t="s">
        <v>9338</v>
      </c>
      <c r="C7468" t="s">
        <v>9323</v>
      </c>
      <c r="D7468" t="s">
        <v>13173</v>
      </c>
    </row>
    <row r="7469" spans="1:4" x14ac:dyDescent="0.3">
      <c r="A7469" t="s">
        <v>12015</v>
      </c>
      <c r="B7469" t="s">
        <v>12016</v>
      </c>
      <c r="C7469" t="s">
        <v>2807</v>
      </c>
      <c r="D7469" t="s">
        <v>13173</v>
      </c>
    </row>
    <row r="7470" spans="1:4" x14ac:dyDescent="0.3">
      <c r="A7470" t="s">
        <v>12017</v>
      </c>
      <c r="B7470" t="s">
        <v>12018</v>
      </c>
      <c r="C7470" t="s">
        <v>2807</v>
      </c>
      <c r="D7470" t="s">
        <v>13173</v>
      </c>
    </row>
    <row r="7471" spans="1:4" x14ac:dyDescent="0.3">
      <c r="A7471" t="s">
        <v>13477</v>
      </c>
      <c r="B7471" t="s">
        <v>13478</v>
      </c>
      <c r="C7471" t="s">
        <v>2807</v>
      </c>
      <c r="D7471" t="s">
        <v>13173</v>
      </c>
    </row>
    <row r="7472" spans="1:4" x14ac:dyDescent="0.3">
      <c r="A7472" t="s">
        <v>13120</v>
      </c>
      <c r="B7472" t="s">
        <v>20949</v>
      </c>
      <c r="C7472" t="s">
        <v>2807</v>
      </c>
      <c r="D7472" t="s">
        <v>13173</v>
      </c>
    </row>
    <row r="7473" spans="1:4" x14ac:dyDescent="0.3">
      <c r="A7473" t="s">
        <v>13476</v>
      </c>
      <c r="B7473" t="s">
        <v>20950</v>
      </c>
      <c r="C7473" t="s">
        <v>2807</v>
      </c>
      <c r="D7473" t="s">
        <v>13173</v>
      </c>
    </row>
    <row r="7474" spans="1:4" x14ac:dyDescent="0.3">
      <c r="A7474" t="s">
        <v>13479</v>
      </c>
      <c r="B7474" t="s">
        <v>13480</v>
      </c>
      <c r="C7474" t="s">
        <v>2807</v>
      </c>
      <c r="D7474" t="s">
        <v>13173</v>
      </c>
    </row>
    <row r="7475" spans="1:4" x14ac:dyDescent="0.3">
      <c r="A7475" t="s">
        <v>2827</v>
      </c>
      <c r="B7475" t="s">
        <v>2828</v>
      </c>
      <c r="C7475" t="s">
        <v>2807</v>
      </c>
      <c r="D7475" t="s">
        <v>13173</v>
      </c>
    </row>
    <row r="7476" spans="1:4" x14ac:dyDescent="0.3">
      <c r="A7476" t="s">
        <v>2829</v>
      </c>
      <c r="B7476" t="s">
        <v>2830</v>
      </c>
      <c r="C7476" t="s">
        <v>2807</v>
      </c>
      <c r="D7476" t="s">
        <v>13173</v>
      </c>
    </row>
    <row r="7477" spans="1:4" x14ac:dyDescent="0.3">
      <c r="A7477" t="s">
        <v>13481</v>
      </c>
      <c r="B7477" t="s">
        <v>13482</v>
      </c>
      <c r="C7477" t="s">
        <v>2807</v>
      </c>
      <c r="D7477" t="s">
        <v>13173</v>
      </c>
    </row>
    <row r="7478" spans="1:4" x14ac:dyDescent="0.3">
      <c r="A7478" t="s">
        <v>13119</v>
      </c>
      <c r="B7478" t="s">
        <v>20951</v>
      </c>
      <c r="C7478" t="s">
        <v>2807</v>
      </c>
      <c r="D7478" t="s">
        <v>13173</v>
      </c>
    </row>
    <row r="7479" spans="1:4" x14ac:dyDescent="0.3">
      <c r="A7479" t="s">
        <v>13483</v>
      </c>
      <c r="B7479" t="s">
        <v>20952</v>
      </c>
      <c r="C7479" t="s">
        <v>2807</v>
      </c>
      <c r="D7479" t="s">
        <v>13173</v>
      </c>
    </row>
    <row r="7480" spans="1:4" x14ac:dyDescent="0.3">
      <c r="A7480" t="s">
        <v>13484</v>
      </c>
      <c r="B7480" t="s">
        <v>13485</v>
      </c>
      <c r="C7480" t="s">
        <v>2807</v>
      </c>
      <c r="D7480" t="s">
        <v>13173</v>
      </c>
    </row>
    <row r="7481" spans="1:4" x14ac:dyDescent="0.3">
      <c r="A7481" t="s">
        <v>736</v>
      </c>
      <c r="B7481" t="s">
        <v>11955</v>
      </c>
      <c r="C7481" t="s">
        <v>2535</v>
      </c>
      <c r="D7481" t="s">
        <v>13172</v>
      </c>
    </row>
    <row r="7482" spans="1:4" x14ac:dyDescent="0.3">
      <c r="A7482" t="s">
        <v>2872</v>
      </c>
      <c r="B7482" t="s">
        <v>13486</v>
      </c>
      <c r="C7482" t="s">
        <v>2813</v>
      </c>
      <c r="D7482" t="s">
        <v>13173</v>
      </c>
    </row>
    <row r="7483" spans="1:4" x14ac:dyDescent="0.3">
      <c r="A7483" t="s">
        <v>12073</v>
      </c>
      <c r="B7483" t="s">
        <v>12074</v>
      </c>
      <c r="C7483" t="s">
        <v>2813</v>
      </c>
      <c r="D7483" t="s">
        <v>13173</v>
      </c>
    </row>
    <row r="7484" spans="1:4" x14ac:dyDescent="0.3">
      <c r="A7484" t="s">
        <v>12075</v>
      </c>
      <c r="B7484" t="s">
        <v>12074</v>
      </c>
      <c r="C7484" t="s">
        <v>2813</v>
      </c>
      <c r="D7484" t="s">
        <v>13173</v>
      </c>
    </row>
    <row r="7485" spans="1:4" x14ac:dyDescent="0.3">
      <c r="A7485" t="s">
        <v>2873</v>
      </c>
      <c r="B7485" t="s">
        <v>12056</v>
      </c>
      <c r="C7485" t="s">
        <v>2813</v>
      </c>
      <c r="D7485" t="s">
        <v>13173</v>
      </c>
    </row>
    <row r="7486" spans="1:4" x14ac:dyDescent="0.3">
      <c r="A7486" t="s">
        <v>12057</v>
      </c>
      <c r="B7486" t="s">
        <v>12058</v>
      </c>
      <c r="C7486" t="s">
        <v>2813</v>
      </c>
      <c r="D7486" t="s">
        <v>13173</v>
      </c>
    </row>
    <row r="7487" spans="1:4" x14ac:dyDescent="0.3">
      <c r="A7487" t="s">
        <v>12059</v>
      </c>
      <c r="B7487" t="s">
        <v>12058</v>
      </c>
      <c r="C7487" t="s">
        <v>2813</v>
      </c>
      <c r="D7487" t="s">
        <v>13173</v>
      </c>
    </row>
    <row r="7488" spans="1:4" x14ac:dyDescent="0.3">
      <c r="A7488" t="s">
        <v>737</v>
      </c>
      <c r="B7488" t="s">
        <v>11956</v>
      </c>
      <c r="C7488" t="s">
        <v>2535</v>
      </c>
      <c r="D7488" t="s">
        <v>13172</v>
      </c>
    </row>
    <row r="7489" spans="1:4" x14ac:dyDescent="0.3">
      <c r="A7489" t="s">
        <v>2831</v>
      </c>
      <c r="B7489" t="s">
        <v>2832</v>
      </c>
      <c r="C7489" t="s">
        <v>2807</v>
      </c>
      <c r="D7489" t="s">
        <v>13172</v>
      </c>
    </row>
    <row r="7490" spans="1:4" x14ac:dyDescent="0.3">
      <c r="A7490" t="s">
        <v>720</v>
      </c>
      <c r="B7490" t="s">
        <v>11945</v>
      </c>
      <c r="C7490" t="s">
        <v>2535</v>
      </c>
      <c r="D7490" t="s">
        <v>13172</v>
      </c>
    </row>
    <row r="7491" spans="1:4" x14ac:dyDescent="0.3">
      <c r="A7491" t="s">
        <v>12410</v>
      </c>
      <c r="B7491" t="s">
        <v>12411</v>
      </c>
      <c r="C7491" t="s">
        <v>2836</v>
      </c>
      <c r="D7491" t="s">
        <v>13173</v>
      </c>
    </row>
    <row r="7492" spans="1:4" x14ac:dyDescent="0.3">
      <c r="A7492" t="s">
        <v>12412</v>
      </c>
      <c r="B7492" t="s">
        <v>12411</v>
      </c>
      <c r="C7492" t="s">
        <v>2836</v>
      </c>
      <c r="D7492" t="s">
        <v>13173</v>
      </c>
    </row>
    <row r="7493" spans="1:4" x14ac:dyDescent="0.3">
      <c r="A7493" t="s">
        <v>9446</v>
      </c>
      <c r="B7493" t="s">
        <v>12409</v>
      </c>
      <c r="C7493" t="s">
        <v>2836</v>
      </c>
      <c r="D7493" t="s">
        <v>13173</v>
      </c>
    </row>
    <row r="7494" spans="1:4" x14ac:dyDescent="0.3">
      <c r="A7494" t="s">
        <v>712</v>
      </c>
      <c r="B7494" t="s">
        <v>13487</v>
      </c>
      <c r="C7494" t="s">
        <v>2535</v>
      </c>
      <c r="D7494" t="s">
        <v>13172</v>
      </c>
    </row>
    <row r="7495" spans="1:4" x14ac:dyDescent="0.3">
      <c r="A7495" t="s">
        <v>9447</v>
      </c>
      <c r="B7495" t="s">
        <v>12413</v>
      </c>
      <c r="C7495" t="s">
        <v>2836</v>
      </c>
      <c r="D7495" t="s">
        <v>13173</v>
      </c>
    </row>
    <row r="7496" spans="1:4" x14ac:dyDescent="0.3">
      <c r="A7496" t="s">
        <v>713</v>
      </c>
      <c r="B7496" t="s">
        <v>2565</v>
      </c>
      <c r="C7496" t="s">
        <v>2535</v>
      </c>
      <c r="D7496" t="s">
        <v>13172</v>
      </c>
    </row>
    <row r="7497" spans="1:4" x14ac:dyDescent="0.3">
      <c r="A7497" t="s">
        <v>9448</v>
      </c>
      <c r="B7497" t="s">
        <v>12414</v>
      </c>
      <c r="C7497" t="s">
        <v>2836</v>
      </c>
      <c r="D7497" t="s">
        <v>13173</v>
      </c>
    </row>
    <row r="7498" spans="1:4" x14ac:dyDescent="0.3">
      <c r="A7498" t="s">
        <v>714</v>
      </c>
      <c r="B7498" t="s">
        <v>2566</v>
      </c>
      <c r="C7498" t="s">
        <v>2535</v>
      </c>
      <c r="D7498" t="s">
        <v>13172</v>
      </c>
    </row>
    <row r="7499" spans="1:4" x14ac:dyDescent="0.3">
      <c r="A7499" t="s">
        <v>9341</v>
      </c>
      <c r="B7499" t="s">
        <v>9342</v>
      </c>
      <c r="C7499" t="s">
        <v>9311</v>
      </c>
      <c r="D7499" t="s">
        <v>13173</v>
      </c>
    </row>
    <row r="7500" spans="1:4" x14ac:dyDescent="0.3">
      <c r="A7500" t="s">
        <v>715</v>
      </c>
      <c r="B7500" t="s">
        <v>2567</v>
      </c>
      <c r="C7500" t="s">
        <v>2535</v>
      </c>
      <c r="D7500" t="s">
        <v>13172</v>
      </c>
    </row>
    <row r="7501" spans="1:4" x14ac:dyDescent="0.3">
      <c r="A7501" t="s">
        <v>2874</v>
      </c>
      <c r="B7501" t="s">
        <v>12060</v>
      </c>
      <c r="C7501" t="s">
        <v>2813</v>
      </c>
      <c r="D7501" t="s">
        <v>13173</v>
      </c>
    </row>
    <row r="7502" spans="1:4" x14ac:dyDescent="0.3">
      <c r="A7502" t="s">
        <v>12061</v>
      </c>
      <c r="B7502" t="s">
        <v>12060</v>
      </c>
      <c r="C7502" t="s">
        <v>2813</v>
      </c>
      <c r="D7502" t="s">
        <v>13173</v>
      </c>
    </row>
    <row r="7503" spans="1:4" x14ac:dyDescent="0.3">
      <c r="A7503" t="s">
        <v>12062</v>
      </c>
      <c r="B7503" t="s">
        <v>12060</v>
      </c>
      <c r="C7503" t="s">
        <v>2813</v>
      </c>
      <c r="D7503" t="s">
        <v>13173</v>
      </c>
    </row>
    <row r="7504" spans="1:4" x14ac:dyDescent="0.3">
      <c r="A7504" t="s">
        <v>723</v>
      </c>
      <c r="B7504" t="s">
        <v>2569</v>
      </c>
      <c r="C7504" t="s">
        <v>2535</v>
      </c>
      <c r="D7504" t="s">
        <v>13172</v>
      </c>
    </row>
    <row r="7505" spans="1:4" x14ac:dyDescent="0.3">
      <c r="A7505" t="s">
        <v>700</v>
      </c>
      <c r="B7505" t="s">
        <v>13488</v>
      </c>
      <c r="C7505" t="s">
        <v>2535</v>
      </c>
      <c r="D7505" t="s">
        <v>13172</v>
      </c>
    </row>
    <row r="7506" spans="1:4" x14ac:dyDescent="0.3">
      <c r="A7506" t="s">
        <v>722</v>
      </c>
      <c r="B7506" t="s">
        <v>2568</v>
      </c>
      <c r="C7506" t="s">
        <v>2535</v>
      </c>
      <c r="D7506" t="s">
        <v>13172</v>
      </c>
    </row>
    <row r="7507" spans="1:4" x14ac:dyDescent="0.3">
      <c r="A7507" t="s">
        <v>12076</v>
      </c>
      <c r="B7507" t="s">
        <v>12077</v>
      </c>
      <c r="C7507" t="s">
        <v>2813</v>
      </c>
      <c r="D7507" t="s">
        <v>13173</v>
      </c>
    </row>
    <row r="7508" spans="1:4" x14ac:dyDescent="0.3">
      <c r="A7508" t="s">
        <v>2875</v>
      </c>
      <c r="B7508" t="s">
        <v>12063</v>
      </c>
      <c r="C7508" t="s">
        <v>2813</v>
      </c>
      <c r="D7508" t="s">
        <v>13173</v>
      </c>
    </row>
    <row r="7509" spans="1:4" x14ac:dyDescent="0.3">
      <c r="A7509" t="s">
        <v>12019</v>
      </c>
      <c r="B7509" t="s">
        <v>12020</v>
      </c>
      <c r="C7509" t="s">
        <v>2807</v>
      </c>
      <c r="D7509" t="s">
        <v>13172</v>
      </c>
    </row>
    <row r="7510" spans="1:4" x14ac:dyDescent="0.3">
      <c r="A7510" t="s">
        <v>12021</v>
      </c>
      <c r="B7510" t="s">
        <v>12022</v>
      </c>
      <c r="C7510" t="s">
        <v>2807</v>
      </c>
      <c r="D7510" t="s">
        <v>13172</v>
      </c>
    </row>
    <row r="7511" spans="1:4" x14ac:dyDescent="0.3">
      <c r="A7511" t="s">
        <v>724</v>
      </c>
      <c r="B7511" t="s">
        <v>2570</v>
      </c>
      <c r="C7511" t="s">
        <v>2535</v>
      </c>
      <c r="D7511" t="s">
        <v>13172</v>
      </c>
    </row>
    <row r="7512" spans="1:4" x14ac:dyDescent="0.3">
      <c r="A7512" t="s">
        <v>2876</v>
      </c>
      <c r="B7512" t="s">
        <v>12064</v>
      </c>
      <c r="C7512" t="s">
        <v>2813</v>
      </c>
      <c r="D7512" t="s">
        <v>13173</v>
      </c>
    </row>
    <row r="7513" spans="1:4" x14ac:dyDescent="0.3">
      <c r="A7513" t="s">
        <v>2877</v>
      </c>
      <c r="B7513" t="s">
        <v>12064</v>
      </c>
      <c r="C7513" t="s">
        <v>2813</v>
      </c>
      <c r="D7513" t="s">
        <v>13173</v>
      </c>
    </row>
    <row r="7514" spans="1:4" x14ac:dyDescent="0.3">
      <c r="A7514" t="s">
        <v>725</v>
      </c>
      <c r="B7514" t="s">
        <v>2571</v>
      </c>
      <c r="C7514" t="s">
        <v>2535</v>
      </c>
      <c r="D7514" t="s">
        <v>13172</v>
      </c>
    </row>
    <row r="7515" spans="1:4" x14ac:dyDescent="0.3">
      <c r="A7515" t="s">
        <v>9449</v>
      </c>
      <c r="B7515" t="s">
        <v>12415</v>
      </c>
      <c r="C7515" t="s">
        <v>9393</v>
      </c>
      <c r="D7515" t="s">
        <v>13173</v>
      </c>
    </row>
    <row r="7516" spans="1:4" x14ac:dyDescent="0.3">
      <c r="A7516" t="s">
        <v>2878</v>
      </c>
      <c r="B7516" t="s">
        <v>12065</v>
      </c>
      <c r="C7516" t="s">
        <v>2813</v>
      </c>
      <c r="D7516" t="s">
        <v>13173</v>
      </c>
    </row>
    <row r="7517" spans="1:4" x14ac:dyDescent="0.3">
      <c r="A7517" t="s">
        <v>12066</v>
      </c>
      <c r="B7517" t="s">
        <v>12067</v>
      </c>
      <c r="C7517" t="s">
        <v>2813</v>
      </c>
      <c r="D7517" t="s">
        <v>13173</v>
      </c>
    </row>
    <row r="7518" spans="1:4" x14ac:dyDescent="0.3">
      <c r="A7518" t="s">
        <v>12068</v>
      </c>
      <c r="B7518" t="s">
        <v>12069</v>
      </c>
      <c r="C7518" t="s">
        <v>2813</v>
      </c>
      <c r="D7518" t="s">
        <v>13173</v>
      </c>
    </row>
    <row r="7519" spans="1:4" x14ac:dyDescent="0.3">
      <c r="A7519" t="s">
        <v>726</v>
      </c>
      <c r="B7519" t="s">
        <v>2572</v>
      </c>
      <c r="C7519" t="s">
        <v>2535</v>
      </c>
      <c r="D7519" t="s">
        <v>13172</v>
      </c>
    </row>
    <row r="7520" spans="1:4" x14ac:dyDescent="0.3">
      <c r="A7520" t="s">
        <v>745</v>
      </c>
      <c r="B7520" t="s">
        <v>2579</v>
      </c>
      <c r="C7520" t="s">
        <v>2556</v>
      </c>
      <c r="D7520" t="s">
        <v>13173</v>
      </c>
    </row>
    <row r="7521" spans="1:4" x14ac:dyDescent="0.3">
      <c r="A7521" t="s">
        <v>746</v>
      </c>
      <c r="B7521" t="s">
        <v>2580</v>
      </c>
      <c r="C7521" t="s">
        <v>2556</v>
      </c>
      <c r="D7521" t="s">
        <v>13173</v>
      </c>
    </row>
    <row r="7522" spans="1:4" x14ac:dyDescent="0.3">
      <c r="A7522" t="s">
        <v>747</v>
      </c>
      <c r="B7522" t="s">
        <v>2581</v>
      </c>
      <c r="C7522" t="s">
        <v>2556</v>
      </c>
      <c r="D7522" t="s">
        <v>13173</v>
      </c>
    </row>
    <row r="7523" spans="1:4" x14ac:dyDescent="0.3">
      <c r="A7523" t="s">
        <v>1186</v>
      </c>
      <c r="B7523" t="s">
        <v>1187</v>
      </c>
      <c r="C7523" t="s">
        <v>1169</v>
      </c>
      <c r="D7523" t="s">
        <v>13175</v>
      </c>
    </row>
    <row r="7524" spans="1:4" x14ac:dyDescent="0.3">
      <c r="A7524" t="s">
        <v>468</v>
      </c>
      <c r="B7524" t="s">
        <v>1461</v>
      </c>
      <c r="C7524" t="s">
        <v>1201</v>
      </c>
      <c r="D7524" t="s">
        <v>13172</v>
      </c>
    </row>
    <row r="7525" spans="1:4" x14ac:dyDescent="0.3">
      <c r="A7525" t="s">
        <v>9429</v>
      </c>
      <c r="B7525" t="s">
        <v>9430</v>
      </c>
      <c r="C7525" t="s">
        <v>9415</v>
      </c>
      <c r="D7525" t="s">
        <v>13173</v>
      </c>
    </row>
    <row r="7526" spans="1:4" x14ac:dyDescent="0.3">
      <c r="A7526" t="s">
        <v>6971</v>
      </c>
      <c r="B7526" t="s">
        <v>6972</v>
      </c>
      <c r="C7526" t="s">
        <v>6829</v>
      </c>
      <c r="D7526" t="s">
        <v>13173</v>
      </c>
    </row>
    <row r="7527" spans="1:4" x14ac:dyDescent="0.3">
      <c r="A7527" t="s">
        <v>6973</v>
      </c>
      <c r="B7527" t="s">
        <v>6974</v>
      </c>
      <c r="C7527" t="s">
        <v>6829</v>
      </c>
      <c r="D7527" t="s">
        <v>13173</v>
      </c>
    </row>
    <row r="7528" spans="1:4" x14ac:dyDescent="0.3">
      <c r="A7528" t="s">
        <v>6976</v>
      </c>
      <c r="B7528" t="s">
        <v>6977</v>
      </c>
      <c r="C7528" t="s">
        <v>6829</v>
      </c>
      <c r="D7528" t="s">
        <v>13173</v>
      </c>
    </row>
    <row r="7529" spans="1:4" x14ac:dyDescent="0.3">
      <c r="A7529" t="s">
        <v>6827</v>
      </c>
      <c r="B7529" t="s">
        <v>6828</v>
      </c>
      <c r="C7529" t="s">
        <v>6829</v>
      </c>
      <c r="D7529" t="s">
        <v>13173</v>
      </c>
    </row>
    <row r="7530" spans="1:4" x14ac:dyDescent="0.3">
      <c r="A7530" t="s">
        <v>6830</v>
      </c>
      <c r="B7530" t="s">
        <v>6831</v>
      </c>
      <c r="C7530" t="s">
        <v>6829</v>
      </c>
      <c r="D7530" t="s">
        <v>13173</v>
      </c>
    </row>
    <row r="7531" spans="1:4" x14ac:dyDescent="0.3">
      <c r="A7531" t="s">
        <v>6833</v>
      </c>
      <c r="B7531" t="s">
        <v>6834</v>
      </c>
      <c r="C7531" t="s">
        <v>6829</v>
      </c>
      <c r="D7531" t="s">
        <v>13173</v>
      </c>
    </row>
    <row r="7532" spans="1:4" x14ac:dyDescent="0.3">
      <c r="A7532" t="s">
        <v>7040</v>
      </c>
      <c r="B7532" t="s">
        <v>7041</v>
      </c>
      <c r="C7532" t="s">
        <v>6829</v>
      </c>
      <c r="D7532" t="s">
        <v>13173</v>
      </c>
    </row>
    <row r="7533" spans="1:4" x14ac:dyDescent="0.3">
      <c r="A7533" t="s">
        <v>7042</v>
      </c>
      <c r="B7533" t="s">
        <v>7043</v>
      </c>
      <c r="C7533" t="s">
        <v>6829</v>
      </c>
      <c r="D7533" t="s">
        <v>13173</v>
      </c>
    </row>
    <row r="7534" spans="1:4" x14ac:dyDescent="0.3">
      <c r="A7534" t="s">
        <v>7044</v>
      </c>
      <c r="B7534" t="s">
        <v>7045</v>
      </c>
      <c r="C7534" t="s">
        <v>6829</v>
      </c>
      <c r="D7534" t="s">
        <v>13173</v>
      </c>
    </row>
    <row r="7535" spans="1:4" x14ac:dyDescent="0.3">
      <c r="A7535" t="s">
        <v>7000</v>
      </c>
      <c r="B7535" t="s">
        <v>7001</v>
      </c>
      <c r="C7535" t="s">
        <v>6829</v>
      </c>
      <c r="D7535" t="s">
        <v>13173</v>
      </c>
    </row>
    <row r="7536" spans="1:4" x14ac:dyDescent="0.3">
      <c r="A7536" t="s">
        <v>7002</v>
      </c>
      <c r="B7536" t="s">
        <v>7003</v>
      </c>
      <c r="C7536" t="s">
        <v>6829</v>
      </c>
      <c r="D7536" t="s">
        <v>13173</v>
      </c>
    </row>
    <row r="7537" spans="1:4" x14ac:dyDescent="0.3">
      <c r="A7537" t="s">
        <v>7005</v>
      </c>
      <c r="B7537" t="s">
        <v>7006</v>
      </c>
      <c r="C7537" t="s">
        <v>6829</v>
      </c>
      <c r="D7537" t="s">
        <v>13173</v>
      </c>
    </row>
    <row r="7538" spans="1:4" x14ac:dyDescent="0.3">
      <c r="A7538" t="s">
        <v>7014</v>
      </c>
      <c r="B7538" t="s">
        <v>7015</v>
      </c>
      <c r="C7538" t="s">
        <v>6829</v>
      </c>
      <c r="D7538" t="s">
        <v>13173</v>
      </c>
    </row>
    <row r="7539" spans="1:4" x14ac:dyDescent="0.3">
      <c r="A7539" t="s">
        <v>7016</v>
      </c>
      <c r="B7539" t="s">
        <v>7017</v>
      </c>
      <c r="C7539" t="s">
        <v>6829</v>
      </c>
      <c r="D7539" t="s">
        <v>13173</v>
      </c>
    </row>
    <row r="7540" spans="1:4" x14ac:dyDescent="0.3">
      <c r="A7540" t="s">
        <v>7019</v>
      </c>
      <c r="B7540" t="s">
        <v>7020</v>
      </c>
      <c r="C7540" t="s">
        <v>6829</v>
      </c>
      <c r="D7540" t="s">
        <v>13173</v>
      </c>
    </row>
    <row r="7541" spans="1:4" x14ac:dyDescent="0.3">
      <c r="A7541" t="s">
        <v>6964</v>
      </c>
      <c r="B7541" t="s">
        <v>6965</v>
      </c>
      <c r="C7541" t="s">
        <v>6829</v>
      </c>
      <c r="D7541" t="s">
        <v>13173</v>
      </c>
    </row>
    <row r="7542" spans="1:4" x14ac:dyDescent="0.3">
      <c r="A7542" t="s">
        <v>6966</v>
      </c>
      <c r="B7542" t="s">
        <v>6967</v>
      </c>
      <c r="C7542" t="s">
        <v>6829</v>
      </c>
      <c r="D7542" t="s">
        <v>13173</v>
      </c>
    </row>
    <row r="7543" spans="1:4" x14ac:dyDescent="0.3">
      <c r="A7543" t="s">
        <v>6969</v>
      </c>
      <c r="B7543" t="s">
        <v>6970</v>
      </c>
      <c r="C7543" t="s">
        <v>6829</v>
      </c>
      <c r="D7543" t="s">
        <v>13173</v>
      </c>
    </row>
    <row r="7544" spans="1:4" x14ac:dyDescent="0.3">
      <c r="A7544" t="s">
        <v>6915</v>
      </c>
      <c r="B7544" t="s">
        <v>6916</v>
      </c>
      <c r="C7544" t="s">
        <v>6829</v>
      </c>
      <c r="D7544" t="s">
        <v>13173</v>
      </c>
    </row>
    <row r="7545" spans="1:4" x14ac:dyDescent="0.3">
      <c r="A7545" t="s">
        <v>6920</v>
      </c>
      <c r="B7545" t="s">
        <v>6921</v>
      </c>
      <c r="C7545" t="s">
        <v>6829</v>
      </c>
      <c r="D7545" t="s">
        <v>13173</v>
      </c>
    </row>
    <row r="7546" spans="1:4" x14ac:dyDescent="0.3">
      <c r="A7546" t="s">
        <v>6917</v>
      </c>
      <c r="B7546" t="s">
        <v>6918</v>
      </c>
      <c r="C7546" t="s">
        <v>6829</v>
      </c>
      <c r="D7546" t="s">
        <v>13173</v>
      </c>
    </row>
    <row r="7547" spans="1:4" x14ac:dyDescent="0.3">
      <c r="A7547" t="s">
        <v>7135</v>
      </c>
      <c r="B7547" t="s">
        <v>7136</v>
      </c>
      <c r="C7547" t="s">
        <v>6829</v>
      </c>
      <c r="D7547" t="s">
        <v>13173</v>
      </c>
    </row>
    <row r="7548" spans="1:4" x14ac:dyDescent="0.3">
      <c r="A7548" t="s">
        <v>7139</v>
      </c>
      <c r="B7548" t="s">
        <v>7140</v>
      </c>
      <c r="C7548" t="s">
        <v>6829</v>
      </c>
      <c r="D7548" t="s">
        <v>13173</v>
      </c>
    </row>
    <row r="7549" spans="1:4" x14ac:dyDescent="0.3">
      <c r="A7549" t="s">
        <v>7137</v>
      </c>
      <c r="B7549" t="s">
        <v>7138</v>
      </c>
      <c r="C7549" t="s">
        <v>6829</v>
      </c>
      <c r="D7549" t="s">
        <v>13173</v>
      </c>
    </row>
    <row r="7550" spans="1:4" x14ac:dyDescent="0.3">
      <c r="A7550" t="s">
        <v>7007</v>
      </c>
      <c r="B7550" t="s">
        <v>7008</v>
      </c>
      <c r="C7550" t="s">
        <v>6829</v>
      </c>
      <c r="D7550" t="s">
        <v>13173</v>
      </c>
    </row>
    <row r="7551" spans="1:4" x14ac:dyDescent="0.3">
      <c r="A7551" t="s">
        <v>7012</v>
      </c>
      <c r="B7551" t="s">
        <v>7013</v>
      </c>
      <c r="C7551" t="s">
        <v>6829</v>
      </c>
      <c r="D7551" t="s">
        <v>13173</v>
      </c>
    </row>
    <row r="7552" spans="1:4" x14ac:dyDescent="0.3">
      <c r="A7552" t="s">
        <v>7009</v>
      </c>
      <c r="B7552" t="s">
        <v>7010</v>
      </c>
      <c r="C7552" t="s">
        <v>6829</v>
      </c>
      <c r="D7552" t="s">
        <v>13173</v>
      </c>
    </row>
    <row r="7553" spans="1:4" x14ac:dyDescent="0.3">
      <c r="A7553" t="s">
        <v>7021</v>
      </c>
      <c r="B7553" t="s">
        <v>7022</v>
      </c>
      <c r="C7553" t="s">
        <v>6829</v>
      </c>
      <c r="D7553" t="s">
        <v>13173</v>
      </c>
    </row>
    <row r="7554" spans="1:4" x14ac:dyDescent="0.3">
      <c r="A7554" t="s">
        <v>7026</v>
      </c>
      <c r="B7554" t="s">
        <v>7027</v>
      </c>
      <c r="C7554" t="s">
        <v>6829</v>
      </c>
      <c r="D7554" t="s">
        <v>13173</v>
      </c>
    </row>
    <row r="7555" spans="1:4" x14ac:dyDescent="0.3">
      <c r="A7555" t="s">
        <v>7023</v>
      </c>
      <c r="B7555" t="s">
        <v>7024</v>
      </c>
      <c r="C7555" t="s">
        <v>6829</v>
      </c>
      <c r="D7555" t="s">
        <v>13173</v>
      </c>
    </row>
    <row r="7556" spans="1:4" x14ac:dyDescent="0.3">
      <c r="A7556" t="s">
        <v>7113</v>
      </c>
      <c r="B7556" t="s">
        <v>7114</v>
      </c>
      <c r="C7556" t="s">
        <v>7115</v>
      </c>
      <c r="D7556" t="s">
        <v>13173</v>
      </c>
    </row>
    <row r="7557" spans="1:4" x14ac:dyDescent="0.3">
      <c r="A7557" t="s">
        <v>7116</v>
      </c>
      <c r="B7557" t="s">
        <v>7117</v>
      </c>
      <c r="C7557" t="s">
        <v>7115</v>
      </c>
      <c r="D7557" t="s">
        <v>13173</v>
      </c>
    </row>
    <row r="7558" spans="1:4" x14ac:dyDescent="0.3">
      <c r="A7558" t="s">
        <v>7119</v>
      </c>
      <c r="B7558" t="s">
        <v>7120</v>
      </c>
      <c r="C7558" t="s">
        <v>7115</v>
      </c>
      <c r="D7558" t="s">
        <v>13173</v>
      </c>
    </row>
    <row r="7559" spans="1:4" x14ac:dyDescent="0.3">
      <c r="A7559" t="s">
        <v>7250</v>
      </c>
      <c r="B7559" t="s">
        <v>7251</v>
      </c>
      <c r="C7559" t="s">
        <v>7115</v>
      </c>
      <c r="D7559" t="s">
        <v>13173</v>
      </c>
    </row>
    <row r="7560" spans="1:4" x14ac:dyDescent="0.3">
      <c r="A7560" t="s">
        <v>7252</v>
      </c>
      <c r="B7560" t="s">
        <v>7253</v>
      </c>
      <c r="C7560" t="s">
        <v>7115</v>
      </c>
      <c r="D7560" t="s">
        <v>13173</v>
      </c>
    </row>
    <row r="7561" spans="1:4" x14ac:dyDescent="0.3">
      <c r="A7561" t="s">
        <v>7255</v>
      </c>
      <c r="B7561" t="s">
        <v>7256</v>
      </c>
      <c r="C7561" t="s">
        <v>7115</v>
      </c>
      <c r="D7561" t="s">
        <v>13173</v>
      </c>
    </row>
    <row r="7562" spans="1:4" x14ac:dyDescent="0.3">
      <c r="A7562" t="s">
        <v>7307</v>
      </c>
      <c r="B7562" t="s">
        <v>7308</v>
      </c>
      <c r="C7562" t="s">
        <v>7115</v>
      </c>
      <c r="D7562" t="s">
        <v>13173</v>
      </c>
    </row>
    <row r="7563" spans="1:4" x14ac:dyDescent="0.3">
      <c r="A7563" t="s">
        <v>7309</v>
      </c>
      <c r="B7563" t="s">
        <v>7310</v>
      </c>
      <c r="C7563" t="s">
        <v>7115</v>
      </c>
      <c r="D7563" t="s">
        <v>13173</v>
      </c>
    </row>
    <row r="7564" spans="1:4" x14ac:dyDescent="0.3">
      <c r="A7564" t="s">
        <v>7312</v>
      </c>
      <c r="B7564" t="s">
        <v>7313</v>
      </c>
      <c r="C7564" t="s">
        <v>7115</v>
      </c>
      <c r="D7564" t="s">
        <v>13173</v>
      </c>
    </row>
    <row r="7565" spans="1:4" x14ac:dyDescent="0.3">
      <c r="A7565" t="s">
        <v>7400</v>
      </c>
      <c r="B7565" t="s">
        <v>7401</v>
      </c>
      <c r="C7565" t="s">
        <v>7115</v>
      </c>
      <c r="D7565" t="s">
        <v>13173</v>
      </c>
    </row>
    <row r="7566" spans="1:4" x14ac:dyDescent="0.3">
      <c r="A7566" t="s">
        <v>7402</v>
      </c>
      <c r="B7566" t="s">
        <v>7403</v>
      </c>
      <c r="C7566" t="s">
        <v>7115</v>
      </c>
      <c r="D7566" t="s">
        <v>13173</v>
      </c>
    </row>
    <row r="7567" spans="1:4" x14ac:dyDescent="0.3">
      <c r="A7567" t="s">
        <v>7404</v>
      </c>
      <c r="B7567" t="s">
        <v>7405</v>
      </c>
      <c r="C7567" t="s">
        <v>7115</v>
      </c>
      <c r="D7567" t="s">
        <v>13173</v>
      </c>
    </row>
    <row r="7568" spans="1:4" x14ac:dyDescent="0.3">
      <c r="A7568" t="s">
        <v>7370</v>
      </c>
      <c r="B7568" t="s">
        <v>7371</v>
      </c>
      <c r="C7568" t="s">
        <v>7115</v>
      </c>
      <c r="D7568" t="s">
        <v>13173</v>
      </c>
    </row>
    <row r="7569" spans="1:4" x14ac:dyDescent="0.3">
      <c r="A7569" t="s">
        <v>7375</v>
      </c>
      <c r="B7569" t="s">
        <v>7376</v>
      </c>
      <c r="C7569" t="s">
        <v>7115</v>
      </c>
      <c r="D7569" t="s">
        <v>13173</v>
      </c>
    </row>
    <row r="7570" spans="1:4" x14ac:dyDescent="0.3">
      <c r="A7570" t="s">
        <v>7372</v>
      </c>
      <c r="B7570" t="s">
        <v>7373</v>
      </c>
      <c r="C7570" t="s">
        <v>7115</v>
      </c>
      <c r="D7570" t="s">
        <v>13173</v>
      </c>
    </row>
    <row r="7571" spans="1:4" x14ac:dyDescent="0.3">
      <c r="A7571" t="s">
        <v>7458</v>
      </c>
      <c r="B7571" t="s">
        <v>7459</v>
      </c>
      <c r="C7571" t="s">
        <v>7115</v>
      </c>
      <c r="D7571" t="s">
        <v>13173</v>
      </c>
    </row>
    <row r="7572" spans="1:4" x14ac:dyDescent="0.3">
      <c r="A7572" t="s">
        <v>7463</v>
      </c>
      <c r="B7572" t="s">
        <v>7464</v>
      </c>
      <c r="C7572" t="s">
        <v>7115</v>
      </c>
      <c r="D7572" t="s">
        <v>13173</v>
      </c>
    </row>
    <row r="7573" spans="1:4" x14ac:dyDescent="0.3">
      <c r="A7573" t="s">
        <v>7460</v>
      </c>
      <c r="B7573" t="s">
        <v>7461</v>
      </c>
      <c r="C7573" t="s">
        <v>7115</v>
      </c>
      <c r="D7573" t="s">
        <v>13173</v>
      </c>
    </row>
    <row r="7574" spans="1:4" x14ac:dyDescent="0.3">
      <c r="A7574" t="s">
        <v>7173</v>
      </c>
      <c r="B7574" t="s">
        <v>7174</v>
      </c>
      <c r="C7574" t="s">
        <v>7115</v>
      </c>
      <c r="D7574" t="s">
        <v>13173</v>
      </c>
    </row>
    <row r="7575" spans="1:4" x14ac:dyDescent="0.3">
      <c r="A7575" t="s">
        <v>7175</v>
      </c>
      <c r="B7575" t="s">
        <v>7176</v>
      </c>
      <c r="C7575" t="s">
        <v>7115</v>
      </c>
      <c r="D7575" t="s">
        <v>13173</v>
      </c>
    </row>
    <row r="7576" spans="1:4" x14ac:dyDescent="0.3">
      <c r="A7576" t="s">
        <v>7177</v>
      </c>
      <c r="B7576" t="s">
        <v>7178</v>
      </c>
      <c r="C7576" t="s">
        <v>7115</v>
      </c>
      <c r="D7576" t="s">
        <v>13173</v>
      </c>
    </row>
    <row r="7577" spans="1:4" x14ac:dyDescent="0.3">
      <c r="A7577" t="s">
        <v>7128</v>
      </c>
      <c r="B7577" t="s">
        <v>7129</v>
      </c>
      <c r="C7577" t="s">
        <v>7115</v>
      </c>
      <c r="D7577" t="s">
        <v>13173</v>
      </c>
    </row>
    <row r="7578" spans="1:4" x14ac:dyDescent="0.3">
      <c r="A7578" t="s">
        <v>7130</v>
      </c>
      <c r="B7578" t="s">
        <v>7131</v>
      </c>
      <c r="C7578" t="s">
        <v>7115</v>
      </c>
      <c r="D7578" t="s">
        <v>13173</v>
      </c>
    </row>
    <row r="7579" spans="1:4" x14ac:dyDescent="0.3">
      <c r="A7579" t="s">
        <v>7133</v>
      </c>
      <c r="B7579" t="s">
        <v>7134</v>
      </c>
      <c r="C7579" t="s">
        <v>7115</v>
      </c>
      <c r="D7579" t="s">
        <v>13173</v>
      </c>
    </row>
    <row r="7580" spans="1:4" x14ac:dyDescent="0.3">
      <c r="A7580" t="s">
        <v>7264</v>
      </c>
      <c r="B7580" t="s">
        <v>7265</v>
      </c>
      <c r="C7580" t="s">
        <v>7115</v>
      </c>
      <c r="D7580" t="s">
        <v>13173</v>
      </c>
    </row>
    <row r="7581" spans="1:4" x14ac:dyDescent="0.3">
      <c r="A7581" t="s">
        <v>7266</v>
      </c>
      <c r="B7581" t="s">
        <v>7267</v>
      </c>
      <c r="C7581" t="s">
        <v>7115</v>
      </c>
      <c r="D7581" t="s">
        <v>13173</v>
      </c>
    </row>
    <row r="7582" spans="1:4" x14ac:dyDescent="0.3">
      <c r="A7582" t="s">
        <v>7269</v>
      </c>
      <c r="B7582" t="s">
        <v>7270</v>
      </c>
      <c r="C7582" t="s">
        <v>7115</v>
      </c>
      <c r="D7582" t="s">
        <v>13173</v>
      </c>
    </row>
    <row r="7583" spans="1:4" x14ac:dyDescent="0.3">
      <c r="A7583" t="s">
        <v>7321</v>
      </c>
      <c r="B7583" t="s">
        <v>7322</v>
      </c>
      <c r="C7583" t="s">
        <v>7115</v>
      </c>
      <c r="D7583" t="s">
        <v>13173</v>
      </c>
    </row>
    <row r="7584" spans="1:4" x14ac:dyDescent="0.3">
      <c r="A7584" t="s">
        <v>7323</v>
      </c>
      <c r="B7584" t="s">
        <v>7324</v>
      </c>
      <c r="C7584" t="s">
        <v>7115</v>
      </c>
      <c r="D7584" t="s">
        <v>13173</v>
      </c>
    </row>
    <row r="7585" spans="1:4" x14ac:dyDescent="0.3">
      <c r="A7585" t="s">
        <v>7326</v>
      </c>
      <c r="B7585" t="s">
        <v>7327</v>
      </c>
      <c r="C7585" t="s">
        <v>7115</v>
      </c>
      <c r="D7585" t="s">
        <v>13173</v>
      </c>
    </row>
    <row r="7586" spans="1:4" x14ac:dyDescent="0.3">
      <c r="A7586" t="s">
        <v>7412</v>
      </c>
      <c r="B7586" t="s">
        <v>7413</v>
      </c>
      <c r="C7586" t="s">
        <v>7115</v>
      </c>
      <c r="D7586" t="s">
        <v>13173</v>
      </c>
    </row>
    <row r="7587" spans="1:4" x14ac:dyDescent="0.3">
      <c r="A7587" t="s">
        <v>7414</v>
      </c>
      <c r="B7587" t="s">
        <v>7415</v>
      </c>
      <c r="C7587" t="s">
        <v>7115</v>
      </c>
      <c r="D7587" t="s">
        <v>13173</v>
      </c>
    </row>
    <row r="7588" spans="1:4" x14ac:dyDescent="0.3">
      <c r="A7588" t="s">
        <v>7416</v>
      </c>
      <c r="B7588" t="s">
        <v>7417</v>
      </c>
      <c r="C7588" t="s">
        <v>7115</v>
      </c>
      <c r="D7588" t="s">
        <v>13173</v>
      </c>
    </row>
    <row r="7589" spans="1:4" x14ac:dyDescent="0.3">
      <c r="A7589" t="s">
        <v>7384</v>
      </c>
      <c r="B7589" t="s">
        <v>7385</v>
      </c>
      <c r="C7589" t="s">
        <v>7115</v>
      </c>
      <c r="D7589" t="s">
        <v>13173</v>
      </c>
    </row>
    <row r="7590" spans="1:4" x14ac:dyDescent="0.3">
      <c r="A7590" t="s">
        <v>7386</v>
      </c>
      <c r="B7590" t="s">
        <v>7387</v>
      </c>
      <c r="C7590" t="s">
        <v>7115</v>
      </c>
      <c r="D7590" t="s">
        <v>13173</v>
      </c>
    </row>
    <row r="7591" spans="1:4" x14ac:dyDescent="0.3">
      <c r="A7591" t="s">
        <v>7389</v>
      </c>
      <c r="B7591" t="s">
        <v>7390</v>
      </c>
      <c r="C7591" t="s">
        <v>7115</v>
      </c>
      <c r="D7591" t="s">
        <v>13173</v>
      </c>
    </row>
    <row r="7592" spans="1:4" x14ac:dyDescent="0.3">
      <c r="A7592" t="s">
        <v>7472</v>
      </c>
      <c r="B7592" t="s">
        <v>7473</v>
      </c>
      <c r="C7592" t="s">
        <v>7115</v>
      </c>
      <c r="D7592" t="s">
        <v>13173</v>
      </c>
    </row>
    <row r="7593" spans="1:4" x14ac:dyDescent="0.3">
      <c r="A7593" t="s">
        <v>7474</v>
      </c>
      <c r="B7593" t="s">
        <v>7475</v>
      </c>
      <c r="C7593" t="s">
        <v>7115</v>
      </c>
      <c r="D7593" t="s">
        <v>13173</v>
      </c>
    </row>
    <row r="7594" spans="1:4" x14ac:dyDescent="0.3">
      <c r="A7594" t="s">
        <v>7477</v>
      </c>
      <c r="B7594" t="s">
        <v>7478</v>
      </c>
      <c r="C7594" t="s">
        <v>7115</v>
      </c>
      <c r="D7594" t="s">
        <v>13173</v>
      </c>
    </row>
    <row r="7595" spans="1:4" x14ac:dyDescent="0.3">
      <c r="A7595" t="s">
        <v>7185</v>
      </c>
      <c r="B7595" t="s">
        <v>7186</v>
      </c>
      <c r="C7595" t="s">
        <v>7115</v>
      </c>
      <c r="D7595" t="s">
        <v>13173</v>
      </c>
    </row>
    <row r="7596" spans="1:4" x14ac:dyDescent="0.3">
      <c r="A7596" t="s">
        <v>7187</v>
      </c>
      <c r="B7596" t="s">
        <v>7188</v>
      </c>
      <c r="C7596" t="s">
        <v>7115</v>
      </c>
      <c r="D7596" t="s">
        <v>13173</v>
      </c>
    </row>
    <row r="7597" spans="1:4" x14ac:dyDescent="0.3">
      <c r="A7597" t="s">
        <v>7189</v>
      </c>
      <c r="B7597" t="s">
        <v>7190</v>
      </c>
      <c r="C7597" t="s">
        <v>7115</v>
      </c>
      <c r="D7597" t="s">
        <v>13173</v>
      </c>
    </row>
    <row r="7598" spans="1:4" x14ac:dyDescent="0.3">
      <c r="A7598" t="s">
        <v>327</v>
      </c>
      <c r="B7598" t="s">
        <v>1361</v>
      </c>
      <c r="C7598" t="s">
        <v>1309</v>
      </c>
      <c r="D7598" t="s">
        <v>13173</v>
      </c>
    </row>
    <row r="7599" spans="1:4" x14ac:dyDescent="0.3">
      <c r="A7599" t="s">
        <v>324</v>
      </c>
      <c r="B7599" t="s">
        <v>1359</v>
      </c>
      <c r="C7599" t="s">
        <v>1309</v>
      </c>
      <c r="D7599" t="s">
        <v>13173</v>
      </c>
    </row>
    <row r="7600" spans="1:4" x14ac:dyDescent="0.3">
      <c r="A7600" t="s">
        <v>20953</v>
      </c>
      <c r="B7600" t="s">
        <v>20954</v>
      </c>
      <c r="C7600" t="s">
        <v>2399</v>
      </c>
      <c r="D7600" t="s">
        <v>13173</v>
      </c>
    </row>
    <row r="7601" spans="1:4" x14ac:dyDescent="0.3">
      <c r="A7601" t="s">
        <v>20955</v>
      </c>
      <c r="B7601" t="s">
        <v>20956</v>
      </c>
      <c r="C7601" t="s">
        <v>2556</v>
      </c>
      <c r="D7601" t="s">
        <v>13173</v>
      </c>
    </row>
    <row r="7602" spans="1:4" x14ac:dyDescent="0.3">
      <c r="A7602" t="s">
        <v>872</v>
      </c>
      <c r="B7602" t="s">
        <v>20957</v>
      </c>
      <c r="C7602" t="s">
        <v>2556</v>
      </c>
      <c r="D7602" t="s">
        <v>13173</v>
      </c>
    </row>
    <row r="7603" spans="1:4" x14ac:dyDescent="0.3">
      <c r="A7603" t="s">
        <v>871</v>
      </c>
      <c r="B7603" t="s">
        <v>2713</v>
      </c>
      <c r="C7603" t="s">
        <v>2556</v>
      </c>
      <c r="D7603" t="s">
        <v>13173</v>
      </c>
    </row>
    <row r="7604" spans="1:4" x14ac:dyDescent="0.3">
      <c r="A7604" t="s">
        <v>875</v>
      </c>
      <c r="B7604" t="s">
        <v>2716</v>
      </c>
      <c r="C7604" t="s">
        <v>2556</v>
      </c>
      <c r="D7604" t="s">
        <v>13173</v>
      </c>
    </row>
    <row r="7605" spans="1:4" x14ac:dyDescent="0.3">
      <c r="A7605" t="s">
        <v>874</v>
      </c>
      <c r="B7605" t="s">
        <v>2715</v>
      </c>
      <c r="C7605" t="s">
        <v>2556</v>
      </c>
      <c r="D7605" t="s">
        <v>13173</v>
      </c>
    </row>
    <row r="7606" spans="1:4" x14ac:dyDescent="0.3">
      <c r="A7606" t="s">
        <v>876</v>
      </c>
      <c r="B7606" t="s">
        <v>2717</v>
      </c>
      <c r="C7606" t="s">
        <v>2556</v>
      </c>
      <c r="D7606" t="s">
        <v>13173</v>
      </c>
    </row>
    <row r="7607" spans="1:4" x14ac:dyDescent="0.3">
      <c r="A7607" t="s">
        <v>873</v>
      </c>
      <c r="B7607" t="s">
        <v>2714</v>
      </c>
      <c r="C7607" t="s">
        <v>2556</v>
      </c>
      <c r="D7607" t="s">
        <v>13173</v>
      </c>
    </row>
    <row r="7608" spans="1:4" x14ac:dyDescent="0.3">
      <c r="A7608" t="s">
        <v>10482</v>
      </c>
      <c r="B7608" t="s">
        <v>10483</v>
      </c>
      <c r="C7608" t="s">
        <v>2969</v>
      </c>
      <c r="D7608" t="s">
        <v>13173</v>
      </c>
    </row>
    <row r="7609" spans="1:4" x14ac:dyDescent="0.3">
      <c r="A7609" t="s">
        <v>10542</v>
      </c>
      <c r="B7609" t="s">
        <v>10483</v>
      </c>
      <c r="C7609" t="s">
        <v>2969</v>
      </c>
      <c r="D7609" t="s">
        <v>13173</v>
      </c>
    </row>
    <row r="7610" spans="1:4" x14ac:dyDescent="0.3">
      <c r="A7610" t="s">
        <v>10629</v>
      </c>
      <c r="B7610" t="s">
        <v>10483</v>
      </c>
      <c r="C7610" t="s">
        <v>2969</v>
      </c>
      <c r="D7610" t="s">
        <v>13173</v>
      </c>
    </row>
    <row r="7611" spans="1:4" x14ac:dyDescent="0.3">
      <c r="A7611" t="s">
        <v>10498</v>
      </c>
      <c r="B7611" t="s">
        <v>10499</v>
      </c>
      <c r="C7611" t="s">
        <v>2969</v>
      </c>
      <c r="D7611" t="s">
        <v>13173</v>
      </c>
    </row>
    <row r="7612" spans="1:4" x14ac:dyDescent="0.3">
      <c r="A7612" t="s">
        <v>10554</v>
      </c>
      <c r="B7612" t="s">
        <v>10499</v>
      </c>
      <c r="C7612" t="s">
        <v>2969</v>
      </c>
      <c r="D7612" t="s">
        <v>13173</v>
      </c>
    </row>
    <row r="7613" spans="1:4" x14ac:dyDescent="0.3">
      <c r="A7613" t="s">
        <v>10592</v>
      </c>
      <c r="B7613" t="s">
        <v>10593</v>
      </c>
      <c r="C7613" t="s">
        <v>2969</v>
      </c>
      <c r="D7613" t="s">
        <v>13173</v>
      </c>
    </row>
    <row r="7614" spans="1:4" x14ac:dyDescent="0.3">
      <c r="A7614" t="s">
        <v>10514</v>
      </c>
      <c r="B7614" t="s">
        <v>10515</v>
      </c>
      <c r="C7614" t="s">
        <v>2969</v>
      </c>
      <c r="D7614" t="s">
        <v>13173</v>
      </c>
    </row>
    <row r="7615" spans="1:4" x14ac:dyDescent="0.3">
      <c r="A7615" t="s">
        <v>10566</v>
      </c>
      <c r="B7615" t="s">
        <v>10515</v>
      </c>
      <c r="C7615" t="s">
        <v>2969</v>
      </c>
      <c r="D7615" t="s">
        <v>13173</v>
      </c>
    </row>
    <row r="7616" spans="1:4" x14ac:dyDescent="0.3">
      <c r="A7616" t="s">
        <v>10605</v>
      </c>
      <c r="B7616" t="s">
        <v>10515</v>
      </c>
      <c r="C7616" t="s">
        <v>2969</v>
      </c>
      <c r="D7616" t="s">
        <v>13173</v>
      </c>
    </row>
    <row r="7617" spans="1:4" x14ac:dyDescent="0.3">
      <c r="A7617" t="s">
        <v>10530</v>
      </c>
      <c r="B7617" t="s">
        <v>10531</v>
      </c>
      <c r="C7617" t="s">
        <v>2969</v>
      </c>
      <c r="D7617" t="s">
        <v>13173</v>
      </c>
    </row>
    <row r="7618" spans="1:4" x14ac:dyDescent="0.3">
      <c r="A7618" t="s">
        <v>10536</v>
      </c>
      <c r="B7618" t="s">
        <v>10531</v>
      </c>
      <c r="C7618" t="s">
        <v>2969</v>
      </c>
      <c r="D7618" t="s">
        <v>13173</v>
      </c>
    </row>
    <row r="7619" spans="1:4" x14ac:dyDescent="0.3">
      <c r="A7619" t="s">
        <v>10578</v>
      </c>
      <c r="B7619" t="s">
        <v>10531</v>
      </c>
      <c r="C7619" t="s">
        <v>2969</v>
      </c>
      <c r="D7619" t="s">
        <v>13173</v>
      </c>
    </row>
    <row r="7620" spans="1:4" x14ac:dyDescent="0.3">
      <c r="A7620" t="s">
        <v>10617</v>
      </c>
      <c r="B7620" t="s">
        <v>10531</v>
      </c>
      <c r="C7620" t="s">
        <v>2969</v>
      </c>
      <c r="D7620" t="s">
        <v>13173</v>
      </c>
    </row>
    <row r="7621" spans="1:4" x14ac:dyDescent="0.3">
      <c r="A7621" t="s">
        <v>10478</v>
      </c>
      <c r="B7621" t="s">
        <v>10479</v>
      </c>
      <c r="C7621" t="s">
        <v>2969</v>
      </c>
      <c r="D7621" t="s">
        <v>13173</v>
      </c>
    </row>
    <row r="7622" spans="1:4" x14ac:dyDescent="0.3">
      <c r="A7622" t="s">
        <v>10538</v>
      </c>
      <c r="B7622" t="s">
        <v>10539</v>
      </c>
      <c r="C7622" t="s">
        <v>2969</v>
      </c>
      <c r="D7622" t="s">
        <v>13173</v>
      </c>
    </row>
    <row r="7623" spans="1:4" x14ac:dyDescent="0.3">
      <c r="A7623" t="s">
        <v>10625</v>
      </c>
      <c r="B7623" t="s">
        <v>10626</v>
      </c>
      <c r="C7623" t="s">
        <v>2969</v>
      </c>
      <c r="D7623" t="s">
        <v>13173</v>
      </c>
    </row>
    <row r="7624" spans="1:4" x14ac:dyDescent="0.3">
      <c r="A7624" t="s">
        <v>10494</v>
      </c>
      <c r="B7624" t="s">
        <v>10495</v>
      </c>
      <c r="C7624" t="s">
        <v>2969</v>
      </c>
      <c r="D7624" t="s">
        <v>13173</v>
      </c>
    </row>
    <row r="7625" spans="1:4" x14ac:dyDescent="0.3">
      <c r="A7625" t="s">
        <v>10550</v>
      </c>
      <c r="B7625" t="s">
        <v>10551</v>
      </c>
      <c r="C7625" t="s">
        <v>2969</v>
      </c>
      <c r="D7625" t="s">
        <v>13173</v>
      </c>
    </row>
    <row r="7626" spans="1:4" x14ac:dyDescent="0.3">
      <c r="A7626" t="s">
        <v>10588</v>
      </c>
      <c r="B7626" t="s">
        <v>10589</v>
      </c>
      <c r="C7626" t="s">
        <v>2969</v>
      </c>
      <c r="D7626" t="s">
        <v>13173</v>
      </c>
    </row>
    <row r="7627" spans="1:4" x14ac:dyDescent="0.3">
      <c r="A7627" t="s">
        <v>10510</v>
      </c>
      <c r="B7627" t="s">
        <v>10511</v>
      </c>
      <c r="C7627" t="s">
        <v>2969</v>
      </c>
      <c r="D7627" t="s">
        <v>13173</v>
      </c>
    </row>
    <row r="7628" spans="1:4" x14ac:dyDescent="0.3">
      <c r="A7628" t="s">
        <v>10562</v>
      </c>
      <c r="B7628" t="s">
        <v>10563</v>
      </c>
      <c r="C7628" t="s">
        <v>2969</v>
      </c>
      <c r="D7628" t="s">
        <v>13173</v>
      </c>
    </row>
    <row r="7629" spans="1:4" x14ac:dyDescent="0.3">
      <c r="A7629" t="s">
        <v>10601</v>
      </c>
      <c r="B7629" t="s">
        <v>10602</v>
      </c>
      <c r="C7629" t="s">
        <v>2969</v>
      </c>
      <c r="D7629" t="s">
        <v>13173</v>
      </c>
    </row>
    <row r="7630" spans="1:4" x14ac:dyDescent="0.3">
      <c r="A7630" t="s">
        <v>10526</v>
      </c>
      <c r="B7630" t="s">
        <v>10527</v>
      </c>
      <c r="C7630" t="s">
        <v>2969</v>
      </c>
      <c r="D7630" t="s">
        <v>13173</v>
      </c>
    </row>
    <row r="7631" spans="1:4" x14ac:dyDescent="0.3">
      <c r="A7631" t="s">
        <v>10534</v>
      </c>
      <c r="B7631" t="s">
        <v>10527</v>
      </c>
      <c r="C7631" t="s">
        <v>2969</v>
      </c>
      <c r="D7631" t="s">
        <v>13173</v>
      </c>
    </row>
    <row r="7632" spans="1:4" x14ac:dyDescent="0.3">
      <c r="A7632" t="s">
        <v>10574</v>
      </c>
      <c r="B7632" t="s">
        <v>10575</v>
      </c>
      <c r="C7632" t="s">
        <v>2969</v>
      </c>
      <c r="D7632" t="s">
        <v>13173</v>
      </c>
    </row>
    <row r="7633" spans="1:4" x14ac:dyDescent="0.3">
      <c r="A7633" t="s">
        <v>10613</v>
      </c>
      <c r="B7633" t="s">
        <v>10614</v>
      </c>
      <c r="C7633" t="s">
        <v>2969</v>
      </c>
      <c r="D7633" t="s">
        <v>13173</v>
      </c>
    </row>
    <row r="7634" spans="1:4" x14ac:dyDescent="0.3">
      <c r="A7634" t="s">
        <v>10490</v>
      </c>
      <c r="B7634" t="s">
        <v>10491</v>
      </c>
      <c r="C7634" t="s">
        <v>2969</v>
      </c>
      <c r="D7634" t="s">
        <v>13173</v>
      </c>
    </row>
    <row r="7635" spans="1:4" x14ac:dyDescent="0.3">
      <c r="A7635" t="s">
        <v>10548</v>
      </c>
      <c r="B7635" t="s">
        <v>10491</v>
      </c>
      <c r="C7635" t="s">
        <v>2969</v>
      </c>
      <c r="D7635" t="s">
        <v>13173</v>
      </c>
    </row>
    <row r="7636" spans="1:4" x14ac:dyDescent="0.3">
      <c r="A7636" t="s">
        <v>10635</v>
      </c>
      <c r="B7636" t="s">
        <v>10491</v>
      </c>
      <c r="C7636" t="s">
        <v>2969</v>
      </c>
      <c r="D7636" t="s">
        <v>13173</v>
      </c>
    </row>
    <row r="7637" spans="1:4" x14ac:dyDescent="0.3">
      <c r="A7637" t="s">
        <v>10506</v>
      </c>
      <c r="B7637" t="s">
        <v>10507</v>
      </c>
      <c r="C7637" t="s">
        <v>2969</v>
      </c>
      <c r="D7637" t="s">
        <v>13173</v>
      </c>
    </row>
    <row r="7638" spans="1:4" x14ac:dyDescent="0.3">
      <c r="A7638" t="s">
        <v>10560</v>
      </c>
      <c r="B7638" t="s">
        <v>10507</v>
      </c>
      <c r="C7638" t="s">
        <v>2969</v>
      </c>
      <c r="D7638" t="s">
        <v>13173</v>
      </c>
    </row>
    <row r="7639" spans="1:4" x14ac:dyDescent="0.3">
      <c r="A7639" t="s">
        <v>10599</v>
      </c>
      <c r="B7639" t="s">
        <v>10507</v>
      </c>
      <c r="C7639" t="s">
        <v>2969</v>
      </c>
      <c r="D7639" t="s">
        <v>13173</v>
      </c>
    </row>
    <row r="7640" spans="1:4" x14ac:dyDescent="0.3">
      <c r="A7640" t="s">
        <v>10522</v>
      </c>
      <c r="B7640" t="s">
        <v>10523</v>
      </c>
      <c r="C7640" t="s">
        <v>2969</v>
      </c>
      <c r="D7640" t="s">
        <v>13173</v>
      </c>
    </row>
    <row r="7641" spans="1:4" x14ac:dyDescent="0.3">
      <c r="A7641" t="s">
        <v>10572</v>
      </c>
      <c r="B7641" t="s">
        <v>10523</v>
      </c>
      <c r="C7641" t="s">
        <v>2969</v>
      </c>
      <c r="D7641" t="s">
        <v>13173</v>
      </c>
    </row>
    <row r="7642" spans="1:4" x14ac:dyDescent="0.3">
      <c r="A7642" t="s">
        <v>10611</v>
      </c>
      <c r="B7642" t="s">
        <v>10523</v>
      </c>
      <c r="C7642" t="s">
        <v>2969</v>
      </c>
      <c r="D7642" t="s">
        <v>13173</v>
      </c>
    </row>
    <row r="7643" spans="1:4" x14ac:dyDescent="0.3">
      <c r="A7643" t="s">
        <v>10584</v>
      </c>
      <c r="B7643" t="s">
        <v>10585</v>
      </c>
      <c r="C7643" t="s">
        <v>2969</v>
      </c>
      <c r="D7643" t="s">
        <v>13173</v>
      </c>
    </row>
    <row r="7644" spans="1:4" x14ac:dyDescent="0.3">
      <c r="A7644" t="s">
        <v>10623</v>
      </c>
      <c r="B7644" t="s">
        <v>10585</v>
      </c>
      <c r="C7644" t="s">
        <v>2969</v>
      </c>
      <c r="D7644" t="s">
        <v>13173</v>
      </c>
    </row>
    <row r="7645" spans="1:4" x14ac:dyDescent="0.3">
      <c r="A7645" t="s">
        <v>10486</v>
      </c>
      <c r="B7645" t="s">
        <v>10487</v>
      </c>
      <c r="C7645" t="s">
        <v>2969</v>
      </c>
      <c r="D7645" t="s">
        <v>13173</v>
      </c>
    </row>
    <row r="7646" spans="1:4" x14ac:dyDescent="0.3">
      <c r="A7646" t="s">
        <v>10544</v>
      </c>
      <c r="B7646" t="s">
        <v>10545</v>
      </c>
      <c r="C7646" t="s">
        <v>2969</v>
      </c>
      <c r="D7646" t="s">
        <v>13173</v>
      </c>
    </row>
    <row r="7647" spans="1:4" x14ac:dyDescent="0.3">
      <c r="A7647" t="s">
        <v>10631</v>
      </c>
      <c r="B7647" t="s">
        <v>10632</v>
      </c>
      <c r="C7647" t="s">
        <v>2969</v>
      </c>
      <c r="D7647" t="s">
        <v>13173</v>
      </c>
    </row>
    <row r="7648" spans="1:4" x14ac:dyDescent="0.3">
      <c r="A7648" t="s">
        <v>10502</v>
      </c>
      <c r="B7648" t="s">
        <v>10503</v>
      </c>
      <c r="C7648" t="s">
        <v>2969</v>
      </c>
      <c r="D7648" t="s">
        <v>13173</v>
      </c>
    </row>
    <row r="7649" spans="1:4" x14ac:dyDescent="0.3">
      <c r="A7649" t="s">
        <v>10556</v>
      </c>
      <c r="B7649" t="s">
        <v>10557</v>
      </c>
      <c r="C7649" t="s">
        <v>2969</v>
      </c>
      <c r="D7649" t="s">
        <v>13173</v>
      </c>
    </row>
    <row r="7650" spans="1:4" x14ac:dyDescent="0.3">
      <c r="A7650" t="s">
        <v>10595</v>
      </c>
      <c r="B7650" t="s">
        <v>10596</v>
      </c>
      <c r="C7650" t="s">
        <v>2969</v>
      </c>
      <c r="D7650" t="s">
        <v>13173</v>
      </c>
    </row>
    <row r="7651" spans="1:4" x14ac:dyDescent="0.3">
      <c r="A7651" t="s">
        <v>10518</v>
      </c>
      <c r="B7651" t="s">
        <v>10519</v>
      </c>
      <c r="C7651" t="s">
        <v>2969</v>
      </c>
      <c r="D7651" t="s">
        <v>13173</v>
      </c>
    </row>
    <row r="7652" spans="1:4" x14ac:dyDescent="0.3">
      <c r="A7652" t="s">
        <v>10568</v>
      </c>
      <c r="B7652" t="s">
        <v>10569</v>
      </c>
      <c r="C7652" t="s">
        <v>2969</v>
      </c>
      <c r="D7652" t="s">
        <v>13173</v>
      </c>
    </row>
    <row r="7653" spans="1:4" x14ac:dyDescent="0.3">
      <c r="A7653" t="s">
        <v>10607</v>
      </c>
      <c r="B7653" t="s">
        <v>10608</v>
      </c>
      <c r="C7653" t="s">
        <v>2969</v>
      </c>
      <c r="D7653" t="s">
        <v>13173</v>
      </c>
    </row>
    <row r="7654" spans="1:4" x14ac:dyDescent="0.3">
      <c r="A7654" t="s">
        <v>10580</v>
      </c>
      <c r="B7654" t="s">
        <v>10581</v>
      </c>
      <c r="C7654" t="s">
        <v>2969</v>
      </c>
      <c r="D7654" t="s">
        <v>13173</v>
      </c>
    </row>
    <row r="7655" spans="1:4" x14ac:dyDescent="0.3">
      <c r="A7655" t="s">
        <v>10619</v>
      </c>
      <c r="B7655" t="s">
        <v>10620</v>
      </c>
      <c r="C7655" t="s">
        <v>2969</v>
      </c>
      <c r="D7655" t="s">
        <v>13173</v>
      </c>
    </row>
    <row r="7656" spans="1:4" x14ac:dyDescent="0.3">
      <c r="A7656" t="s">
        <v>12498</v>
      </c>
      <c r="B7656" t="s">
        <v>12499</v>
      </c>
      <c r="C7656" t="s">
        <v>2969</v>
      </c>
      <c r="D7656" t="s">
        <v>13173</v>
      </c>
    </row>
    <row r="7657" spans="1:4" x14ac:dyDescent="0.3">
      <c r="A7657" t="s">
        <v>12514</v>
      </c>
      <c r="B7657" t="s">
        <v>12515</v>
      </c>
      <c r="C7657" t="s">
        <v>2969</v>
      </c>
      <c r="D7657" t="s">
        <v>13173</v>
      </c>
    </row>
    <row r="7658" spans="1:4" x14ac:dyDescent="0.3">
      <c r="A7658" t="s">
        <v>12542</v>
      </c>
      <c r="B7658" t="s">
        <v>12543</v>
      </c>
      <c r="C7658" t="s">
        <v>2969</v>
      </c>
      <c r="D7658" t="s">
        <v>13173</v>
      </c>
    </row>
    <row r="7659" spans="1:4" x14ac:dyDescent="0.3">
      <c r="A7659" t="s">
        <v>12502</v>
      </c>
      <c r="B7659" t="s">
        <v>12503</v>
      </c>
      <c r="C7659" t="s">
        <v>2969</v>
      </c>
      <c r="D7659" t="s">
        <v>13173</v>
      </c>
    </row>
    <row r="7660" spans="1:4" x14ac:dyDescent="0.3">
      <c r="A7660" t="s">
        <v>12518</v>
      </c>
      <c r="B7660" t="s">
        <v>12519</v>
      </c>
      <c r="C7660" t="s">
        <v>2969</v>
      </c>
      <c r="D7660" t="s">
        <v>13173</v>
      </c>
    </row>
    <row r="7661" spans="1:4" x14ac:dyDescent="0.3">
      <c r="A7661" t="s">
        <v>12530</v>
      </c>
      <c r="B7661" t="s">
        <v>12531</v>
      </c>
      <c r="C7661" t="s">
        <v>2969</v>
      </c>
      <c r="D7661" t="s">
        <v>13173</v>
      </c>
    </row>
    <row r="7662" spans="1:4" x14ac:dyDescent="0.3">
      <c r="A7662" t="s">
        <v>12506</v>
      </c>
      <c r="B7662" t="s">
        <v>12507</v>
      </c>
      <c r="C7662" t="s">
        <v>2969</v>
      </c>
      <c r="D7662" t="s">
        <v>13173</v>
      </c>
    </row>
    <row r="7663" spans="1:4" x14ac:dyDescent="0.3">
      <c r="A7663" t="s">
        <v>12522</v>
      </c>
      <c r="B7663" t="s">
        <v>12523</v>
      </c>
      <c r="C7663" t="s">
        <v>2969</v>
      </c>
      <c r="D7663" t="s">
        <v>13173</v>
      </c>
    </row>
    <row r="7664" spans="1:4" x14ac:dyDescent="0.3">
      <c r="A7664" t="s">
        <v>12534</v>
      </c>
      <c r="B7664" t="s">
        <v>12535</v>
      </c>
      <c r="C7664" t="s">
        <v>2969</v>
      </c>
      <c r="D7664" t="s">
        <v>13173</v>
      </c>
    </row>
    <row r="7665" spans="1:4" x14ac:dyDescent="0.3">
      <c r="A7665" t="s">
        <v>12510</v>
      </c>
      <c r="B7665" t="s">
        <v>12511</v>
      </c>
      <c r="C7665" t="s">
        <v>2969</v>
      </c>
      <c r="D7665" t="s">
        <v>13173</v>
      </c>
    </row>
    <row r="7666" spans="1:4" x14ac:dyDescent="0.3">
      <c r="A7666" t="s">
        <v>12526</v>
      </c>
      <c r="B7666" t="s">
        <v>12527</v>
      </c>
      <c r="C7666" t="s">
        <v>2969</v>
      </c>
      <c r="D7666" t="s">
        <v>13173</v>
      </c>
    </row>
    <row r="7667" spans="1:4" x14ac:dyDescent="0.3">
      <c r="A7667" t="s">
        <v>12538</v>
      </c>
      <c r="B7667" t="s">
        <v>12539</v>
      </c>
      <c r="C7667" t="s">
        <v>2969</v>
      </c>
      <c r="D7667" t="s">
        <v>13173</v>
      </c>
    </row>
    <row r="7668" spans="1:4" x14ac:dyDescent="0.3">
      <c r="A7668" t="s">
        <v>10484</v>
      </c>
      <c r="B7668" t="s">
        <v>10485</v>
      </c>
      <c r="C7668" t="s">
        <v>2969</v>
      </c>
      <c r="D7668" t="s">
        <v>13173</v>
      </c>
    </row>
    <row r="7669" spans="1:4" x14ac:dyDescent="0.3">
      <c r="A7669" t="s">
        <v>10543</v>
      </c>
      <c r="B7669" t="s">
        <v>10485</v>
      </c>
      <c r="C7669" t="s">
        <v>2969</v>
      </c>
      <c r="D7669" t="s">
        <v>13173</v>
      </c>
    </row>
    <row r="7670" spans="1:4" x14ac:dyDescent="0.3">
      <c r="A7670" t="s">
        <v>10630</v>
      </c>
      <c r="B7670" t="s">
        <v>10485</v>
      </c>
      <c r="C7670" t="s">
        <v>2969</v>
      </c>
      <c r="D7670" t="s">
        <v>13173</v>
      </c>
    </row>
    <row r="7671" spans="1:4" x14ac:dyDescent="0.3">
      <c r="A7671" t="s">
        <v>10500</v>
      </c>
      <c r="B7671" t="s">
        <v>10501</v>
      </c>
      <c r="C7671" t="s">
        <v>2969</v>
      </c>
      <c r="D7671" t="s">
        <v>13173</v>
      </c>
    </row>
    <row r="7672" spans="1:4" x14ac:dyDescent="0.3">
      <c r="A7672" t="s">
        <v>10555</v>
      </c>
      <c r="B7672" t="s">
        <v>10501</v>
      </c>
      <c r="C7672" t="s">
        <v>2969</v>
      </c>
      <c r="D7672" t="s">
        <v>13173</v>
      </c>
    </row>
    <row r="7673" spans="1:4" x14ac:dyDescent="0.3">
      <c r="A7673" t="s">
        <v>10594</v>
      </c>
      <c r="B7673" t="s">
        <v>10501</v>
      </c>
      <c r="C7673" t="s">
        <v>2969</v>
      </c>
      <c r="D7673" t="s">
        <v>13173</v>
      </c>
    </row>
    <row r="7674" spans="1:4" x14ac:dyDescent="0.3">
      <c r="A7674" t="s">
        <v>10516</v>
      </c>
      <c r="B7674" t="s">
        <v>10517</v>
      </c>
      <c r="C7674" t="s">
        <v>2969</v>
      </c>
      <c r="D7674" t="s">
        <v>13173</v>
      </c>
    </row>
    <row r="7675" spans="1:4" x14ac:dyDescent="0.3">
      <c r="A7675" t="s">
        <v>10567</v>
      </c>
      <c r="B7675" t="s">
        <v>10517</v>
      </c>
      <c r="C7675" t="s">
        <v>2969</v>
      </c>
      <c r="D7675" t="s">
        <v>13173</v>
      </c>
    </row>
    <row r="7676" spans="1:4" x14ac:dyDescent="0.3">
      <c r="A7676" t="s">
        <v>10606</v>
      </c>
      <c r="B7676" t="s">
        <v>10517</v>
      </c>
      <c r="C7676" t="s">
        <v>2969</v>
      </c>
      <c r="D7676" t="s">
        <v>13173</v>
      </c>
    </row>
    <row r="7677" spans="1:4" x14ac:dyDescent="0.3">
      <c r="A7677" t="s">
        <v>10532</v>
      </c>
      <c r="B7677" t="s">
        <v>10533</v>
      </c>
      <c r="C7677" t="s">
        <v>2969</v>
      </c>
      <c r="D7677" t="s">
        <v>13173</v>
      </c>
    </row>
    <row r="7678" spans="1:4" x14ac:dyDescent="0.3">
      <c r="A7678" t="s">
        <v>10537</v>
      </c>
      <c r="B7678" t="s">
        <v>10533</v>
      </c>
      <c r="C7678" t="s">
        <v>2969</v>
      </c>
      <c r="D7678" t="s">
        <v>13173</v>
      </c>
    </row>
    <row r="7679" spans="1:4" x14ac:dyDescent="0.3">
      <c r="A7679" t="s">
        <v>10579</v>
      </c>
      <c r="B7679" t="s">
        <v>10533</v>
      </c>
      <c r="C7679" t="s">
        <v>2969</v>
      </c>
      <c r="D7679" t="s">
        <v>13173</v>
      </c>
    </row>
    <row r="7680" spans="1:4" x14ac:dyDescent="0.3">
      <c r="A7680" t="s">
        <v>10618</v>
      </c>
      <c r="B7680" t="s">
        <v>10533</v>
      </c>
      <c r="C7680" t="s">
        <v>2969</v>
      </c>
      <c r="D7680" t="s">
        <v>13173</v>
      </c>
    </row>
    <row r="7681" spans="1:4" x14ac:dyDescent="0.3">
      <c r="A7681" t="s">
        <v>10480</v>
      </c>
      <c r="B7681" t="s">
        <v>10481</v>
      </c>
      <c r="C7681" t="s">
        <v>2969</v>
      </c>
      <c r="D7681" t="s">
        <v>13173</v>
      </c>
    </row>
    <row r="7682" spans="1:4" x14ac:dyDescent="0.3">
      <c r="A7682" t="s">
        <v>10540</v>
      </c>
      <c r="B7682" t="s">
        <v>10541</v>
      </c>
      <c r="C7682" t="s">
        <v>2969</v>
      </c>
      <c r="D7682" t="s">
        <v>13173</v>
      </c>
    </row>
    <row r="7683" spans="1:4" x14ac:dyDescent="0.3">
      <c r="A7683" t="s">
        <v>10627</v>
      </c>
      <c r="B7683" t="s">
        <v>10628</v>
      </c>
      <c r="C7683" t="s">
        <v>2969</v>
      </c>
      <c r="D7683" t="s">
        <v>13173</v>
      </c>
    </row>
    <row r="7684" spans="1:4" x14ac:dyDescent="0.3">
      <c r="A7684" t="s">
        <v>10496</v>
      </c>
      <c r="B7684" t="s">
        <v>10497</v>
      </c>
      <c r="C7684" t="s">
        <v>2969</v>
      </c>
      <c r="D7684" t="s">
        <v>13173</v>
      </c>
    </row>
    <row r="7685" spans="1:4" x14ac:dyDescent="0.3">
      <c r="A7685" t="s">
        <v>10552</v>
      </c>
      <c r="B7685" t="s">
        <v>10553</v>
      </c>
      <c r="C7685" t="s">
        <v>2969</v>
      </c>
      <c r="D7685" t="s">
        <v>13173</v>
      </c>
    </row>
    <row r="7686" spans="1:4" x14ac:dyDescent="0.3">
      <c r="A7686" t="s">
        <v>10590</v>
      </c>
      <c r="B7686" t="s">
        <v>10591</v>
      </c>
      <c r="C7686" t="s">
        <v>2969</v>
      </c>
      <c r="D7686" t="s">
        <v>13173</v>
      </c>
    </row>
    <row r="7687" spans="1:4" x14ac:dyDescent="0.3">
      <c r="A7687" t="s">
        <v>10512</v>
      </c>
      <c r="B7687" t="s">
        <v>10513</v>
      </c>
      <c r="C7687" t="s">
        <v>2969</v>
      </c>
      <c r="D7687" t="s">
        <v>13173</v>
      </c>
    </row>
    <row r="7688" spans="1:4" x14ac:dyDescent="0.3">
      <c r="A7688" t="s">
        <v>10564</v>
      </c>
      <c r="B7688" t="s">
        <v>10565</v>
      </c>
      <c r="C7688" t="s">
        <v>2969</v>
      </c>
      <c r="D7688" t="s">
        <v>13173</v>
      </c>
    </row>
    <row r="7689" spans="1:4" x14ac:dyDescent="0.3">
      <c r="A7689" t="s">
        <v>10603</v>
      </c>
      <c r="B7689" t="s">
        <v>10604</v>
      </c>
      <c r="C7689" t="s">
        <v>2969</v>
      </c>
      <c r="D7689" t="s">
        <v>13173</v>
      </c>
    </row>
    <row r="7690" spans="1:4" x14ac:dyDescent="0.3">
      <c r="A7690" t="s">
        <v>10528</v>
      </c>
      <c r="B7690" t="s">
        <v>10529</v>
      </c>
      <c r="C7690" t="s">
        <v>2969</v>
      </c>
      <c r="D7690" t="s">
        <v>13173</v>
      </c>
    </row>
    <row r="7691" spans="1:4" x14ac:dyDescent="0.3">
      <c r="A7691" t="s">
        <v>10535</v>
      </c>
      <c r="B7691" t="s">
        <v>10529</v>
      </c>
      <c r="C7691" t="s">
        <v>2969</v>
      </c>
      <c r="D7691" t="s">
        <v>13173</v>
      </c>
    </row>
    <row r="7692" spans="1:4" x14ac:dyDescent="0.3">
      <c r="A7692" t="s">
        <v>10576</v>
      </c>
      <c r="B7692" t="s">
        <v>10577</v>
      </c>
      <c r="C7692" t="s">
        <v>2969</v>
      </c>
      <c r="D7692" t="s">
        <v>13173</v>
      </c>
    </row>
    <row r="7693" spans="1:4" x14ac:dyDescent="0.3">
      <c r="A7693" t="s">
        <v>10615</v>
      </c>
      <c r="B7693" t="s">
        <v>10616</v>
      </c>
      <c r="C7693" t="s">
        <v>2969</v>
      </c>
      <c r="D7693" t="s">
        <v>13173</v>
      </c>
    </row>
    <row r="7694" spans="1:4" x14ac:dyDescent="0.3">
      <c r="A7694" t="s">
        <v>10492</v>
      </c>
      <c r="B7694" t="s">
        <v>10493</v>
      </c>
      <c r="C7694" t="s">
        <v>2969</v>
      </c>
      <c r="D7694" t="s">
        <v>13173</v>
      </c>
    </row>
    <row r="7695" spans="1:4" x14ac:dyDescent="0.3">
      <c r="A7695" t="s">
        <v>10549</v>
      </c>
      <c r="B7695" t="s">
        <v>10493</v>
      </c>
      <c r="C7695" t="s">
        <v>2969</v>
      </c>
      <c r="D7695" t="s">
        <v>13173</v>
      </c>
    </row>
    <row r="7696" spans="1:4" x14ac:dyDescent="0.3">
      <c r="A7696" t="s">
        <v>10636</v>
      </c>
      <c r="B7696" t="s">
        <v>10493</v>
      </c>
      <c r="C7696" t="s">
        <v>2969</v>
      </c>
      <c r="D7696" t="s">
        <v>13173</v>
      </c>
    </row>
    <row r="7697" spans="1:4" x14ac:dyDescent="0.3">
      <c r="A7697" t="s">
        <v>10508</v>
      </c>
      <c r="B7697" t="s">
        <v>10509</v>
      </c>
      <c r="C7697" t="s">
        <v>2969</v>
      </c>
      <c r="D7697" t="s">
        <v>13173</v>
      </c>
    </row>
    <row r="7698" spans="1:4" x14ac:dyDescent="0.3">
      <c r="A7698" t="s">
        <v>10561</v>
      </c>
      <c r="B7698" t="s">
        <v>10509</v>
      </c>
      <c r="C7698" t="s">
        <v>2969</v>
      </c>
      <c r="D7698" t="s">
        <v>13173</v>
      </c>
    </row>
    <row r="7699" spans="1:4" x14ac:dyDescent="0.3">
      <c r="A7699" t="s">
        <v>10600</v>
      </c>
      <c r="B7699" t="s">
        <v>10509</v>
      </c>
      <c r="C7699" t="s">
        <v>2969</v>
      </c>
      <c r="D7699" t="s">
        <v>13173</v>
      </c>
    </row>
    <row r="7700" spans="1:4" x14ac:dyDescent="0.3">
      <c r="A7700" t="s">
        <v>10524</v>
      </c>
      <c r="B7700" t="s">
        <v>10525</v>
      </c>
      <c r="C7700" t="s">
        <v>2969</v>
      </c>
      <c r="D7700" t="s">
        <v>13173</v>
      </c>
    </row>
    <row r="7701" spans="1:4" x14ac:dyDescent="0.3">
      <c r="A7701" t="s">
        <v>10573</v>
      </c>
      <c r="B7701" t="s">
        <v>10525</v>
      </c>
      <c r="C7701" t="s">
        <v>2969</v>
      </c>
      <c r="D7701" t="s">
        <v>13173</v>
      </c>
    </row>
    <row r="7702" spans="1:4" x14ac:dyDescent="0.3">
      <c r="A7702" t="s">
        <v>10612</v>
      </c>
      <c r="B7702" t="s">
        <v>10525</v>
      </c>
      <c r="C7702" t="s">
        <v>2969</v>
      </c>
      <c r="D7702" t="s">
        <v>13173</v>
      </c>
    </row>
    <row r="7703" spans="1:4" x14ac:dyDescent="0.3">
      <c r="A7703" t="s">
        <v>10586</v>
      </c>
      <c r="B7703" t="s">
        <v>10587</v>
      </c>
      <c r="C7703" t="s">
        <v>2969</v>
      </c>
      <c r="D7703" t="s">
        <v>13173</v>
      </c>
    </row>
    <row r="7704" spans="1:4" x14ac:dyDescent="0.3">
      <c r="A7704" t="s">
        <v>10624</v>
      </c>
      <c r="B7704" t="s">
        <v>10587</v>
      </c>
      <c r="C7704" t="s">
        <v>2969</v>
      </c>
      <c r="D7704" t="s">
        <v>13173</v>
      </c>
    </row>
    <row r="7705" spans="1:4" x14ac:dyDescent="0.3">
      <c r="A7705" t="s">
        <v>10488</v>
      </c>
      <c r="B7705" t="s">
        <v>10489</v>
      </c>
      <c r="C7705" t="s">
        <v>2969</v>
      </c>
      <c r="D7705" t="s">
        <v>13173</v>
      </c>
    </row>
    <row r="7706" spans="1:4" x14ac:dyDescent="0.3">
      <c r="A7706" t="s">
        <v>10546</v>
      </c>
      <c r="B7706" t="s">
        <v>10547</v>
      </c>
      <c r="C7706" t="s">
        <v>2969</v>
      </c>
      <c r="D7706" t="s">
        <v>13173</v>
      </c>
    </row>
    <row r="7707" spans="1:4" x14ac:dyDescent="0.3">
      <c r="A7707" t="s">
        <v>10633</v>
      </c>
      <c r="B7707" t="s">
        <v>10634</v>
      </c>
      <c r="C7707" t="s">
        <v>2969</v>
      </c>
      <c r="D7707" t="s">
        <v>13173</v>
      </c>
    </row>
    <row r="7708" spans="1:4" x14ac:dyDescent="0.3">
      <c r="A7708" t="s">
        <v>10504</v>
      </c>
      <c r="B7708" t="s">
        <v>10505</v>
      </c>
      <c r="C7708" t="s">
        <v>2969</v>
      </c>
      <c r="D7708" t="s">
        <v>13173</v>
      </c>
    </row>
    <row r="7709" spans="1:4" x14ac:dyDescent="0.3">
      <c r="A7709" t="s">
        <v>10558</v>
      </c>
      <c r="B7709" t="s">
        <v>10559</v>
      </c>
      <c r="C7709" t="s">
        <v>2969</v>
      </c>
      <c r="D7709" t="s">
        <v>13173</v>
      </c>
    </row>
    <row r="7710" spans="1:4" x14ac:dyDescent="0.3">
      <c r="A7710" t="s">
        <v>10597</v>
      </c>
      <c r="B7710" t="s">
        <v>10598</v>
      </c>
      <c r="C7710" t="s">
        <v>2969</v>
      </c>
      <c r="D7710" t="s">
        <v>13173</v>
      </c>
    </row>
    <row r="7711" spans="1:4" x14ac:dyDescent="0.3">
      <c r="A7711" t="s">
        <v>10520</v>
      </c>
      <c r="B7711" t="s">
        <v>10521</v>
      </c>
      <c r="C7711" t="s">
        <v>2969</v>
      </c>
      <c r="D7711" t="s">
        <v>13173</v>
      </c>
    </row>
    <row r="7712" spans="1:4" x14ac:dyDescent="0.3">
      <c r="A7712" t="s">
        <v>10570</v>
      </c>
      <c r="B7712" t="s">
        <v>10571</v>
      </c>
      <c r="C7712" t="s">
        <v>2969</v>
      </c>
      <c r="D7712" t="s">
        <v>13173</v>
      </c>
    </row>
    <row r="7713" spans="1:4" x14ac:dyDescent="0.3">
      <c r="A7713" t="s">
        <v>10609</v>
      </c>
      <c r="B7713" t="s">
        <v>10610</v>
      </c>
      <c r="C7713" t="s">
        <v>2969</v>
      </c>
      <c r="D7713" t="s">
        <v>13173</v>
      </c>
    </row>
    <row r="7714" spans="1:4" x14ac:dyDescent="0.3">
      <c r="A7714" t="s">
        <v>10582</v>
      </c>
      <c r="B7714" t="s">
        <v>10583</v>
      </c>
      <c r="C7714" t="s">
        <v>2969</v>
      </c>
      <c r="D7714" t="s">
        <v>13173</v>
      </c>
    </row>
    <row r="7715" spans="1:4" x14ac:dyDescent="0.3">
      <c r="A7715" t="s">
        <v>10621</v>
      </c>
      <c r="B7715" t="s">
        <v>10622</v>
      </c>
      <c r="C7715" t="s">
        <v>2969</v>
      </c>
      <c r="D7715" t="s">
        <v>13173</v>
      </c>
    </row>
    <row r="7716" spans="1:4" x14ac:dyDescent="0.3">
      <c r="A7716" t="s">
        <v>12500</v>
      </c>
      <c r="B7716" t="s">
        <v>12501</v>
      </c>
      <c r="C7716" t="s">
        <v>2969</v>
      </c>
      <c r="D7716" t="s">
        <v>13173</v>
      </c>
    </row>
    <row r="7717" spans="1:4" x14ac:dyDescent="0.3">
      <c r="A7717" t="s">
        <v>12516</v>
      </c>
      <c r="B7717" t="s">
        <v>12517</v>
      </c>
      <c r="C7717" t="s">
        <v>2969</v>
      </c>
      <c r="D7717" t="s">
        <v>13173</v>
      </c>
    </row>
    <row r="7718" spans="1:4" x14ac:dyDescent="0.3">
      <c r="A7718" t="s">
        <v>12544</v>
      </c>
      <c r="B7718" t="s">
        <v>12545</v>
      </c>
      <c r="C7718" t="s">
        <v>2969</v>
      </c>
      <c r="D7718" t="s">
        <v>13173</v>
      </c>
    </row>
    <row r="7719" spans="1:4" x14ac:dyDescent="0.3">
      <c r="A7719" t="s">
        <v>12504</v>
      </c>
      <c r="B7719" t="s">
        <v>12505</v>
      </c>
      <c r="C7719" t="s">
        <v>2969</v>
      </c>
      <c r="D7719" t="s">
        <v>13173</v>
      </c>
    </row>
    <row r="7720" spans="1:4" x14ac:dyDescent="0.3">
      <c r="A7720" t="s">
        <v>12520</v>
      </c>
      <c r="B7720" t="s">
        <v>12521</v>
      </c>
      <c r="C7720" t="s">
        <v>2969</v>
      </c>
      <c r="D7720" t="s">
        <v>13173</v>
      </c>
    </row>
    <row r="7721" spans="1:4" x14ac:dyDescent="0.3">
      <c r="A7721" t="s">
        <v>12532</v>
      </c>
      <c r="B7721" t="s">
        <v>12533</v>
      </c>
      <c r="C7721" t="s">
        <v>2969</v>
      </c>
      <c r="D7721" t="s">
        <v>13173</v>
      </c>
    </row>
    <row r="7722" spans="1:4" x14ac:dyDescent="0.3">
      <c r="A7722" t="s">
        <v>12508</v>
      </c>
      <c r="B7722" t="s">
        <v>12509</v>
      </c>
      <c r="C7722" t="s">
        <v>2969</v>
      </c>
      <c r="D7722" t="s">
        <v>13173</v>
      </c>
    </row>
    <row r="7723" spans="1:4" x14ac:dyDescent="0.3">
      <c r="A7723" t="s">
        <v>12524</v>
      </c>
      <c r="B7723" t="s">
        <v>12525</v>
      </c>
      <c r="C7723" t="s">
        <v>2969</v>
      </c>
      <c r="D7723" t="s">
        <v>13173</v>
      </c>
    </row>
    <row r="7724" spans="1:4" x14ac:dyDescent="0.3">
      <c r="A7724" t="s">
        <v>12536</v>
      </c>
      <c r="B7724" t="s">
        <v>12537</v>
      </c>
      <c r="C7724" t="s">
        <v>2969</v>
      </c>
      <c r="D7724" t="s">
        <v>13173</v>
      </c>
    </row>
    <row r="7725" spans="1:4" x14ac:dyDescent="0.3">
      <c r="A7725" t="s">
        <v>12512</v>
      </c>
      <c r="B7725" t="s">
        <v>12513</v>
      </c>
      <c r="C7725" t="s">
        <v>2969</v>
      </c>
      <c r="D7725" t="s">
        <v>13173</v>
      </c>
    </row>
    <row r="7726" spans="1:4" x14ac:dyDescent="0.3">
      <c r="A7726" t="s">
        <v>12528</v>
      </c>
      <c r="B7726" t="s">
        <v>12529</v>
      </c>
      <c r="C7726" t="s">
        <v>2969</v>
      </c>
      <c r="D7726" t="s">
        <v>13173</v>
      </c>
    </row>
    <row r="7727" spans="1:4" x14ac:dyDescent="0.3">
      <c r="A7727" t="s">
        <v>12540</v>
      </c>
      <c r="B7727" t="s">
        <v>12541</v>
      </c>
      <c r="C7727" t="s">
        <v>2969</v>
      </c>
      <c r="D7727" t="s">
        <v>13173</v>
      </c>
    </row>
    <row r="7728" spans="1:4" x14ac:dyDescent="0.3">
      <c r="A7728" t="s">
        <v>1716</v>
      </c>
      <c r="B7728" t="s">
        <v>1717</v>
      </c>
      <c r="C7728" t="s">
        <v>1611</v>
      </c>
      <c r="D7728" t="s">
        <v>13173</v>
      </c>
    </row>
    <row r="7729" spans="1:4" x14ac:dyDescent="0.3">
      <c r="A7729" t="s">
        <v>300</v>
      </c>
      <c r="B7729" t="s">
        <v>20958</v>
      </c>
      <c r="C7729" t="s">
        <v>1309</v>
      </c>
      <c r="D7729" t="s">
        <v>13173</v>
      </c>
    </row>
    <row r="7730" spans="1:4" x14ac:dyDescent="0.3">
      <c r="A7730" t="s">
        <v>20959</v>
      </c>
      <c r="B7730" t="s">
        <v>20960</v>
      </c>
      <c r="C7730" t="s">
        <v>1309</v>
      </c>
      <c r="D7730" t="s">
        <v>13173</v>
      </c>
    </row>
    <row r="7731" spans="1:4" x14ac:dyDescent="0.3">
      <c r="A7731" t="s">
        <v>20961</v>
      </c>
      <c r="B7731" t="s">
        <v>20962</v>
      </c>
      <c r="C7731" t="s">
        <v>1309</v>
      </c>
      <c r="D7731" t="s">
        <v>13173</v>
      </c>
    </row>
    <row r="7732" spans="1:4" x14ac:dyDescent="0.3">
      <c r="A7732" t="s">
        <v>2129</v>
      </c>
      <c r="B7732" t="s">
        <v>2130</v>
      </c>
      <c r="C7732" t="s">
        <v>1738</v>
      </c>
      <c r="D7732" t="s">
        <v>13173</v>
      </c>
    </row>
    <row r="7733" spans="1:4" x14ac:dyDescent="0.3">
      <c r="A7733" t="s">
        <v>2127</v>
      </c>
      <c r="B7733" t="s">
        <v>2128</v>
      </c>
      <c r="C7733" t="s">
        <v>1738</v>
      </c>
      <c r="D7733" t="s">
        <v>13173</v>
      </c>
    </row>
    <row r="7734" spans="1:4" x14ac:dyDescent="0.3">
      <c r="A7734" t="s">
        <v>540</v>
      </c>
      <c r="B7734" t="s">
        <v>1562</v>
      </c>
      <c r="C7734" t="s">
        <v>1309</v>
      </c>
      <c r="D7734" t="s">
        <v>13173</v>
      </c>
    </row>
    <row r="7735" spans="1:4" x14ac:dyDescent="0.3">
      <c r="A7735" t="s">
        <v>1551</v>
      </c>
      <c r="B7735" t="s">
        <v>1552</v>
      </c>
      <c r="C7735" t="s">
        <v>1309</v>
      </c>
      <c r="D7735" t="s">
        <v>13173</v>
      </c>
    </row>
    <row r="7736" spans="1:4" x14ac:dyDescent="0.3">
      <c r="A7736" t="s">
        <v>331</v>
      </c>
      <c r="B7736" t="s">
        <v>1364</v>
      </c>
      <c r="C7736" t="s">
        <v>1309</v>
      </c>
      <c r="D7736" t="s">
        <v>13173</v>
      </c>
    </row>
    <row r="7737" spans="1:4" x14ac:dyDescent="0.3">
      <c r="A7737" t="s">
        <v>878</v>
      </c>
      <c r="B7737" t="s">
        <v>11975</v>
      </c>
      <c r="C7737" t="s">
        <v>2556</v>
      </c>
      <c r="D7737" t="s">
        <v>13173</v>
      </c>
    </row>
    <row r="7738" spans="1:4" x14ac:dyDescent="0.3">
      <c r="A7738" t="s">
        <v>879</v>
      </c>
      <c r="B7738" t="s">
        <v>11976</v>
      </c>
      <c r="C7738" t="s">
        <v>2556</v>
      </c>
      <c r="D7738" t="s">
        <v>13173</v>
      </c>
    </row>
    <row r="7739" spans="1:4" x14ac:dyDescent="0.3">
      <c r="A7739" t="s">
        <v>493</v>
      </c>
      <c r="B7739" t="s">
        <v>1501</v>
      </c>
      <c r="C7739" t="s">
        <v>1313</v>
      </c>
      <c r="D7739" t="s">
        <v>13173</v>
      </c>
    </row>
    <row r="7740" spans="1:4" x14ac:dyDescent="0.3">
      <c r="A7740" t="s">
        <v>647</v>
      </c>
      <c r="B7740" t="s">
        <v>1501</v>
      </c>
      <c r="C7740" t="s">
        <v>2399</v>
      </c>
      <c r="D7740" t="s">
        <v>13173</v>
      </c>
    </row>
    <row r="7741" spans="1:4" x14ac:dyDescent="0.3">
      <c r="A7741" t="s">
        <v>2125</v>
      </c>
      <c r="B7741" t="s">
        <v>2126</v>
      </c>
      <c r="C7741" t="s">
        <v>1738</v>
      </c>
      <c r="D7741" t="s">
        <v>13173</v>
      </c>
    </row>
    <row r="7742" spans="1:4" x14ac:dyDescent="0.3">
      <c r="A7742" t="s">
        <v>408</v>
      </c>
      <c r="B7742" t="s">
        <v>1405</v>
      </c>
      <c r="C7742" t="s">
        <v>1313</v>
      </c>
      <c r="D7742" t="s">
        <v>13173</v>
      </c>
    </row>
    <row r="7743" spans="1:4" x14ac:dyDescent="0.3">
      <c r="A7743" t="s">
        <v>440</v>
      </c>
      <c r="B7743" t="s">
        <v>1434</v>
      </c>
      <c r="C7743" t="s">
        <v>1309</v>
      </c>
      <c r="D7743" t="s">
        <v>13173</v>
      </c>
    </row>
    <row r="7744" spans="1:4" x14ac:dyDescent="0.3">
      <c r="A7744" t="s">
        <v>339</v>
      </c>
      <c r="B7744" t="s">
        <v>1370</v>
      </c>
      <c r="C7744" t="s">
        <v>1309</v>
      </c>
      <c r="D7744" t="s">
        <v>13173</v>
      </c>
    </row>
    <row r="7745" spans="1:4" x14ac:dyDescent="0.3">
      <c r="A7745" t="s">
        <v>347</v>
      </c>
      <c r="B7745" t="s">
        <v>1378</v>
      </c>
      <c r="C7745" t="s">
        <v>1309</v>
      </c>
      <c r="D7745" t="s">
        <v>13173</v>
      </c>
    </row>
    <row r="7746" spans="1:4" x14ac:dyDescent="0.3">
      <c r="A7746" t="s">
        <v>283</v>
      </c>
      <c r="B7746" t="s">
        <v>1318</v>
      </c>
      <c r="C7746" t="s">
        <v>1313</v>
      </c>
      <c r="D7746" t="s">
        <v>13173</v>
      </c>
    </row>
    <row r="7747" spans="1:4" x14ac:dyDescent="0.3">
      <c r="A7747" t="s">
        <v>475</v>
      </c>
      <c r="B7747" t="s">
        <v>1468</v>
      </c>
      <c r="C7747" t="s">
        <v>1339</v>
      </c>
      <c r="D7747" t="s">
        <v>13173</v>
      </c>
    </row>
    <row r="7748" spans="1:4" x14ac:dyDescent="0.3">
      <c r="A7748" t="s">
        <v>881</v>
      </c>
      <c r="B7748" t="s">
        <v>2719</v>
      </c>
      <c r="C7748" t="s">
        <v>2556</v>
      </c>
      <c r="D7748" t="s">
        <v>13173</v>
      </c>
    </row>
    <row r="7749" spans="1:4" x14ac:dyDescent="0.3">
      <c r="A7749" t="s">
        <v>11977</v>
      </c>
      <c r="B7749" t="s">
        <v>11978</v>
      </c>
      <c r="C7749" t="s">
        <v>2556</v>
      </c>
      <c r="D7749" t="s">
        <v>13173</v>
      </c>
    </row>
    <row r="7750" spans="1:4" x14ac:dyDescent="0.3">
      <c r="A7750" t="s">
        <v>880</v>
      </c>
      <c r="B7750" t="s">
        <v>2718</v>
      </c>
      <c r="C7750" t="s">
        <v>2556</v>
      </c>
      <c r="D7750" t="s">
        <v>13173</v>
      </c>
    </row>
    <row r="7751" spans="1:4" x14ac:dyDescent="0.3">
      <c r="A7751" t="s">
        <v>1533</v>
      </c>
      <c r="B7751" t="s">
        <v>1534</v>
      </c>
      <c r="C7751" t="s">
        <v>1339</v>
      </c>
      <c r="D7751" t="s">
        <v>13173</v>
      </c>
    </row>
    <row r="7752" spans="1:4" x14ac:dyDescent="0.3">
      <c r="A7752" t="s">
        <v>882</v>
      </c>
      <c r="B7752" t="s">
        <v>2720</v>
      </c>
      <c r="C7752" t="s">
        <v>2556</v>
      </c>
      <c r="D7752" t="s">
        <v>13173</v>
      </c>
    </row>
    <row r="7753" spans="1:4" x14ac:dyDescent="0.3">
      <c r="A7753" t="s">
        <v>883</v>
      </c>
      <c r="B7753" t="s">
        <v>2721</v>
      </c>
      <c r="C7753" t="s">
        <v>2556</v>
      </c>
      <c r="D7753" t="s">
        <v>13173</v>
      </c>
    </row>
    <row r="7754" spans="1:4" x14ac:dyDescent="0.3">
      <c r="A7754" t="s">
        <v>551</v>
      </c>
      <c r="B7754" t="s">
        <v>1571</v>
      </c>
      <c r="C7754" t="s">
        <v>1309</v>
      </c>
      <c r="D7754" t="s">
        <v>13173</v>
      </c>
    </row>
    <row r="7755" spans="1:4" x14ac:dyDescent="0.3">
      <c r="A7755" t="s">
        <v>11883</v>
      </c>
      <c r="B7755" t="s">
        <v>11884</v>
      </c>
      <c r="C7755" t="s">
        <v>1307</v>
      </c>
      <c r="D7755" t="s">
        <v>13173</v>
      </c>
    </row>
    <row r="7756" spans="1:4" x14ac:dyDescent="0.3">
      <c r="A7756" t="s">
        <v>562</v>
      </c>
      <c r="B7756" t="s">
        <v>1582</v>
      </c>
      <c r="C7756" t="s">
        <v>1309</v>
      </c>
      <c r="D7756" t="s">
        <v>13173</v>
      </c>
    </row>
    <row r="7757" spans="1:4" x14ac:dyDescent="0.3">
      <c r="A7757" t="s">
        <v>529</v>
      </c>
      <c r="B7757" t="s">
        <v>11868</v>
      </c>
      <c r="C7757" t="s">
        <v>1309</v>
      </c>
      <c r="D7757" t="s">
        <v>13173</v>
      </c>
    </row>
    <row r="7758" spans="1:4" x14ac:dyDescent="0.3">
      <c r="A7758" t="s">
        <v>530</v>
      </c>
      <c r="B7758" t="s">
        <v>11869</v>
      </c>
      <c r="C7758" t="s">
        <v>1309</v>
      </c>
      <c r="D7758" t="s">
        <v>13173</v>
      </c>
    </row>
    <row r="7759" spans="1:4" x14ac:dyDescent="0.3">
      <c r="A7759" t="s">
        <v>764</v>
      </c>
      <c r="B7759" t="s">
        <v>2599</v>
      </c>
      <c r="C7759" t="s">
        <v>2556</v>
      </c>
      <c r="D7759" t="s">
        <v>13173</v>
      </c>
    </row>
    <row r="7760" spans="1:4" x14ac:dyDescent="0.3">
      <c r="A7760" t="s">
        <v>765</v>
      </c>
      <c r="B7760" t="s">
        <v>2600</v>
      </c>
      <c r="C7760" t="s">
        <v>2556</v>
      </c>
      <c r="D7760" t="s">
        <v>13173</v>
      </c>
    </row>
    <row r="7761" spans="1:4" x14ac:dyDescent="0.3">
      <c r="A7761" t="s">
        <v>486</v>
      </c>
      <c r="B7761" t="s">
        <v>1494</v>
      </c>
      <c r="C7761" t="s">
        <v>1307</v>
      </c>
      <c r="D7761" t="s">
        <v>13173</v>
      </c>
    </row>
    <row r="7762" spans="1:4" x14ac:dyDescent="0.3">
      <c r="A7762" t="s">
        <v>488</v>
      </c>
      <c r="B7762" t="s">
        <v>1496</v>
      </c>
      <c r="C7762" t="s">
        <v>1307</v>
      </c>
      <c r="D7762" t="s">
        <v>13173</v>
      </c>
    </row>
    <row r="7763" spans="1:4" x14ac:dyDescent="0.3">
      <c r="A7763" t="s">
        <v>487</v>
      </c>
      <c r="B7763" t="s">
        <v>1495</v>
      </c>
      <c r="C7763" t="s">
        <v>1307</v>
      </c>
      <c r="D7763" t="s">
        <v>13173</v>
      </c>
    </row>
    <row r="7764" spans="1:4" x14ac:dyDescent="0.3">
      <c r="A7764" t="s">
        <v>317</v>
      </c>
      <c r="B7764" t="s">
        <v>1353</v>
      </c>
      <c r="C7764" t="s">
        <v>1307</v>
      </c>
      <c r="D7764" t="s">
        <v>13173</v>
      </c>
    </row>
    <row r="7765" spans="1:4" x14ac:dyDescent="0.3">
      <c r="A7765" t="s">
        <v>681</v>
      </c>
      <c r="B7765" t="s">
        <v>2436</v>
      </c>
      <c r="C7765" t="s">
        <v>2399</v>
      </c>
      <c r="D7765" t="s">
        <v>13173</v>
      </c>
    </row>
    <row r="7766" spans="1:4" x14ac:dyDescent="0.3">
      <c r="A7766" t="s">
        <v>682</v>
      </c>
      <c r="B7766" t="s">
        <v>2437</v>
      </c>
      <c r="C7766" t="s">
        <v>2399</v>
      </c>
      <c r="D7766" t="s">
        <v>13173</v>
      </c>
    </row>
    <row r="7767" spans="1:4" x14ac:dyDescent="0.3">
      <c r="A7767" t="s">
        <v>683</v>
      </c>
      <c r="B7767" t="s">
        <v>2438</v>
      </c>
      <c r="C7767" t="s">
        <v>2399</v>
      </c>
      <c r="D7767" t="s">
        <v>13173</v>
      </c>
    </row>
    <row r="7768" spans="1:4" x14ac:dyDescent="0.3">
      <c r="A7768" t="s">
        <v>884</v>
      </c>
      <c r="B7768" t="s">
        <v>2722</v>
      </c>
      <c r="C7768" t="s">
        <v>2556</v>
      </c>
      <c r="D7768" t="s">
        <v>13173</v>
      </c>
    </row>
    <row r="7769" spans="1:4" x14ac:dyDescent="0.3">
      <c r="A7769" t="s">
        <v>651</v>
      </c>
      <c r="B7769" t="s">
        <v>2411</v>
      </c>
      <c r="C7769" t="s">
        <v>2397</v>
      </c>
      <c r="D7769" t="s">
        <v>13173</v>
      </c>
    </row>
    <row r="7770" spans="1:4" x14ac:dyDescent="0.3">
      <c r="A7770" t="s">
        <v>404</v>
      </c>
      <c r="B7770" t="s">
        <v>1401</v>
      </c>
      <c r="C7770" t="s">
        <v>1400</v>
      </c>
      <c r="D7770" t="s">
        <v>13172</v>
      </c>
    </row>
    <row r="7771" spans="1:4" x14ac:dyDescent="0.3">
      <c r="A7771" t="s">
        <v>403</v>
      </c>
      <c r="B7771" t="s">
        <v>1399</v>
      </c>
      <c r="C7771" t="s">
        <v>1400</v>
      </c>
      <c r="D7771" t="s">
        <v>13172</v>
      </c>
    </row>
    <row r="7772" spans="1:4" x14ac:dyDescent="0.3">
      <c r="A7772" t="s">
        <v>904</v>
      </c>
      <c r="B7772" t="s">
        <v>2729</v>
      </c>
      <c r="C7772" t="s">
        <v>2730</v>
      </c>
      <c r="D7772" t="s">
        <v>13173</v>
      </c>
    </row>
    <row r="7773" spans="1:4" x14ac:dyDescent="0.3">
      <c r="A7773" t="s">
        <v>1746</v>
      </c>
      <c r="B7773" t="s">
        <v>1747</v>
      </c>
      <c r="C7773" t="s">
        <v>1611</v>
      </c>
      <c r="D7773" t="s">
        <v>13173</v>
      </c>
    </row>
    <row r="7774" spans="1:4" x14ac:dyDescent="0.3">
      <c r="A7774" t="s">
        <v>450</v>
      </c>
      <c r="B7774" t="s">
        <v>1443</v>
      </c>
      <c r="C7774" t="s">
        <v>1307</v>
      </c>
      <c r="D7774" t="s">
        <v>13173</v>
      </c>
    </row>
    <row r="7775" spans="1:4" x14ac:dyDescent="0.3">
      <c r="A7775" t="s">
        <v>901</v>
      </c>
      <c r="B7775" t="s">
        <v>2726</v>
      </c>
      <c r="C7775" t="s">
        <v>2556</v>
      </c>
      <c r="D7775" t="s">
        <v>13173</v>
      </c>
    </row>
    <row r="7776" spans="1:4" x14ac:dyDescent="0.3">
      <c r="A7776" t="s">
        <v>1618</v>
      </c>
      <c r="B7776" t="s">
        <v>1619</v>
      </c>
      <c r="C7776" t="s">
        <v>1607</v>
      </c>
      <c r="D7776" t="s">
        <v>13173</v>
      </c>
    </row>
    <row r="7777" spans="1:4" x14ac:dyDescent="0.3">
      <c r="A7777" t="s">
        <v>1620</v>
      </c>
      <c r="B7777" t="s">
        <v>1621</v>
      </c>
      <c r="C7777" t="s">
        <v>1607</v>
      </c>
      <c r="D7777" t="s">
        <v>13173</v>
      </c>
    </row>
    <row r="7778" spans="1:4" x14ac:dyDescent="0.3">
      <c r="A7778" t="s">
        <v>1748</v>
      </c>
      <c r="B7778" t="s">
        <v>1749</v>
      </c>
      <c r="C7778" t="s">
        <v>1611</v>
      </c>
      <c r="D7778" t="s">
        <v>13173</v>
      </c>
    </row>
    <row r="7779" spans="1:4" x14ac:dyDescent="0.3">
      <c r="A7779" t="s">
        <v>571</v>
      </c>
      <c r="B7779" t="s">
        <v>1743</v>
      </c>
      <c r="C7779" t="s">
        <v>1611</v>
      </c>
      <c r="D7779" t="s">
        <v>13173</v>
      </c>
    </row>
    <row r="7780" spans="1:4" x14ac:dyDescent="0.3">
      <c r="A7780" t="s">
        <v>1744</v>
      </c>
      <c r="B7780" t="s">
        <v>1745</v>
      </c>
      <c r="C7780" t="s">
        <v>1611</v>
      </c>
      <c r="D7780" t="s">
        <v>13173</v>
      </c>
    </row>
    <row r="7781" spans="1:4" x14ac:dyDescent="0.3">
      <c r="A7781" t="s">
        <v>1757</v>
      </c>
      <c r="B7781" t="s">
        <v>1758</v>
      </c>
      <c r="C7781" t="s">
        <v>1611</v>
      </c>
      <c r="D7781" t="s">
        <v>13173</v>
      </c>
    </row>
    <row r="7782" spans="1:4" x14ac:dyDescent="0.3">
      <c r="A7782" t="s">
        <v>1041</v>
      </c>
      <c r="B7782" t="s">
        <v>2931</v>
      </c>
      <c r="C7782" t="s">
        <v>2730</v>
      </c>
      <c r="D7782" t="s">
        <v>13173</v>
      </c>
    </row>
    <row r="7783" spans="1:4" x14ac:dyDescent="0.3">
      <c r="A7783" t="s">
        <v>1137</v>
      </c>
      <c r="B7783" t="s">
        <v>3013</v>
      </c>
      <c r="C7783" t="s">
        <v>2905</v>
      </c>
      <c r="D7783" t="s">
        <v>13173</v>
      </c>
    </row>
    <row r="7784" spans="1:4" x14ac:dyDescent="0.3">
      <c r="A7784" t="s">
        <v>1612</v>
      </c>
      <c r="B7784" t="s">
        <v>1613</v>
      </c>
      <c r="C7784" t="s">
        <v>1607</v>
      </c>
      <c r="D7784" t="s">
        <v>13173</v>
      </c>
    </row>
    <row r="7785" spans="1:4" x14ac:dyDescent="0.3">
      <c r="A7785" t="s">
        <v>1755</v>
      </c>
      <c r="B7785" t="s">
        <v>1756</v>
      </c>
      <c r="C7785" t="s">
        <v>1611</v>
      </c>
      <c r="D7785" t="s">
        <v>13173</v>
      </c>
    </row>
    <row r="7786" spans="1:4" x14ac:dyDescent="0.3">
      <c r="A7786" t="s">
        <v>2299</v>
      </c>
      <c r="B7786" t="s">
        <v>2300</v>
      </c>
      <c r="C7786" t="s">
        <v>1611</v>
      </c>
      <c r="D7786" t="s">
        <v>13173</v>
      </c>
    </row>
    <row r="7787" spans="1:4" x14ac:dyDescent="0.3">
      <c r="A7787" t="s">
        <v>1042</v>
      </c>
      <c r="B7787" t="s">
        <v>12082</v>
      </c>
      <c r="C7787" t="s">
        <v>2730</v>
      </c>
      <c r="D7787" t="s">
        <v>13173</v>
      </c>
    </row>
    <row r="7788" spans="1:4" x14ac:dyDescent="0.3">
      <c r="A7788" t="s">
        <v>905</v>
      </c>
      <c r="B7788" t="s">
        <v>2731</v>
      </c>
      <c r="C7788" t="s">
        <v>2730</v>
      </c>
      <c r="D7788" t="s">
        <v>13173</v>
      </c>
    </row>
    <row r="7789" spans="1:4" x14ac:dyDescent="0.3">
      <c r="A7789" t="s">
        <v>297</v>
      </c>
      <c r="B7789" t="s">
        <v>1335</v>
      </c>
      <c r="C7789" t="s">
        <v>1334</v>
      </c>
      <c r="D7789" t="s">
        <v>13173</v>
      </c>
    </row>
    <row r="7790" spans="1:4" x14ac:dyDescent="0.3">
      <c r="A7790" t="s">
        <v>298</v>
      </c>
      <c r="B7790" t="s">
        <v>1336</v>
      </c>
      <c r="C7790" t="s">
        <v>1334</v>
      </c>
      <c r="D7790" t="s">
        <v>13173</v>
      </c>
    </row>
    <row r="7791" spans="1:4" x14ac:dyDescent="0.3">
      <c r="A7791" t="s">
        <v>902</v>
      </c>
      <c r="B7791" t="s">
        <v>2727</v>
      </c>
      <c r="C7791" t="s">
        <v>2556</v>
      </c>
      <c r="D7791" t="s">
        <v>13173</v>
      </c>
    </row>
    <row r="7792" spans="1:4" x14ac:dyDescent="0.3">
      <c r="A7792" t="s">
        <v>903</v>
      </c>
      <c r="B7792" t="s">
        <v>2728</v>
      </c>
      <c r="C7792" t="s">
        <v>2556</v>
      </c>
      <c r="D7792" t="s">
        <v>13173</v>
      </c>
    </row>
    <row r="7793" spans="1:4" x14ac:dyDescent="0.3">
      <c r="A7793" t="s">
        <v>11989</v>
      </c>
      <c r="B7793" t="s">
        <v>11990</v>
      </c>
      <c r="C7793" t="s">
        <v>2556</v>
      </c>
      <c r="D7793" t="s">
        <v>13173</v>
      </c>
    </row>
    <row r="7794" spans="1:4" x14ac:dyDescent="0.3">
      <c r="A7794" t="s">
        <v>2303</v>
      </c>
      <c r="B7794" t="s">
        <v>2304</v>
      </c>
      <c r="C7794" t="s">
        <v>1611</v>
      </c>
      <c r="D7794" t="s">
        <v>13173</v>
      </c>
    </row>
    <row r="7795" spans="1:4" x14ac:dyDescent="0.3">
      <c r="A7795" t="s">
        <v>2305</v>
      </c>
      <c r="B7795" t="s">
        <v>2306</v>
      </c>
      <c r="C7795" t="s">
        <v>1611</v>
      </c>
      <c r="D7795" t="s">
        <v>13173</v>
      </c>
    </row>
    <row r="7796" spans="1:4" x14ac:dyDescent="0.3">
      <c r="A7796" t="s">
        <v>1549</v>
      </c>
      <c r="B7796" t="s">
        <v>1550</v>
      </c>
      <c r="C7796" t="s">
        <v>1307</v>
      </c>
      <c r="D7796" t="s">
        <v>13173</v>
      </c>
    </row>
    <row r="7797" spans="1:4" x14ac:dyDescent="0.3">
      <c r="A7797" t="s">
        <v>1929</v>
      </c>
      <c r="B7797" t="s">
        <v>1930</v>
      </c>
      <c r="C7797" t="s">
        <v>1611</v>
      </c>
      <c r="D7797" t="s">
        <v>13173</v>
      </c>
    </row>
    <row r="7798" spans="1:4" x14ac:dyDescent="0.3">
      <c r="A7798" t="s">
        <v>907</v>
      </c>
      <c r="B7798" t="s">
        <v>2732</v>
      </c>
      <c r="C7798" t="s">
        <v>2556</v>
      </c>
      <c r="D7798" t="s">
        <v>13173</v>
      </c>
    </row>
    <row r="7799" spans="1:4" x14ac:dyDescent="0.3">
      <c r="A7799" t="s">
        <v>906</v>
      </c>
      <c r="B7799" t="s">
        <v>11991</v>
      </c>
      <c r="C7799" t="s">
        <v>2556</v>
      </c>
      <c r="D7799" t="s">
        <v>13173</v>
      </c>
    </row>
    <row r="7800" spans="1:4" x14ac:dyDescent="0.3">
      <c r="A7800" t="s">
        <v>449</v>
      </c>
      <c r="B7800" t="s">
        <v>1442</v>
      </c>
      <c r="C7800" t="s">
        <v>1307</v>
      </c>
      <c r="D7800" t="s">
        <v>13173</v>
      </c>
    </row>
    <row r="7801" spans="1:4" x14ac:dyDescent="0.3">
      <c r="A7801" t="s">
        <v>429</v>
      </c>
      <c r="B7801" t="s">
        <v>11866</v>
      </c>
      <c r="C7801" t="s">
        <v>1307</v>
      </c>
      <c r="D7801" t="s">
        <v>13173</v>
      </c>
    </row>
    <row r="7802" spans="1:4" x14ac:dyDescent="0.3">
      <c r="A7802" t="s">
        <v>2301</v>
      </c>
      <c r="B7802" t="s">
        <v>2302</v>
      </c>
      <c r="C7802" t="s">
        <v>1611</v>
      </c>
      <c r="D7802" t="s">
        <v>13173</v>
      </c>
    </row>
    <row r="7803" spans="1:4" x14ac:dyDescent="0.3">
      <c r="A7803" t="s">
        <v>796</v>
      </c>
      <c r="B7803" t="s">
        <v>2626</v>
      </c>
      <c r="C7803" t="s">
        <v>2608</v>
      </c>
      <c r="D7803" t="s">
        <v>13173</v>
      </c>
    </row>
    <row r="7804" spans="1:4" x14ac:dyDescent="0.3">
      <c r="A7804" t="s">
        <v>299</v>
      </c>
      <c r="B7804" t="s">
        <v>1337</v>
      </c>
      <c r="C7804" t="s">
        <v>1334</v>
      </c>
      <c r="D7804" t="s">
        <v>13173</v>
      </c>
    </row>
    <row r="7805" spans="1:4" x14ac:dyDescent="0.3">
      <c r="A7805" t="s">
        <v>296</v>
      </c>
      <c r="B7805" t="s">
        <v>1333</v>
      </c>
      <c r="C7805" t="s">
        <v>1334</v>
      </c>
      <c r="D7805" t="s">
        <v>13173</v>
      </c>
    </row>
    <row r="7806" spans="1:4" x14ac:dyDescent="0.3">
      <c r="A7806" t="s">
        <v>811</v>
      </c>
      <c r="B7806" t="s">
        <v>2640</v>
      </c>
      <c r="C7806" t="s">
        <v>2634</v>
      </c>
      <c r="D7806" t="s">
        <v>13173</v>
      </c>
    </row>
    <row r="7807" spans="1:4" x14ac:dyDescent="0.3">
      <c r="A7807" t="s">
        <v>812</v>
      </c>
      <c r="B7807" t="s">
        <v>2641</v>
      </c>
      <c r="C7807" t="s">
        <v>2634</v>
      </c>
      <c r="D7807" t="s">
        <v>13173</v>
      </c>
    </row>
    <row r="7808" spans="1:4" x14ac:dyDescent="0.3">
      <c r="A7808" t="s">
        <v>813</v>
      </c>
      <c r="B7808" t="s">
        <v>2642</v>
      </c>
      <c r="C7808" t="s">
        <v>2634</v>
      </c>
      <c r="D7808" t="s">
        <v>13173</v>
      </c>
    </row>
    <row r="7809" spans="1:4" x14ac:dyDescent="0.3">
      <c r="A7809" t="s">
        <v>810</v>
      </c>
      <c r="B7809" t="s">
        <v>20963</v>
      </c>
      <c r="C7809" t="s">
        <v>2634</v>
      </c>
      <c r="D7809" t="s">
        <v>13173</v>
      </c>
    </row>
    <row r="7810" spans="1:4" x14ac:dyDescent="0.3">
      <c r="A7810" t="s">
        <v>910</v>
      </c>
      <c r="B7810" t="s">
        <v>2735</v>
      </c>
      <c r="C7810" t="s">
        <v>2556</v>
      </c>
      <c r="D7810" t="s">
        <v>13173</v>
      </c>
    </row>
    <row r="7811" spans="1:4" x14ac:dyDescent="0.3">
      <c r="A7811" t="s">
        <v>909</v>
      </c>
      <c r="B7811" t="s">
        <v>2734</v>
      </c>
      <c r="C7811" t="s">
        <v>2556</v>
      </c>
      <c r="D7811" t="s">
        <v>13173</v>
      </c>
    </row>
    <row r="7812" spans="1:4" x14ac:dyDescent="0.3">
      <c r="A7812" t="s">
        <v>908</v>
      </c>
      <c r="B7812" t="s">
        <v>2733</v>
      </c>
      <c r="C7812" t="s">
        <v>2556</v>
      </c>
      <c r="D7812" t="s">
        <v>13173</v>
      </c>
    </row>
    <row r="7813" spans="1:4" x14ac:dyDescent="0.3">
      <c r="A7813" t="s">
        <v>1130</v>
      </c>
      <c r="B7813" t="s">
        <v>3006</v>
      </c>
      <c r="C7813" t="s">
        <v>2905</v>
      </c>
      <c r="D7813" t="s">
        <v>13173</v>
      </c>
    </row>
    <row r="7814" spans="1:4" x14ac:dyDescent="0.3">
      <c r="A7814" t="s">
        <v>1131</v>
      </c>
      <c r="B7814" t="s">
        <v>3007</v>
      </c>
      <c r="C7814" t="s">
        <v>2905</v>
      </c>
      <c r="D7814" t="s">
        <v>13173</v>
      </c>
    </row>
    <row r="7815" spans="1:4" x14ac:dyDescent="0.3">
      <c r="A7815" t="s">
        <v>1642</v>
      </c>
      <c r="B7815" t="s">
        <v>1643</v>
      </c>
      <c r="C7815" t="s">
        <v>1607</v>
      </c>
      <c r="D7815" t="s">
        <v>13173</v>
      </c>
    </row>
    <row r="7816" spans="1:4" x14ac:dyDescent="0.3">
      <c r="A7816" t="s">
        <v>1640</v>
      </c>
      <c r="B7816" t="s">
        <v>1641</v>
      </c>
      <c r="C7816" t="s">
        <v>1607</v>
      </c>
      <c r="D7816" t="s">
        <v>13173</v>
      </c>
    </row>
    <row r="7817" spans="1:4" x14ac:dyDescent="0.3">
      <c r="A7817" t="s">
        <v>1069</v>
      </c>
      <c r="B7817" t="s">
        <v>2965</v>
      </c>
      <c r="C7817" t="s">
        <v>2730</v>
      </c>
      <c r="D7817" t="s">
        <v>13173</v>
      </c>
    </row>
    <row r="7818" spans="1:4" x14ac:dyDescent="0.3">
      <c r="A7818" t="s">
        <v>1068</v>
      </c>
      <c r="B7818" t="s">
        <v>2964</v>
      </c>
      <c r="C7818" t="s">
        <v>2730</v>
      </c>
      <c r="D7818" t="s">
        <v>13173</v>
      </c>
    </row>
    <row r="7819" spans="1:4" x14ac:dyDescent="0.3">
      <c r="A7819" t="s">
        <v>1070</v>
      </c>
      <c r="B7819" t="s">
        <v>2966</v>
      </c>
      <c r="C7819" t="s">
        <v>2730</v>
      </c>
      <c r="D7819" t="s">
        <v>13173</v>
      </c>
    </row>
    <row r="7820" spans="1:4" x14ac:dyDescent="0.3">
      <c r="A7820" t="s">
        <v>1132</v>
      </c>
      <c r="B7820" t="s">
        <v>3008</v>
      </c>
      <c r="C7820" t="s">
        <v>2905</v>
      </c>
      <c r="D7820" t="s">
        <v>13173</v>
      </c>
    </row>
    <row r="7821" spans="1:4" x14ac:dyDescent="0.3">
      <c r="A7821" t="s">
        <v>1123</v>
      </c>
      <c r="B7821" t="s">
        <v>2999</v>
      </c>
      <c r="C7821" t="s">
        <v>2905</v>
      </c>
      <c r="D7821" t="s">
        <v>13173</v>
      </c>
    </row>
    <row r="7822" spans="1:4" x14ac:dyDescent="0.3">
      <c r="A7822" t="s">
        <v>1124</v>
      </c>
      <c r="B7822" t="s">
        <v>3000</v>
      </c>
      <c r="C7822" t="s">
        <v>2905</v>
      </c>
      <c r="D7822" t="s">
        <v>13173</v>
      </c>
    </row>
    <row r="7823" spans="1:4" x14ac:dyDescent="0.3">
      <c r="A7823" t="s">
        <v>1133</v>
      </c>
      <c r="B7823" t="s">
        <v>3009</v>
      </c>
      <c r="C7823" t="s">
        <v>2905</v>
      </c>
      <c r="D7823" t="s">
        <v>13173</v>
      </c>
    </row>
    <row r="7824" spans="1:4" x14ac:dyDescent="0.3">
      <c r="A7824" t="s">
        <v>1125</v>
      </c>
      <c r="B7824" t="s">
        <v>3001</v>
      </c>
      <c r="C7824" t="s">
        <v>2905</v>
      </c>
      <c r="D7824" t="s">
        <v>13173</v>
      </c>
    </row>
    <row r="7825" spans="1:4" x14ac:dyDescent="0.3">
      <c r="A7825" t="s">
        <v>1128</v>
      </c>
      <c r="B7825" t="s">
        <v>3004</v>
      </c>
      <c r="C7825" t="s">
        <v>2905</v>
      </c>
      <c r="D7825" t="s">
        <v>13173</v>
      </c>
    </row>
    <row r="7826" spans="1:4" x14ac:dyDescent="0.3">
      <c r="A7826" t="s">
        <v>1127</v>
      </c>
      <c r="B7826" t="s">
        <v>3003</v>
      </c>
      <c r="C7826" t="s">
        <v>2905</v>
      </c>
      <c r="D7826" t="s">
        <v>13173</v>
      </c>
    </row>
    <row r="7827" spans="1:4" x14ac:dyDescent="0.3">
      <c r="A7827" t="s">
        <v>1129</v>
      </c>
      <c r="B7827" t="s">
        <v>3005</v>
      </c>
      <c r="C7827" t="s">
        <v>2905</v>
      </c>
      <c r="D7827" t="s">
        <v>13173</v>
      </c>
    </row>
    <row r="7828" spans="1:4" x14ac:dyDescent="0.3">
      <c r="A7828" t="s">
        <v>1141</v>
      </c>
      <c r="B7828" t="s">
        <v>3017</v>
      </c>
      <c r="C7828" t="s">
        <v>2905</v>
      </c>
      <c r="D7828" t="s">
        <v>13173</v>
      </c>
    </row>
    <row r="7829" spans="1:4" x14ac:dyDescent="0.3">
      <c r="A7829" t="s">
        <v>1053</v>
      </c>
      <c r="B7829" t="s">
        <v>2948</v>
      </c>
      <c r="C7829" t="s">
        <v>2730</v>
      </c>
      <c r="D7829" t="s">
        <v>13173</v>
      </c>
    </row>
    <row r="7830" spans="1:4" x14ac:dyDescent="0.3">
      <c r="A7830" t="s">
        <v>1052</v>
      </c>
      <c r="B7830" t="s">
        <v>2947</v>
      </c>
      <c r="C7830" t="s">
        <v>2730</v>
      </c>
      <c r="D7830" t="s">
        <v>13173</v>
      </c>
    </row>
    <row r="7831" spans="1:4" x14ac:dyDescent="0.3">
      <c r="A7831" t="s">
        <v>1723</v>
      </c>
      <c r="B7831" t="s">
        <v>1724</v>
      </c>
      <c r="C7831" t="s">
        <v>1611</v>
      </c>
      <c r="D7831" t="s">
        <v>13173</v>
      </c>
    </row>
    <row r="7832" spans="1:4" x14ac:dyDescent="0.3">
      <c r="A7832" t="s">
        <v>1134</v>
      </c>
      <c r="B7832" t="s">
        <v>3010</v>
      </c>
      <c r="C7832" t="s">
        <v>2905</v>
      </c>
      <c r="D7832" t="s">
        <v>13173</v>
      </c>
    </row>
    <row r="7833" spans="1:4" x14ac:dyDescent="0.3">
      <c r="A7833" t="s">
        <v>1126</v>
      </c>
      <c r="B7833" t="s">
        <v>3002</v>
      </c>
      <c r="C7833" t="s">
        <v>2905</v>
      </c>
      <c r="D7833" t="s">
        <v>13173</v>
      </c>
    </row>
    <row r="7834" spans="1:4" x14ac:dyDescent="0.3">
      <c r="A7834" t="s">
        <v>1135</v>
      </c>
      <c r="B7834" t="s">
        <v>3011</v>
      </c>
      <c r="C7834" t="s">
        <v>2905</v>
      </c>
      <c r="D7834" t="s">
        <v>13173</v>
      </c>
    </row>
    <row r="7835" spans="1:4" x14ac:dyDescent="0.3">
      <c r="A7835" t="s">
        <v>2289</v>
      </c>
      <c r="B7835" t="s">
        <v>2290</v>
      </c>
      <c r="C7835" t="s">
        <v>1607</v>
      </c>
      <c r="D7835" t="s">
        <v>13173</v>
      </c>
    </row>
    <row r="7836" spans="1:4" x14ac:dyDescent="0.3">
      <c r="A7836" t="s">
        <v>2291</v>
      </c>
      <c r="B7836" t="s">
        <v>2292</v>
      </c>
      <c r="C7836" t="s">
        <v>1607</v>
      </c>
      <c r="D7836" t="s">
        <v>13173</v>
      </c>
    </row>
    <row r="7837" spans="1:4" x14ac:dyDescent="0.3">
      <c r="A7837" t="s">
        <v>1739</v>
      </c>
      <c r="B7837" t="s">
        <v>1740</v>
      </c>
      <c r="C7837" t="s">
        <v>1611</v>
      </c>
      <c r="D7837" t="s">
        <v>13173</v>
      </c>
    </row>
    <row r="7838" spans="1:4" x14ac:dyDescent="0.3">
      <c r="A7838" t="s">
        <v>1765</v>
      </c>
      <c r="B7838" t="s">
        <v>1766</v>
      </c>
      <c r="C7838" t="s">
        <v>1607</v>
      </c>
      <c r="D7838" t="s">
        <v>13173</v>
      </c>
    </row>
    <row r="7839" spans="1:4" x14ac:dyDescent="0.3">
      <c r="A7839" t="s">
        <v>1771</v>
      </c>
      <c r="B7839" t="s">
        <v>1772</v>
      </c>
      <c r="C7839" t="s">
        <v>1607</v>
      </c>
      <c r="D7839" t="s">
        <v>13173</v>
      </c>
    </row>
    <row r="7840" spans="1:4" x14ac:dyDescent="0.3">
      <c r="A7840" t="s">
        <v>1609</v>
      </c>
      <c r="B7840" t="s">
        <v>1610</v>
      </c>
      <c r="C7840" t="s">
        <v>1611</v>
      </c>
      <c r="D7840" t="s">
        <v>13173</v>
      </c>
    </row>
    <row r="7841" spans="1:4" x14ac:dyDescent="0.3">
      <c r="A7841" t="s">
        <v>1614</v>
      </c>
      <c r="B7841" t="s">
        <v>1615</v>
      </c>
      <c r="C7841" t="s">
        <v>1611</v>
      </c>
      <c r="D7841" t="s">
        <v>13173</v>
      </c>
    </row>
    <row r="7842" spans="1:4" x14ac:dyDescent="0.3">
      <c r="A7842" t="s">
        <v>1616</v>
      </c>
      <c r="B7842" t="s">
        <v>1617</v>
      </c>
      <c r="C7842" t="s">
        <v>1611</v>
      </c>
      <c r="D7842" t="s">
        <v>13173</v>
      </c>
    </row>
    <row r="7843" spans="1:4" x14ac:dyDescent="0.3">
      <c r="A7843" t="s">
        <v>805</v>
      </c>
      <c r="B7843" t="s">
        <v>2635</v>
      </c>
      <c r="C7843" t="s">
        <v>2634</v>
      </c>
      <c r="D7843" t="s">
        <v>13173</v>
      </c>
    </row>
    <row r="7844" spans="1:4" x14ac:dyDescent="0.3">
      <c r="A7844" t="s">
        <v>806</v>
      </c>
      <c r="B7844" t="s">
        <v>2636</v>
      </c>
      <c r="C7844" t="s">
        <v>2634</v>
      </c>
      <c r="D7844" t="s">
        <v>13173</v>
      </c>
    </row>
    <row r="7845" spans="1:4" x14ac:dyDescent="0.3">
      <c r="A7845" t="s">
        <v>2507</v>
      </c>
      <c r="B7845" t="s">
        <v>2508</v>
      </c>
      <c r="C7845" t="s">
        <v>2399</v>
      </c>
      <c r="D7845" t="s">
        <v>13173</v>
      </c>
    </row>
    <row r="7846" spans="1:4" x14ac:dyDescent="0.3">
      <c r="A7846" t="s">
        <v>674</v>
      </c>
      <c r="B7846" t="s">
        <v>2431</v>
      </c>
      <c r="C7846" t="s">
        <v>2399</v>
      </c>
      <c r="D7846" t="s">
        <v>13173</v>
      </c>
    </row>
    <row r="7847" spans="1:4" x14ac:dyDescent="0.3">
      <c r="A7847" t="s">
        <v>676</v>
      </c>
      <c r="B7847" t="s">
        <v>2433</v>
      </c>
      <c r="C7847" t="s">
        <v>2399</v>
      </c>
      <c r="D7847" t="s">
        <v>13173</v>
      </c>
    </row>
    <row r="7848" spans="1:4" x14ac:dyDescent="0.3">
      <c r="A7848" t="s">
        <v>877</v>
      </c>
      <c r="B7848" t="s">
        <v>20964</v>
      </c>
      <c r="C7848" t="s">
        <v>2556</v>
      </c>
      <c r="D7848" t="s">
        <v>13173</v>
      </c>
    </row>
    <row r="7849" spans="1:4" x14ac:dyDescent="0.3">
      <c r="A7849" t="s">
        <v>1050</v>
      </c>
      <c r="B7849" t="s">
        <v>2945</v>
      </c>
      <c r="C7849" t="s">
        <v>2730</v>
      </c>
      <c r="D7849" t="s">
        <v>13172</v>
      </c>
    </row>
    <row r="7850" spans="1:4" x14ac:dyDescent="0.3">
      <c r="A7850" t="s">
        <v>1049</v>
      </c>
      <c r="B7850" t="s">
        <v>2944</v>
      </c>
      <c r="C7850" t="s">
        <v>2730</v>
      </c>
      <c r="D7850" t="s">
        <v>13172</v>
      </c>
    </row>
    <row r="7851" spans="1:4" x14ac:dyDescent="0.3">
      <c r="A7851" t="s">
        <v>1438</v>
      </c>
      <c r="B7851" t="s">
        <v>1439</v>
      </c>
      <c r="C7851" t="s">
        <v>1307</v>
      </c>
      <c r="D7851" t="s">
        <v>13173</v>
      </c>
    </row>
    <row r="7852" spans="1:4" x14ac:dyDescent="0.3">
      <c r="A7852" t="s">
        <v>459</v>
      </c>
      <c r="B7852" t="s">
        <v>1452</v>
      </c>
      <c r="C7852" t="s">
        <v>1453</v>
      </c>
      <c r="D7852" t="s">
        <v>13175</v>
      </c>
    </row>
    <row r="7853" spans="1:4" x14ac:dyDescent="0.3">
      <c r="A7853" t="s">
        <v>1474</v>
      </c>
      <c r="B7853" t="s">
        <v>1475</v>
      </c>
      <c r="C7853" t="s">
        <v>1307</v>
      </c>
      <c r="D7853" t="s">
        <v>13173</v>
      </c>
    </row>
    <row r="7854" spans="1:4" x14ac:dyDescent="0.3">
      <c r="A7854" t="s">
        <v>702</v>
      </c>
      <c r="B7854" t="s">
        <v>2555</v>
      </c>
      <c r="C7854" t="s">
        <v>2556</v>
      </c>
      <c r="D7854" t="s">
        <v>13173</v>
      </c>
    </row>
    <row r="7855" spans="1:4" x14ac:dyDescent="0.3">
      <c r="A7855" t="s">
        <v>703</v>
      </c>
      <c r="B7855" t="s">
        <v>2557</v>
      </c>
      <c r="C7855" t="s">
        <v>2556</v>
      </c>
      <c r="D7855" t="s">
        <v>13173</v>
      </c>
    </row>
    <row r="7856" spans="1:4" x14ac:dyDescent="0.3">
      <c r="A7856" t="s">
        <v>704</v>
      </c>
      <c r="B7856" t="s">
        <v>2558</v>
      </c>
      <c r="C7856" t="s">
        <v>2556</v>
      </c>
      <c r="D7856" t="s">
        <v>13173</v>
      </c>
    </row>
    <row r="7857" spans="1:4" x14ac:dyDescent="0.3">
      <c r="A7857" t="s">
        <v>705</v>
      </c>
      <c r="B7857" t="s">
        <v>20965</v>
      </c>
      <c r="C7857" t="s">
        <v>2556</v>
      </c>
      <c r="D7857" t="s">
        <v>13173</v>
      </c>
    </row>
    <row r="7858" spans="1:4" x14ac:dyDescent="0.3">
      <c r="A7858" t="s">
        <v>336</v>
      </c>
      <c r="B7858" t="s">
        <v>1367</v>
      </c>
      <c r="C7858" t="s">
        <v>1206</v>
      </c>
      <c r="D7858" t="s">
        <v>13173</v>
      </c>
    </row>
    <row r="7859" spans="1:4" x14ac:dyDescent="0.3">
      <c r="A7859" t="s">
        <v>20966</v>
      </c>
      <c r="B7859" t="s">
        <v>20967</v>
      </c>
      <c r="C7859" t="s">
        <v>1206</v>
      </c>
      <c r="D7859" t="s">
        <v>13173</v>
      </c>
    </row>
    <row r="7860" spans="1:4" x14ac:dyDescent="0.3">
      <c r="A7860" t="s">
        <v>535</v>
      </c>
      <c r="B7860" t="s">
        <v>13130</v>
      </c>
      <c r="C7860" t="s">
        <v>1309</v>
      </c>
      <c r="D7860" t="s">
        <v>13173</v>
      </c>
    </row>
    <row r="7861" spans="1:4" x14ac:dyDescent="0.3">
      <c r="A7861" t="s">
        <v>400</v>
      </c>
      <c r="B7861" t="s">
        <v>1396</v>
      </c>
      <c r="C7861" t="s">
        <v>1307</v>
      </c>
      <c r="D7861" t="s">
        <v>13173</v>
      </c>
    </row>
    <row r="7862" spans="1:4" x14ac:dyDescent="0.3">
      <c r="A7862" t="s">
        <v>20968</v>
      </c>
      <c r="B7862" t="s">
        <v>20969</v>
      </c>
      <c r="C7862" t="s">
        <v>1307</v>
      </c>
      <c r="D7862" t="s">
        <v>13173</v>
      </c>
    </row>
    <row r="7863" spans="1:4" x14ac:dyDescent="0.3">
      <c r="A7863" t="s">
        <v>20970</v>
      </c>
      <c r="B7863" t="s">
        <v>20971</v>
      </c>
      <c r="C7863" t="s">
        <v>1307</v>
      </c>
      <c r="D7863" t="s">
        <v>13173</v>
      </c>
    </row>
    <row r="7864" spans="1:4" x14ac:dyDescent="0.3">
      <c r="A7864" t="s">
        <v>20972</v>
      </c>
      <c r="B7864" t="s">
        <v>20973</v>
      </c>
      <c r="C7864" t="s">
        <v>1307</v>
      </c>
      <c r="D7864" t="s">
        <v>13173</v>
      </c>
    </row>
    <row r="7865" spans="1:4" x14ac:dyDescent="0.3">
      <c r="A7865" t="s">
        <v>20974</v>
      </c>
      <c r="B7865" t="s">
        <v>20975</v>
      </c>
      <c r="C7865" t="s">
        <v>1307</v>
      </c>
      <c r="D7865" t="s">
        <v>13173</v>
      </c>
    </row>
    <row r="7866" spans="1:4" x14ac:dyDescent="0.3">
      <c r="A7866" t="s">
        <v>20976</v>
      </c>
      <c r="B7866" t="s">
        <v>20977</v>
      </c>
      <c r="C7866" t="s">
        <v>1307</v>
      </c>
      <c r="D7866" t="s">
        <v>13173</v>
      </c>
    </row>
    <row r="7867" spans="1:4" x14ac:dyDescent="0.3">
      <c r="A7867" t="s">
        <v>20978</v>
      </c>
      <c r="B7867" t="s">
        <v>20979</v>
      </c>
      <c r="C7867" t="s">
        <v>1307</v>
      </c>
      <c r="D7867" t="s">
        <v>13173</v>
      </c>
    </row>
    <row r="7868" spans="1:4" x14ac:dyDescent="0.3">
      <c r="A7868" t="s">
        <v>1038</v>
      </c>
      <c r="B7868" t="s">
        <v>2926</v>
      </c>
      <c r="C7868" t="s">
        <v>2730</v>
      </c>
      <c r="D7868" t="s">
        <v>13173</v>
      </c>
    </row>
    <row r="7869" spans="1:4" x14ac:dyDescent="0.3">
      <c r="A7869" t="s">
        <v>547</v>
      </c>
      <c r="B7869" t="s">
        <v>1567</v>
      </c>
      <c r="C7869" t="s">
        <v>1334</v>
      </c>
      <c r="D7869" t="s">
        <v>13173</v>
      </c>
    </row>
    <row r="7870" spans="1:4" x14ac:dyDescent="0.3">
      <c r="A7870" t="s">
        <v>1161</v>
      </c>
      <c r="B7870" t="s">
        <v>3077</v>
      </c>
      <c r="C7870" t="s">
        <v>2730</v>
      </c>
      <c r="D7870" t="s">
        <v>13173</v>
      </c>
    </row>
    <row r="7871" spans="1:4" x14ac:dyDescent="0.3">
      <c r="A7871" t="s">
        <v>1024</v>
      </c>
      <c r="B7871" t="s">
        <v>2912</v>
      </c>
      <c r="C7871" t="s">
        <v>2730</v>
      </c>
      <c r="D7871" t="s">
        <v>13173</v>
      </c>
    </row>
    <row r="7872" spans="1:4" x14ac:dyDescent="0.3">
      <c r="A7872" t="s">
        <v>361</v>
      </c>
      <c r="B7872" t="s">
        <v>3262</v>
      </c>
      <c r="C7872" t="s">
        <v>3259</v>
      </c>
      <c r="D7872" t="s">
        <v>13173</v>
      </c>
    </row>
    <row r="7873" spans="1:4" x14ac:dyDescent="0.3">
      <c r="A7873" t="s">
        <v>358</v>
      </c>
      <c r="B7873" t="s">
        <v>3258</v>
      </c>
      <c r="C7873" t="s">
        <v>3259</v>
      </c>
      <c r="D7873" t="s">
        <v>13173</v>
      </c>
    </row>
    <row r="7874" spans="1:4" x14ac:dyDescent="0.3">
      <c r="A7874" t="s">
        <v>359</v>
      </c>
      <c r="B7874" t="s">
        <v>3260</v>
      </c>
      <c r="C7874" t="s">
        <v>3259</v>
      </c>
      <c r="D7874" t="s">
        <v>13173</v>
      </c>
    </row>
    <row r="7875" spans="1:4" x14ac:dyDescent="0.3">
      <c r="A7875" t="s">
        <v>360</v>
      </c>
      <c r="B7875" t="s">
        <v>3261</v>
      </c>
      <c r="C7875" t="s">
        <v>3259</v>
      </c>
      <c r="D7875" t="s">
        <v>13173</v>
      </c>
    </row>
    <row r="7876" spans="1:4" x14ac:dyDescent="0.3">
      <c r="A7876" t="s">
        <v>362</v>
      </c>
      <c r="B7876" t="s">
        <v>3263</v>
      </c>
      <c r="C7876" t="s">
        <v>3259</v>
      </c>
      <c r="D7876" t="s">
        <v>13173</v>
      </c>
    </row>
    <row r="7877" spans="1:4" x14ac:dyDescent="0.3">
      <c r="A7877" t="s">
        <v>911</v>
      </c>
      <c r="B7877" t="s">
        <v>2736</v>
      </c>
      <c r="C7877" t="s">
        <v>2556</v>
      </c>
      <c r="D7877" t="s">
        <v>13173</v>
      </c>
    </row>
    <row r="7878" spans="1:4" x14ac:dyDescent="0.3">
      <c r="A7878" t="s">
        <v>912</v>
      </c>
      <c r="B7878" t="s">
        <v>2737</v>
      </c>
      <c r="C7878" t="s">
        <v>2556</v>
      </c>
      <c r="D7878" t="s">
        <v>13173</v>
      </c>
    </row>
    <row r="7879" spans="1:4" x14ac:dyDescent="0.3">
      <c r="A7879" t="s">
        <v>913</v>
      </c>
      <c r="B7879" t="s">
        <v>2738</v>
      </c>
      <c r="C7879" t="s">
        <v>2556</v>
      </c>
      <c r="D7879" t="s">
        <v>13173</v>
      </c>
    </row>
    <row r="7880" spans="1:4" x14ac:dyDescent="0.3">
      <c r="A7880" t="s">
        <v>914</v>
      </c>
      <c r="B7880" t="s">
        <v>2739</v>
      </c>
      <c r="C7880" t="s">
        <v>2556</v>
      </c>
      <c r="D7880" t="s">
        <v>13173</v>
      </c>
    </row>
    <row r="7881" spans="1:4" x14ac:dyDescent="0.3">
      <c r="A7881" t="s">
        <v>915</v>
      </c>
      <c r="B7881" t="s">
        <v>2740</v>
      </c>
      <c r="C7881" t="s">
        <v>2556</v>
      </c>
      <c r="D7881" t="s">
        <v>13173</v>
      </c>
    </row>
    <row r="7882" spans="1:4" x14ac:dyDescent="0.3">
      <c r="A7882" t="s">
        <v>916</v>
      </c>
      <c r="B7882" t="s">
        <v>2741</v>
      </c>
      <c r="C7882" t="s">
        <v>2556</v>
      </c>
      <c r="D7882" t="s">
        <v>13173</v>
      </c>
    </row>
    <row r="7883" spans="1:4" x14ac:dyDescent="0.3">
      <c r="A7883" t="s">
        <v>917</v>
      </c>
      <c r="B7883" t="s">
        <v>2742</v>
      </c>
      <c r="C7883" t="s">
        <v>2556</v>
      </c>
      <c r="D7883" t="s">
        <v>13173</v>
      </c>
    </row>
    <row r="7884" spans="1:4" x14ac:dyDescent="0.3">
      <c r="A7884" t="s">
        <v>13489</v>
      </c>
      <c r="B7884" t="s">
        <v>13490</v>
      </c>
      <c r="C7884" t="s">
        <v>2556</v>
      </c>
      <c r="D7884" t="s">
        <v>13173</v>
      </c>
    </row>
    <row r="7885" spans="1:4" x14ac:dyDescent="0.3">
      <c r="A7885" t="s">
        <v>919</v>
      </c>
      <c r="B7885" t="s">
        <v>2744</v>
      </c>
      <c r="C7885" t="s">
        <v>2556</v>
      </c>
      <c r="D7885" t="s">
        <v>13173</v>
      </c>
    </row>
    <row r="7886" spans="1:4" x14ac:dyDescent="0.3">
      <c r="A7886" t="s">
        <v>272</v>
      </c>
      <c r="B7886" t="s">
        <v>1305</v>
      </c>
      <c r="C7886" t="s">
        <v>1281</v>
      </c>
      <c r="D7886" t="s">
        <v>13173</v>
      </c>
    </row>
    <row r="7887" spans="1:4" x14ac:dyDescent="0.3">
      <c r="A7887" t="s">
        <v>12001</v>
      </c>
      <c r="B7887" t="s">
        <v>12002</v>
      </c>
      <c r="C7887" t="s">
        <v>2556</v>
      </c>
      <c r="D7887" t="s">
        <v>13173</v>
      </c>
    </row>
    <row r="7888" spans="1:4" x14ac:dyDescent="0.3">
      <c r="A7888" t="s">
        <v>546</v>
      </c>
      <c r="B7888" t="s">
        <v>1566</v>
      </c>
      <c r="C7888" t="s">
        <v>1281</v>
      </c>
      <c r="D7888" t="s">
        <v>13173</v>
      </c>
    </row>
    <row r="7889" spans="1:4" x14ac:dyDescent="0.3">
      <c r="A7889" t="s">
        <v>1480</v>
      </c>
      <c r="B7889" t="s">
        <v>1481</v>
      </c>
      <c r="C7889" t="s">
        <v>1281</v>
      </c>
      <c r="D7889" t="s">
        <v>13173</v>
      </c>
    </row>
    <row r="7890" spans="1:4" x14ac:dyDescent="0.3">
      <c r="A7890" t="s">
        <v>777</v>
      </c>
      <c r="B7890" t="s">
        <v>2610</v>
      </c>
      <c r="C7890" t="s">
        <v>2608</v>
      </c>
      <c r="D7890" t="s">
        <v>13173</v>
      </c>
    </row>
    <row r="7891" spans="1:4" x14ac:dyDescent="0.3">
      <c r="A7891" t="s">
        <v>786</v>
      </c>
      <c r="B7891" t="s">
        <v>2617</v>
      </c>
      <c r="C7891" t="s">
        <v>2608</v>
      </c>
      <c r="D7891" t="s">
        <v>13173</v>
      </c>
    </row>
    <row r="7892" spans="1:4" x14ac:dyDescent="0.3">
      <c r="A7892" t="s">
        <v>918</v>
      </c>
      <c r="B7892" t="s">
        <v>2743</v>
      </c>
      <c r="C7892" t="s">
        <v>2556</v>
      </c>
      <c r="D7892" t="s">
        <v>13173</v>
      </c>
    </row>
    <row r="7893" spans="1:4" x14ac:dyDescent="0.3">
      <c r="A7893" t="s">
        <v>4501</v>
      </c>
      <c r="B7893" t="s">
        <v>4502</v>
      </c>
      <c r="C7893" t="s">
        <v>4095</v>
      </c>
      <c r="D7893" t="s">
        <v>13173</v>
      </c>
    </row>
    <row r="7894" spans="1:4" x14ac:dyDescent="0.3">
      <c r="A7894" t="s">
        <v>4527</v>
      </c>
      <c r="B7894" t="s">
        <v>4528</v>
      </c>
      <c r="C7894" t="s">
        <v>4095</v>
      </c>
      <c r="D7894" t="s">
        <v>13173</v>
      </c>
    </row>
    <row r="7895" spans="1:4" x14ac:dyDescent="0.3">
      <c r="A7895" t="s">
        <v>4477</v>
      </c>
      <c r="B7895" t="s">
        <v>4478</v>
      </c>
      <c r="C7895" t="s">
        <v>4095</v>
      </c>
      <c r="D7895" t="s">
        <v>13173</v>
      </c>
    </row>
    <row r="7896" spans="1:4" x14ac:dyDescent="0.3">
      <c r="A7896" t="s">
        <v>4503</v>
      </c>
      <c r="B7896" t="s">
        <v>4504</v>
      </c>
      <c r="C7896" t="s">
        <v>4095</v>
      </c>
      <c r="D7896" t="s">
        <v>13173</v>
      </c>
    </row>
    <row r="7897" spans="1:4" x14ac:dyDescent="0.3">
      <c r="A7897" t="s">
        <v>4505</v>
      </c>
      <c r="B7897" t="s">
        <v>4506</v>
      </c>
      <c r="C7897" t="s">
        <v>4095</v>
      </c>
      <c r="D7897" t="s">
        <v>13173</v>
      </c>
    </row>
    <row r="7898" spans="1:4" x14ac:dyDescent="0.3">
      <c r="A7898" t="s">
        <v>4519</v>
      </c>
      <c r="B7898" t="s">
        <v>4520</v>
      </c>
      <c r="C7898" t="s">
        <v>4095</v>
      </c>
      <c r="D7898" t="s">
        <v>13173</v>
      </c>
    </row>
    <row r="7899" spans="1:4" x14ac:dyDescent="0.3">
      <c r="A7899" t="s">
        <v>4521</v>
      </c>
      <c r="B7899" t="s">
        <v>4522</v>
      </c>
      <c r="C7899" t="s">
        <v>4095</v>
      </c>
      <c r="D7899" t="s">
        <v>13173</v>
      </c>
    </row>
    <row r="7900" spans="1:4" x14ac:dyDescent="0.3">
      <c r="A7900" t="s">
        <v>4523</v>
      </c>
      <c r="B7900" t="s">
        <v>4524</v>
      </c>
      <c r="C7900" t="s">
        <v>4095</v>
      </c>
      <c r="D7900" t="s">
        <v>13173</v>
      </c>
    </row>
    <row r="7901" spans="1:4" x14ac:dyDescent="0.3">
      <c r="A7901" t="s">
        <v>4513</v>
      </c>
      <c r="B7901" t="s">
        <v>4514</v>
      </c>
      <c r="C7901" t="s">
        <v>4095</v>
      </c>
      <c r="D7901" t="s">
        <v>13173</v>
      </c>
    </row>
    <row r="7902" spans="1:4" x14ac:dyDescent="0.3">
      <c r="A7902" t="s">
        <v>4515</v>
      </c>
      <c r="B7902" t="s">
        <v>4516</v>
      </c>
      <c r="C7902" t="s">
        <v>4095</v>
      </c>
      <c r="D7902" t="s">
        <v>13173</v>
      </c>
    </row>
    <row r="7903" spans="1:4" x14ac:dyDescent="0.3">
      <c r="A7903" t="s">
        <v>4517</v>
      </c>
      <c r="B7903" t="s">
        <v>4518</v>
      </c>
      <c r="C7903" t="s">
        <v>4095</v>
      </c>
      <c r="D7903" t="s">
        <v>13173</v>
      </c>
    </row>
    <row r="7904" spans="1:4" x14ac:dyDescent="0.3">
      <c r="A7904" t="s">
        <v>4507</v>
      </c>
      <c r="B7904" t="s">
        <v>4508</v>
      </c>
      <c r="C7904" t="s">
        <v>4095</v>
      </c>
      <c r="D7904" t="s">
        <v>13173</v>
      </c>
    </row>
    <row r="7905" spans="1:4" x14ac:dyDescent="0.3">
      <c r="A7905" t="s">
        <v>4509</v>
      </c>
      <c r="B7905" t="s">
        <v>4510</v>
      </c>
      <c r="C7905" t="s">
        <v>4095</v>
      </c>
      <c r="D7905" t="s">
        <v>13173</v>
      </c>
    </row>
    <row r="7906" spans="1:4" x14ac:dyDescent="0.3">
      <c r="A7906" t="s">
        <v>4511</v>
      </c>
      <c r="B7906" t="s">
        <v>4512</v>
      </c>
      <c r="C7906" t="s">
        <v>4095</v>
      </c>
      <c r="D7906" t="s">
        <v>13173</v>
      </c>
    </row>
    <row r="7907" spans="1:4" x14ac:dyDescent="0.3">
      <c r="A7907" t="s">
        <v>4529</v>
      </c>
      <c r="B7907" t="s">
        <v>4530</v>
      </c>
      <c r="C7907" t="s">
        <v>4095</v>
      </c>
      <c r="D7907" t="s">
        <v>13173</v>
      </c>
    </row>
    <row r="7908" spans="1:4" x14ac:dyDescent="0.3">
      <c r="A7908" t="s">
        <v>4531</v>
      </c>
      <c r="B7908" t="s">
        <v>4532</v>
      </c>
      <c r="C7908" t="s">
        <v>4095</v>
      </c>
      <c r="D7908" t="s">
        <v>13173</v>
      </c>
    </row>
    <row r="7909" spans="1:4" x14ac:dyDescent="0.3">
      <c r="A7909" t="s">
        <v>4545</v>
      </c>
      <c r="B7909" t="s">
        <v>4546</v>
      </c>
      <c r="C7909" t="s">
        <v>4095</v>
      </c>
      <c r="D7909" t="s">
        <v>13173</v>
      </c>
    </row>
    <row r="7910" spans="1:4" x14ac:dyDescent="0.3">
      <c r="A7910" t="s">
        <v>4547</v>
      </c>
      <c r="B7910" t="s">
        <v>4548</v>
      </c>
      <c r="C7910" t="s">
        <v>4095</v>
      </c>
      <c r="D7910" t="s">
        <v>13173</v>
      </c>
    </row>
    <row r="7911" spans="1:4" x14ac:dyDescent="0.3">
      <c r="A7911" t="s">
        <v>4549</v>
      </c>
      <c r="B7911" t="s">
        <v>4550</v>
      </c>
      <c r="C7911" t="s">
        <v>4095</v>
      </c>
      <c r="D7911" t="s">
        <v>13173</v>
      </c>
    </row>
    <row r="7912" spans="1:4" x14ac:dyDescent="0.3">
      <c r="A7912" t="s">
        <v>4539</v>
      </c>
      <c r="B7912" t="s">
        <v>4540</v>
      </c>
      <c r="C7912" t="s">
        <v>4095</v>
      </c>
      <c r="D7912" t="s">
        <v>13173</v>
      </c>
    </row>
    <row r="7913" spans="1:4" x14ac:dyDescent="0.3">
      <c r="A7913" t="s">
        <v>4541</v>
      </c>
      <c r="B7913" t="s">
        <v>4542</v>
      </c>
      <c r="C7913" t="s">
        <v>4095</v>
      </c>
      <c r="D7913" t="s">
        <v>13173</v>
      </c>
    </row>
    <row r="7914" spans="1:4" x14ac:dyDescent="0.3">
      <c r="A7914" t="s">
        <v>4543</v>
      </c>
      <c r="B7914" t="s">
        <v>4544</v>
      </c>
      <c r="C7914" t="s">
        <v>4095</v>
      </c>
      <c r="D7914" t="s">
        <v>13173</v>
      </c>
    </row>
    <row r="7915" spans="1:4" x14ac:dyDescent="0.3">
      <c r="A7915" t="s">
        <v>4533</v>
      </c>
      <c r="B7915" t="s">
        <v>4534</v>
      </c>
      <c r="C7915" t="s">
        <v>4095</v>
      </c>
      <c r="D7915" t="s">
        <v>13173</v>
      </c>
    </row>
    <row r="7916" spans="1:4" x14ac:dyDescent="0.3">
      <c r="A7916" t="s">
        <v>4535</v>
      </c>
      <c r="B7916" t="s">
        <v>4536</v>
      </c>
      <c r="C7916" t="s">
        <v>4095</v>
      </c>
      <c r="D7916" t="s">
        <v>13173</v>
      </c>
    </row>
    <row r="7917" spans="1:4" x14ac:dyDescent="0.3">
      <c r="A7917" t="s">
        <v>4537</v>
      </c>
      <c r="B7917" t="s">
        <v>4538</v>
      </c>
      <c r="C7917" t="s">
        <v>4095</v>
      </c>
      <c r="D7917" t="s">
        <v>13173</v>
      </c>
    </row>
    <row r="7918" spans="1:4" x14ac:dyDescent="0.3">
      <c r="A7918" t="s">
        <v>4451</v>
      </c>
      <c r="B7918" t="s">
        <v>4452</v>
      </c>
      <c r="C7918" t="s">
        <v>4095</v>
      </c>
      <c r="D7918" t="s">
        <v>13173</v>
      </c>
    </row>
    <row r="7919" spans="1:4" x14ac:dyDescent="0.3">
      <c r="A7919" t="s">
        <v>4453</v>
      </c>
      <c r="B7919" t="s">
        <v>4454</v>
      </c>
      <c r="C7919" t="s">
        <v>4095</v>
      </c>
      <c r="D7919" t="s">
        <v>13173</v>
      </c>
    </row>
    <row r="7920" spans="1:4" x14ac:dyDescent="0.3">
      <c r="A7920" t="s">
        <v>4455</v>
      </c>
      <c r="B7920" t="s">
        <v>4456</v>
      </c>
      <c r="C7920" t="s">
        <v>4095</v>
      </c>
      <c r="D7920" t="s">
        <v>13173</v>
      </c>
    </row>
    <row r="7921" spans="1:4" x14ac:dyDescent="0.3">
      <c r="A7921" t="s">
        <v>4469</v>
      </c>
      <c r="B7921" t="s">
        <v>4470</v>
      </c>
      <c r="C7921" t="s">
        <v>4095</v>
      </c>
      <c r="D7921" t="s">
        <v>13173</v>
      </c>
    </row>
    <row r="7922" spans="1:4" x14ac:dyDescent="0.3">
      <c r="A7922" t="s">
        <v>4471</v>
      </c>
      <c r="B7922" t="s">
        <v>4472</v>
      </c>
      <c r="C7922" t="s">
        <v>4095</v>
      </c>
      <c r="D7922" t="s">
        <v>13173</v>
      </c>
    </row>
    <row r="7923" spans="1:4" x14ac:dyDescent="0.3">
      <c r="A7923" t="s">
        <v>4473</v>
      </c>
      <c r="B7923" t="s">
        <v>4474</v>
      </c>
      <c r="C7923" t="s">
        <v>4095</v>
      </c>
      <c r="D7923" t="s">
        <v>13173</v>
      </c>
    </row>
    <row r="7924" spans="1:4" x14ac:dyDescent="0.3">
      <c r="A7924" t="s">
        <v>4463</v>
      </c>
      <c r="B7924" t="s">
        <v>4464</v>
      </c>
      <c r="C7924" t="s">
        <v>4095</v>
      </c>
      <c r="D7924" t="s">
        <v>13173</v>
      </c>
    </row>
    <row r="7925" spans="1:4" x14ac:dyDescent="0.3">
      <c r="A7925" t="s">
        <v>4465</v>
      </c>
      <c r="B7925" t="s">
        <v>4466</v>
      </c>
      <c r="C7925" t="s">
        <v>4095</v>
      </c>
      <c r="D7925" t="s">
        <v>13173</v>
      </c>
    </row>
    <row r="7926" spans="1:4" x14ac:dyDescent="0.3">
      <c r="A7926" t="s">
        <v>4467</v>
      </c>
      <c r="B7926" t="s">
        <v>4468</v>
      </c>
      <c r="C7926" t="s">
        <v>4095</v>
      </c>
      <c r="D7926" t="s">
        <v>13173</v>
      </c>
    </row>
    <row r="7927" spans="1:4" x14ac:dyDescent="0.3">
      <c r="A7927" t="s">
        <v>4457</v>
      </c>
      <c r="B7927" t="s">
        <v>4458</v>
      </c>
      <c r="C7927" t="s">
        <v>4095</v>
      </c>
      <c r="D7927" t="s">
        <v>13173</v>
      </c>
    </row>
    <row r="7928" spans="1:4" x14ac:dyDescent="0.3">
      <c r="A7928" t="s">
        <v>4459</v>
      </c>
      <c r="B7928" t="s">
        <v>4460</v>
      </c>
      <c r="C7928" t="s">
        <v>4095</v>
      </c>
      <c r="D7928" t="s">
        <v>13173</v>
      </c>
    </row>
    <row r="7929" spans="1:4" x14ac:dyDescent="0.3">
      <c r="A7929" t="s">
        <v>4461</v>
      </c>
      <c r="B7929" t="s">
        <v>4462</v>
      </c>
      <c r="C7929" t="s">
        <v>4095</v>
      </c>
      <c r="D7929" t="s">
        <v>13173</v>
      </c>
    </row>
    <row r="7930" spans="1:4" x14ac:dyDescent="0.3">
      <c r="A7930" t="s">
        <v>4479</v>
      </c>
      <c r="B7930" t="s">
        <v>4480</v>
      </c>
      <c r="C7930" t="s">
        <v>4095</v>
      </c>
      <c r="D7930" t="s">
        <v>13173</v>
      </c>
    </row>
    <row r="7931" spans="1:4" x14ac:dyDescent="0.3">
      <c r="A7931" t="s">
        <v>4481</v>
      </c>
      <c r="B7931" t="s">
        <v>4482</v>
      </c>
      <c r="C7931" t="s">
        <v>4095</v>
      </c>
      <c r="D7931" t="s">
        <v>13173</v>
      </c>
    </row>
    <row r="7932" spans="1:4" x14ac:dyDescent="0.3">
      <c r="A7932" t="s">
        <v>4495</v>
      </c>
      <c r="B7932" t="s">
        <v>4496</v>
      </c>
      <c r="C7932" t="s">
        <v>4095</v>
      </c>
      <c r="D7932" t="s">
        <v>13173</v>
      </c>
    </row>
    <row r="7933" spans="1:4" x14ac:dyDescent="0.3">
      <c r="A7933" t="s">
        <v>4497</v>
      </c>
      <c r="B7933" t="s">
        <v>4498</v>
      </c>
      <c r="C7933" t="s">
        <v>4095</v>
      </c>
      <c r="D7933" t="s">
        <v>13173</v>
      </c>
    </row>
    <row r="7934" spans="1:4" x14ac:dyDescent="0.3">
      <c r="A7934" t="s">
        <v>4499</v>
      </c>
      <c r="B7934" t="s">
        <v>4500</v>
      </c>
      <c r="C7934" t="s">
        <v>4095</v>
      </c>
      <c r="D7934" t="s">
        <v>13173</v>
      </c>
    </row>
    <row r="7935" spans="1:4" x14ac:dyDescent="0.3">
      <c r="A7935" t="s">
        <v>4489</v>
      </c>
      <c r="B7935" t="s">
        <v>4490</v>
      </c>
      <c r="C7935" t="s">
        <v>4095</v>
      </c>
      <c r="D7935" t="s">
        <v>13173</v>
      </c>
    </row>
    <row r="7936" spans="1:4" x14ac:dyDescent="0.3">
      <c r="A7936" t="s">
        <v>4491</v>
      </c>
      <c r="B7936" t="s">
        <v>4492</v>
      </c>
      <c r="C7936" t="s">
        <v>4095</v>
      </c>
      <c r="D7936" t="s">
        <v>13173</v>
      </c>
    </row>
    <row r="7937" spans="1:4" x14ac:dyDescent="0.3">
      <c r="A7937" t="s">
        <v>4493</v>
      </c>
      <c r="B7937" t="s">
        <v>4494</v>
      </c>
      <c r="C7937" t="s">
        <v>4095</v>
      </c>
      <c r="D7937" t="s">
        <v>13173</v>
      </c>
    </row>
    <row r="7938" spans="1:4" x14ac:dyDescent="0.3">
      <c r="A7938" t="s">
        <v>4483</v>
      </c>
      <c r="B7938" t="s">
        <v>4484</v>
      </c>
      <c r="C7938" t="s">
        <v>4095</v>
      </c>
      <c r="D7938" t="s">
        <v>13173</v>
      </c>
    </row>
    <row r="7939" spans="1:4" x14ac:dyDescent="0.3">
      <c r="A7939" t="s">
        <v>4485</v>
      </c>
      <c r="B7939" t="s">
        <v>4486</v>
      </c>
      <c r="C7939" t="s">
        <v>4095</v>
      </c>
      <c r="D7939" t="s">
        <v>13173</v>
      </c>
    </row>
    <row r="7940" spans="1:4" x14ac:dyDescent="0.3">
      <c r="A7940" t="s">
        <v>4487</v>
      </c>
      <c r="B7940" t="s">
        <v>4488</v>
      </c>
      <c r="C7940" t="s">
        <v>4095</v>
      </c>
      <c r="D7940" t="s">
        <v>13173</v>
      </c>
    </row>
    <row r="7941" spans="1:4" x14ac:dyDescent="0.3">
      <c r="A7941" t="s">
        <v>602</v>
      </c>
      <c r="B7941" t="s">
        <v>1808</v>
      </c>
      <c r="C7941" t="s">
        <v>1265</v>
      </c>
      <c r="D7941" t="s">
        <v>13173</v>
      </c>
    </row>
    <row r="7942" spans="1:4" x14ac:dyDescent="0.3">
      <c r="A7942" t="s">
        <v>294</v>
      </c>
      <c r="B7942" t="s">
        <v>1331</v>
      </c>
      <c r="C7942" t="s">
        <v>1307</v>
      </c>
      <c r="D7942" t="s">
        <v>13173</v>
      </c>
    </row>
    <row r="7943" spans="1:4" x14ac:dyDescent="0.3">
      <c r="A7943" t="s">
        <v>3881</v>
      </c>
      <c r="B7943" t="s">
        <v>3882</v>
      </c>
      <c r="C7943" t="s">
        <v>3776</v>
      </c>
      <c r="D7943" t="s">
        <v>13173</v>
      </c>
    </row>
    <row r="7944" spans="1:4" x14ac:dyDescent="0.3">
      <c r="A7944" t="s">
        <v>3879</v>
      </c>
      <c r="B7944" t="s">
        <v>3880</v>
      </c>
      <c r="C7944" t="s">
        <v>3776</v>
      </c>
      <c r="D7944" t="s">
        <v>13173</v>
      </c>
    </row>
    <row r="7945" spans="1:4" x14ac:dyDescent="0.3">
      <c r="A7945" t="s">
        <v>4262</v>
      </c>
      <c r="B7945" t="s">
        <v>4263</v>
      </c>
      <c r="C7945" t="s">
        <v>3776</v>
      </c>
      <c r="D7945" t="s">
        <v>13173</v>
      </c>
    </row>
    <row r="7946" spans="1:4" x14ac:dyDescent="0.3">
      <c r="A7946" t="s">
        <v>4260</v>
      </c>
      <c r="B7946" t="s">
        <v>4261</v>
      </c>
      <c r="C7946" t="s">
        <v>3776</v>
      </c>
      <c r="D7946" t="s">
        <v>13173</v>
      </c>
    </row>
    <row r="7947" spans="1:4" x14ac:dyDescent="0.3">
      <c r="A7947" t="s">
        <v>3896</v>
      </c>
      <c r="B7947" t="s">
        <v>3897</v>
      </c>
      <c r="C7947" t="s">
        <v>3776</v>
      </c>
      <c r="D7947" t="s">
        <v>13173</v>
      </c>
    </row>
    <row r="7948" spans="1:4" x14ac:dyDescent="0.3">
      <c r="A7948" t="s">
        <v>3894</v>
      </c>
      <c r="B7948" t="s">
        <v>3895</v>
      </c>
      <c r="C7948" t="s">
        <v>3776</v>
      </c>
      <c r="D7948" t="s">
        <v>13173</v>
      </c>
    </row>
    <row r="7949" spans="1:4" x14ac:dyDescent="0.3">
      <c r="A7949" t="s">
        <v>3866</v>
      </c>
      <c r="B7949" t="s">
        <v>3867</v>
      </c>
      <c r="C7949" t="s">
        <v>3776</v>
      </c>
      <c r="D7949" t="s">
        <v>13173</v>
      </c>
    </row>
    <row r="7950" spans="1:4" x14ac:dyDescent="0.3">
      <c r="A7950" t="s">
        <v>3864</v>
      </c>
      <c r="B7950" t="s">
        <v>3865</v>
      </c>
      <c r="C7950" t="s">
        <v>3776</v>
      </c>
      <c r="D7950" t="s">
        <v>13173</v>
      </c>
    </row>
    <row r="7951" spans="1:4" x14ac:dyDescent="0.3">
      <c r="A7951" t="s">
        <v>4277</v>
      </c>
      <c r="B7951" t="s">
        <v>4278</v>
      </c>
      <c r="C7951" t="s">
        <v>3776</v>
      </c>
      <c r="D7951" t="s">
        <v>13173</v>
      </c>
    </row>
    <row r="7952" spans="1:4" x14ac:dyDescent="0.3">
      <c r="A7952" t="s">
        <v>4275</v>
      </c>
      <c r="B7952" t="s">
        <v>4276</v>
      </c>
      <c r="C7952" t="s">
        <v>3776</v>
      </c>
      <c r="D7952" t="s">
        <v>13173</v>
      </c>
    </row>
    <row r="7953" spans="1:4" x14ac:dyDescent="0.3">
      <c r="A7953" t="s">
        <v>4072</v>
      </c>
      <c r="B7953" t="s">
        <v>4073</v>
      </c>
      <c r="C7953" t="s">
        <v>4074</v>
      </c>
      <c r="D7953" t="s">
        <v>13173</v>
      </c>
    </row>
    <row r="7954" spans="1:4" x14ac:dyDescent="0.3">
      <c r="A7954" t="s">
        <v>4075</v>
      </c>
      <c r="B7954" t="s">
        <v>4076</v>
      </c>
      <c r="C7954" t="s">
        <v>4074</v>
      </c>
      <c r="D7954" t="s">
        <v>13173</v>
      </c>
    </row>
    <row r="7955" spans="1:4" x14ac:dyDescent="0.3">
      <c r="A7955" t="s">
        <v>20980</v>
      </c>
      <c r="B7955" t="s">
        <v>3978</v>
      </c>
      <c r="C7955" t="s">
        <v>20981</v>
      </c>
      <c r="D7955" t="s">
        <v>13173</v>
      </c>
    </row>
    <row r="7956" spans="1:4" x14ac:dyDescent="0.3">
      <c r="A7956" t="s">
        <v>20982</v>
      </c>
      <c r="B7956" t="s">
        <v>3980</v>
      </c>
      <c r="C7956" t="s">
        <v>20981</v>
      </c>
      <c r="D7956" t="s">
        <v>13173</v>
      </c>
    </row>
    <row r="7957" spans="1:4" x14ac:dyDescent="0.3">
      <c r="A7957" t="s">
        <v>20983</v>
      </c>
      <c r="B7957" t="s">
        <v>4029</v>
      </c>
      <c r="C7957" t="s">
        <v>20981</v>
      </c>
      <c r="D7957" t="s">
        <v>13173</v>
      </c>
    </row>
    <row r="7958" spans="1:4" x14ac:dyDescent="0.3">
      <c r="A7958" t="s">
        <v>20984</v>
      </c>
      <c r="B7958" t="s">
        <v>4031</v>
      </c>
      <c r="C7958" t="s">
        <v>20981</v>
      </c>
      <c r="D7958" t="s">
        <v>13173</v>
      </c>
    </row>
    <row r="7959" spans="1:4" x14ac:dyDescent="0.3">
      <c r="A7959" t="s">
        <v>20985</v>
      </c>
      <c r="B7959" t="s">
        <v>4247</v>
      </c>
      <c r="C7959" t="s">
        <v>20981</v>
      </c>
      <c r="D7959" t="s">
        <v>13173</v>
      </c>
    </row>
    <row r="7960" spans="1:4" x14ac:dyDescent="0.3">
      <c r="A7960" t="s">
        <v>20986</v>
      </c>
      <c r="B7960" t="s">
        <v>4249</v>
      </c>
      <c r="C7960" t="s">
        <v>20981</v>
      </c>
      <c r="D7960" t="s">
        <v>13173</v>
      </c>
    </row>
    <row r="7961" spans="1:4" x14ac:dyDescent="0.3">
      <c r="A7961" t="s">
        <v>20987</v>
      </c>
      <c r="B7961" t="s">
        <v>12165</v>
      </c>
      <c r="C7961" t="s">
        <v>20981</v>
      </c>
      <c r="D7961" t="s">
        <v>13173</v>
      </c>
    </row>
    <row r="7962" spans="1:4" x14ac:dyDescent="0.3">
      <c r="A7962" t="s">
        <v>20988</v>
      </c>
      <c r="B7962" t="s">
        <v>4310</v>
      </c>
      <c r="C7962" t="s">
        <v>20981</v>
      </c>
      <c r="D7962" t="s">
        <v>13173</v>
      </c>
    </row>
    <row r="7963" spans="1:4" x14ac:dyDescent="0.3">
      <c r="A7963" t="s">
        <v>20989</v>
      </c>
      <c r="B7963" t="s">
        <v>4312</v>
      </c>
      <c r="C7963" t="s">
        <v>20981</v>
      </c>
      <c r="D7963" t="s">
        <v>13173</v>
      </c>
    </row>
    <row r="7964" spans="1:4" x14ac:dyDescent="0.3">
      <c r="A7964" t="s">
        <v>20990</v>
      </c>
      <c r="B7964" t="s">
        <v>4416</v>
      </c>
      <c r="C7964" t="s">
        <v>20981</v>
      </c>
      <c r="D7964" t="s">
        <v>13173</v>
      </c>
    </row>
    <row r="7965" spans="1:4" x14ac:dyDescent="0.3">
      <c r="A7965" t="s">
        <v>20991</v>
      </c>
      <c r="B7965" t="s">
        <v>4418</v>
      </c>
      <c r="C7965" t="s">
        <v>20981</v>
      </c>
      <c r="D7965" t="s">
        <v>13173</v>
      </c>
    </row>
    <row r="7966" spans="1:4" x14ac:dyDescent="0.3">
      <c r="A7966" t="s">
        <v>20992</v>
      </c>
      <c r="B7966" t="s">
        <v>4430</v>
      </c>
      <c r="C7966" t="s">
        <v>20981</v>
      </c>
      <c r="D7966" t="s">
        <v>13173</v>
      </c>
    </row>
    <row r="7967" spans="1:4" x14ac:dyDescent="0.3">
      <c r="A7967" t="s">
        <v>20993</v>
      </c>
      <c r="B7967" t="s">
        <v>4432</v>
      </c>
      <c r="C7967" t="s">
        <v>20981</v>
      </c>
      <c r="D7967" t="s">
        <v>13173</v>
      </c>
    </row>
    <row r="7968" spans="1:4" x14ac:dyDescent="0.3">
      <c r="A7968" t="s">
        <v>20994</v>
      </c>
      <c r="B7968" t="s">
        <v>3931</v>
      </c>
      <c r="C7968" t="s">
        <v>20981</v>
      </c>
      <c r="D7968" t="s">
        <v>13173</v>
      </c>
    </row>
    <row r="7969" spans="1:4" x14ac:dyDescent="0.3">
      <c r="A7969" t="s">
        <v>20995</v>
      </c>
      <c r="B7969" t="s">
        <v>4293</v>
      </c>
      <c r="C7969" t="s">
        <v>20981</v>
      </c>
      <c r="D7969" t="s">
        <v>13173</v>
      </c>
    </row>
    <row r="7970" spans="1:4" x14ac:dyDescent="0.3">
      <c r="A7970" t="s">
        <v>20996</v>
      </c>
      <c r="B7970" t="s">
        <v>4295</v>
      </c>
      <c r="C7970" t="s">
        <v>20981</v>
      </c>
      <c r="D7970" t="s">
        <v>13173</v>
      </c>
    </row>
    <row r="7971" spans="1:4" x14ac:dyDescent="0.3">
      <c r="A7971" t="s">
        <v>20997</v>
      </c>
      <c r="B7971" t="s">
        <v>4194</v>
      </c>
      <c r="C7971" t="s">
        <v>20981</v>
      </c>
      <c r="D7971" t="s">
        <v>13173</v>
      </c>
    </row>
    <row r="7972" spans="1:4" x14ac:dyDescent="0.3">
      <c r="A7972" t="s">
        <v>20998</v>
      </c>
      <c r="B7972" t="s">
        <v>12140</v>
      </c>
      <c r="C7972" t="s">
        <v>20981</v>
      </c>
      <c r="D7972" t="s">
        <v>13173</v>
      </c>
    </row>
    <row r="7973" spans="1:4" x14ac:dyDescent="0.3">
      <c r="A7973" t="s">
        <v>20999</v>
      </c>
      <c r="B7973" t="s">
        <v>3944</v>
      </c>
      <c r="C7973" t="s">
        <v>20981</v>
      </c>
      <c r="D7973" t="s">
        <v>13173</v>
      </c>
    </row>
    <row r="7974" spans="1:4" x14ac:dyDescent="0.3">
      <c r="A7974" t="s">
        <v>21000</v>
      </c>
      <c r="B7974" t="s">
        <v>3946</v>
      </c>
      <c r="C7974" t="s">
        <v>20981</v>
      </c>
      <c r="D7974" t="s">
        <v>13173</v>
      </c>
    </row>
    <row r="7975" spans="1:4" x14ac:dyDescent="0.3">
      <c r="A7975" t="s">
        <v>21001</v>
      </c>
      <c r="B7975" t="s">
        <v>3995</v>
      </c>
      <c r="C7975" t="s">
        <v>20981</v>
      </c>
      <c r="D7975" t="s">
        <v>13173</v>
      </c>
    </row>
    <row r="7976" spans="1:4" x14ac:dyDescent="0.3">
      <c r="A7976" t="s">
        <v>21002</v>
      </c>
      <c r="B7976" t="s">
        <v>3997</v>
      </c>
      <c r="C7976" t="s">
        <v>20981</v>
      </c>
      <c r="D7976" t="s">
        <v>13173</v>
      </c>
    </row>
    <row r="7977" spans="1:4" x14ac:dyDescent="0.3">
      <c r="A7977" t="s">
        <v>21003</v>
      </c>
      <c r="B7977" t="s">
        <v>4213</v>
      </c>
      <c r="C7977" t="s">
        <v>20981</v>
      </c>
      <c r="D7977" t="s">
        <v>13173</v>
      </c>
    </row>
    <row r="7978" spans="1:4" x14ac:dyDescent="0.3">
      <c r="A7978" t="s">
        <v>21004</v>
      </c>
      <c r="B7978" t="s">
        <v>4215</v>
      </c>
      <c r="C7978" t="s">
        <v>20981</v>
      </c>
      <c r="D7978" t="s">
        <v>13173</v>
      </c>
    </row>
    <row r="7979" spans="1:4" x14ac:dyDescent="0.3">
      <c r="A7979" t="s">
        <v>21005</v>
      </c>
      <c r="B7979" t="s">
        <v>12142</v>
      </c>
      <c r="C7979" t="s">
        <v>20981</v>
      </c>
      <c r="D7979" t="s">
        <v>13173</v>
      </c>
    </row>
    <row r="7980" spans="1:4" x14ac:dyDescent="0.3">
      <c r="A7980" t="s">
        <v>21006</v>
      </c>
      <c r="B7980" t="s">
        <v>4344</v>
      </c>
      <c r="C7980" t="s">
        <v>20981</v>
      </c>
      <c r="D7980" t="s">
        <v>13173</v>
      </c>
    </row>
    <row r="7981" spans="1:4" x14ac:dyDescent="0.3">
      <c r="A7981" t="s">
        <v>21007</v>
      </c>
      <c r="B7981" t="s">
        <v>4346</v>
      </c>
      <c r="C7981" t="s">
        <v>20981</v>
      </c>
      <c r="D7981" t="s">
        <v>13173</v>
      </c>
    </row>
    <row r="7982" spans="1:4" x14ac:dyDescent="0.3">
      <c r="A7982" t="s">
        <v>21008</v>
      </c>
      <c r="B7982" t="s">
        <v>4359</v>
      </c>
      <c r="C7982" t="s">
        <v>20981</v>
      </c>
      <c r="D7982" t="s">
        <v>13173</v>
      </c>
    </row>
    <row r="7983" spans="1:4" x14ac:dyDescent="0.3">
      <c r="A7983" t="s">
        <v>21009</v>
      </c>
      <c r="B7983" t="s">
        <v>4361</v>
      </c>
      <c r="C7983" t="s">
        <v>20981</v>
      </c>
      <c r="D7983" t="s">
        <v>13173</v>
      </c>
    </row>
    <row r="7984" spans="1:4" x14ac:dyDescent="0.3">
      <c r="A7984" t="s">
        <v>21010</v>
      </c>
      <c r="B7984" t="s">
        <v>4388</v>
      </c>
      <c r="C7984" t="s">
        <v>20981</v>
      </c>
      <c r="D7984" t="s">
        <v>13173</v>
      </c>
    </row>
    <row r="7985" spans="1:4" x14ac:dyDescent="0.3">
      <c r="A7985" t="s">
        <v>21011</v>
      </c>
      <c r="B7985" t="s">
        <v>4390</v>
      </c>
      <c r="C7985" t="s">
        <v>20981</v>
      </c>
      <c r="D7985" t="s">
        <v>13173</v>
      </c>
    </row>
    <row r="7986" spans="1:4" x14ac:dyDescent="0.3">
      <c r="A7986" t="s">
        <v>21012</v>
      </c>
      <c r="B7986" t="s">
        <v>3911</v>
      </c>
      <c r="C7986" t="s">
        <v>20981</v>
      </c>
      <c r="D7986" t="s">
        <v>13173</v>
      </c>
    </row>
    <row r="7987" spans="1:4" x14ac:dyDescent="0.3">
      <c r="A7987" t="s">
        <v>21013</v>
      </c>
      <c r="B7987" t="s">
        <v>12150</v>
      </c>
      <c r="C7987" t="s">
        <v>20981</v>
      </c>
      <c r="D7987" t="s">
        <v>13173</v>
      </c>
    </row>
    <row r="7988" spans="1:4" x14ac:dyDescent="0.3">
      <c r="A7988" t="s">
        <v>21014</v>
      </c>
      <c r="B7988" t="s">
        <v>12150</v>
      </c>
      <c r="C7988" t="s">
        <v>20981</v>
      </c>
      <c r="D7988" t="s">
        <v>13173</v>
      </c>
    </row>
    <row r="7989" spans="1:4" x14ac:dyDescent="0.3">
      <c r="A7989" t="s">
        <v>21015</v>
      </c>
      <c r="B7989" t="s">
        <v>3961</v>
      </c>
      <c r="C7989" t="s">
        <v>20981</v>
      </c>
      <c r="D7989" t="s">
        <v>13173</v>
      </c>
    </row>
    <row r="7990" spans="1:4" x14ac:dyDescent="0.3">
      <c r="A7990" t="s">
        <v>21016</v>
      </c>
      <c r="B7990" t="s">
        <v>3963</v>
      </c>
      <c r="C7990" t="s">
        <v>20981</v>
      </c>
      <c r="D7990" t="s">
        <v>13173</v>
      </c>
    </row>
    <row r="7991" spans="1:4" x14ac:dyDescent="0.3">
      <c r="A7991" t="s">
        <v>21017</v>
      </c>
      <c r="B7991" t="s">
        <v>4012</v>
      </c>
      <c r="C7991" t="s">
        <v>20981</v>
      </c>
      <c r="D7991" t="s">
        <v>13173</v>
      </c>
    </row>
    <row r="7992" spans="1:4" x14ac:dyDescent="0.3">
      <c r="A7992" t="s">
        <v>21018</v>
      </c>
      <c r="B7992" t="s">
        <v>4014</v>
      </c>
      <c r="C7992" t="s">
        <v>20981</v>
      </c>
      <c r="D7992" t="s">
        <v>13173</v>
      </c>
    </row>
    <row r="7993" spans="1:4" x14ac:dyDescent="0.3">
      <c r="A7993" t="s">
        <v>21019</v>
      </c>
      <c r="B7993" t="s">
        <v>4230</v>
      </c>
      <c r="C7993" t="s">
        <v>20981</v>
      </c>
      <c r="D7993" t="s">
        <v>13173</v>
      </c>
    </row>
    <row r="7994" spans="1:4" x14ac:dyDescent="0.3">
      <c r="A7994" t="s">
        <v>21020</v>
      </c>
      <c r="B7994" t="s">
        <v>4232</v>
      </c>
      <c r="C7994" t="s">
        <v>20981</v>
      </c>
      <c r="D7994" t="s">
        <v>13173</v>
      </c>
    </row>
    <row r="7995" spans="1:4" x14ac:dyDescent="0.3">
      <c r="A7995" t="s">
        <v>21021</v>
      </c>
      <c r="B7995" t="s">
        <v>12152</v>
      </c>
      <c r="C7995" t="s">
        <v>20981</v>
      </c>
      <c r="D7995" t="s">
        <v>13173</v>
      </c>
    </row>
    <row r="7996" spans="1:4" x14ac:dyDescent="0.3">
      <c r="A7996" t="s">
        <v>21022</v>
      </c>
      <c r="B7996" t="s">
        <v>4327</v>
      </c>
      <c r="C7996" t="s">
        <v>20981</v>
      </c>
      <c r="D7996" t="s">
        <v>13173</v>
      </c>
    </row>
    <row r="7997" spans="1:4" x14ac:dyDescent="0.3">
      <c r="A7997" t="s">
        <v>21023</v>
      </c>
      <c r="B7997" t="s">
        <v>4329</v>
      </c>
      <c r="C7997" t="s">
        <v>20981</v>
      </c>
      <c r="D7997" t="s">
        <v>13173</v>
      </c>
    </row>
    <row r="7998" spans="1:4" x14ac:dyDescent="0.3">
      <c r="A7998" t="s">
        <v>21024</v>
      </c>
      <c r="B7998" t="s">
        <v>4374</v>
      </c>
      <c r="C7998" t="s">
        <v>20981</v>
      </c>
      <c r="D7998" t="s">
        <v>13173</v>
      </c>
    </row>
    <row r="7999" spans="1:4" x14ac:dyDescent="0.3">
      <c r="A7999" t="s">
        <v>21025</v>
      </c>
      <c r="B7999" t="s">
        <v>4376</v>
      </c>
      <c r="C7999" t="s">
        <v>20981</v>
      </c>
      <c r="D7999" t="s">
        <v>13173</v>
      </c>
    </row>
    <row r="8000" spans="1:4" x14ac:dyDescent="0.3">
      <c r="A8000" t="s">
        <v>21026</v>
      </c>
      <c r="B8000" t="s">
        <v>4402</v>
      </c>
      <c r="C8000" t="s">
        <v>20981</v>
      </c>
      <c r="D8000" t="s">
        <v>13173</v>
      </c>
    </row>
    <row r="8001" spans="1:4" x14ac:dyDescent="0.3">
      <c r="A8001" t="s">
        <v>21027</v>
      </c>
      <c r="B8001" t="s">
        <v>4404</v>
      </c>
      <c r="C8001" t="s">
        <v>20981</v>
      </c>
      <c r="D8001" t="s">
        <v>13173</v>
      </c>
    </row>
    <row r="8002" spans="1:4" x14ac:dyDescent="0.3">
      <c r="A8002" t="s">
        <v>21028</v>
      </c>
      <c r="B8002" t="s">
        <v>3921</v>
      </c>
      <c r="C8002" t="s">
        <v>20981</v>
      </c>
      <c r="D8002" t="s">
        <v>13173</v>
      </c>
    </row>
    <row r="8003" spans="1:4" x14ac:dyDescent="0.3">
      <c r="A8003" t="s">
        <v>21029</v>
      </c>
      <c r="B8003" t="s">
        <v>3972</v>
      </c>
      <c r="C8003" t="s">
        <v>21030</v>
      </c>
      <c r="D8003" t="s">
        <v>13173</v>
      </c>
    </row>
    <row r="8004" spans="1:4" x14ac:dyDescent="0.3">
      <c r="A8004" t="s">
        <v>21031</v>
      </c>
      <c r="B8004" t="s">
        <v>3974</v>
      </c>
      <c r="C8004" t="s">
        <v>21030</v>
      </c>
      <c r="D8004" t="s">
        <v>13173</v>
      </c>
    </row>
    <row r="8005" spans="1:4" x14ac:dyDescent="0.3">
      <c r="A8005" t="s">
        <v>21032</v>
      </c>
      <c r="B8005" t="s">
        <v>4023</v>
      </c>
      <c r="C8005" t="s">
        <v>21030</v>
      </c>
      <c r="D8005" t="s">
        <v>13173</v>
      </c>
    </row>
    <row r="8006" spans="1:4" x14ac:dyDescent="0.3">
      <c r="A8006" t="s">
        <v>21033</v>
      </c>
      <c r="B8006" t="s">
        <v>4025</v>
      </c>
      <c r="C8006" t="s">
        <v>21030</v>
      </c>
      <c r="D8006" t="s">
        <v>13173</v>
      </c>
    </row>
    <row r="8007" spans="1:4" x14ac:dyDescent="0.3">
      <c r="A8007" t="s">
        <v>21034</v>
      </c>
      <c r="B8007" t="s">
        <v>4241</v>
      </c>
      <c r="C8007" t="s">
        <v>21030</v>
      </c>
      <c r="D8007" t="s">
        <v>13173</v>
      </c>
    </row>
    <row r="8008" spans="1:4" x14ac:dyDescent="0.3">
      <c r="A8008" t="s">
        <v>21035</v>
      </c>
      <c r="B8008" t="s">
        <v>4243</v>
      </c>
      <c r="C8008" t="s">
        <v>21030</v>
      </c>
      <c r="D8008" t="s">
        <v>13173</v>
      </c>
    </row>
    <row r="8009" spans="1:4" x14ac:dyDescent="0.3">
      <c r="A8009" t="s">
        <v>21036</v>
      </c>
      <c r="B8009" t="s">
        <v>12177</v>
      </c>
      <c r="C8009" t="s">
        <v>21030</v>
      </c>
      <c r="D8009" t="s">
        <v>13173</v>
      </c>
    </row>
    <row r="8010" spans="1:4" x14ac:dyDescent="0.3">
      <c r="A8010" t="s">
        <v>21037</v>
      </c>
      <c r="B8010" t="s">
        <v>12179</v>
      </c>
      <c r="C8010" t="s">
        <v>21030</v>
      </c>
      <c r="D8010" t="s">
        <v>13173</v>
      </c>
    </row>
    <row r="8011" spans="1:4" x14ac:dyDescent="0.3">
      <c r="A8011" t="s">
        <v>21038</v>
      </c>
      <c r="B8011" t="s">
        <v>4304</v>
      </c>
      <c r="C8011" t="s">
        <v>21030</v>
      </c>
      <c r="D8011" t="s">
        <v>13173</v>
      </c>
    </row>
    <row r="8012" spans="1:4" x14ac:dyDescent="0.3">
      <c r="A8012" t="s">
        <v>21039</v>
      </c>
      <c r="B8012" t="s">
        <v>4306</v>
      </c>
      <c r="C8012" t="s">
        <v>21030</v>
      </c>
      <c r="D8012" t="s">
        <v>13173</v>
      </c>
    </row>
    <row r="8013" spans="1:4" x14ac:dyDescent="0.3">
      <c r="A8013" t="s">
        <v>21040</v>
      </c>
      <c r="B8013" t="s">
        <v>4412</v>
      </c>
      <c r="C8013" t="s">
        <v>21030</v>
      </c>
      <c r="D8013" t="s">
        <v>13173</v>
      </c>
    </row>
    <row r="8014" spans="1:4" x14ac:dyDescent="0.3">
      <c r="A8014" t="s">
        <v>21041</v>
      </c>
      <c r="B8014" t="s">
        <v>4414</v>
      </c>
      <c r="C8014" t="s">
        <v>21030</v>
      </c>
      <c r="D8014" t="s">
        <v>13173</v>
      </c>
    </row>
    <row r="8015" spans="1:4" x14ac:dyDescent="0.3">
      <c r="A8015" t="s">
        <v>21042</v>
      </c>
      <c r="B8015" t="s">
        <v>4426</v>
      </c>
      <c r="C8015" t="s">
        <v>21030</v>
      </c>
      <c r="D8015" t="s">
        <v>13173</v>
      </c>
    </row>
    <row r="8016" spans="1:4" x14ac:dyDescent="0.3">
      <c r="A8016" t="s">
        <v>21043</v>
      </c>
      <c r="B8016" t="s">
        <v>4428</v>
      </c>
      <c r="C8016" t="s">
        <v>21030</v>
      </c>
      <c r="D8016" t="s">
        <v>13173</v>
      </c>
    </row>
    <row r="8017" spans="1:4" x14ac:dyDescent="0.3">
      <c r="A8017" t="s">
        <v>21044</v>
      </c>
      <c r="B8017" t="s">
        <v>3928</v>
      </c>
      <c r="C8017" t="s">
        <v>21030</v>
      </c>
      <c r="D8017" t="s">
        <v>13173</v>
      </c>
    </row>
    <row r="8018" spans="1:4" x14ac:dyDescent="0.3">
      <c r="A8018" t="s">
        <v>21045</v>
      </c>
      <c r="B8018" t="s">
        <v>4287</v>
      </c>
      <c r="C8018" t="s">
        <v>21030</v>
      </c>
      <c r="D8018" t="s">
        <v>13173</v>
      </c>
    </row>
    <row r="8019" spans="1:4" x14ac:dyDescent="0.3">
      <c r="A8019" t="s">
        <v>21046</v>
      </c>
      <c r="B8019" t="s">
        <v>4289</v>
      </c>
      <c r="C8019" t="s">
        <v>21030</v>
      </c>
      <c r="D8019" t="s">
        <v>13173</v>
      </c>
    </row>
    <row r="8020" spans="1:4" x14ac:dyDescent="0.3">
      <c r="A8020" t="s">
        <v>21047</v>
      </c>
      <c r="B8020" t="s">
        <v>4191</v>
      </c>
      <c r="C8020" t="s">
        <v>21030</v>
      </c>
      <c r="D8020" t="s">
        <v>13173</v>
      </c>
    </row>
    <row r="8021" spans="1:4" x14ac:dyDescent="0.3">
      <c r="A8021" t="s">
        <v>21048</v>
      </c>
      <c r="B8021" t="s">
        <v>3938</v>
      </c>
      <c r="C8021" t="s">
        <v>21030</v>
      </c>
      <c r="D8021" t="s">
        <v>13173</v>
      </c>
    </row>
    <row r="8022" spans="1:4" x14ac:dyDescent="0.3">
      <c r="A8022" t="s">
        <v>21049</v>
      </c>
      <c r="B8022" t="s">
        <v>3940</v>
      </c>
      <c r="C8022" t="s">
        <v>21030</v>
      </c>
      <c r="D8022" t="s">
        <v>13173</v>
      </c>
    </row>
    <row r="8023" spans="1:4" x14ac:dyDescent="0.3">
      <c r="A8023" t="s">
        <v>21050</v>
      </c>
      <c r="B8023" t="s">
        <v>3989</v>
      </c>
      <c r="C8023" t="s">
        <v>21030</v>
      </c>
      <c r="D8023" t="s">
        <v>13173</v>
      </c>
    </row>
    <row r="8024" spans="1:4" x14ac:dyDescent="0.3">
      <c r="A8024" t="s">
        <v>21051</v>
      </c>
      <c r="B8024" t="s">
        <v>3991</v>
      </c>
      <c r="C8024" t="s">
        <v>21030</v>
      </c>
      <c r="D8024" t="s">
        <v>13173</v>
      </c>
    </row>
    <row r="8025" spans="1:4" x14ac:dyDescent="0.3">
      <c r="A8025" t="s">
        <v>21052</v>
      </c>
      <c r="B8025" t="s">
        <v>4207</v>
      </c>
      <c r="C8025" t="s">
        <v>21030</v>
      </c>
      <c r="D8025" t="s">
        <v>13173</v>
      </c>
    </row>
    <row r="8026" spans="1:4" x14ac:dyDescent="0.3">
      <c r="A8026" t="s">
        <v>21053</v>
      </c>
      <c r="B8026" t="s">
        <v>4209</v>
      </c>
      <c r="C8026" t="s">
        <v>21030</v>
      </c>
      <c r="D8026" t="s">
        <v>13173</v>
      </c>
    </row>
    <row r="8027" spans="1:4" x14ac:dyDescent="0.3">
      <c r="A8027" t="s">
        <v>21054</v>
      </c>
      <c r="B8027" t="s">
        <v>12160</v>
      </c>
      <c r="C8027" t="s">
        <v>21030</v>
      </c>
      <c r="D8027" t="s">
        <v>13173</v>
      </c>
    </row>
    <row r="8028" spans="1:4" x14ac:dyDescent="0.3">
      <c r="A8028" t="s">
        <v>21055</v>
      </c>
      <c r="B8028" t="s">
        <v>12162</v>
      </c>
      <c r="C8028" t="s">
        <v>21030</v>
      </c>
      <c r="D8028" t="s">
        <v>13173</v>
      </c>
    </row>
    <row r="8029" spans="1:4" x14ac:dyDescent="0.3">
      <c r="A8029" t="s">
        <v>21056</v>
      </c>
      <c r="B8029" t="s">
        <v>4338</v>
      </c>
      <c r="C8029" t="s">
        <v>21030</v>
      </c>
      <c r="D8029" t="s">
        <v>13173</v>
      </c>
    </row>
    <row r="8030" spans="1:4" x14ac:dyDescent="0.3">
      <c r="A8030" t="s">
        <v>21057</v>
      </c>
      <c r="B8030" t="s">
        <v>4340</v>
      </c>
      <c r="C8030" t="s">
        <v>21030</v>
      </c>
      <c r="D8030" t="s">
        <v>13173</v>
      </c>
    </row>
    <row r="8031" spans="1:4" x14ac:dyDescent="0.3">
      <c r="A8031" t="s">
        <v>21058</v>
      </c>
      <c r="B8031" t="s">
        <v>4354</v>
      </c>
      <c r="C8031" t="s">
        <v>21030</v>
      </c>
      <c r="D8031" t="s">
        <v>13173</v>
      </c>
    </row>
    <row r="8032" spans="1:4" x14ac:dyDescent="0.3">
      <c r="A8032" t="s">
        <v>21059</v>
      </c>
      <c r="B8032" t="s">
        <v>4356</v>
      </c>
      <c r="C8032" t="s">
        <v>21030</v>
      </c>
      <c r="D8032" t="s">
        <v>13173</v>
      </c>
    </row>
    <row r="8033" spans="1:4" x14ac:dyDescent="0.3">
      <c r="A8033" t="s">
        <v>21060</v>
      </c>
      <c r="B8033" t="s">
        <v>4384</v>
      </c>
      <c r="C8033" t="s">
        <v>21030</v>
      </c>
      <c r="D8033" t="s">
        <v>13173</v>
      </c>
    </row>
    <row r="8034" spans="1:4" x14ac:dyDescent="0.3">
      <c r="A8034" t="s">
        <v>21061</v>
      </c>
      <c r="B8034" t="s">
        <v>4386</v>
      </c>
      <c r="C8034" t="s">
        <v>21030</v>
      </c>
      <c r="D8034" t="s">
        <v>13173</v>
      </c>
    </row>
    <row r="8035" spans="1:4" x14ac:dyDescent="0.3">
      <c r="A8035" t="s">
        <v>21062</v>
      </c>
      <c r="B8035" t="s">
        <v>3908</v>
      </c>
      <c r="C8035" t="s">
        <v>21030</v>
      </c>
      <c r="D8035" t="s">
        <v>13173</v>
      </c>
    </row>
    <row r="8036" spans="1:4" x14ac:dyDescent="0.3">
      <c r="A8036" t="s">
        <v>21063</v>
      </c>
      <c r="B8036" t="s">
        <v>3955</v>
      </c>
      <c r="C8036" t="s">
        <v>21030</v>
      </c>
      <c r="D8036" t="s">
        <v>13173</v>
      </c>
    </row>
    <row r="8037" spans="1:4" x14ac:dyDescent="0.3">
      <c r="A8037" t="s">
        <v>21064</v>
      </c>
      <c r="B8037" t="s">
        <v>3957</v>
      </c>
      <c r="C8037" t="s">
        <v>21030</v>
      </c>
      <c r="D8037" t="s">
        <v>13173</v>
      </c>
    </row>
    <row r="8038" spans="1:4" x14ac:dyDescent="0.3">
      <c r="A8038" t="s">
        <v>21065</v>
      </c>
      <c r="B8038" t="s">
        <v>4006</v>
      </c>
      <c r="C8038" t="s">
        <v>21030</v>
      </c>
      <c r="D8038" t="s">
        <v>13173</v>
      </c>
    </row>
    <row r="8039" spans="1:4" x14ac:dyDescent="0.3">
      <c r="A8039" t="s">
        <v>21066</v>
      </c>
      <c r="B8039" t="s">
        <v>4008</v>
      </c>
      <c r="C8039" t="s">
        <v>21030</v>
      </c>
      <c r="D8039" t="s">
        <v>13173</v>
      </c>
    </row>
    <row r="8040" spans="1:4" x14ac:dyDescent="0.3">
      <c r="A8040" t="s">
        <v>21067</v>
      </c>
      <c r="B8040" t="s">
        <v>4224</v>
      </c>
      <c r="C8040" t="s">
        <v>21030</v>
      </c>
      <c r="D8040" t="s">
        <v>13173</v>
      </c>
    </row>
    <row r="8041" spans="1:4" x14ac:dyDescent="0.3">
      <c r="A8041" t="s">
        <v>21068</v>
      </c>
      <c r="B8041" t="s">
        <v>4226</v>
      </c>
      <c r="C8041" t="s">
        <v>21030</v>
      </c>
      <c r="D8041" t="s">
        <v>13173</v>
      </c>
    </row>
    <row r="8042" spans="1:4" x14ac:dyDescent="0.3">
      <c r="A8042" t="s">
        <v>21069</v>
      </c>
      <c r="B8042" t="s">
        <v>12173</v>
      </c>
      <c r="C8042" t="s">
        <v>21030</v>
      </c>
      <c r="D8042" t="s">
        <v>13173</v>
      </c>
    </row>
    <row r="8043" spans="1:4" x14ac:dyDescent="0.3">
      <c r="A8043" t="s">
        <v>21070</v>
      </c>
      <c r="B8043" t="s">
        <v>12175</v>
      </c>
      <c r="C8043" t="s">
        <v>21030</v>
      </c>
      <c r="D8043" t="s">
        <v>13173</v>
      </c>
    </row>
    <row r="8044" spans="1:4" x14ac:dyDescent="0.3">
      <c r="A8044" t="s">
        <v>21071</v>
      </c>
      <c r="B8044" t="s">
        <v>4321</v>
      </c>
      <c r="C8044" t="s">
        <v>21030</v>
      </c>
      <c r="D8044" t="s">
        <v>13173</v>
      </c>
    </row>
    <row r="8045" spans="1:4" x14ac:dyDescent="0.3">
      <c r="A8045" t="s">
        <v>21072</v>
      </c>
      <c r="B8045" t="s">
        <v>4323</v>
      </c>
      <c r="C8045" t="s">
        <v>21030</v>
      </c>
      <c r="D8045" t="s">
        <v>13173</v>
      </c>
    </row>
    <row r="8046" spans="1:4" x14ac:dyDescent="0.3">
      <c r="A8046" t="s">
        <v>21073</v>
      </c>
      <c r="B8046" t="s">
        <v>4369</v>
      </c>
      <c r="C8046" t="s">
        <v>21030</v>
      </c>
      <c r="D8046" t="s">
        <v>13173</v>
      </c>
    </row>
    <row r="8047" spans="1:4" x14ac:dyDescent="0.3">
      <c r="A8047" t="s">
        <v>21074</v>
      </c>
      <c r="B8047" t="s">
        <v>4371</v>
      </c>
      <c r="C8047" t="s">
        <v>21030</v>
      </c>
      <c r="D8047" t="s">
        <v>13173</v>
      </c>
    </row>
    <row r="8048" spans="1:4" x14ac:dyDescent="0.3">
      <c r="A8048" t="s">
        <v>21075</v>
      </c>
      <c r="B8048" t="s">
        <v>4398</v>
      </c>
      <c r="C8048" t="s">
        <v>21030</v>
      </c>
      <c r="D8048" t="s">
        <v>13173</v>
      </c>
    </row>
    <row r="8049" spans="1:4" x14ac:dyDescent="0.3">
      <c r="A8049" t="s">
        <v>21076</v>
      </c>
      <c r="B8049" t="s">
        <v>4400</v>
      </c>
      <c r="C8049" t="s">
        <v>21030</v>
      </c>
      <c r="D8049" t="s">
        <v>13173</v>
      </c>
    </row>
    <row r="8050" spans="1:4" x14ac:dyDescent="0.3">
      <c r="A8050" t="s">
        <v>21077</v>
      </c>
      <c r="B8050" t="s">
        <v>3918</v>
      </c>
      <c r="C8050" t="s">
        <v>21030</v>
      </c>
      <c r="D8050" t="s">
        <v>13173</v>
      </c>
    </row>
    <row r="8051" spans="1:4" x14ac:dyDescent="0.3">
      <c r="A8051" t="s">
        <v>569</v>
      </c>
      <c r="B8051" t="s">
        <v>1708</v>
      </c>
      <c r="C8051" t="s">
        <v>1696</v>
      </c>
      <c r="D8051" t="s">
        <v>13173</v>
      </c>
    </row>
    <row r="8052" spans="1:4" x14ac:dyDescent="0.3">
      <c r="A8052" t="s">
        <v>568</v>
      </c>
      <c r="B8052" t="s">
        <v>1710</v>
      </c>
      <c r="C8052" t="s">
        <v>1696</v>
      </c>
      <c r="D8052" t="s">
        <v>13173</v>
      </c>
    </row>
    <row r="8053" spans="1:4" x14ac:dyDescent="0.3">
      <c r="A8053" t="s">
        <v>565</v>
      </c>
      <c r="B8053" t="s">
        <v>1695</v>
      </c>
      <c r="C8053" t="s">
        <v>1696</v>
      </c>
      <c r="D8053" t="s">
        <v>13173</v>
      </c>
    </row>
    <row r="8054" spans="1:4" x14ac:dyDescent="0.3">
      <c r="A8054" t="s">
        <v>564</v>
      </c>
      <c r="B8054" t="s">
        <v>1697</v>
      </c>
      <c r="C8054" t="s">
        <v>1696</v>
      </c>
      <c r="D8054" t="s">
        <v>13173</v>
      </c>
    </row>
    <row r="8055" spans="1:4" x14ac:dyDescent="0.3">
      <c r="A8055" t="s">
        <v>570</v>
      </c>
      <c r="B8055" t="s">
        <v>1714</v>
      </c>
      <c r="C8055" t="s">
        <v>1696</v>
      </c>
      <c r="D8055" t="s">
        <v>13173</v>
      </c>
    </row>
    <row r="8056" spans="1:4" x14ac:dyDescent="0.3">
      <c r="A8056" t="s">
        <v>566</v>
      </c>
      <c r="B8056" t="s">
        <v>1709</v>
      </c>
      <c r="C8056" t="s">
        <v>1696</v>
      </c>
      <c r="D8056" t="s">
        <v>13173</v>
      </c>
    </row>
    <row r="8057" spans="1:4" x14ac:dyDescent="0.3">
      <c r="A8057" t="s">
        <v>567</v>
      </c>
      <c r="B8057" t="s">
        <v>1711</v>
      </c>
      <c r="C8057" t="s">
        <v>1696</v>
      </c>
      <c r="D8057" t="s">
        <v>13173</v>
      </c>
    </row>
    <row r="8058" spans="1:4" x14ac:dyDescent="0.3">
      <c r="A8058" t="s">
        <v>9137</v>
      </c>
      <c r="B8058" t="s">
        <v>9138</v>
      </c>
      <c r="C8058" t="s">
        <v>9132</v>
      </c>
      <c r="D8058" t="s">
        <v>13173</v>
      </c>
    </row>
    <row r="8059" spans="1:4" x14ac:dyDescent="0.3">
      <c r="A8059" t="s">
        <v>9892</v>
      </c>
      <c r="B8059" t="s">
        <v>9138</v>
      </c>
      <c r="C8059" t="s">
        <v>9132</v>
      </c>
      <c r="D8059" t="s">
        <v>13173</v>
      </c>
    </row>
    <row r="8060" spans="1:4" x14ac:dyDescent="0.3">
      <c r="A8060" t="s">
        <v>12293</v>
      </c>
      <c r="B8060" t="s">
        <v>12294</v>
      </c>
      <c r="C8060" t="s">
        <v>9107</v>
      </c>
      <c r="D8060" t="s">
        <v>13173</v>
      </c>
    </row>
    <row r="8061" spans="1:4" x14ac:dyDescent="0.3">
      <c r="A8061" t="s">
        <v>12478</v>
      </c>
      <c r="B8061" t="s">
        <v>12479</v>
      </c>
      <c r="C8061" t="s">
        <v>9107</v>
      </c>
      <c r="D8061" t="s">
        <v>13173</v>
      </c>
    </row>
    <row r="8062" spans="1:4" x14ac:dyDescent="0.3">
      <c r="A8062" t="s">
        <v>12295</v>
      </c>
      <c r="B8062" t="s">
        <v>12296</v>
      </c>
      <c r="C8062" t="s">
        <v>9107</v>
      </c>
      <c r="D8062" t="s">
        <v>13173</v>
      </c>
    </row>
    <row r="8063" spans="1:4" x14ac:dyDescent="0.3">
      <c r="A8063" t="s">
        <v>12480</v>
      </c>
      <c r="B8063" t="s">
        <v>12481</v>
      </c>
      <c r="C8063" t="s">
        <v>9107</v>
      </c>
      <c r="D8063" t="s">
        <v>13173</v>
      </c>
    </row>
    <row r="8064" spans="1:4" x14ac:dyDescent="0.3">
      <c r="A8064" t="s">
        <v>4160</v>
      </c>
      <c r="B8064" t="s">
        <v>4161</v>
      </c>
      <c r="C8064" t="s">
        <v>4079</v>
      </c>
      <c r="D8064" t="s">
        <v>13173</v>
      </c>
    </row>
    <row r="8065" spans="1:4" x14ac:dyDescent="0.3">
      <c r="A8065" t="s">
        <v>4118</v>
      </c>
      <c r="B8065" t="s">
        <v>4119</v>
      </c>
      <c r="C8065" t="s">
        <v>4079</v>
      </c>
      <c r="D8065" t="s">
        <v>13173</v>
      </c>
    </row>
    <row r="8066" spans="1:4" x14ac:dyDescent="0.3">
      <c r="A8066" t="s">
        <v>4120</v>
      </c>
      <c r="B8066" t="s">
        <v>4121</v>
      </c>
      <c r="C8066" t="s">
        <v>1265</v>
      </c>
      <c r="D8066" t="s">
        <v>13173</v>
      </c>
    </row>
    <row r="8067" spans="1:4" x14ac:dyDescent="0.3">
      <c r="A8067" t="s">
        <v>4122</v>
      </c>
      <c r="B8067" t="s">
        <v>4123</v>
      </c>
      <c r="C8067" t="s">
        <v>4084</v>
      </c>
      <c r="D8067" t="s">
        <v>13173</v>
      </c>
    </row>
    <row r="8068" spans="1:4" x14ac:dyDescent="0.3">
      <c r="A8068" t="s">
        <v>4124</v>
      </c>
      <c r="B8068" t="s">
        <v>4125</v>
      </c>
      <c r="C8068" t="s">
        <v>4079</v>
      </c>
      <c r="D8068" t="s">
        <v>13173</v>
      </c>
    </row>
    <row r="8069" spans="1:4" x14ac:dyDescent="0.3">
      <c r="A8069" t="s">
        <v>4126</v>
      </c>
      <c r="B8069" t="s">
        <v>4127</v>
      </c>
      <c r="C8069" t="s">
        <v>1265</v>
      </c>
      <c r="D8069" t="s">
        <v>13173</v>
      </c>
    </row>
    <row r="8070" spans="1:4" x14ac:dyDescent="0.3">
      <c r="A8070" t="s">
        <v>4128</v>
      </c>
      <c r="B8070" t="s">
        <v>4129</v>
      </c>
      <c r="C8070" t="s">
        <v>4084</v>
      </c>
      <c r="D8070" t="s">
        <v>13173</v>
      </c>
    </row>
    <row r="8071" spans="1:4" x14ac:dyDescent="0.3">
      <c r="A8071" t="s">
        <v>4137</v>
      </c>
      <c r="B8071" t="s">
        <v>4138</v>
      </c>
      <c r="C8071" t="s">
        <v>4079</v>
      </c>
      <c r="D8071" t="s">
        <v>13173</v>
      </c>
    </row>
    <row r="8072" spans="1:4" x14ac:dyDescent="0.3">
      <c r="A8072" t="s">
        <v>4139</v>
      </c>
      <c r="B8072" t="s">
        <v>4140</v>
      </c>
      <c r="C8072" t="s">
        <v>1265</v>
      </c>
      <c r="D8072" t="s">
        <v>13173</v>
      </c>
    </row>
    <row r="8073" spans="1:4" x14ac:dyDescent="0.3">
      <c r="A8073" t="s">
        <v>4141</v>
      </c>
      <c r="B8073" t="s">
        <v>4142</v>
      </c>
      <c r="C8073" t="s">
        <v>4084</v>
      </c>
      <c r="D8073" t="s">
        <v>13173</v>
      </c>
    </row>
    <row r="8074" spans="1:4" x14ac:dyDescent="0.3">
      <c r="A8074" t="s">
        <v>4147</v>
      </c>
      <c r="B8074" t="s">
        <v>4148</v>
      </c>
      <c r="C8074" t="s">
        <v>4084</v>
      </c>
      <c r="D8074" t="s">
        <v>13173</v>
      </c>
    </row>
    <row r="8075" spans="1:4" x14ac:dyDescent="0.3">
      <c r="A8075" t="s">
        <v>4143</v>
      </c>
      <c r="B8075" t="s">
        <v>4144</v>
      </c>
      <c r="C8075" t="s">
        <v>4079</v>
      </c>
      <c r="D8075" t="s">
        <v>13173</v>
      </c>
    </row>
    <row r="8076" spans="1:4" x14ac:dyDescent="0.3">
      <c r="A8076" t="s">
        <v>4145</v>
      </c>
      <c r="B8076" t="s">
        <v>4146</v>
      </c>
      <c r="C8076" t="s">
        <v>1265</v>
      </c>
      <c r="D8076" t="s">
        <v>13173</v>
      </c>
    </row>
    <row r="8077" spans="1:4" x14ac:dyDescent="0.3">
      <c r="A8077" t="s">
        <v>4085</v>
      </c>
      <c r="B8077" t="s">
        <v>4086</v>
      </c>
      <c r="C8077" t="s">
        <v>4079</v>
      </c>
      <c r="D8077" t="s">
        <v>13173</v>
      </c>
    </row>
    <row r="8078" spans="1:4" x14ac:dyDescent="0.3">
      <c r="A8078" t="s">
        <v>4087</v>
      </c>
      <c r="B8078" t="s">
        <v>4088</v>
      </c>
      <c r="C8078" t="s">
        <v>1265</v>
      </c>
      <c r="D8078" t="s">
        <v>13173</v>
      </c>
    </row>
    <row r="8079" spans="1:4" x14ac:dyDescent="0.3">
      <c r="A8079" t="s">
        <v>4089</v>
      </c>
      <c r="B8079" t="s">
        <v>4090</v>
      </c>
      <c r="C8079" t="s">
        <v>4084</v>
      </c>
      <c r="D8079" t="s">
        <v>13173</v>
      </c>
    </row>
    <row r="8080" spans="1:4" x14ac:dyDescent="0.3">
      <c r="A8080" t="s">
        <v>4105</v>
      </c>
      <c r="B8080" t="s">
        <v>4106</v>
      </c>
      <c r="C8080" t="s">
        <v>4079</v>
      </c>
      <c r="D8080" t="s">
        <v>13173</v>
      </c>
    </row>
    <row r="8081" spans="1:4" x14ac:dyDescent="0.3">
      <c r="A8081" t="s">
        <v>4107</v>
      </c>
      <c r="B8081" t="s">
        <v>4108</v>
      </c>
      <c r="C8081" t="s">
        <v>1265</v>
      </c>
      <c r="D8081" t="s">
        <v>13173</v>
      </c>
    </row>
    <row r="8082" spans="1:4" x14ac:dyDescent="0.3">
      <c r="A8082" t="s">
        <v>4109</v>
      </c>
      <c r="B8082" t="s">
        <v>4110</v>
      </c>
      <c r="C8082" t="s">
        <v>4084</v>
      </c>
      <c r="D8082" t="s">
        <v>13173</v>
      </c>
    </row>
    <row r="8083" spans="1:4" x14ac:dyDescent="0.3">
      <c r="A8083" t="s">
        <v>4569</v>
      </c>
      <c r="B8083" t="s">
        <v>4570</v>
      </c>
      <c r="C8083" t="s">
        <v>4095</v>
      </c>
      <c r="D8083" t="s">
        <v>13173</v>
      </c>
    </row>
    <row r="8084" spans="1:4" x14ac:dyDescent="0.3">
      <c r="A8084" t="s">
        <v>4571</v>
      </c>
      <c r="B8084" t="s">
        <v>4572</v>
      </c>
      <c r="C8084" t="s">
        <v>4095</v>
      </c>
      <c r="D8084" t="s">
        <v>13173</v>
      </c>
    </row>
    <row r="8085" spans="1:4" x14ac:dyDescent="0.3">
      <c r="A8085" t="s">
        <v>4573</v>
      </c>
      <c r="B8085" t="s">
        <v>4574</v>
      </c>
      <c r="C8085" t="s">
        <v>4095</v>
      </c>
      <c r="D8085" t="s">
        <v>13173</v>
      </c>
    </row>
    <row r="8086" spans="1:4" x14ac:dyDescent="0.3">
      <c r="A8086" t="s">
        <v>4575</v>
      </c>
      <c r="B8086" t="s">
        <v>4576</v>
      </c>
      <c r="C8086" t="s">
        <v>4095</v>
      </c>
      <c r="D8086" t="s">
        <v>13173</v>
      </c>
    </row>
    <row r="8087" spans="1:4" x14ac:dyDescent="0.3">
      <c r="A8087" t="s">
        <v>4577</v>
      </c>
      <c r="B8087" t="s">
        <v>4578</v>
      </c>
      <c r="C8087" t="s">
        <v>4095</v>
      </c>
      <c r="D8087" t="s">
        <v>13173</v>
      </c>
    </row>
    <row r="8088" spans="1:4" x14ac:dyDescent="0.3">
      <c r="A8088" t="s">
        <v>4579</v>
      </c>
      <c r="B8088" t="s">
        <v>4580</v>
      </c>
      <c r="C8088" t="s">
        <v>4095</v>
      </c>
      <c r="D8088" t="s">
        <v>13173</v>
      </c>
    </row>
    <row r="8089" spans="1:4" x14ac:dyDescent="0.3">
      <c r="A8089" t="s">
        <v>4581</v>
      </c>
      <c r="B8089" t="s">
        <v>4582</v>
      </c>
      <c r="C8089" t="s">
        <v>4095</v>
      </c>
      <c r="D8089" t="s">
        <v>13173</v>
      </c>
    </row>
    <row r="8090" spans="1:4" x14ac:dyDescent="0.3">
      <c r="A8090" t="s">
        <v>4583</v>
      </c>
      <c r="B8090" t="s">
        <v>4584</v>
      </c>
      <c r="C8090" t="s">
        <v>4095</v>
      </c>
      <c r="D8090" t="s">
        <v>13173</v>
      </c>
    </row>
    <row r="8091" spans="1:4" x14ac:dyDescent="0.3">
      <c r="A8091" t="s">
        <v>4162</v>
      </c>
      <c r="B8091" t="s">
        <v>4163</v>
      </c>
      <c r="C8091" t="s">
        <v>4164</v>
      </c>
      <c r="D8091" t="s">
        <v>13173</v>
      </c>
    </row>
    <row r="8092" spans="1:4" x14ac:dyDescent="0.3">
      <c r="A8092" t="s">
        <v>4165</v>
      </c>
      <c r="B8092" t="s">
        <v>4166</v>
      </c>
      <c r="C8092" t="s">
        <v>4167</v>
      </c>
      <c r="D8092" t="s">
        <v>13173</v>
      </c>
    </row>
    <row r="8093" spans="1:4" x14ac:dyDescent="0.3">
      <c r="A8093" t="s">
        <v>4168</v>
      </c>
      <c r="B8093" t="s">
        <v>4169</v>
      </c>
      <c r="C8093" t="s">
        <v>4164</v>
      </c>
      <c r="D8093" t="s">
        <v>13173</v>
      </c>
    </row>
    <row r="8094" spans="1:4" x14ac:dyDescent="0.3">
      <c r="A8094" t="s">
        <v>4170</v>
      </c>
      <c r="B8094" t="s">
        <v>4171</v>
      </c>
      <c r="C8094" t="s">
        <v>4167</v>
      </c>
      <c r="D8094" t="s">
        <v>13173</v>
      </c>
    </row>
    <row r="8095" spans="1:4" x14ac:dyDescent="0.3">
      <c r="A8095" t="s">
        <v>4176</v>
      </c>
      <c r="B8095" t="s">
        <v>4177</v>
      </c>
      <c r="C8095" t="s">
        <v>4164</v>
      </c>
      <c r="D8095" t="s">
        <v>13173</v>
      </c>
    </row>
    <row r="8096" spans="1:4" x14ac:dyDescent="0.3">
      <c r="A8096" t="s">
        <v>4178</v>
      </c>
      <c r="B8096" t="s">
        <v>4179</v>
      </c>
      <c r="C8096" t="s">
        <v>4167</v>
      </c>
      <c r="D8096" t="s">
        <v>13173</v>
      </c>
    </row>
    <row r="8097" spans="1:4" x14ac:dyDescent="0.3">
      <c r="A8097" t="s">
        <v>4180</v>
      </c>
      <c r="B8097" t="s">
        <v>4181</v>
      </c>
      <c r="C8097" t="s">
        <v>4164</v>
      </c>
      <c r="D8097" t="s">
        <v>13173</v>
      </c>
    </row>
    <row r="8098" spans="1:4" x14ac:dyDescent="0.3">
      <c r="A8098" t="s">
        <v>4182</v>
      </c>
      <c r="B8098" t="s">
        <v>4183</v>
      </c>
      <c r="C8098" t="s">
        <v>4167</v>
      </c>
      <c r="D8098" t="s">
        <v>13173</v>
      </c>
    </row>
    <row r="8099" spans="1:4" x14ac:dyDescent="0.3">
      <c r="A8099" t="s">
        <v>10197</v>
      </c>
      <c r="B8099" t="s">
        <v>10198</v>
      </c>
      <c r="C8099" t="s">
        <v>9197</v>
      </c>
      <c r="D8099" t="s">
        <v>13173</v>
      </c>
    </row>
    <row r="8100" spans="1:4" x14ac:dyDescent="0.3">
      <c r="A8100" t="s">
        <v>9195</v>
      </c>
      <c r="B8100" t="s">
        <v>9196</v>
      </c>
      <c r="C8100" t="s">
        <v>9197</v>
      </c>
      <c r="D8100" t="s">
        <v>13173</v>
      </c>
    </row>
    <row r="8101" spans="1:4" x14ac:dyDescent="0.3">
      <c r="A8101" t="s">
        <v>13491</v>
      </c>
      <c r="B8101" t="s">
        <v>13492</v>
      </c>
      <c r="C8101" t="s">
        <v>9197</v>
      </c>
      <c r="D8101" t="s">
        <v>13173</v>
      </c>
    </row>
    <row r="8102" spans="1:4" x14ac:dyDescent="0.3">
      <c r="A8102" t="s">
        <v>10199</v>
      </c>
      <c r="B8102" t="s">
        <v>10200</v>
      </c>
      <c r="C8102" t="s">
        <v>9197</v>
      </c>
      <c r="D8102" t="s">
        <v>13173</v>
      </c>
    </row>
    <row r="8103" spans="1:4" x14ac:dyDescent="0.3">
      <c r="A8103" t="s">
        <v>9198</v>
      </c>
      <c r="B8103" t="s">
        <v>9199</v>
      </c>
      <c r="C8103" t="s">
        <v>9197</v>
      </c>
      <c r="D8103" t="s">
        <v>13173</v>
      </c>
    </row>
    <row r="8104" spans="1:4" x14ac:dyDescent="0.3">
      <c r="A8104" t="s">
        <v>13493</v>
      </c>
      <c r="B8104" t="s">
        <v>13494</v>
      </c>
      <c r="C8104" t="s">
        <v>9197</v>
      </c>
      <c r="D8104" t="s">
        <v>13173</v>
      </c>
    </row>
    <row r="8105" spans="1:4" x14ac:dyDescent="0.3">
      <c r="A8105" t="s">
        <v>10201</v>
      </c>
      <c r="B8105" t="s">
        <v>10202</v>
      </c>
      <c r="C8105" t="s">
        <v>9197</v>
      </c>
      <c r="D8105" t="s">
        <v>13173</v>
      </c>
    </row>
    <row r="8106" spans="1:4" x14ac:dyDescent="0.3">
      <c r="A8106" t="s">
        <v>9200</v>
      </c>
      <c r="B8106" t="s">
        <v>9201</v>
      </c>
      <c r="C8106" t="s">
        <v>9197</v>
      </c>
      <c r="D8106" t="s">
        <v>13173</v>
      </c>
    </row>
    <row r="8107" spans="1:4" x14ac:dyDescent="0.3">
      <c r="A8107" t="s">
        <v>13495</v>
      </c>
      <c r="B8107" t="s">
        <v>13496</v>
      </c>
      <c r="C8107" t="s">
        <v>9197</v>
      </c>
      <c r="D8107" t="s">
        <v>13173</v>
      </c>
    </row>
    <row r="8108" spans="1:4" x14ac:dyDescent="0.3">
      <c r="A8108" t="s">
        <v>10203</v>
      </c>
      <c r="B8108" t="s">
        <v>10204</v>
      </c>
      <c r="C8108" t="s">
        <v>9197</v>
      </c>
      <c r="D8108" t="s">
        <v>13173</v>
      </c>
    </row>
    <row r="8109" spans="1:4" x14ac:dyDescent="0.3">
      <c r="A8109" t="s">
        <v>9202</v>
      </c>
      <c r="B8109" t="s">
        <v>9203</v>
      </c>
      <c r="C8109" t="s">
        <v>9197</v>
      </c>
      <c r="D8109" t="s">
        <v>13173</v>
      </c>
    </row>
    <row r="8110" spans="1:4" x14ac:dyDescent="0.3">
      <c r="A8110" t="s">
        <v>13497</v>
      </c>
      <c r="B8110" t="s">
        <v>13498</v>
      </c>
      <c r="C8110" t="s">
        <v>9197</v>
      </c>
      <c r="D8110" t="s">
        <v>13173</v>
      </c>
    </row>
    <row r="8111" spans="1:4" x14ac:dyDescent="0.3">
      <c r="A8111" t="s">
        <v>10205</v>
      </c>
      <c r="B8111" t="s">
        <v>10206</v>
      </c>
      <c r="C8111" t="s">
        <v>9197</v>
      </c>
      <c r="D8111" t="s">
        <v>13173</v>
      </c>
    </row>
    <row r="8112" spans="1:4" x14ac:dyDescent="0.3">
      <c r="A8112" t="s">
        <v>9204</v>
      </c>
      <c r="B8112" t="s">
        <v>9205</v>
      </c>
      <c r="C8112" t="s">
        <v>9197</v>
      </c>
      <c r="D8112" t="s">
        <v>13173</v>
      </c>
    </row>
    <row r="8113" spans="1:4" x14ac:dyDescent="0.3">
      <c r="A8113" t="s">
        <v>13499</v>
      </c>
      <c r="B8113" t="s">
        <v>13500</v>
      </c>
      <c r="C8113" t="s">
        <v>9197</v>
      </c>
      <c r="D8113" t="s">
        <v>13173</v>
      </c>
    </row>
    <row r="8114" spans="1:4" x14ac:dyDescent="0.3">
      <c r="A8114" t="s">
        <v>10207</v>
      </c>
      <c r="B8114" t="s">
        <v>10208</v>
      </c>
      <c r="C8114" t="s">
        <v>9197</v>
      </c>
      <c r="D8114" t="s">
        <v>13173</v>
      </c>
    </row>
    <row r="8115" spans="1:4" x14ac:dyDescent="0.3">
      <c r="A8115" t="s">
        <v>9206</v>
      </c>
      <c r="B8115" t="s">
        <v>9207</v>
      </c>
      <c r="C8115" t="s">
        <v>9197</v>
      </c>
      <c r="D8115" t="s">
        <v>13173</v>
      </c>
    </row>
    <row r="8116" spans="1:4" x14ac:dyDescent="0.3">
      <c r="A8116" t="s">
        <v>13501</v>
      </c>
      <c r="B8116" t="s">
        <v>13502</v>
      </c>
      <c r="C8116" t="s">
        <v>9197</v>
      </c>
      <c r="D8116" t="s">
        <v>13173</v>
      </c>
    </row>
    <row r="8117" spans="1:4" x14ac:dyDescent="0.3">
      <c r="A8117" t="s">
        <v>10209</v>
      </c>
      <c r="B8117" t="s">
        <v>10210</v>
      </c>
      <c r="C8117" t="s">
        <v>9197</v>
      </c>
      <c r="D8117" t="s">
        <v>13173</v>
      </c>
    </row>
    <row r="8118" spans="1:4" x14ac:dyDescent="0.3">
      <c r="A8118" t="s">
        <v>9208</v>
      </c>
      <c r="B8118" t="s">
        <v>9209</v>
      </c>
      <c r="C8118" t="s">
        <v>9197</v>
      </c>
      <c r="D8118" t="s">
        <v>13173</v>
      </c>
    </row>
    <row r="8119" spans="1:4" x14ac:dyDescent="0.3">
      <c r="A8119" t="s">
        <v>13503</v>
      </c>
      <c r="B8119" t="s">
        <v>13504</v>
      </c>
      <c r="C8119" t="s">
        <v>9197</v>
      </c>
      <c r="D8119" t="s">
        <v>13173</v>
      </c>
    </row>
    <row r="8120" spans="1:4" x14ac:dyDescent="0.3">
      <c r="A8120" t="s">
        <v>10211</v>
      </c>
      <c r="B8120" t="s">
        <v>10212</v>
      </c>
      <c r="C8120" t="s">
        <v>9197</v>
      </c>
      <c r="D8120" t="s">
        <v>13173</v>
      </c>
    </row>
    <row r="8121" spans="1:4" x14ac:dyDescent="0.3">
      <c r="A8121" t="s">
        <v>9210</v>
      </c>
      <c r="B8121" t="s">
        <v>9211</v>
      </c>
      <c r="C8121" t="s">
        <v>9197</v>
      </c>
      <c r="D8121" t="s">
        <v>13173</v>
      </c>
    </row>
    <row r="8122" spans="1:4" x14ac:dyDescent="0.3">
      <c r="A8122" t="s">
        <v>13505</v>
      </c>
      <c r="B8122" t="s">
        <v>13506</v>
      </c>
      <c r="C8122" t="s">
        <v>9197</v>
      </c>
      <c r="D8122" t="s">
        <v>13173</v>
      </c>
    </row>
    <row r="8123" spans="1:4" x14ac:dyDescent="0.3">
      <c r="A8123" t="s">
        <v>4077</v>
      </c>
      <c r="B8123" t="s">
        <v>4078</v>
      </c>
      <c r="C8123" t="s">
        <v>4079</v>
      </c>
      <c r="D8123" t="s">
        <v>13173</v>
      </c>
    </row>
    <row r="8124" spans="1:4" x14ac:dyDescent="0.3">
      <c r="A8124" t="s">
        <v>4080</v>
      </c>
      <c r="B8124" t="s">
        <v>4081</v>
      </c>
      <c r="C8124" t="s">
        <v>1265</v>
      </c>
      <c r="D8124" t="s">
        <v>13173</v>
      </c>
    </row>
    <row r="8125" spans="1:4" x14ac:dyDescent="0.3">
      <c r="A8125" t="s">
        <v>4082</v>
      </c>
      <c r="B8125" t="s">
        <v>4083</v>
      </c>
      <c r="C8125" t="s">
        <v>4084</v>
      </c>
      <c r="D8125" t="s">
        <v>13173</v>
      </c>
    </row>
    <row r="8126" spans="1:4" x14ac:dyDescent="0.3">
      <c r="A8126" t="s">
        <v>3102</v>
      </c>
      <c r="B8126" t="s">
        <v>3103</v>
      </c>
      <c r="C8126" t="s">
        <v>3104</v>
      </c>
      <c r="D8126" t="s">
        <v>13173</v>
      </c>
    </row>
    <row r="8127" spans="1:4" x14ac:dyDescent="0.3">
      <c r="A8127" t="s">
        <v>3107</v>
      </c>
      <c r="B8127" t="s">
        <v>3108</v>
      </c>
      <c r="C8127" t="s">
        <v>3104</v>
      </c>
      <c r="D8127" t="s">
        <v>13173</v>
      </c>
    </row>
    <row r="8128" spans="1:4" x14ac:dyDescent="0.3">
      <c r="A8128" t="s">
        <v>3115</v>
      </c>
      <c r="B8128" t="s">
        <v>3116</v>
      </c>
      <c r="C8128" t="s">
        <v>3104</v>
      </c>
      <c r="D8128" t="s">
        <v>13173</v>
      </c>
    </row>
    <row r="8129" spans="1:4" x14ac:dyDescent="0.3">
      <c r="A8129" t="s">
        <v>3119</v>
      </c>
      <c r="B8129" t="s">
        <v>3120</v>
      </c>
      <c r="C8129" t="s">
        <v>3104</v>
      </c>
      <c r="D8129" t="s">
        <v>13173</v>
      </c>
    </row>
    <row r="8130" spans="1:4" x14ac:dyDescent="0.3">
      <c r="A8130" t="s">
        <v>3123</v>
      </c>
      <c r="B8130" t="s">
        <v>3124</v>
      </c>
      <c r="C8130" t="s">
        <v>3104</v>
      </c>
      <c r="D8130" t="s">
        <v>13173</v>
      </c>
    </row>
    <row r="8131" spans="1:4" x14ac:dyDescent="0.3">
      <c r="A8131" t="s">
        <v>3127</v>
      </c>
      <c r="B8131" t="s">
        <v>3128</v>
      </c>
      <c r="C8131" t="s">
        <v>3104</v>
      </c>
      <c r="D8131" t="s">
        <v>13173</v>
      </c>
    </row>
    <row r="8132" spans="1:4" x14ac:dyDescent="0.3">
      <c r="A8132" t="s">
        <v>3111</v>
      </c>
      <c r="B8132" t="s">
        <v>3112</v>
      </c>
      <c r="C8132" t="s">
        <v>3104</v>
      </c>
      <c r="D8132" t="s">
        <v>13173</v>
      </c>
    </row>
    <row r="8133" spans="1:4" x14ac:dyDescent="0.3">
      <c r="A8133" t="s">
        <v>3105</v>
      </c>
      <c r="B8133" t="s">
        <v>3106</v>
      </c>
      <c r="C8133" t="s">
        <v>3104</v>
      </c>
      <c r="D8133" t="s">
        <v>13173</v>
      </c>
    </row>
    <row r="8134" spans="1:4" x14ac:dyDescent="0.3">
      <c r="A8134" t="s">
        <v>3109</v>
      </c>
      <c r="B8134" t="s">
        <v>3110</v>
      </c>
      <c r="C8134" t="s">
        <v>3104</v>
      </c>
      <c r="D8134" t="s">
        <v>13173</v>
      </c>
    </row>
    <row r="8135" spans="1:4" x14ac:dyDescent="0.3">
      <c r="A8135" t="s">
        <v>3117</v>
      </c>
      <c r="B8135" t="s">
        <v>3118</v>
      </c>
      <c r="C8135" t="s">
        <v>3104</v>
      </c>
      <c r="D8135" t="s">
        <v>13173</v>
      </c>
    </row>
    <row r="8136" spans="1:4" x14ac:dyDescent="0.3">
      <c r="A8136" t="s">
        <v>3121</v>
      </c>
      <c r="B8136" t="s">
        <v>3122</v>
      </c>
      <c r="C8136" t="s">
        <v>3104</v>
      </c>
      <c r="D8136" t="s">
        <v>13173</v>
      </c>
    </row>
    <row r="8137" spans="1:4" x14ac:dyDescent="0.3">
      <c r="A8137" t="s">
        <v>3125</v>
      </c>
      <c r="B8137" t="s">
        <v>3126</v>
      </c>
      <c r="C8137" t="s">
        <v>3104</v>
      </c>
      <c r="D8137" t="s">
        <v>13173</v>
      </c>
    </row>
    <row r="8138" spans="1:4" x14ac:dyDescent="0.3">
      <c r="A8138" t="s">
        <v>3129</v>
      </c>
      <c r="B8138" t="s">
        <v>3130</v>
      </c>
      <c r="C8138" t="s">
        <v>3104</v>
      </c>
      <c r="D8138" t="s">
        <v>13173</v>
      </c>
    </row>
    <row r="8139" spans="1:4" x14ac:dyDescent="0.3">
      <c r="A8139" t="s">
        <v>3113</v>
      </c>
      <c r="B8139" t="s">
        <v>3114</v>
      </c>
      <c r="C8139" t="s">
        <v>3104</v>
      </c>
      <c r="D8139" t="s">
        <v>13173</v>
      </c>
    </row>
    <row r="8140" spans="1:4" x14ac:dyDescent="0.3">
      <c r="A8140" t="s">
        <v>10213</v>
      </c>
      <c r="B8140" t="s">
        <v>10214</v>
      </c>
      <c r="C8140" t="s">
        <v>9197</v>
      </c>
      <c r="D8140" t="s">
        <v>13173</v>
      </c>
    </row>
    <row r="8141" spans="1:4" x14ac:dyDescent="0.3">
      <c r="A8141" t="s">
        <v>9212</v>
      </c>
      <c r="B8141" t="s">
        <v>9213</v>
      </c>
      <c r="C8141" t="s">
        <v>9197</v>
      </c>
      <c r="D8141" t="s">
        <v>13173</v>
      </c>
    </row>
    <row r="8142" spans="1:4" x14ac:dyDescent="0.3">
      <c r="A8142" t="s">
        <v>13507</v>
      </c>
      <c r="B8142" t="s">
        <v>13508</v>
      </c>
      <c r="C8142" t="s">
        <v>9197</v>
      </c>
      <c r="D8142" t="s">
        <v>13173</v>
      </c>
    </row>
    <row r="8143" spans="1:4" x14ac:dyDescent="0.3">
      <c r="A8143" t="s">
        <v>10215</v>
      </c>
      <c r="B8143" t="s">
        <v>10216</v>
      </c>
      <c r="C8143" t="s">
        <v>9197</v>
      </c>
      <c r="D8143" t="s">
        <v>13173</v>
      </c>
    </row>
    <row r="8144" spans="1:4" x14ac:dyDescent="0.3">
      <c r="A8144" t="s">
        <v>9214</v>
      </c>
      <c r="B8144" t="s">
        <v>9215</v>
      </c>
      <c r="C8144" t="s">
        <v>9197</v>
      </c>
      <c r="D8144" t="s">
        <v>13173</v>
      </c>
    </row>
    <row r="8145" spans="1:4" x14ac:dyDescent="0.3">
      <c r="A8145" t="s">
        <v>13509</v>
      </c>
      <c r="B8145" t="s">
        <v>13510</v>
      </c>
      <c r="C8145" t="s">
        <v>9197</v>
      </c>
      <c r="D8145" t="s">
        <v>13173</v>
      </c>
    </row>
    <row r="8146" spans="1:4" x14ac:dyDescent="0.3">
      <c r="A8146" t="s">
        <v>10217</v>
      </c>
      <c r="B8146" t="s">
        <v>10218</v>
      </c>
      <c r="C8146" t="s">
        <v>9197</v>
      </c>
      <c r="D8146" t="s">
        <v>13173</v>
      </c>
    </row>
    <row r="8147" spans="1:4" x14ac:dyDescent="0.3">
      <c r="A8147" t="s">
        <v>9216</v>
      </c>
      <c r="B8147" t="s">
        <v>9217</v>
      </c>
      <c r="C8147" t="s">
        <v>9197</v>
      </c>
      <c r="D8147" t="s">
        <v>13173</v>
      </c>
    </row>
    <row r="8148" spans="1:4" x14ac:dyDescent="0.3">
      <c r="A8148" t="s">
        <v>13511</v>
      </c>
      <c r="B8148" t="s">
        <v>13512</v>
      </c>
      <c r="C8148" t="s">
        <v>9197</v>
      </c>
      <c r="D8148" t="s">
        <v>13173</v>
      </c>
    </row>
    <row r="8149" spans="1:4" x14ac:dyDescent="0.3">
      <c r="A8149" t="s">
        <v>10219</v>
      </c>
      <c r="B8149" t="s">
        <v>10220</v>
      </c>
      <c r="C8149" t="s">
        <v>9197</v>
      </c>
      <c r="D8149" t="s">
        <v>13173</v>
      </c>
    </row>
    <row r="8150" spans="1:4" x14ac:dyDescent="0.3">
      <c r="A8150" t="s">
        <v>9218</v>
      </c>
      <c r="B8150" t="s">
        <v>9219</v>
      </c>
      <c r="C8150" t="s">
        <v>9197</v>
      </c>
      <c r="D8150" t="s">
        <v>13173</v>
      </c>
    </row>
    <row r="8151" spans="1:4" x14ac:dyDescent="0.3">
      <c r="A8151" t="s">
        <v>13513</v>
      </c>
      <c r="B8151" t="s">
        <v>13514</v>
      </c>
      <c r="C8151" t="s">
        <v>9197</v>
      </c>
      <c r="D8151" t="s">
        <v>13173</v>
      </c>
    </row>
    <row r="8152" spans="1:4" x14ac:dyDescent="0.3">
      <c r="A8152" t="s">
        <v>10221</v>
      </c>
      <c r="B8152" t="s">
        <v>10222</v>
      </c>
      <c r="C8152" t="s">
        <v>9197</v>
      </c>
      <c r="D8152" t="s">
        <v>13173</v>
      </c>
    </row>
    <row r="8153" spans="1:4" x14ac:dyDescent="0.3">
      <c r="A8153" t="s">
        <v>9220</v>
      </c>
      <c r="B8153" t="s">
        <v>9221</v>
      </c>
      <c r="C8153" t="s">
        <v>9197</v>
      </c>
      <c r="D8153" t="s">
        <v>13173</v>
      </c>
    </row>
    <row r="8154" spans="1:4" x14ac:dyDescent="0.3">
      <c r="A8154" t="s">
        <v>13515</v>
      </c>
      <c r="B8154" t="s">
        <v>13516</v>
      </c>
      <c r="C8154" t="s">
        <v>9197</v>
      </c>
      <c r="D8154" t="s">
        <v>13173</v>
      </c>
    </row>
    <row r="8155" spans="1:4" x14ac:dyDescent="0.3">
      <c r="A8155" t="s">
        <v>10223</v>
      </c>
      <c r="B8155" t="s">
        <v>10224</v>
      </c>
      <c r="C8155" t="s">
        <v>9197</v>
      </c>
      <c r="D8155" t="s">
        <v>13173</v>
      </c>
    </row>
    <row r="8156" spans="1:4" x14ac:dyDescent="0.3">
      <c r="A8156" t="s">
        <v>9222</v>
      </c>
      <c r="B8156" t="s">
        <v>9223</v>
      </c>
      <c r="C8156" t="s">
        <v>9197</v>
      </c>
      <c r="D8156" t="s">
        <v>13173</v>
      </c>
    </row>
    <row r="8157" spans="1:4" x14ac:dyDescent="0.3">
      <c r="A8157" t="s">
        <v>13517</v>
      </c>
      <c r="B8157" t="s">
        <v>13518</v>
      </c>
      <c r="C8157" t="s">
        <v>9197</v>
      </c>
      <c r="D8157" t="s">
        <v>13173</v>
      </c>
    </row>
    <row r="8158" spans="1:4" x14ac:dyDescent="0.3">
      <c r="A8158" t="s">
        <v>4099</v>
      </c>
      <c r="B8158" t="s">
        <v>4100</v>
      </c>
      <c r="C8158" t="s">
        <v>4079</v>
      </c>
      <c r="D8158" t="s">
        <v>13173</v>
      </c>
    </row>
    <row r="8159" spans="1:4" x14ac:dyDescent="0.3">
      <c r="A8159" t="s">
        <v>4101</v>
      </c>
      <c r="B8159" t="s">
        <v>4102</v>
      </c>
      <c r="C8159" t="s">
        <v>1265</v>
      </c>
      <c r="D8159" t="s">
        <v>13173</v>
      </c>
    </row>
    <row r="8160" spans="1:4" x14ac:dyDescent="0.3">
      <c r="A8160" t="s">
        <v>4103</v>
      </c>
      <c r="B8160" t="s">
        <v>4104</v>
      </c>
      <c r="C8160" t="s">
        <v>4084</v>
      </c>
      <c r="D8160" t="s">
        <v>13173</v>
      </c>
    </row>
    <row r="8161" spans="1:4" x14ac:dyDescent="0.3">
      <c r="A8161" t="s">
        <v>10225</v>
      </c>
      <c r="B8161" t="s">
        <v>10226</v>
      </c>
      <c r="C8161" t="s">
        <v>9107</v>
      </c>
      <c r="D8161" t="s">
        <v>13173</v>
      </c>
    </row>
    <row r="8162" spans="1:4" x14ac:dyDescent="0.3">
      <c r="A8162" t="s">
        <v>9224</v>
      </c>
      <c r="B8162" t="s">
        <v>9225</v>
      </c>
      <c r="C8162" t="s">
        <v>9107</v>
      </c>
      <c r="D8162" t="s">
        <v>13173</v>
      </c>
    </row>
    <row r="8163" spans="1:4" x14ac:dyDescent="0.3">
      <c r="A8163" t="s">
        <v>9105</v>
      </c>
      <c r="B8163" t="s">
        <v>9106</v>
      </c>
      <c r="C8163" t="s">
        <v>9107</v>
      </c>
      <c r="D8163" t="s">
        <v>13173</v>
      </c>
    </row>
    <row r="8164" spans="1:4" x14ac:dyDescent="0.3">
      <c r="A8164" t="s">
        <v>10227</v>
      </c>
      <c r="B8164" t="s">
        <v>10228</v>
      </c>
      <c r="C8164" t="s">
        <v>9107</v>
      </c>
      <c r="D8164" t="s">
        <v>13173</v>
      </c>
    </row>
    <row r="8165" spans="1:4" x14ac:dyDescent="0.3">
      <c r="A8165" t="s">
        <v>9226</v>
      </c>
      <c r="B8165" t="s">
        <v>9227</v>
      </c>
      <c r="C8165" t="s">
        <v>9107</v>
      </c>
      <c r="D8165" t="s">
        <v>13173</v>
      </c>
    </row>
    <row r="8166" spans="1:4" x14ac:dyDescent="0.3">
      <c r="A8166" t="s">
        <v>9108</v>
      </c>
      <c r="B8166" t="s">
        <v>9109</v>
      </c>
      <c r="C8166" t="s">
        <v>9107</v>
      </c>
      <c r="D8166" t="s">
        <v>13173</v>
      </c>
    </row>
    <row r="8167" spans="1:4" x14ac:dyDescent="0.3">
      <c r="A8167" t="s">
        <v>10229</v>
      </c>
      <c r="B8167" t="s">
        <v>10230</v>
      </c>
      <c r="C8167" t="s">
        <v>9107</v>
      </c>
      <c r="D8167" t="s">
        <v>13173</v>
      </c>
    </row>
    <row r="8168" spans="1:4" x14ac:dyDescent="0.3">
      <c r="A8168" t="s">
        <v>9228</v>
      </c>
      <c r="B8168" t="s">
        <v>9229</v>
      </c>
      <c r="C8168" t="s">
        <v>9107</v>
      </c>
      <c r="D8168" t="s">
        <v>13173</v>
      </c>
    </row>
    <row r="8169" spans="1:4" x14ac:dyDescent="0.3">
      <c r="A8169" t="s">
        <v>9110</v>
      </c>
      <c r="B8169" t="s">
        <v>9111</v>
      </c>
      <c r="C8169" t="s">
        <v>9107</v>
      </c>
      <c r="D8169" t="s">
        <v>13173</v>
      </c>
    </row>
    <row r="8170" spans="1:4" x14ac:dyDescent="0.3">
      <c r="A8170" t="s">
        <v>10231</v>
      </c>
      <c r="B8170" t="s">
        <v>10232</v>
      </c>
      <c r="C8170" t="s">
        <v>9107</v>
      </c>
      <c r="D8170" t="s">
        <v>13173</v>
      </c>
    </row>
    <row r="8171" spans="1:4" x14ac:dyDescent="0.3">
      <c r="A8171" t="s">
        <v>9230</v>
      </c>
      <c r="B8171" t="s">
        <v>9231</v>
      </c>
      <c r="C8171" t="s">
        <v>9107</v>
      </c>
      <c r="D8171" t="s">
        <v>13173</v>
      </c>
    </row>
    <row r="8172" spans="1:4" x14ac:dyDescent="0.3">
      <c r="A8172" t="s">
        <v>9112</v>
      </c>
      <c r="B8172" t="s">
        <v>9113</v>
      </c>
      <c r="C8172" t="s">
        <v>9107</v>
      </c>
      <c r="D8172" t="s">
        <v>13173</v>
      </c>
    </row>
    <row r="8173" spans="1:4" x14ac:dyDescent="0.3">
      <c r="A8173" t="s">
        <v>10233</v>
      </c>
      <c r="B8173" t="s">
        <v>10234</v>
      </c>
      <c r="C8173" t="s">
        <v>9107</v>
      </c>
      <c r="D8173" t="s">
        <v>13173</v>
      </c>
    </row>
    <row r="8174" spans="1:4" x14ac:dyDescent="0.3">
      <c r="A8174" t="s">
        <v>9232</v>
      </c>
      <c r="B8174" t="s">
        <v>9233</v>
      </c>
      <c r="C8174" t="s">
        <v>9107</v>
      </c>
      <c r="D8174" t="s">
        <v>13173</v>
      </c>
    </row>
    <row r="8175" spans="1:4" x14ac:dyDescent="0.3">
      <c r="A8175" t="s">
        <v>9114</v>
      </c>
      <c r="B8175" t="s">
        <v>9115</v>
      </c>
      <c r="C8175" t="s">
        <v>9107</v>
      </c>
      <c r="D8175" t="s">
        <v>13173</v>
      </c>
    </row>
    <row r="8176" spans="1:4" x14ac:dyDescent="0.3">
      <c r="A8176" t="s">
        <v>10235</v>
      </c>
      <c r="B8176" t="s">
        <v>10236</v>
      </c>
      <c r="C8176" t="s">
        <v>9107</v>
      </c>
      <c r="D8176" t="s">
        <v>13173</v>
      </c>
    </row>
    <row r="8177" spans="1:4" x14ac:dyDescent="0.3">
      <c r="A8177" t="s">
        <v>9234</v>
      </c>
      <c r="B8177" t="s">
        <v>9235</v>
      </c>
      <c r="C8177" t="s">
        <v>9107</v>
      </c>
      <c r="D8177" t="s">
        <v>13173</v>
      </c>
    </row>
    <row r="8178" spans="1:4" x14ac:dyDescent="0.3">
      <c r="A8178" t="s">
        <v>9116</v>
      </c>
      <c r="B8178" t="s">
        <v>9117</v>
      </c>
      <c r="C8178" t="s">
        <v>9107</v>
      </c>
      <c r="D8178" t="s">
        <v>13173</v>
      </c>
    </row>
    <row r="8179" spans="1:4" x14ac:dyDescent="0.3">
      <c r="A8179" t="s">
        <v>10237</v>
      </c>
      <c r="B8179" t="s">
        <v>10238</v>
      </c>
      <c r="C8179" t="s">
        <v>9107</v>
      </c>
      <c r="D8179" t="s">
        <v>13173</v>
      </c>
    </row>
    <row r="8180" spans="1:4" x14ac:dyDescent="0.3">
      <c r="A8180" t="s">
        <v>9236</v>
      </c>
      <c r="B8180" t="s">
        <v>9237</v>
      </c>
      <c r="C8180" t="s">
        <v>9107</v>
      </c>
      <c r="D8180" t="s">
        <v>13173</v>
      </c>
    </row>
    <row r="8181" spans="1:4" x14ac:dyDescent="0.3">
      <c r="A8181" t="s">
        <v>9118</v>
      </c>
      <c r="B8181" t="s">
        <v>9119</v>
      </c>
      <c r="C8181" t="s">
        <v>9107</v>
      </c>
      <c r="D8181" t="s">
        <v>13173</v>
      </c>
    </row>
    <row r="8182" spans="1:4" x14ac:dyDescent="0.3">
      <c r="A8182" t="s">
        <v>10239</v>
      </c>
      <c r="B8182" t="s">
        <v>10240</v>
      </c>
      <c r="C8182" t="s">
        <v>9107</v>
      </c>
      <c r="D8182" t="s">
        <v>13173</v>
      </c>
    </row>
    <row r="8183" spans="1:4" x14ac:dyDescent="0.3">
      <c r="A8183" t="s">
        <v>9238</v>
      </c>
      <c r="B8183" t="s">
        <v>9239</v>
      </c>
      <c r="C8183" t="s">
        <v>9107</v>
      </c>
      <c r="D8183" t="s">
        <v>13173</v>
      </c>
    </row>
    <row r="8184" spans="1:4" x14ac:dyDescent="0.3">
      <c r="A8184" t="s">
        <v>9120</v>
      </c>
      <c r="B8184" t="s">
        <v>9121</v>
      </c>
      <c r="C8184" t="s">
        <v>9107</v>
      </c>
      <c r="D8184" t="s">
        <v>13173</v>
      </c>
    </row>
    <row r="8185" spans="1:4" x14ac:dyDescent="0.3">
      <c r="A8185" t="s">
        <v>10241</v>
      </c>
      <c r="B8185" t="s">
        <v>10242</v>
      </c>
      <c r="C8185" t="s">
        <v>9107</v>
      </c>
      <c r="D8185" t="s">
        <v>13173</v>
      </c>
    </row>
    <row r="8186" spans="1:4" x14ac:dyDescent="0.3">
      <c r="A8186" t="s">
        <v>9240</v>
      </c>
      <c r="B8186" t="s">
        <v>9241</v>
      </c>
      <c r="C8186" t="s">
        <v>9107</v>
      </c>
      <c r="D8186" t="s">
        <v>13173</v>
      </c>
    </row>
    <row r="8187" spans="1:4" x14ac:dyDescent="0.3">
      <c r="A8187" t="s">
        <v>9122</v>
      </c>
      <c r="B8187" t="s">
        <v>9123</v>
      </c>
      <c r="C8187" t="s">
        <v>9107</v>
      </c>
      <c r="D8187" t="s">
        <v>13173</v>
      </c>
    </row>
    <row r="8188" spans="1:4" x14ac:dyDescent="0.3">
      <c r="A8188" t="s">
        <v>10243</v>
      </c>
      <c r="B8188" t="s">
        <v>10244</v>
      </c>
      <c r="C8188" t="s">
        <v>9107</v>
      </c>
      <c r="D8188" t="s">
        <v>13173</v>
      </c>
    </row>
    <row r="8189" spans="1:4" x14ac:dyDescent="0.3">
      <c r="A8189" t="s">
        <v>9242</v>
      </c>
      <c r="B8189" t="s">
        <v>9243</v>
      </c>
      <c r="C8189" t="s">
        <v>9107</v>
      </c>
      <c r="D8189" t="s">
        <v>13173</v>
      </c>
    </row>
    <row r="8190" spans="1:4" x14ac:dyDescent="0.3">
      <c r="A8190" t="s">
        <v>9124</v>
      </c>
      <c r="B8190" t="s">
        <v>9125</v>
      </c>
      <c r="C8190" t="s">
        <v>9107</v>
      </c>
      <c r="D8190" t="s">
        <v>13173</v>
      </c>
    </row>
    <row r="8191" spans="1:4" x14ac:dyDescent="0.3">
      <c r="A8191" t="s">
        <v>10245</v>
      </c>
      <c r="B8191" t="s">
        <v>10246</v>
      </c>
      <c r="C8191" t="s">
        <v>9107</v>
      </c>
      <c r="D8191" t="s">
        <v>13173</v>
      </c>
    </row>
    <row r="8192" spans="1:4" x14ac:dyDescent="0.3">
      <c r="A8192" t="s">
        <v>9244</v>
      </c>
      <c r="B8192" t="s">
        <v>9245</v>
      </c>
      <c r="C8192" t="s">
        <v>9107</v>
      </c>
      <c r="D8192" t="s">
        <v>13173</v>
      </c>
    </row>
    <row r="8193" spans="1:4" x14ac:dyDescent="0.3">
      <c r="A8193" t="s">
        <v>9126</v>
      </c>
      <c r="B8193" t="s">
        <v>9127</v>
      </c>
      <c r="C8193" t="s">
        <v>9107</v>
      </c>
      <c r="D8193" t="s">
        <v>13173</v>
      </c>
    </row>
    <row r="8194" spans="1:4" x14ac:dyDescent="0.3">
      <c r="A8194" t="s">
        <v>10247</v>
      </c>
      <c r="B8194" t="s">
        <v>10248</v>
      </c>
      <c r="C8194" t="s">
        <v>9107</v>
      </c>
      <c r="D8194" t="s">
        <v>13173</v>
      </c>
    </row>
    <row r="8195" spans="1:4" x14ac:dyDescent="0.3">
      <c r="A8195" t="s">
        <v>9246</v>
      </c>
      <c r="B8195" t="s">
        <v>9247</v>
      </c>
      <c r="C8195" t="s">
        <v>9107</v>
      </c>
      <c r="D8195" t="s">
        <v>13173</v>
      </c>
    </row>
    <row r="8196" spans="1:4" x14ac:dyDescent="0.3">
      <c r="A8196" t="s">
        <v>9128</v>
      </c>
      <c r="B8196" t="s">
        <v>9129</v>
      </c>
      <c r="C8196" t="s">
        <v>9107</v>
      </c>
      <c r="D8196" t="s">
        <v>13173</v>
      </c>
    </row>
    <row r="8197" spans="1:4" x14ac:dyDescent="0.3">
      <c r="A8197" t="s">
        <v>2090</v>
      </c>
      <c r="B8197" t="s">
        <v>2091</v>
      </c>
      <c r="C8197" t="s">
        <v>1738</v>
      </c>
      <c r="D8197" t="s">
        <v>13173</v>
      </c>
    </row>
    <row r="8198" spans="1:4" x14ac:dyDescent="0.3">
      <c r="A8198" t="s">
        <v>3883</v>
      </c>
      <c r="B8198" t="s">
        <v>3884</v>
      </c>
      <c r="C8198" t="s">
        <v>3774</v>
      </c>
      <c r="D8198" t="s">
        <v>13173</v>
      </c>
    </row>
    <row r="8199" spans="1:4" x14ac:dyDescent="0.3">
      <c r="A8199" t="s">
        <v>3877</v>
      </c>
      <c r="B8199" t="s">
        <v>3878</v>
      </c>
      <c r="C8199" t="s">
        <v>3774</v>
      </c>
      <c r="D8199" t="s">
        <v>13173</v>
      </c>
    </row>
    <row r="8200" spans="1:4" x14ac:dyDescent="0.3">
      <c r="A8200" t="s">
        <v>3875</v>
      </c>
      <c r="B8200" t="s">
        <v>3876</v>
      </c>
      <c r="C8200" t="s">
        <v>3776</v>
      </c>
      <c r="D8200" t="s">
        <v>13173</v>
      </c>
    </row>
    <row r="8201" spans="1:4" x14ac:dyDescent="0.3">
      <c r="A8201" t="s">
        <v>4264</v>
      </c>
      <c r="B8201" t="s">
        <v>4265</v>
      </c>
      <c r="C8201" t="s">
        <v>3774</v>
      </c>
      <c r="D8201" t="s">
        <v>13173</v>
      </c>
    </row>
    <row r="8202" spans="1:4" x14ac:dyDescent="0.3">
      <c r="A8202" t="s">
        <v>4258</v>
      </c>
      <c r="B8202" t="s">
        <v>4259</v>
      </c>
      <c r="C8202" t="s">
        <v>3774</v>
      </c>
      <c r="D8202" t="s">
        <v>13173</v>
      </c>
    </row>
    <row r="8203" spans="1:4" x14ac:dyDescent="0.3">
      <c r="A8203" t="s">
        <v>3890</v>
      </c>
      <c r="B8203" t="s">
        <v>3891</v>
      </c>
      <c r="C8203" t="s">
        <v>3776</v>
      </c>
      <c r="D8203" t="s">
        <v>13173</v>
      </c>
    </row>
    <row r="8204" spans="1:4" x14ac:dyDescent="0.3">
      <c r="A8204" t="s">
        <v>3898</v>
      </c>
      <c r="B8204" t="s">
        <v>3899</v>
      </c>
      <c r="C8204" t="s">
        <v>3774</v>
      </c>
      <c r="D8204" t="s">
        <v>13173</v>
      </c>
    </row>
    <row r="8205" spans="1:4" x14ac:dyDescent="0.3">
      <c r="A8205" t="s">
        <v>3892</v>
      </c>
      <c r="B8205" t="s">
        <v>3893</v>
      </c>
      <c r="C8205" t="s">
        <v>3774</v>
      </c>
      <c r="D8205" t="s">
        <v>13173</v>
      </c>
    </row>
    <row r="8206" spans="1:4" x14ac:dyDescent="0.3">
      <c r="A8206" t="s">
        <v>3868</v>
      </c>
      <c r="B8206" t="s">
        <v>3869</v>
      </c>
      <c r="C8206" t="s">
        <v>3774</v>
      </c>
      <c r="D8206" t="s">
        <v>13173</v>
      </c>
    </row>
    <row r="8207" spans="1:4" x14ac:dyDescent="0.3">
      <c r="A8207" t="s">
        <v>3862</v>
      </c>
      <c r="B8207" t="s">
        <v>3863</v>
      </c>
      <c r="C8207" t="s">
        <v>3774</v>
      </c>
      <c r="D8207" t="s">
        <v>13173</v>
      </c>
    </row>
    <row r="8208" spans="1:4" x14ac:dyDescent="0.3">
      <c r="A8208" t="s">
        <v>3860</v>
      </c>
      <c r="B8208" t="s">
        <v>3861</v>
      </c>
      <c r="C8208" t="s">
        <v>3776</v>
      </c>
      <c r="D8208" t="s">
        <v>13173</v>
      </c>
    </row>
    <row r="8209" spans="1:4" x14ac:dyDescent="0.3">
      <c r="A8209" t="s">
        <v>4279</v>
      </c>
      <c r="B8209" t="s">
        <v>4280</v>
      </c>
      <c r="C8209" t="s">
        <v>3774</v>
      </c>
      <c r="D8209" t="s">
        <v>13173</v>
      </c>
    </row>
    <row r="8210" spans="1:4" x14ac:dyDescent="0.3">
      <c r="A8210" t="s">
        <v>4273</v>
      </c>
      <c r="B8210" t="s">
        <v>4274</v>
      </c>
      <c r="C8210" t="s">
        <v>3774</v>
      </c>
      <c r="D8210" t="s">
        <v>13173</v>
      </c>
    </row>
    <row r="8211" spans="1:4" x14ac:dyDescent="0.3">
      <c r="A8211" t="s">
        <v>4271</v>
      </c>
      <c r="B8211" t="s">
        <v>4272</v>
      </c>
      <c r="C8211" t="s">
        <v>3776</v>
      </c>
      <c r="D8211" t="s">
        <v>13173</v>
      </c>
    </row>
    <row r="8212" spans="1:4" x14ac:dyDescent="0.3">
      <c r="A8212" t="s">
        <v>783</v>
      </c>
      <c r="B8212" t="s">
        <v>2615</v>
      </c>
      <c r="C8212" t="s">
        <v>2608</v>
      </c>
      <c r="D8212" t="s">
        <v>13173</v>
      </c>
    </row>
    <row r="8213" spans="1:4" x14ac:dyDescent="0.3">
      <c r="A8213" t="s">
        <v>1476</v>
      </c>
      <c r="B8213" t="s">
        <v>1477</v>
      </c>
      <c r="C8213" t="s">
        <v>1307</v>
      </c>
      <c r="D8213" t="s">
        <v>13173</v>
      </c>
    </row>
    <row r="8214" spans="1:4" x14ac:dyDescent="0.3">
      <c r="A8214" t="s">
        <v>2967</v>
      </c>
      <c r="B8214" t="s">
        <v>2968</v>
      </c>
      <c r="C8214" t="s">
        <v>2969</v>
      </c>
      <c r="D8214" t="s">
        <v>13173</v>
      </c>
    </row>
    <row r="8215" spans="1:4" x14ac:dyDescent="0.3">
      <c r="A8215" t="s">
        <v>226</v>
      </c>
      <c r="B8215" t="s">
        <v>1267</v>
      </c>
      <c r="C8215" t="s">
        <v>1266</v>
      </c>
      <c r="D8215" t="s">
        <v>13173</v>
      </c>
    </row>
    <row r="8216" spans="1:4" x14ac:dyDescent="0.3">
      <c r="A8216" t="s">
        <v>421</v>
      </c>
      <c r="B8216" t="s">
        <v>1416</v>
      </c>
      <c r="C8216" t="s">
        <v>1307</v>
      </c>
      <c r="D8216" t="s">
        <v>13174</v>
      </c>
    </row>
    <row r="8217" spans="1:4" x14ac:dyDescent="0.3">
      <c r="A8217" t="s">
        <v>853</v>
      </c>
      <c r="B8217" t="s">
        <v>2683</v>
      </c>
      <c r="C8217" t="s">
        <v>2556</v>
      </c>
      <c r="D8217" t="s">
        <v>13173</v>
      </c>
    </row>
    <row r="8218" spans="1:4" x14ac:dyDescent="0.3">
      <c r="A8218" t="s">
        <v>12078</v>
      </c>
      <c r="B8218" t="s">
        <v>12079</v>
      </c>
      <c r="C8218" t="s">
        <v>2813</v>
      </c>
      <c r="D8218" t="s">
        <v>13173</v>
      </c>
    </row>
    <row r="8219" spans="1:4" x14ac:dyDescent="0.3">
      <c r="A8219" t="s">
        <v>920</v>
      </c>
      <c r="B8219" t="s">
        <v>2745</v>
      </c>
      <c r="C8219" t="s">
        <v>2535</v>
      </c>
      <c r="D8219" t="s">
        <v>13172</v>
      </c>
    </row>
    <row r="8220" spans="1:4" x14ac:dyDescent="0.3">
      <c r="A8220" t="s">
        <v>2746</v>
      </c>
      <c r="B8220" t="s">
        <v>2747</v>
      </c>
      <c r="C8220" t="s">
        <v>2535</v>
      </c>
      <c r="D8220" t="s">
        <v>13172</v>
      </c>
    </row>
    <row r="8221" spans="1:4" x14ac:dyDescent="0.3">
      <c r="A8221" t="s">
        <v>13519</v>
      </c>
      <c r="B8221" t="s">
        <v>2536</v>
      </c>
      <c r="C8221" t="s">
        <v>2535</v>
      </c>
      <c r="D8221" t="s">
        <v>13172</v>
      </c>
    </row>
    <row r="8222" spans="1:4" x14ac:dyDescent="0.3">
      <c r="A8222" t="s">
        <v>9386</v>
      </c>
      <c r="B8222" t="s">
        <v>9387</v>
      </c>
      <c r="C8222" t="s">
        <v>2836</v>
      </c>
      <c r="D8222" t="s">
        <v>13172</v>
      </c>
    </row>
    <row r="8223" spans="1:4" x14ac:dyDescent="0.3">
      <c r="A8223" t="s">
        <v>2748</v>
      </c>
      <c r="B8223" t="s">
        <v>2749</v>
      </c>
      <c r="C8223" t="s">
        <v>2535</v>
      </c>
      <c r="D8223" t="s">
        <v>13172</v>
      </c>
    </row>
    <row r="8224" spans="1:4" x14ac:dyDescent="0.3">
      <c r="A8224" t="s">
        <v>6991</v>
      </c>
      <c r="B8224" t="s">
        <v>6992</v>
      </c>
      <c r="C8224" t="s">
        <v>6837</v>
      </c>
      <c r="D8224" t="s">
        <v>13173</v>
      </c>
    </row>
    <row r="8225" spans="1:4" x14ac:dyDescent="0.3">
      <c r="A8225" t="s">
        <v>6985</v>
      </c>
      <c r="B8225" t="s">
        <v>6986</v>
      </c>
      <c r="C8225" t="s">
        <v>6837</v>
      </c>
      <c r="D8225" t="s">
        <v>13173</v>
      </c>
    </row>
    <row r="8226" spans="1:4" x14ac:dyDescent="0.3">
      <c r="A8226" t="s">
        <v>6978</v>
      </c>
      <c r="B8226" t="s">
        <v>6979</v>
      </c>
      <c r="C8226" t="s">
        <v>6837</v>
      </c>
      <c r="D8226" t="s">
        <v>13173</v>
      </c>
    </row>
    <row r="8227" spans="1:4" x14ac:dyDescent="0.3">
      <c r="A8227" t="s">
        <v>6980</v>
      </c>
      <c r="B8227" t="s">
        <v>6981</v>
      </c>
      <c r="C8227" t="s">
        <v>6837</v>
      </c>
      <c r="D8227" t="s">
        <v>13173</v>
      </c>
    </row>
    <row r="8228" spans="1:4" x14ac:dyDescent="0.3">
      <c r="A8228" t="s">
        <v>6849</v>
      </c>
      <c r="B8228" t="s">
        <v>6850</v>
      </c>
      <c r="C8228" t="s">
        <v>6837</v>
      </c>
      <c r="D8228" t="s">
        <v>13173</v>
      </c>
    </row>
    <row r="8229" spans="1:4" x14ac:dyDescent="0.3">
      <c r="A8229" t="s">
        <v>6843</v>
      </c>
      <c r="B8229" t="s">
        <v>6844</v>
      </c>
      <c r="C8229" t="s">
        <v>6837</v>
      </c>
      <c r="D8229" t="s">
        <v>13173</v>
      </c>
    </row>
    <row r="8230" spans="1:4" x14ac:dyDescent="0.3">
      <c r="A8230" t="s">
        <v>6835</v>
      </c>
      <c r="B8230" t="s">
        <v>6836</v>
      </c>
      <c r="C8230" t="s">
        <v>6837</v>
      </c>
      <c r="D8230" t="s">
        <v>13173</v>
      </c>
    </row>
    <row r="8231" spans="1:4" x14ac:dyDescent="0.3">
      <c r="A8231" t="s">
        <v>6838</v>
      </c>
      <c r="B8231" t="s">
        <v>6839</v>
      </c>
      <c r="C8231" t="s">
        <v>6837</v>
      </c>
      <c r="D8231" t="s">
        <v>13173</v>
      </c>
    </row>
    <row r="8232" spans="1:4" x14ac:dyDescent="0.3">
      <c r="A8232" t="s">
        <v>6996</v>
      </c>
      <c r="B8232" t="s">
        <v>6997</v>
      </c>
      <c r="C8232" t="s">
        <v>6837</v>
      </c>
      <c r="D8232" t="s">
        <v>13173</v>
      </c>
    </row>
    <row r="8233" spans="1:4" x14ac:dyDescent="0.3">
      <c r="A8233" t="s">
        <v>6998</v>
      </c>
      <c r="B8233" t="s">
        <v>6999</v>
      </c>
      <c r="C8233" t="s">
        <v>6837</v>
      </c>
      <c r="D8233" t="s">
        <v>13173</v>
      </c>
    </row>
    <row r="8234" spans="1:4" x14ac:dyDescent="0.3">
      <c r="A8234" t="s">
        <v>6854</v>
      </c>
      <c r="B8234" t="s">
        <v>6855</v>
      </c>
      <c r="C8234" t="s">
        <v>6837</v>
      </c>
      <c r="D8234" t="s">
        <v>13173</v>
      </c>
    </row>
    <row r="8235" spans="1:4" x14ac:dyDescent="0.3">
      <c r="A8235" t="s">
        <v>6856</v>
      </c>
      <c r="B8235" t="s">
        <v>6857</v>
      </c>
      <c r="C8235" t="s">
        <v>6837</v>
      </c>
      <c r="D8235" t="s">
        <v>13173</v>
      </c>
    </row>
    <row r="8236" spans="1:4" x14ac:dyDescent="0.3">
      <c r="A8236" t="s">
        <v>1675</v>
      </c>
      <c r="B8236" t="s">
        <v>1676</v>
      </c>
      <c r="C8236" t="s">
        <v>1671</v>
      </c>
      <c r="D8236" t="s">
        <v>13173</v>
      </c>
    </row>
    <row r="8237" spans="1:4" x14ac:dyDescent="0.3">
      <c r="A8237" t="s">
        <v>1680</v>
      </c>
      <c r="B8237" t="s">
        <v>1681</v>
      </c>
      <c r="C8237" t="s">
        <v>1671</v>
      </c>
      <c r="D8237" t="s">
        <v>13173</v>
      </c>
    </row>
    <row r="8238" spans="1:4" x14ac:dyDescent="0.3">
      <c r="A8238" t="s">
        <v>1669</v>
      </c>
      <c r="B8238" t="s">
        <v>1670</v>
      </c>
      <c r="C8238" t="s">
        <v>1671</v>
      </c>
      <c r="D8238" t="s">
        <v>13173</v>
      </c>
    </row>
    <row r="8239" spans="1:4" x14ac:dyDescent="0.3">
      <c r="A8239" t="s">
        <v>1686</v>
      </c>
      <c r="B8239" t="s">
        <v>1687</v>
      </c>
      <c r="C8239" t="s">
        <v>1671</v>
      </c>
      <c r="D8239" t="s">
        <v>13173</v>
      </c>
    </row>
    <row r="8240" spans="1:4" x14ac:dyDescent="0.3">
      <c r="A8240" t="s">
        <v>1672</v>
      </c>
      <c r="B8240" t="s">
        <v>1673</v>
      </c>
      <c r="C8240" t="s">
        <v>1671</v>
      </c>
      <c r="D8240" t="s">
        <v>13173</v>
      </c>
    </row>
    <row r="8241" spans="1:4" x14ac:dyDescent="0.3">
      <c r="A8241" t="s">
        <v>1677</v>
      </c>
      <c r="B8241" t="s">
        <v>1678</v>
      </c>
      <c r="C8241" t="s">
        <v>1671</v>
      </c>
      <c r="D8241" t="s">
        <v>13173</v>
      </c>
    </row>
    <row r="8242" spans="1:4" x14ac:dyDescent="0.3">
      <c r="A8242" t="s">
        <v>32</v>
      </c>
      <c r="B8242" t="s">
        <v>3181</v>
      </c>
      <c r="C8242" t="s">
        <v>3182</v>
      </c>
      <c r="D8242" t="s">
        <v>13174</v>
      </c>
    </row>
    <row r="8243" spans="1:4" x14ac:dyDescent="0.3">
      <c r="A8243" t="s">
        <v>34</v>
      </c>
      <c r="B8243" t="s">
        <v>3185</v>
      </c>
      <c r="C8243" t="s">
        <v>3178</v>
      </c>
      <c r="D8243" t="s">
        <v>13174</v>
      </c>
    </row>
    <row r="8244" spans="1:4" x14ac:dyDescent="0.3">
      <c r="A8244" t="s">
        <v>33</v>
      </c>
      <c r="B8244" t="s">
        <v>3184</v>
      </c>
      <c r="C8244" t="s">
        <v>3178</v>
      </c>
      <c r="D8244" t="s">
        <v>13174</v>
      </c>
    </row>
    <row r="8245" spans="1:4" x14ac:dyDescent="0.3">
      <c r="A8245" t="s">
        <v>31</v>
      </c>
      <c r="B8245" t="s">
        <v>3183</v>
      </c>
      <c r="C8245" t="s">
        <v>3180</v>
      </c>
      <c r="D8245" t="s">
        <v>13174</v>
      </c>
    </row>
    <row r="8246" spans="1:4" x14ac:dyDescent="0.3">
      <c r="A8246" t="s">
        <v>12130</v>
      </c>
      <c r="B8246" t="s">
        <v>12131</v>
      </c>
      <c r="C8246" t="s">
        <v>12127</v>
      </c>
      <c r="D8246" t="s">
        <v>13174</v>
      </c>
    </row>
    <row r="8247" spans="1:4" x14ac:dyDescent="0.3">
      <c r="A8247" t="s">
        <v>12132</v>
      </c>
      <c r="B8247" t="s">
        <v>12133</v>
      </c>
      <c r="C8247" t="s">
        <v>12127</v>
      </c>
      <c r="D8247" t="s">
        <v>13174</v>
      </c>
    </row>
    <row r="8248" spans="1:4" x14ac:dyDescent="0.3">
      <c r="A8248" t="s">
        <v>12125</v>
      </c>
      <c r="B8248" t="s">
        <v>12126</v>
      </c>
      <c r="C8248" t="s">
        <v>12127</v>
      </c>
      <c r="D8248" t="s">
        <v>13174</v>
      </c>
    </row>
    <row r="8249" spans="1:4" x14ac:dyDescent="0.3">
      <c r="A8249" t="s">
        <v>12128</v>
      </c>
      <c r="B8249" t="s">
        <v>12129</v>
      </c>
      <c r="C8249" t="s">
        <v>12127</v>
      </c>
      <c r="D8249" t="s">
        <v>13174</v>
      </c>
    </row>
    <row r="8250" spans="1:4" x14ac:dyDescent="0.3">
      <c r="A8250" t="s">
        <v>29</v>
      </c>
      <c r="B8250" t="s">
        <v>3179</v>
      </c>
      <c r="C8250" t="s">
        <v>3180</v>
      </c>
      <c r="D8250" t="s">
        <v>13174</v>
      </c>
    </row>
    <row r="8251" spans="1:4" x14ac:dyDescent="0.3">
      <c r="A8251" t="s">
        <v>30</v>
      </c>
      <c r="B8251" t="s">
        <v>3177</v>
      </c>
      <c r="C8251" t="s">
        <v>3178</v>
      </c>
      <c r="D8251" t="s">
        <v>13174</v>
      </c>
    </row>
    <row r="8252" spans="1:4" x14ac:dyDescent="0.3">
      <c r="A8252" t="s">
        <v>21078</v>
      </c>
      <c r="B8252" t="s">
        <v>21079</v>
      </c>
      <c r="C8252" t="s">
        <v>2556</v>
      </c>
      <c r="D8252" t="s">
        <v>13173</v>
      </c>
    </row>
    <row r="8253" spans="1:4" x14ac:dyDescent="0.3">
      <c r="A8253" t="s">
        <v>840</v>
      </c>
      <c r="B8253" t="s">
        <v>2671</v>
      </c>
      <c r="C8253" t="s">
        <v>2556</v>
      </c>
      <c r="D8253" t="s">
        <v>13172</v>
      </c>
    </row>
    <row r="8254" spans="1:4" x14ac:dyDescent="0.3">
      <c r="A8254" t="s">
        <v>921</v>
      </c>
      <c r="B8254" t="s">
        <v>2750</v>
      </c>
      <c r="C8254" t="s">
        <v>2556</v>
      </c>
      <c r="D8254" t="s">
        <v>13173</v>
      </c>
    </row>
    <row r="8255" spans="1:4" x14ac:dyDescent="0.3">
      <c r="A8255" t="s">
        <v>922</v>
      </c>
      <c r="B8255" t="s">
        <v>2751</v>
      </c>
      <c r="C8255" t="s">
        <v>2556</v>
      </c>
      <c r="D8255" t="s">
        <v>13173</v>
      </c>
    </row>
    <row r="8256" spans="1:4" x14ac:dyDescent="0.3">
      <c r="A8256" t="s">
        <v>11993</v>
      </c>
      <c r="B8256" t="s">
        <v>11994</v>
      </c>
      <c r="C8256" t="s">
        <v>2535</v>
      </c>
      <c r="D8256" t="s">
        <v>13172</v>
      </c>
    </row>
    <row r="8257" spans="1:4" x14ac:dyDescent="0.3">
      <c r="A8257" t="s">
        <v>11995</v>
      </c>
      <c r="B8257" t="s">
        <v>11996</v>
      </c>
      <c r="C8257" t="s">
        <v>2535</v>
      </c>
      <c r="D8257" t="s">
        <v>13172</v>
      </c>
    </row>
    <row r="8258" spans="1:4" x14ac:dyDescent="0.3">
      <c r="A8258" t="s">
        <v>25</v>
      </c>
      <c r="B8258" t="s">
        <v>1204</v>
      </c>
      <c r="C8258" t="s">
        <v>1201</v>
      </c>
      <c r="D8258" t="s">
        <v>13172</v>
      </c>
    </row>
    <row r="8259" spans="1:4" x14ac:dyDescent="0.3">
      <c r="A8259" t="s">
        <v>2019</v>
      </c>
      <c r="B8259" t="s">
        <v>2020</v>
      </c>
      <c r="C8259" t="s">
        <v>1607</v>
      </c>
      <c r="D8259" t="s">
        <v>13172</v>
      </c>
    </row>
    <row r="8260" spans="1:4" x14ac:dyDescent="0.3">
      <c r="A8260" t="s">
        <v>23</v>
      </c>
      <c r="B8260" t="s">
        <v>1202</v>
      </c>
      <c r="C8260" t="s">
        <v>1201</v>
      </c>
      <c r="D8260" t="s">
        <v>13172</v>
      </c>
    </row>
    <row r="8261" spans="1:4" x14ac:dyDescent="0.3">
      <c r="A8261" t="s">
        <v>2015</v>
      </c>
      <c r="B8261" t="s">
        <v>2016</v>
      </c>
      <c r="C8261" t="s">
        <v>1607</v>
      </c>
      <c r="D8261" t="s">
        <v>13172</v>
      </c>
    </row>
    <row r="8262" spans="1:4" x14ac:dyDescent="0.3">
      <c r="A8262" t="s">
        <v>24</v>
      </c>
      <c r="B8262" t="s">
        <v>1203</v>
      </c>
      <c r="C8262" t="s">
        <v>1201</v>
      </c>
      <c r="D8262" t="s">
        <v>13172</v>
      </c>
    </row>
    <row r="8263" spans="1:4" x14ac:dyDescent="0.3">
      <c r="A8263" t="s">
        <v>2017</v>
      </c>
      <c r="B8263" t="s">
        <v>2018</v>
      </c>
      <c r="C8263" t="s">
        <v>1607</v>
      </c>
      <c r="D8263" t="s">
        <v>13172</v>
      </c>
    </row>
    <row r="8264" spans="1:4" x14ac:dyDescent="0.3">
      <c r="A8264" t="s">
        <v>21080</v>
      </c>
      <c r="B8264" t="s">
        <v>21081</v>
      </c>
      <c r="C8264" t="s">
        <v>2556</v>
      </c>
      <c r="D8264" t="s">
        <v>13173</v>
      </c>
    </row>
    <row r="8265" spans="1:4" x14ac:dyDescent="0.3">
      <c r="A8265" t="s">
        <v>21082</v>
      </c>
      <c r="B8265" t="s">
        <v>21083</v>
      </c>
      <c r="C8265" t="s">
        <v>2399</v>
      </c>
      <c r="D8265" t="s">
        <v>13173</v>
      </c>
    </row>
    <row r="8266" spans="1:4" x14ac:dyDescent="0.3">
      <c r="A8266" t="s">
        <v>839</v>
      </c>
      <c r="B8266" t="s">
        <v>2670</v>
      </c>
      <c r="C8266" t="s">
        <v>2556</v>
      </c>
      <c r="D8266" t="s">
        <v>13173</v>
      </c>
    </row>
    <row r="8267" spans="1:4" x14ac:dyDescent="0.3">
      <c r="A8267" t="s">
        <v>9399</v>
      </c>
      <c r="B8267" t="s">
        <v>12338</v>
      </c>
      <c r="C8267" t="s">
        <v>9396</v>
      </c>
      <c r="D8267" t="s">
        <v>13173</v>
      </c>
    </row>
    <row r="8268" spans="1:4" x14ac:dyDescent="0.3">
      <c r="A8268" t="s">
        <v>9397</v>
      </c>
      <c r="B8268" t="s">
        <v>12336</v>
      </c>
      <c r="C8268" t="s">
        <v>9396</v>
      </c>
      <c r="D8268" t="s">
        <v>13173</v>
      </c>
    </row>
    <row r="8269" spans="1:4" x14ac:dyDescent="0.3">
      <c r="A8269" t="s">
        <v>9398</v>
      </c>
      <c r="B8269" t="s">
        <v>12337</v>
      </c>
      <c r="C8269" t="s">
        <v>9396</v>
      </c>
      <c r="D8269" t="s">
        <v>13173</v>
      </c>
    </row>
    <row r="8270" spans="1:4" x14ac:dyDescent="0.3">
      <c r="A8270" t="s">
        <v>9403</v>
      </c>
      <c r="B8270" t="s">
        <v>12350</v>
      </c>
      <c r="C8270" t="s">
        <v>9396</v>
      </c>
      <c r="D8270" t="s">
        <v>13173</v>
      </c>
    </row>
    <row r="8271" spans="1:4" x14ac:dyDescent="0.3">
      <c r="A8271" t="s">
        <v>9401</v>
      </c>
      <c r="B8271" t="s">
        <v>12344</v>
      </c>
      <c r="C8271" t="s">
        <v>9396</v>
      </c>
      <c r="D8271" t="s">
        <v>13173</v>
      </c>
    </row>
    <row r="8272" spans="1:4" x14ac:dyDescent="0.3">
      <c r="A8272" t="s">
        <v>9402</v>
      </c>
      <c r="B8272" t="s">
        <v>12345</v>
      </c>
      <c r="C8272" t="s">
        <v>9396</v>
      </c>
      <c r="D8272" t="s">
        <v>13173</v>
      </c>
    </row>
    <row r="8273" spans="1:4" x14ac:dyDescent="0.3">
      <c r="A8273" t="s">
        <v>12346</v>
      </c>
      <c r="B8273" t="s">
        <v>12347</v>
      </c>
      <c r="C8273" t="s">
        <v>9396</v>
      </c>
      <c r="D8273" t="s">
        <v>13173</v>
      </c>
    </row>
    <row r="8274" spans="1:4" x14ac:dyDescent="0.3">
      <c r="A8274" t="s">
        <v>12348</v>
      </c>
      <c r="B8274" t="s">
        <v>12349</v>
      </c>
      <c r="C8274" t="s">
        <v>9396</v>
      </c>
      <c r="D8274" t="s">
        <v>13173</v>
      </c>
    </row>
    <row r="8275" spans="1:4" x14ac:dyDescent="0.3">
      <c r="A8275" t="s">
        <v>9400</v>
      </c>
      <c r="B8275" t="s">
        <v>12339</v>
      </c>
      <c r="C8275" t="s">
        <v>9396</v>
      </c>
      <c r="D8275" t="s">
        <v>13173</v>
      </c>
    </row>
    <row r="8276" spans="1:4" x14ac:dyDescent="0.3">
      <c r="A8276" t="s">
        <v>12340</v>
      </c>
      <c r="B8276" t="s">
        <v>12341</v>
      </c>
      <c r="C8276" t="s">
        <v>9396</v>
      </c>
      <c r="D8276" t="s">
        <v>13173</v>
      </c>
    </row>
    <row r="8277" spans="1:4" x14ac:dyDescent="0.3">
      <c r="A8277" t="s">
        <v>12342</v>
      </c>
      <c r="B8277" t="s">
        <v>12343</v>
      </c>
      <c r="C8277" t="s">
        <v>9396</v>
      </c>
      <c r="D8277" t="s">
        <v>13173</v>
      </c>
    </row>
    <row r="8278" spans="1:4" x14ac:dyDescent="0.3">
      <c r="A8278" t="s">
        <v>9395</v>
      </c>
      <c r="B8278" t="s">
        <v>12335</v>
      </c>
      <c r="C8278" t="s">
        <v>9396</v>
      </c>
      <c r="D8278" t="s">
        <v>13173</v>
      </c>
    </row>
    <row r="8279" spans="1:4" x14ac:dyDescent="0.3">
      <c r="A8279" t="s">
        <v>21084</v>
      </c>
      <c r="B8279" t="s">
        <v>21085</v>
      </c>
      <c r="C8279" t="s">
        <v>9396</v>
      </c>
      <c r="D8279" t="s">
        <v>13173</v>
      </c>
    </row>
    <row r="8280" spans="1:4" x14ac:dyDescent="0.3">
      <c r="A8280" t="s">
        <v>21086</v>
      </c>
      <c r="B8280" t="s">
        <v>21087</v>
      </c>
      <c r="C8280" t="s">
        <v>9396</v>
      </c>
      <c r="D8280" t="s">
        <v>13173</v>
      </c>
    </row>
    <row r="8281" spans="1:4" x14ac:dyDescent="0.3">
      <c r="A8281" t="s">
        <v>21088</v>
      </c>
      <c r="B8281" t="s">
        <v>21089</v>
      </c>
      <c r="C8281" t="s">
        <v>9396</v>
      </c>
      <c r="D8281" t="s">
        <v>13173</v>
      </c>
    </row>
    <row r="8282" spans="1:4" x14ac:dyDescent="0.3">
      <c r="A8282" t="s">
        <v>21090</v>
      </c>
      <c r="B8282" t="s">
        <v>21091</v>
      </c>
      <c r="C8282" t="s">
        <v>9396</v>
      </c>
      <c r="D8282" t="s">
        <v>13173</v>
      </c>
    </row>
    <row r="8283" spans="1:4" x14ac:dyDescent="0.3">
      <c r="A8283" t="s">
        <v>21092</v>
      </c>
      <c r="B8283" t="s">
        <v>21093</v>
      </c>
      <c r="C8283" t="s">
        <v>9396</v>
      </c>
      <c r="D8283" t="s">
        <v>13173</v>
      </c>
    </row>
    <row r="8284" spans="1:4" x14ac:dyDescent="0.3">
      <c r="A8284" t="s">
        <v>21094</v>
      </c>
      <c r="B8284" t="s">
        <v>21095</v>
      </c>
      <c r="C8284" t="s">
        <v>9396</v>
      </c>
      <c r="D8284" t="s">
        <v>13173</v>
      </c>
    </row>
    <row r="8285" spans="1:4" x14ac:dyDescent="0.3">
      <c r="A8285" t="s">
        <v>21096</v>
      </c>
      <c r="B8285" t="s">
        <v>21097</v>
      </c>
      <c r="C8285" t="s">
        <v>9396</v>
      </c>
      <c r="D8285" t="s">
        <v>13173</v>
      </c>
    </row>
    <row r="8286" spans="1:4" x14ac:dyDescent="0.3">
      <c r="A8286" t="s">
        <v>21098</v>
      </c>
      <c r="B8286" t="s">
        <v>21099</v>
      </c>
      <c r="C8286" t="s">
        <v>9396</v>
      </c>
      <c r="D8286" t="s">
        <v>13173</v>
      </c>
    </row>
    <row r="8287" spans="1:4" x14ac:dyDescent="0.3">
      <c r="A8287" t="s">
        <v>21100</v>
      </c>
      <c r="B8287" t="s">
        <v>21101</v>
      </c>
      <c r="C8287" t="s">
        <v>9396</v>
      </c>
      <c r="D8287" t="s">
        <v>13173</v>
      </c>
    </row>
    <row r="8288" spans="1:4" x14ac:dyDescent="0.3">
      <c r="A8288" t="s">
        <v>21102</v>
      </c>
      <c r="B8288" t="s">
        <v>21103</v>
      </c>
      <c r="C8288" t="s">
        <v>9396</v>
      </c>
      <c r="D8288" t="s">
        <v>13173</v>
      </c>
    </row>
    <row r="8289" spans="1:4" x14ac:dyDescent="0.3">
      <c r="A8289" t="s">
        <v>21104</v>
      </c>
      <c r="B8289" t="s">
        <v>21105</v>
      </c>
      <c r="C8289" t="s">
        <v>9396</v>
      </c>
      <c r="D8289" t="s">
        <v>13173</v>
      </c>
    </row>
    <row r="8290" spans="1:4" x14ac:dyDescent="0.3">
      <c r="A8290" t="s">
        <v>21106</v>
      </c>
      <c r="B8290" t="s">
        <v>21107</v>
      </c>
      <c r="C8290" t="s">
        <v>9396</v>
      </c>
      <c r="D8290" t="s">
        <v>13173</v>
      </c>
    </row>
    <row r="8291" spans="1:4" x14ac:dyDescent="0.3">
      <c r="A8291" t="s">
        <v>21108</v>
      </c>
      <c r="B8291" t="s">
        <v>21109</v>
      </c>
      <c r="C8291" t="s">
        <v>9396</v>
      </c>
      <c r="D8291" t="s">
        <v>13173</v>
      </c>
    </row>
    <row r="8292" spans="1:4" x14ac:dyDescent="0.3">
      <c r="A8292" t="s">
        <v>13520</v>
      </c>
      <c r="B8292" t="s">
        <v>13521</v>
      </c>
      <c r="C8292" t="s">
        <v>9396</v>
      </c>
      <c r="D8292" t="s">
        <v>13173</v>
      </c>
    </row>
    <row r="8293" spans="1:4" x14ac:dyDescent="0.3">
      <c r="A8293" t="s">
        <v>13522</v>
      </c>
      <c r="B8293" t="s">
        <v>13523</v>
      </c>
      <c r="C8293" t="s">
        <v>9396</v>
      </c>
      <c r="D8293" t="s">
        <v>13173</v>
      </c>
    </row>
    <row r="8294" spans="1:4" x14ac:dyDescent="0.3">
      <c r="A8294" t="s">
        <v>13524</v>
      </c>
      <c r="B8294" t="s">
        <v>13525</v>
      </c>
      <c r="C8294" t="s">
        <v>9396</v>
      </c>
      <c r="D8294" t="s">
        <v>13173</v>
      </c>
    </row>
    <row r="8295" spans="1:4" x14ac:dyDescent="0.3">
      <c r="A8295" t="s">
        <v>13526</v>
      </c>
      <c r="B8295" t="s">
        <v>13527</v>
      </c>
      <c r="C8295" t="s">
        <v>9396</v>
      </c>
      <c r="D8295" t="s">
        <v>13173</v>
      </c>
    </row>
    <row r="8296" spans="1:4" x14ac:dyDescent="0.3">
      <c r="A8296" t="s">
        <v>21110</v>
      </c>
      <c r="B8296" t="s">
        <v>21111</v>
      </c>
      <c r="C8296" t="s">
        <v>9396</v>
      </c>
      <c r="D8296" t="s">
        <v>13173</v>
      </c>
    </row>
    <row r="8297" spans="1:4" x14ac:dyDescent="0.3">
      <c r="A8297" t="s">
        <v>21112</v>
      </c>
      <c r="B8297" t="s">
        <v>21113</v>
      </c>
      <c r="C8297" t="s">
        <v>9396</v>
      </c>
      <c r="D8297" t="s">
        <v>13173</v>
      </c>
    </row>
    <row r="8298" spans="1:4" x14ac:dyDescent="0.3">
      <c r="A8298" t="s">
        <v>21114</v>
      </c>
      <c r="B8298" t="s">
        <v>21115</v>
      </c>
      <c r="C8298" t="s">
        <v>9396</v>
      </c>
      <c r="D8298" t="s">
        <v>13173</v>
      </c>
    </row>
    <row r="8299" spans="1:4" x14ac:dyDescent="0.3">
      <c r="A8299" t="s">
        <v>21116</v>
      </c>
      <c r="B8299" t="s">
        <v>21117</v>
      </c>
      <c r="C8299" t="s">
        <v>9396</v>
      </c>
      <c r="D8299" t="s">
        <v>13173</v>
      </c>
    </row>
    <row r="8300" spans="1:4" x14ac:dyDescent="0.3">
      <c r="A8300" t="s">
        <v>21118</v>
      </c>
      <c r="B8300" t="s">
        <v>21119</v>
      </c>
      <c r="C8300" t="s">
        <v>9396</v>
      </c>
      <c r="D8300" t="s">
        <v>13173</v>
      </c>
    </row>
    <row r="8301" spans="1:4" x14ac:dyDescent="0.3">
      <c r="A8301" t="s">
        <v>21120</v>
      </c>
      <c r="B8301" t="s">
        <v>21121</v>
      </c>
      <c r="C8301" t="s">
        <v>9396</v>
      </c>
      <c r="D8301" t="s">
        <v>13173</v>
      </c>
    </row>
    <row r="8302" spans="1:4" x14ac:dyDescent="0.3">
      <c r="A8302" t="s">
        <v>21122</v>
      </c>
      <c r="B8302" t="s">
        <v>21123</v>
      </c>
      <c r="C8302" t="s">
        <v>9396</v>
      </c>
      <c r="D8302" t="s">
        <v>13173</v>
      </c>
    </row>
    <row r="8303" spans="1:4" x14ac:dyDescent="0.3">
      <c r="A8303" t="s">
        <v>21124</v>
      </c>
      <c r="B8303" t="s">
        <v>21125</v>
      </c>
      <c r="C8303" t="s">
        <v>9396</v>
      </c>
      <c r="D8303" t="s">
        <v>13173</v>
      </c>
    </row>
    <row r="8304" spans="1:4" x14ac:dyDescent="0.3">
      <c r="A8304" t="s">
        <v>21126</v>
      </c>
      <c r="B8304" t="s">
        <v>21127</v>
      </c>
      <c r="C8304" t="s">
        <v>9396</v>
      </c>
      <c r="D8304" t="s">
        <v>13173</v>
      </c>
    </row>
    <row r="8305" spans="1:4" x14ac:dyDescent="0.3">
      <c r="A8305" t="s">
        <v>13528</v>
      </c>
      <c r="B8305" t="s">
        <v>13529</v>
      </c>
      <c r="C8305" t="s">
        <v>9396</v>
      </c>
      <c r="D8305" t="s">
        <v>13173</v>
      </c>
    </row>
    <row r="8306" spans="1:4" x14ac:dyDescent="0.3">
      <c r="A8306" t="s">
        <v>13530</v>
      </c>
      <c r="B8306" t="s">
        <v>13531</v>
      </c>
      <c r="C8306" t="s">
        <v>9396</v>
      </c>
      <c r="D8306" t="s">
        <v>13173</v>
      </c>
    </row>
    <row r="8307" spans="1:4" x14ac:dyDescent="0.3">
      <c r="A8307" t="s">
        <v>13532</v>
      </c>
      <c r="B8307" t="s">
        <v>13533</v>
      </c>
      <c r="C8307" t="s">
        <v>9396</v>
      </c>
      <c r="D8307" t="s">
        <v>13173</v>
      </c>
    </row>
    <row r="8308" spans="1:4" x14ac:dyDescent="0.3">
      <c r="A8308" t="s">
        <v>13534</v>
      </c>
      <c r="B8308" t="s">
        <v>13535</v>
      </c>
      <c r="C8308" t="s">
        <v>9396</v>
      </c>
      <c r="D8308" t="s">
        <v>13173</v>
      </c>
    </row>
    <row r="8309" spans="1:4" x14ac:dyDescent="0.3">
      <c r="A8309" t="s">
        <v>21128</v>
      </c>
      <c r="B8309" t="s">
        <v>21129</v>
      </c>
      <c r="C8309" t="s">
        <v>9396</v>
      </c>
      <c r="D8309" t="s">
        <v>13173</v>
      </c>
    </row>
    <row r="8310" spans="1:4" x14ac:dyDescent="0.3">
      <c r="A8310" t="s">
        <v>21130</v>
      </c>
      <c r="B8310" t="s">
        <v>21131</v>
      </c>
      <c r="C8310" t="s">
        <v>9396</v>
      </c>
      <c r="D8310" t="s">
        <v>13173</v>
      </c>
    </row>
    <row r="8311" spans="1:4" x14ac:dyDescent="0.3">
      <c r="A8311" t="s">
        <v>21132</v>
      </c>
      <c r="B8311" t="s">
        <v>21133</v>
      </c>
      <c r="C8311" t="s">
        <v>9396</v>
      </c>
      <c r="D8311" t="s">
        <v>13173</v>
      </c>
    </row>
    <row r="8312" spans="1:4" x14ac:dyDescent="0.3">
      <c r="A8312" t="s">
        <v>21134</v>
      </c>
      <c r="B8312" t="s">
        <v>21135</v>
      </c>
      <c r="C8312" t="s">
        <v>9396</v>
      </c>
      <c r="D8312" t="s">
        <v>13173</v>
      </c>
    </row>
    <row r="8313" spans="1:4" x14ac:dyDescent="0.3">
      <c r="A8313" t="s">
        <v>21136</v>
      </c>
      <c r="B8313" t="s">
        <v>21137</v>
      </c>
      <c r="C8313" t="s">
        <v>9396</v>
      </c>
      <c r="D8313" t="s">
        <v>13173</v>
      </c>
    </row>
    <row r="8314" spans="1:4" x14ac:dyDescent="0.3">
      <c r="A8314" t="s">
        <v>21138</v>
      </c>
      <c r="B8314" t="s">
        <v>21139</v>
      </c>
      <c r="C8314" t="s">
        <v>9396</v>
      </c>
      <c r="D8314" t="s">
        <v>13173</v>
      </c>
    </row>
    <row r="8315" spans="1:4" x14ac:dyDescent="0.3">
      <c r="A8315" t="s">
        <v>21140</v>
      </c>
      <c r="B8315" t="s">
        <v>21141</v>
      </c>
      <c r="C8315" t="s">
        <v>9396</v>
      </c>
      <c r="D8315" t="s">
        <v>13173</v>
      </c>
    </row>
    <row r="8316" spans="1:4" x14ac:dyDescent="0.3">
      <c r="A8316" t="s">
        <v>21142</v>
      </c>
      <c r="B8316" t="s">
        <v>21143</v>
      </c>
      <c r="C8316" t="s">
        <v>9396</v>
      </c>
      <c r="D8316" t="s">
        <v>13173</v>
      </c>
    </row>
    <row r="8317" spans="1:4" x14ac:dyDescent="0.3">
      <c r="A8317" t="s">
        <v>21144</v>
      </c>
      <c r="B8317" t="s">
        <v>21145</v>
      </c>
      <c r="C8317" t="s">
        <v>9396</v>
      </c>
      <c r="D8317" t="s">
        <v>13173</v>
      </c>
    </row>
    <row r="8318" spans="1:4" x14ac:dyDescent="0.3">
      <c r="A8318" t="s">
        <v>9433</v>
      </c>
      <c r="B8318" t="s">
        <v>12381</v>
      </c>
      <c r="C8318" t="s">
        <v>9396</v>
      </c>
      <c r="D8318" t="s">
        <v>13173</v>
      </c>
    </row>
    <row r="8319" spans="1:4" x14ac:dyDescent="0.3">
      <c r="A8319" t="s">
        <v>9437</v>
      </c>
      <c r="B8319" t="s">
        <v>12389</v>
      </c>
      <c r="C8319" t="s">
        <v>9396</v>
      </c>
      <c r="D8319" t="s">
        <v>13173</v>
      </c>
    </row>
    <row r="8320" spans="1:4" x14ac:dyDescent="0.3">
      <c r="A8320" t="s">
        <v>9438</v>
      </c>
      <c r="B8320" t="s">
        <v>12390</v>
      </c>
      <c r="C8320" t="s">
        <v>9396</v>
      </c>
      <c r="D8320" t="s">
        <v>13173</v>
      </c>
    </row>
    <row r="8321" spans="1:4" x14ac:dyDescent="0.3">
      <c r="A8321" t="s">
        <v>9432</v>
      </c>
      <c r="B8321" t="s">
        <v>12380</v>
      </c>
      <c r="C8321" t="s">
        <v>9396</v>
      </c>
      <c r="D8321" t="s">
        <v>13173</v>
      </c>
    </row>
    <row r="8322" spans="1:4" x14ac:dyDescent="0.3">
      <c r="A8322" t="s">
        <v>9436</v>
      </c>
      <c r="B8322" t="s">
        <v>12388</v>
      </c>
      <c r="C8322" t="s">
        <v>9396</v>
      </c>
      <c r="D8322" t="s">
        <v>13173</v>
      </c>
    </row>
    <row r="8323" spans="1:4" x14ac:dyDescent="0.3">
      <c r="A8323" t="s">
        <v>9435</v>
      </c>
      <c r="B8323" t="s">
        <v>12387</v>
      </c>
      <c r="C8323" t="s">
        <v>9396</v>
      </c>
      <c r="D8323" t="s">
        <v>13173</v>
      </c>
    </row>
    <row r="8324" spans="1:4" x14ac:dyDescent="0.3">
      <c r="A8324" t="s">
        <v>9439</v>
      </c>
      <c r="B8324" t="s">
        <v>12391</v>
      </c>
      <c r="C8324" t="s">
        <v>9396</v>
      </c>
      <c r="D8324" t="s">
        <v>13173</v>
      </c>
    </row>
    <row r="8325" spans="1:4" x14ac:dyDescent="0.3">
      <c r="A8325" t="s">
        <v>12392</v>
      </c>
      <c r="B8325" t="s">
        <v>12393</v>
      </c>
      <c r="C8325" t="s">
        <v>9396</v>
      </c>
      <c r="D8325" t="s">
        <v>13173</v>
      </c>
    </row>
    <row r="8326" spans="1:4" x14ac:dyDescent="0.3">
      <c r="A8326" t="s">
        <v>12394</v>
      </c>
      <c r="B8326" t="s">
        <v>12395</v>
      </c>
      <c r="C8326" t="s">
        <v>9396</v>
      </c>
      <c r="D8326" t="s">
        <v>13173</v>
      </c>
    </row>
    <row r="8327" spans="1:4" x14ac:dyDescent="0.3">
      <c r="A8327" t="s">
        <v>9440</v>
      </c>
      <c r="B8327" t="s">
        <v>12396</v>
      </c>
      <c r="C8327" t="s">
        <v>9396</v>
      </c>
      <c r="D8327" t="s">
        <v>13173</v>
      </c>
    </row>
    <row r="8328" spans="1:4" x14ac:dyDescent="0.3">
      <c r="A8328" t="s">
        <v>9434</v>
      </c>
      <c r="B8328" t="s">
        <v>12382</v>
      </c>
      <c r="C8328" t="s">
        <v>9396</v>
      </c>
      <c r="D8328" t="s">
        <v>13173</v>
      </c>
    </row>
    <row r="8329" spans="1:4" x14ac:dyDescent="0.3">
      <c r="A8329" t="s">
        <v>12383</v>
      </c>
      <c r="B8329" t="s">
        <v>12384</v>
      </c>
      <c r="C8329" t="s">
        <v>9396</v>
      </c>
      <c r="D8329" t="s">
        <v>13173</v>
      </c>
    </row>
    <row r="8330" spans="1:4" x14ac:dyDescent="0.3">
      <c r="A8330" t="s">
        <v>12385</v>
      </c>
      <c r="B8330" t="s">
        <v>12386</v>
      </c>
      <c r="C8330" t="s">
        <v>9396</v>
      </c>
      <c r="D8330" t="s">
        <v>13173</v>
      </c>
    </row>
    <row r="8331" spans="1:4" x14ac:dyDescent="0.3">
      <c r="A8331" t="s">
        <v>9405</v>
      </c>
      <c r="B8331" t="s">
        <v>12352</v>
      </c>
      <c r="C8331" t="s">
        <v>9396</v>
      </c>
      <c r="D8331" t="s">
        <v>13173</v>
      </c>
    </row>
    <row r="8332" spans="1:4" x14ac:dyDescent="0.3">
      <c r="A8332" t="s">
        <v>9409</v>
      </c>
      <c r="B8332" t="s">
        <v>12360</v>
      </c>
      <c r="C8332" t="s">
        <v>9396</v>
      </c>
      <c r="D8332" t="s">
        <v>13173</v>
      </c>
    </row>
    <row r="8333" spans="1:4" x14ac:dyDescent="0.3">
      <c r="A8333" t="s">
        <v>9410</v>
      </c>
      <c r="B8333" t="s">
        <v>12361</v>
      </c>
      <c r="C8333" t="s">
        <v>9396</v>
      </c>
      <c r="D8333" t="s">
        <v>13173</v>
      </c>
    </row>
    <row r="8334" spans="1:4" x14ac:dyDescent="0.3">
      <c r="A8334" t="s">
        <v>9404</v>
      </c>
      <c r="B8334" t="s">
        <v>12351</v>
      </c>
      <c r="C8334" t="s">
        <v>9396</v>
      </c>
      <c r="D8334" t="s">
        <v>13173</v>
      </c>
    </row>
    <row r="8335" spans="1:4" x14ac:dyDescent="0.3">
      <c r="A8335" t="s">
        <v>9408</v>
      </c>
      <c r="B8335" t="s">
        <v>12359</v>
      </c>
      <c r="C8335" t="s">
        <v>9396</v>
      </c>
      <c r="D8335" t="s">
        <v>13173</v>
      </c>
    </row>
    <row r="8336" spans="1:4" x14ac:dyDescent="0.3">
      <c r="A8336" t="s">
        <v>9407</v>
      </c>
      <c r="B8336" t="s">
        <v>12358</v>
      </c>
      <c r="C8336" t="s">
        <v>9396</v>
      </c>
      <c r="D8336" t="s">
        <v>13173</v>
      </c>
    </row>
    <row r="8337" spans="1:4" x14ac:dyDescent="0.3">
      <c r="A8337" t="s">
        <v>9411</v>
      </c>
      <c r="B8337" t="s">
        <v>12362</v>
      </c>
      <c r="C8337" t="s">
        <v>9396</v>
      </c>
      <c r="D8337" t="s">
        <v>13173</v>
      </c>
    </row>
    <row r="8338" spans="1:4" x14ac:dyDescent="0.3">
      <c r="A8338" t="s">
        <v>12363</v>
      </c>
      <c r="B8338" t="s">
        <v>12364</v>
      </c>
      <c r="C8338" t="s">
        <v>9396</v>
      </c>
      <c r="D8338" t="s">
        <v>13173</v>
      </c>
    </row>
    <row r="8339" spans="1:4" x14ac:dyDescent="0.3">
      <c r="A8339" t="s">
        <v>12365</v>
      </c>
      <c r="B8339" t="s">
        <v>12366</v>
      </c>
      <c r="C8339" t="s">
        <v>9396</v>
      </c>
      <c r="D8339" t="s">
        <v>13173</v>
      </c>
    </row>
    <row r="8340" spans="1:4" x14ac:dyDescent="0.3">
      <c r="A8340" t="s">
        <v>9412</v>
      </c>
      <c r="B8340" t="s">
        <v>12367</v>
      </c>
      <c r="C8340" t="s">
        <v>9396</v>
      </c>
      <c r="D8340" t="s">
        <v>13173</v>
      </c>
    </row>
    <row r="8341" spans="1:4" x14ac:dyDescent="0.3">
      <c r="A8341" t="s">
        <v>9406</v>
      </c>
      <c r="B8341" t="s">
        <v>12353</v>
      </c>
      <c r="C8341" t="s">
        <v>9396</v>
      </c>
      <c r="D8341" t="s">
        <v>13173</v>
      </c>
    </row>
    <row r="8342" spans="1:4" x14ac:dyDescent="0.3">
      <c r="A8342" t="s">
        <v>12354</v>
      </c>
      <c r="B8342" t="s">
        <v>12355</v>
      </c>
      <c r="C8342" t="s">
        <v>9396</v>
      </c>
      <c r="D8342" t="s">
        <v>13173</v>
      </c>
    </row>
    <row r="8343" spans="1:4" x14ac:dyDescent="0.3">
      <c r="A8343" t="s">
        <v>12356</v>
      </c>
      <c r="B8343" t="s">
        <v>12357</v>
      </c>
      <c r="C8343" t="s">
        <v>9396</v>
      </c>
      <c r="D8343" t="s">
        <v>13173</v>
      </c>
    </row>
    <row r="8344" spans="1:4" x14ac:dyDescent="0.3">
      <c r="A8344" t="s">
        <v>923</v>
      </c>
      <c r="B8344" t="s">
        <v>2752</v>
      </c>
      <c r="C8344" t="s">
        <v>2556</v>
      </c>
      <c r="D8344" t="s">
        <v>13173</v>
      </c>
    </row>
    <row r="8345" spans="1:4" x14ac:dyDescent="0.3">
      <c r="A8345" t="s">
        <v>1957</v>
      </c>
      <c r="B8345" t="s">
        <v>1958</v>
      </c>
      <c r="C8345" t="s">
        <v>1611</v>
      </c>
      <c r="D8345" t="s">
        <v>13173</v>
      </c>
    </row>
    <row r="8346" spans="1:4" x14ac:dyDescent="0.3">
      <c r="A8346" t="s">
        <v>2691</v>
      </c>
      <c r="B8346" t="s">
        <v>2692</v>
      </c>
      <c r="C8346" t="s">
        <v>2653</v>
      </c>
      <c r="D8346" t="s">
        <v>13173</v>
      </c>
    </row>
    <row r="8347" spans="1:4" x14ac:dyDescent="0.3">
      <c r="A8347" t="s">
        <v>1063</v>
      </c>
      <c r="B8347" t="s">
        <v>2959</v>
      </c>
      <c r="C8347" t="s">
        <v>2730</v>
      </c>
      <c r="D8347" t="s">
        <v>13173</v>
      </c>
    </row>
    <row r="8348" spans="1:4" x14ac:dyDescent="0.3">
      <c r="A8348" t="s">
        <v>371</v>
      </c>
      <c r="B8348" t="s">
        <v>3267</v>
      </c>
      <c r="C8348" t="s">
        <v>3265</v>
      </c>
      <c r="D8348" t="s">
        <v>13173</v>
      </c>
    </row>
    <row r="8349" spans="1:4" x14ac:dyDescent="0.3">
      <c r="A8349" t="s">
        <v>373</v>
      </c>
      <c r="B8349" t="s">
        <v>3267</v>
      </c>
      <c r="C8349" t="s">
        <v>3265</v>
      </c>
      <c r="D8349" t="s">
        <v>13173</v>
      </c>
    </row>
    <row r="8350" spans="1:4" x14ac:dyDescent="0.3">
      <c r="A8350" t="s">
        <v>375</v>
      </c>
      <c r="B8350" t="s">
        <v>3267</v>
      </c>
      <c r="C8350" t="s">
        <v>3265</v>
      </c>
      <c r="D8350" t="s">
        <v>13173</v>
      </c>
    </row>
    <row r="8351" spans="1:4" x14ac:dyDescent="0.3">
      <c r="A8351" t="s">
        <v>377</v>
      </c>
      <c r="B8351" t="s">
        <v>3267</v>
      </c>
      <c r="C8351" t="s">
        <v>3265</v>
      </c>
      <c r="D8351" t="s">
        <v>13173</v>
      </c>
    </row>
    <row r="8352" spans="1:4" x14ac:dyDescent="0.3">
      <c r="A8352" t="s">
        <v>379</v>
      </c>
      <c r="B8352" t="s">
        <v>3267</v>
      </c>
      <c r="C8352" t="s">
        <v>3265</v>
      </c>
      <c r="D8352" t="s">
        <v>13173</v>
      </c>
    </row>
    <row r="8353" spans="1:4" x14ac:dyDescent="0.3">
      <c r="A8353" t="s">
        <v>381</v>
      </c>
      <c r="B8353" t="s">
        <v>3267</v>
      </c>
      <c r="C8353" t="s">
        <v>3265</v>
      </c>
      <c r="D8353" t="s">
        <v>13173</v>
      </c>
    </row>
    <row r="8354" spans="1:4" x14ac:dyDescent="0.3">
      <c r="A8354" t="s">
        <v>383</v>
      </c>
      <c r="B8354" t="s">
        <v>3267</v>
      </c>
      <c r="C8354" t="s">
        <v>3265</v>
      </c>
      <c r="D8354" t="s">
        <v>13173</v>
      </c>
    </row>
    <row r="8355" spans="1:4" x14ac:dyDescent="0.3">
      <c r="A8355" t="s">
        <v>385</v>
      </c>
      <c r="B8355" t="s">
        <v>3267</v>
      </c>
      <c r="C8355" t="s">
        <v>3265</v>
      </c>
      <c r="D8355" t="s">
        <v>13173</v>
      </c>
    </row>
    <row r="8356" spans="1:4" x14ac:dyDescent="0.3">
      <c r="A8356" t="s">
        <v>387</v>
      </c>
      <c r="B8356" t="s">
        <v>3267</v>
      </c>
      <c r="C8356" t="s">
        <v>3265</v>
      </c>
      <c r="D8356" t="s">
        <v>13173</v>
      </c>
    </row>
    <row r="8357" spans="1:4" x14ac:dyDescent="0.3">
      <c r="A8357" t="s">
        <v>390</v>
      </c>
      <c r="B8357" t="s">
        <v>3267</v>
      </c>
      <c r="C8357" t="s">
        <v>3265</v>
      </c>
      <c r="D8357" t="s">
        <v>13173</v>
      </c>
    </row>
    <row r="8358" spans="1:4" x14ac:dyDescent="0.3">
      <c r="A8358" t="s">
        <v>392</v>
      </c>
      <c r="B8358" t="s">
        <v>3267</v>
      </c>
      <c r="C8358" t="s">
        <v>3265</v>
      </c>
      <c r="D8358" t="s">
        <v>13173</v>
      </c>
    </row>
    <row r="8359" spans="1:4" x14ac:dyDescent="0.3">
      <c r="A8359" t="s">
        <v>394</v>
      </c>
      <c r="B8359" t="s">
        <v>3267</v>
      </c>
      <c r="C8359" t="s">
        <v>3265</v>
      </c>
      <c r="D8359" t="s">
        <v>13173</v>
      </c>
    </row>
    <row r="8360" spans="1:4" x14ac:dyDescent="0.3">
      <c r="A8360" t="s">
        <v>397</v>
      </c>
      <c r="B8360" t="s">
        <v>3267</v>
      </c>
      <c r="C8360" t="s">
        <v>3265</v>
      </c>
      <c r="D8360" t="s">
        <v>13173</v>
      </c>
    </row>
    <row r="8361" spans="1:4" x14ac:dyDescent="0.3">
      <c r="A8361" t="s">
        <v>446</v>
      </c>
      <c r="B8361" t="s">
        <v>3267</v>
      </c>
      <c r="C8361" t="s">
        <v>3265</v>
      </c>
      <c r="D8361" t="s">
        <v>13173</v>
      </c>
    </row>
    <row r="8362" spans="1:4" x14ac:dyDescent="0.3">
      <c r="A8362" t="s">
        <v>505</v>
      </c>
      <c r="B8362" t="s">
        <v>3267</v>
      </c>
      <c r="C8362" t="s">
        <v>3265</v>
      </c>
      <c r="D8362" t="s">
        <v>13173</v>
      </c>
    </row>
    <row r="8363" spans="1:4" x14ac:dyDescent="0.3">
      <c r="A8363" t="s">
        <v>506</v>
      </c>
      <c r="B8363" t="s">
        <v>3267</v>
      </c>
      <c r="C8363" t="s">
        <v>3265</v>
      </c>
      <c r="D8363" t="s">
        <v>13173</v>
      </c>
    </row>
    <row r="8364" spans="1:4" x14ac:dyDescent="0.3">
      <c r="A8364" t="s">
        <v>508</v>
      </c>
      <c r="B8364" t="s">
        <v>3267</v>
      </c>
      <c r="C8364" t="s">
        <v>3265</v>
      </c>
      <c r="D8364" t="s">
        <v>13173</v>
      </c>
    </row>
    <row r="8365" spans="1:4" x14ac:dyDescent="0.3">
      <c r="A8365" t="s">
        <v>510</v>
      </c>
      <c r="B8365" t="s">
        <v>3267</v>
      </c>
      <c r="C8365" t="s">
        <v>3265</v>
      </c>
      <c r="D8365" t="s">
        <v>13173</v>
      </c>
    </row>
    <row r="8366" spans="1:4" x14ac:dyDescent="0.3">
      <c r="A8366" t="s">
        <v>511</v>
      </c>
      <c r="B8366" t="s">
        <v>3267</v>
      </c>
      <c r="C8366" t="s">
        <v>3265</v>
      </c>
      <c r="D8366" t="s">
        <v>13173</v>
      </c>
    </row>
    <row r="8367" spans="1:4" x14ac:dyDescent="0.3">
      <c r="A8367" t="s">
        <v>513</v>
      </c>
      <c r="B8367" t="s">
        <v>3267</v>
      </c>
      <c r="C8367" t="s">
        <v>3265</v>
      </c>
      <c r="D8367" t="s">
        <v>13173</v>
      </c>
    </row>
    <row r="8368" spans="1:4" x14ac:dyDescent="0.3">
      <c r="A8368" t="s">
        <v>433</v>
      </c>
      <c r="B8368" t="s">
        <v>3269</v>
      </c>
      <c r="C8368" t="s">
        <v>3265</v>
      </c>
      <c r="D8368" t="s">
        <v>13173</v>
      </c>
    </row>
    <row r="8369" spans="1:4" x14ac:dyDescent="0.3">
      <c r="A8369" t="s">
        <v>434</v>
      </c>
      <c r="B8369" t="s">
        <v>3269</v>
      </c>
      <c r="C8369" t="s">
        <v>3265</v>
      </c>
      <c r="D8369" t="s">
        <v>13173</v>
      </c>
    </row>
    <row r="8370" spans="1:4" x14ac:dyDescent="0.3">
      <c r="A8370" t="s">
        <v>447</v>
      </c>
      <c r="B8370" t="s">
        <v>3269</v>
      </c>
      <c r="C8370" t="s">
        <v>3265</v>
      </c>
      <c r="D8370" t="s">
        <v>13173</v>
      </c>
    </row>
    <row r="8371" spans="1:4" x14ac:dyDescent="0.3">
      <c r="A8371" t="s">
        <v>368</v>
      </c>
      <c r="B8371" t="s">
        <v>3266</v>
      </c>
      <c r="C8371" t="s">
        <v>3265</v>
      </c>
      <c r="D8371" t="s">
        <v>13173</v>
      </c>
    </row>
    <row r="8372" spans="1:4" x14ac:dyDescent="0.3">
      <c r="A8372" t="s">
        <v>389</v>
      </c>
      <c r="B8372" t="s">
        <v>3266</v>
      </c>
      <c r="C8372" t="s">
        <v>3265</v>
      </c>
      <c r="D8372" t="s">
        <v>13173</v>
      </c>
    </row>
    <row r="8373" spans="1:4" x14ac:dyDescent="0.3">
      <c r="A8373" t="s">
        <v>366</v>
      </c>
      <c r="B8373" t="s">
        <v>3264</v>
      </c>
      <c r="C8373" t="s">
        <v>3265</v>
      </c>
      <c r="D8373" t="s">
        <v>13173</v>
      </c>
    </row>
    <row r="8374" spans="1:4" x14ac:dyDescent="0.3">
      <c r="A8374" t="s">
        <v>367</v>
      </c>
      <c r="B8374" t="s">
        <v>3264</v>
      </c>
      <c r="C8374" t="s">
        <v>3265</v>
      </c>
      <c r="D8374" t="s">
        <v>13173</v>
      </c>
    </row>
    <row r="8375" spans="1:4" x14ac:dyDescent="0.3">
      <c r="A8375" t="s">
        <v>369</v>
      </c>
      <c r="B8375" t="s">
        <v>3264</v>
      </c>
      <c r="C8375" t="s">
        <v>3265</v>
      </c>
      <c r="D8375" t="s">
        <v>13173</v>
      </c>
    </row>
    <row r="8376" spans="1:4" x14ac:dyDescent="0.3">
      <c r="A8376" t="s">
        <v>370</v>
      </c>
      <c r="B8376" t="s">
        <v>3264</v>
      </c>
      <c r="C8376" t="s">
        <v>3265</v>
      </c>
      <c r="D8376" t="s">
        <v>13173</v>
      </c>
    </row>
    <row r="8377" spans="1:4" x14ac:dyDescent="0.3">
      <c r="A8377" t="s">
        <v>435</v>
      </c>
      <c r="B8377" t="s">
        <v>3270</v>
      </c>
      <c r="C8377" t="s">
        <v>3265</v>
      </c>
      <c r="D8377" t="s">
        <v>13173</v>
      </c>
    </row>
    <row r="8378" spans="1:4" x14ac:dyDescent="0.3">
      <c r="A8378" t="s">
        <v>448</v>
      </c>
      <c r="B8378" t="s">
        <v>3270</v>
      </c>
      <c r="C8378" t="s">
        <v>3265</v>
      </c>
      <c r="D8378" t="s">
        <v>13173</v>
      </c>
    </row>
    <row r="8379" spans="1:4" x14ac:dyDescent="0.3">
      <c r="A8379" t="s">
        <v>507</v>
      </c>
      <c r="B8379" t="s">
        <v>3271</v>
      </c>
      <c r="C8379" t="s">
        <v>3265</v>
      </c>
      <c r="D8379" t="s">
        <v>13173</v>
      </c>
    </row>
    <row r="8380" spans="1:4" x14ac:dyDescent="0.3">
      <c r="A8380" t="s">
        <v>509</v>
      </c>
      <c r="B8380" t="s">
        <v>3271</v>
      </c>
      <c r="C8380" t="s">
        <v>3265</v>
      </c>
      <c r="D8380" t="s">
        <v>13173</v>
      </c>
    </row>
    <row r="8381" spans="1:4" x14ac:dyDescent="0.3">
      <c r="A8381" t="s">
        <v>512</v>
      </c>
      <c r="B8381" t="s">
        <v>3271</v>
      </c>
      <c r="C8381" t="s">
        <v>3265</v>
      </c>
      <c r="D8381" t="s">
        <v>13173</v>
      </c>
    </row>
    <row r="8382" spans="1:4" x14ac:dyDescent="0.3">
      <c r="A8382" t="s">
        <v>372</v>
      </c>
      <c r="B8382" t="s">
        <v>3268</v>
      </c>
      <c r="C8382" t="s">
        <v>3265</v>
      </c>
      <c r="D8382" t="s">
        <v>13173</v>
      </c>
    </row>
    <row r="8383" spans="1:4" x14ac:dyDescent="0.3">
      <c r="A8383" t="s">
        <v>374</v>
      </c>
      <c r="B8383" t="s">
        <v>3268</v>
      </c>
      <c r="C8383" t="s">
        <v>3265</v>
      </c>
      <c r="D8383" t="s">
        <v>13173</v>
      </c>
    </row>
    <row r="8384" spans="1:4" x14ac:dyDescent="0.3">
      <c r="A8384" t="s">
        <v>376</v>
      </c>
      <c r="B8384" t="s">
        <v>3268</v>
      </c>
      <c r="C8384" t="s">
        <v>3265</v>
      </c>
      <c r="D8384" t="s">
        <v>13173</v>
      </c>
    </row>
    <row r="8385" spans="1:4" x14ac:dyDescent="0.3">
      <c r="A8385" t="s">
        <v>378</v>
      </c>
      <c r="B8385" t="s">
        <v>3268</v>
      </c>
      <c r="C8385" t="s">
        <v>3265</v>
      </c>
      <c r="D8385" t="s">
        <v>13173</v>
      </c>
    </row>
    <row r="8386" spans="1:4" x14ac:dyDescent="0.3">
      <c r="A8386" t="s">
        <v>380</v>
      </c>
      <c r="B8386" t="s">
        <v>3268</v>
      </c>
      <c r="C8386" t="s">
        <v>3265</v>
      </c>
      <c r="D8386" t="s">
        <v>13173</v>
      </c>
    </row>
    <row r="8387" spans="1:4" x14ac:dyDescent="0.3">
      <c r="A8387" t="s">
        <v>382</v>
      </c>
      <c r="B8387" t="s">
        <v>3268</v>
      </c>
      <c r="C8387" t="s">
        <v>3265</v>
      </c>
      <c r="D8387" t="s">
        <v>13173</v>
      </c>
    </row>
    <row r="8388" spans="1:4" x14ac:dyDescent="0.3">
      <c r="A8388" t="s">
        <v>384</v>
      </c>
      <c r="B8388" t="s">
        <v>3268</v>
      </c>
      <c r="C8388" t="s">
        <v>3265</v>
      </c>
      <c r="D8388" t="s">
        <v>13173</v>
      </c>
    </row>
    <row r="8389" spans="1:4" x14ac:dyDescent="0.3">
      <c r="A8389" t="s">
        <v>386</v>
      </c>
      <c r="B8389" t="s">
        <v>3268</v>
      </c>
      <c r="C8389" t="s">
        <v>3265</v>
      </c>
      <c r="D8389" t="s">
        <v>13173</v>
      </c>
    </row>
    <row r="8390" spans="1:4" x14ac:dyDescent="0.3">
      <c r="A8390" t="s">
        <v>388</v>
      </c>
      <c r="B8390" t="s">
        <v>3268</v>
      </c>
      <c r="C8390" t="s">
        <v>3265</v>
      </c>
      <c r="D8390" t="s">
        <v>13173</v>
      </c>
    </row>
    <row r="8391" spans="1:4" x14ac:dyDescent="0.3">
      <c r="A8391" t="s">
        <v>391</v>
      </c>
      <c r="B8391" t="s">
        <v>3268</v>
      </c>
      <c r="C8391" t="s">
        <v>3265</v>
      </c>
      <c r="D8391" t="s">
        <v>13173</v>
      </c>
    </row>
    <row r="8392" spans="1:4" x14ac:dyDescent="0.3">
      <c r="A8392" t="s">
        <v>393</v>
      </c>
      <c r="B8392" t="s">
        <v>3268</v>
      </c>
      <c r="C8392" t="s">
        <v>3265</v>
      </c>
      <c r="D8392" t="s">
        <v>13173</v>
      </c>
    </row>
    <row r="8393" spans="1:4" x14ac:dyDescent="0.3">
      <c r="A8393" t="s">
        <v>395</v>
      </c>
      <c r="B8393" t="s">
        <v>3268</v>
      </c>
      <c r="C8393" t="s">
        <v>3265</v>
      </c>
      <c r="D8393" t="s">
        <v>13173</v>
      </c>
    </row>
    <row r="8394" spans="1:4" x14ac:dyDescent="0.3">
      <c r="A8394" t="s">
        <v>398</v>
      </c>
      <c r="B8394" t="s">
        <v>3268</v>
      </c>
      <c r="C8394" t="s">
        <v>3265</v>
      </c>
      <c r="D8394" t="s">
        <v>13173</v>
      </c>
    </row>
    <row r="8395" spans="1:4" x14ac:dyDescent="0.3">
      <c r="A8395" t="s">
        <v>514</v>
      </c>
      <c r="B8395" t="s">
        <v>3268</v>
      </c>
      <c r="C8395" t="s">
        <v>3265</v>
      </c>
      <c r="D8395" t="s">
        <v>13173</v>
      </c>
    </row>
    <row r="8396" spans="1:4" x14ac:dyDescent="0.3">
      <c r="A8396" t="s">
        <v>473</v>
      </c>
      <c r="B8396" t="s">
        <v>1466</v>
      </c>
      <c r="C8396" t="s">
        <v>1418</v>
      </c>
      <c r="D8396" t="s">
        <v>13172</v>
      </c>
    </row>
    <row r="8397" spans="1:4" x14ac:dyDescent="0.3">
      <c r="A8397" t="s">
        <v>424</v>
      </c>
      <c r="B8397" t="s">
        <v>1420</v>
      </c>
      <c r="C8397" t="s">
        <v>1418</v>
      </c>
      <c r="D8397" t="s">
        <v>13174</v>
      </c>
    </row>
    <row r="8398" spans="1:4" x14ac:dyDescent="0.3">
      <c r="A8398" t="s">
        <v>472</v>
      </c>
      <c r="B8398" t="s">
        <v>1465</v>
      </c>
      <c r="C8398" t="s">
        <v>1418</v>
      </c>
      <c r="D8398" t="s">
        <v>13172</v>
      </c>
    </row>
    <row r="8399" spans="1:4" x14ac:dyDescent="0.3">
      <c r="A8399" t="s">
        <v>425</v>
      </c>
      <c r="B8399" t="s">
        <v>1421</v>
      </c>
      <c r="C8399" t="s">
        <v>1418</v>
      </c>
      <c r="D8399" t="s">
        <v>13174</v>
      </c>
    </row>
    <row r="8400" spans="1:4" x14ac:dyDescent="0.3">
      <c r="A8400" t="s">
        <v>471</v>
      </c>
      <c r="B8400" t="s">
        <v>1464</v>
      </c>
      <c r="C8400" t="s">
        <v>1418</v>
      </c>
      <c r="D8400" t="s">
        <v>13174</v>
      </c>
    </row>
    <row r="8401" spans="1:4" x14ac:dyDescent="0.3">
      <c r="A8401" t="s">
        <v>470</v>
      </c>
      <c r="B8401" t="s">
        <v>1463</v>
      </c>
      <c r="C8401" t="s">
        <v>1418</v>
      </c>
      <c r="D8401" t="s">
        <v>13174</v>
      </c>
    </row>
    <row r="8402" spans="1:4" x14ac:dyDescent="0.3">
      <c r="A8402" t="s">
        <v>463</v>
      </c>
      <c r="B8402" t="s">
        <v>1456</v>
      </c>
      <c r="C8402" t="s">
        <v>1418</v>
      </c>
      <c r="D8402" t="s">
        <v>13172</v>
      </c>
    </row>
    <row r="8403" spans="1:4" x14ac:dyDescent="0.3">
      <c r="A8403" t="s">
        <v>464</v>
      </c>
      <c r="B8403" t="s">
        <v>1457</v>
      </c>
      <c r="C8403" t="s">
        <v>1418</v>
      </c>
      <c r="D8403" t="s">
        <v>13172</v>
      </c>
    </row>
    <row r="8404" spans="1:4" x14ac:dyDescent="0.3">
      <c r="A8404" t="s">
        <v>232</v>
      </c>
      <c r="B8404" t="s">
        <v>21146</v>
      </c>
      <c r="C8404" t="s">
        <v>1270</v>
      </c>
      <c r="D8404" t="s">
        <v>13174</v>
      </c>
    </row>
    <row r="8405" spans="1:4" x14ac:dyDescent="0.3">
      <c r="A8405" t="s">
        <v>1071</v>
      </c>
      <c r="B8405" t="s">
        <v>10251</v>
      </c>
      <c r="C8405" t="s">
        <v>10250</v>
      </c>
      <c r="D8405" t="s">
        <v>13174</v>
      </c>
    </row>
    <row r="8406" spans="1:4" x14ac:dyDescent="0.3">
      <c r="A8406" t="s">
        <v>1072</v>
      </c>
      <c r="B8406" t="s">
        <v>10249</v>
      </c>
      <c r="C8406" t="s">
        <v>10250</v>
      </c>
      <c r="D8406" t="s">
        <v>13174</v>
      </c>
    </row>
    <row r="8407" spans="1:4" x14ac:dyDescent="0.3">
      <c r="A8407" t="s">
        <v>230</v>
      </c>
      <c r="B8407" t="s">
        <v>3241</v>
      </c>
      <c r="C8407" t="s">
        <v>1270</v>
      </c>
      <c r="D8407" t="s">
        <v>13174</v>
      </c>
    </row>
    <row r="8408" spans="1:4" x14ac:dyDescent="0.3">
      <c r="A8408" t="s">
        <v>1074</v>
      </c>
      <c r="B8408" t="s">
        <v>10252</v>
      </c>
      <c r="C8408" t="s">
        <v>10250</v>
      </c>
      <c r="D8408" t="s">
        <v>13174</v>
      </c>
    </row>
    <row r="8409" spans="1:4" x14ac:dyDescent="0.3">
      <c r="A8409" t="s">
        <v>1073</v>
      </c>
      <c r="B8409" t="s">
        <v>10253</v>
      </c>
      <c r="C8409" t="s">
        <v>10250</v>
      </c>
      <c r="D8409" t="s">
        <v>13174</v>
      </c>
    </row>
    <row r="8410" spans="1:4" x14ac:dyDescent="0.3">
      <c r="A8410" t="s">
        <v>1076</v>
      </c>
      <c r="B8410" t="s">
        <v>10254</v>
      </c>
      <c r="C8410" t="s">
        <v>10250</v>
      </c>
      <c r="D8410" t="s">
        <v>13174</v>
      </c>
    </row>
    <row r="8411" spans="1:4" x14ac:dyDescent="0.3">
      <c r="A8411" t="s">
        <v>1075</v>
      </c>
      <c r="B8411" t="s">
        <v>10255</v>
      </c>
      <c r="C8411" t="s">
        <v>10250</v>
      </c>
      <c r="D8411" t="s">
        <v>13174</v>
      </c>
    </row>
    <row r="8412" spans="1:4" x14ac:dyDescent="0.3">
      <c r="A8412" t="s">
        <v>1082</v>
      </c>
      <c r="B8412" t="s">
        <v>10258</v>
      </c>
      <c r="C8412" t="s">
        <v>10250</v>
      </c>
      <c r="D8412" t="s">
        <v>13174</v>
      </c>
    </row>
    <row r="8413" spans="1:4" x14ac:dyDescent="0.3">
      <c r="A8413" t="s">
        <v>1079</v>
      </c>
      <c r="B8413" t="s">
        <v>10259</v>
      </c>
      <c r="C8413" t="s">
        <v>10250</v>
      </c>
      <c r="D8413" t="s">
        <v>13174</v>
      </c>
    </row>
    <row r="8414" spans="1:4" x14ac:dyDescent="0.3">
      <c r="A8414" t="s">
        <v>1081</v>
      </c>
      <c r="B8414" t="s">
        <v>10260</v>
      </c>
      <c r="C8414" t="s">
        <v>10250</v>
      </c>
      <c r="D8414" t="s">
        <v>13174</v>
      </c>
    </row>
    <row r="8415" spans="1:4" x14ac:dyDescent="0.3">
      <c r="A8415" t="s">
        <v>1080</v>
      </c>
      <c r="B8415" t="s">
        <v>10261</v>
      </c>
      <c r="C8415" t="s">
        <v>10250</v>
      </c>
      <c r="D8415" t="s">
        <v>13174</v>
      </c>
    </row>
    <row r="8416" spans="1:4" x14ac:dyDescent="0.3">
      <c r="A8416" t="s">
        <v>1086</v>
      </c>
      <c r="B8416" t="s">
        <v>10262</v>
      </c>
      <c r="C8416" t="s">
        <v>10250</v>
      </c>
      <c r="D8416" t="s">
        <v>13174</v>
      </c>
    </row>
    <row r="8417" spans="1:4" x14ac:dyDescent="0.3">
      <c r="A8417" t="s">
        <v>1083</v>
      </c>
      <c r="B8417" t="s">
        <v>10263</v>
      </c>
      <c r="C8417" t="s">
        <v>10250</v>
      </c>
      <c r="D8417" t="s">
        <v>13174</v>
      </c>
    </row>
    <row r="8418" spans="1:4" x14ac:dyDescent="0.3">
      <c r="A8418" t="s">
        <v>1084</v>
      </c>
      <c r="B8418" t="s">
        <v>10265</v>
      </c>
      <c r="C8418" t="s">
        <v>10250</v>
      </c>
      <c r="D8418" t="s">
        <v>13174</v>
      </c>
    </row>
    <row r="8419" spans="1:4" x14ac:dyDescent="0.3">
      <c r="A8419" t="s">
        <v>231</v>
      </c>
      <c r="B8419" t="s">
        <v>3242</v>
      </c>
      <c r="C8419" t="s">
        <v>1270</v>
      </c>
      <c r="D8419" t="s">
        <v>13174</v>
      </c>
    </row>
    <row r="8420" spans="1:4" x14ac:dyDescent="0.3">
      <c r="A8420" t="s">
        <v>2760</v>
      </c>
      <c r="B8420" t="s">
        <v>2761</v>
      </c>
      <c r="C8420" t="s">
        <v>2754</v>
      </c>
      <c r="D8420" t="s">
        <v>13173</v>
      </c>
    </row>
    <row r="8421" spans="1:4" x14ac:dyDescent="0.3">
      <c r="A8421" t="s">
        <v>1088</v>
      </c>
      <c r="B8421" t="s">
        <v>10266</v>
      </c>
      <c r="C8421" t="s">
        <v>10250</v>
      </c>
      <c r="D8421" t="s">
        <v>13174</v>
      </c>
    </row>
    <row r="8422" spans="1:4" x14ac:dyDescent="0.3">
      <c r="A8422" t="s">
        <v>1087</v>
      </c>
      <c r="B8422" t="s">
        <v>10267</v>
      </c>
      <c r="C8422" t="s">
        <v>10250</v>
      </c>
      <c r="D8422" t="s">
        <v>13174</v>
      </c>
    </row>
    <row r="8423" spans="1:4" x14ac:dyDescent="0.3">
      <c r="A8423" t="s">
        <v>1090</v>
      </c>
      <c r="B8423" t="s">
        <v>10268</v>
      </c>
      <c r="C8423" t="s">
        <v>10250</v>
      </c>
      <c r="D8423" t="s">
        <v>13174</v>
      </c>
    </row>
    <row r="8424" spans="1:4" x14ac:dyDescent="0.3">
      <c r="A8424" t="s">
        <v>1089</v>
      </c>
      <c r="B8424" t="s">
        <v>10269</v>
      </c>
      <c r="C8424" t="s">
        <v>10250</v>
      </c>
      <c r="D8424" t="s">
        <v>13174</v>
      </c>
    </row>
    <row r="8425" spans="1:4" x14ac:dyDescent="0.3">
      <c r="A8425" t="s">
        <v>3872</v>
      </c>
      <c r="B8425" t="s">
        <v>3873</v>
      </c>
      <c r="C8425" t="s">
        <v>3782</v>
      </c>
      <c r="D8425" t="s">
        <v>13173</v>
      </c>
    </row>
    <row r="8426" spans="1:4" x14ac:dyDescent="0.3">
      <c r="A8426" t="s">
        <v>4268</v>
      </c>
      <c r="B8426" t="s">
        <v>4269</v>
      </c>
      <c r="C8426" t="s">
        <v>3782</v>
      </c>
      <c r="D8426" t="s">
        <v>13173</v>
      </c>
    </row>
    <row r="8427" spans="1:4" x14ac:dyDescent="0.3">
      <c r="A8427" t="s">
        <v>3887</v>
      </c>
      <c r="B8427" t="s">
        <v>3888</v>
      </c>
      <c r="C8427" t="s">
        <v>3782</v>
      </c>
      <c r="D8427" t="s">
        <v>13173</v>
      </c>
    </row>
    <row r="8428" spans="1:4" x14ac:dyDescent="0.3">
      <c r="A8428" t="s">
        <v>3902</v>
      </c>
      <c r="B8428" t="s">
        <v>3903</v>
      </c>
      <c r="C8428" t="s">
        <v>3782</v>
      </c>
      <c r="D8428" t="s">
        <v>13173</v>
      </c>
    </row>
    <row r="8429" spans="1:4" x14ac:dyDescent="0.3">
      <c r="A8429" t="s">
        <v>4283</v>
      </c>
      <c r="B8429" t="s">
        <v>4284</v>
      </c>
      <c r="C8429" t="s">
        <v>3782</v>
      </c>
      <c r="D8429" t="s">
        <v>13173</v>
      </c>
    </row>
    <row r="8430" spans="1:4" x14ac:dyDescent="0.3">
      <c r="A8430" t="s">
        <v>4266</v>
      </c>
      <c r="B8430" t="s">
        <v>4267</v>
      </c>
      <c r="C8430" t="s">
        <v>3782</v>
      </c>
      <c r="D8430" t="s">
        <v>13173</v>
      </c>
    </row>
    <row r="8431" spans="1:4" x14ac:dyDescent="0.3">
      <c r="A8431" t="s">
        <v>3885</v>
      </c>
      <c r="B8431" t="s">
        <v>3886</v>
      </c>
      <c r="C8431" t="s">
        <v>3782</v>
      </c>
      <c r="D8431" t="s">
        <v>13173</v>
      </c>
    </row>
    <row r="8432" spans="1:4" x14ac:dyDescent="0.3">
      <c r="A8432" t="s">
        <v>3900</v>
      </c>
      <c r="B8432" t="s">
        <v>3901</v>
      </c>
      <c r="C8432" t="s">
        <v>3782</v>
      </c>
      <c r="D8432" t="s">
        <v>13173</v>
      </c>
    </row>
    <row r="8433" spans="1:4" x14ac:dyDescent="0.3">
      <c r="A8433" t="s">
        <v>4281</v>
      </c>
      <c r="B8433" t="s">
        <v>4282</v>
      </c>
      <c r="C8433" t="s">
        <v>3782</v>
      </c>
      <c r="D8433" t="s">
        <v>13173</v>
      </c>
    </row>
    <row r="8434" spans="1:4" x14ac:dyDescent="0.3">
      <c r="A8434" t="s">
        <v>3870</v>
      </c>
      <c r="B8434" t="s">
        <v>3871</v>
      </c>
      <c r="C8434" t="s">
        <v>3782</v>
      </c>
      <c r="D8434" t="s">
        <v>13173</v>
      </c>
    </row>
    <row r="8435" spans="1:4" x14ac:dyDescent="0.3">
      <c r="A8435" t="s">
        <v>1092</v>
      </c>
      <c r="B8435" t="s">
        <v>10270</v>
      </c>
      <c r="C8435" t="s">
        <v>10250</v>
      </c>
      <c r="D8435" t="s">
        <v>13174</v>
      </c>
    </row>
    <row r="8436" spans="1:4" x14ac:dyDescent="0.3">
      <c r="A8436" t="s">
        <v>1091</v>
      </c>
      <c r="B8436" t="s">
        <v>10271</v>
      </c>
      <c r="C8436" t="s">
        <v>10250</v>
      </c>
      <c r="D8436" t="s">
        <v>13174</v>
      </c>
    </row>
    <row r="8437" spans="1:4" x14ac:dyDescent="0.3">
      <c r="A8437" t="s">
        <v>1094</v>
      </c>
      <c r="B8437" t="s">
        <v>10272</v>
      </c>
      <c r="C8437" t="s">
        <v>10250</v>
      </c>
      <c r="D8437" t="s">
        <v>13174</v>
      </c>
    </row>
    <row r="8438" spans="1:4" x14ac:dyDescent="0.3">
      <c r="A8438" t="s">
        <v>1093</v>
      </c>
      <c r="B8438" t="s">
        <v>10273</v>
      </c>
      <c r="C8438" t="s">
        <v>10250</v>
      </c>
      <c r="D8438" t="s">
        <v>13174</v>
      </c>
    </row>
    <row r="8439" spans="1:4" x14ac:dyDescent="0.3">
      <c r="A8439" t="s">
        <v>1077</v>
      </c>
      <c r="B8439" t="s">
        <v>10257</v>
      </c>
      <c r="C8439" t="s">
        <v>10250</v>
      </c>
      <c r="D8439" t="s">
        <v>13174</v>
      </c>
    </row>
    <row r="8440" spans="1:4" x14ac:dyDescent="0.3">
      <c r="A8440" t="s">
        <v>1085</v>
      </c>
      <c r="B8440" t="s">
        <v>10264</v>
      </c>
      <c r="C8440" t="s">
        <v>10250</v>
      </c>
      <c r="D8440" t="s">
        <v>13174</v>
      </c>
    </row>
    <row r="8441" spans="1:4" x14ac:dyDescent="0.3">
      <c r="A8441" t="s">
        <v>1078</v>
      </c>
      <c r="B8441" t="s">
        <v>10256</v>
      </c>
      <c r="C8441" t="s">
        <v>10250</v>
      </c>
      <c r="D8441" t="s">
        <v>13174</v>
      </c>
    </row>
    <row r="8442" spans="1:4" x14ac:dyDescent="0.3">
      <c r="A8442" t="s">
        <v>11569</v>
      </c>
      <c r="B8442" t="s">
        <v>11570</v>
      </c>
      <c r="C8442" t="s">
        <v>10250</v>
      </c>
      <c r="D8442" t="s">
        <v>13174</v>
      </c>
    </row>
    <row r="8443" spans="1:4" x14ac:dyDescent="0.3">
      <c r="A8443" t="s">
        <v>4377</v>
      </c>
      <c r="B8443" t="s">
        <v>4378</v>
      </c>
      <c r="C8443" t="s">
        <v>3782</v>
      </c>
      <c r="D8443" t="s">
        <v>13173</v>
      </c>
    </row>
    <row r="8444" spans="1:4" x14ac:dyDescent="0.3">
      <c r="A8444" t="s">
        <v>4032</v>
      </c>
      <c r="B8444" t="s">
        <v>4033</v>
      </c>
      <c r="C8444" t="s">
        <v>3782</v>
      </c>
      <c r="D8444" t="s">
        <v>13173</v>
      </c>
    </row>
    <row r="8445" spans="1:4" x14ac:dyDescent="0.3">
      <c r="A8445" t="s">
        <v>4250</v>
      </c>
      <c r="B8445" t="s">
        <v>4251</v>
      </c>
      <c r="C8445" t="s">
        <v>3782</v>
      </c>
      <c r="D8445" t="s">
        <v>13173</v>
      </c>
    </row>
    <row r="8446" spans="1:4" x14ac:dyDescent="0.3">
      <c r="A8446" t="s">
        <v>12166</v>
      </c>
      <c r="B8446" t="s">
        <v>12167</v>
      </c>
      <c r="C8446" t="s">
        <v>3782</v>
      </c>
      <c r="D8446" t="s">
        <v>13173</v>
      </c>
    </row>
    <row r="8447" spans="1:4" x14ac:dyDescent="0.3">
      <c r="A8447" t="s">
        <v>4313</v>
      </c>
      <c r="B8447" t="s">
        <v>4314</v>
      </c>
      <c r="C8447" t="s">
        <v>3782</v>
      </c>
      <c r="D8447" t="s">
        <v>13173</v>
      </c>
    </row>
    <row r="8448" spans="1:4" x14ac:dyDescent="0.3">
      <c r="A8448" t="s">
        <v>4419</v>
      </c>
      <c r="B8448" t="s">
        <v>4420</v>
      </c>
      <c r="C8448" t="s">
        <v>3782</v>
      </c>
      <c r="D8448" t="s">
        <v>13173</v>
      </c>
    </row>
    <row r="8449" spans="1:4" x14ac:dyDescent="0.3">
      <c r="A8449" t="s">
        <v>4433</v>
      </c>
      <c r="B8449" t="s">
        <v>4434</v>
      </c>
      <c r="C8449" t="s">
        <v>3782</v>
      </c>
      <c r="D8449" t="s">
        <v>13173</v>
      </c>
    </row>
    <row r="8450" spans="1:4" x14ac:dyDescent="0.3">
      <c r="A8450" t="s">
        <v>3932</v>
      </c>
      <c r="B8450" t="s">
        <v>3933</v>
      </c>
      <c r="C8450" t="s">
        <v>3782</v>
      </c>
      <c r="D8450" t="s">
        <v>13173</v>
      </c>
    </row>
    <row r="8451" spans="1:4" x14ac:dyDescent="0.3">
      <c r="A8451" t="s">
        <v>3981</v>
      </c>
      <c r="B8451" t="s">
        <v>3982</v>
      </c>
      <c r="C8451" t="s">
        <v>3782</v>
      </c>
      <c r="D8451" t="s">
        <v>13173</v>
      </c>
    </row>
    <row r="8452" spans="1:4" x14ac:dyDescent="0.3">
      <c r="A8452" t="s">
        <v>4195</v>
      </c>
      <c r="B8452" t="s">
        <v>4196</v>
      </c>
      <c r="C8452" t="s">
        <v>3782</v>
      </c>
      <c r="D8452" t="s">
        <v>13173</v>
      </c>
    </row>
    <row r="8453" spans="1:4" x14ac:dyDescent="0.3">
      <c r="A8453" t="s">
        <v>4296</v>
      </c>
      <c r="B8453" t="s">
        <v>4297</v>
      </c>
      <c r="C8453" t="s">
        <v>3782</v>
      </c>
      <c r="D8453" t="s">
        <v>13173</v>
      </c>
    </row>
    <row r="8454" spans="1:4" x14ac:dyDescent="0.3">
      <c r="A8454" t="s">
        <v>3998</v>
      </c>
      <c r="B8454" t="s">
        <v>3999</v>
      </c>
      <c r="C8454" t="s">
        <v>3782</v>
      </c>
      <c r="D8454" t="s">
        <v>13173</v>
      </c>
    </row>
    <row r="8455" spans="1:4" x14ac:dyDescent="0.3">
      <c r="A8455" t="s">
        <v>4216</v>
      </c>
      <c r="B8455" t="s">
        <v>4217</v>
      </c>
      <c r="C8455" t="s">
        <v>3782</v>
      </c>
      <c r="D8455" t="s">
        <v>13173</v>
      </c>
    </row>
    <row r="8456" spans="1:4" x14ac:dyDescent="0.3">
      <c r="A8456" t="s">
        <v>12143</v>
      </c>
      <c r="B8456" t="s">
        <v>12144</v>
      </c>
      <c r="C8456" t="s">
        <v>3782</v>
      </c>
      <c r="D8456" t="s">
        <v>13173</v>
      </c>
    </row>
    <row r="8457" spans="1:4" x14ac:dyDescent="0.3">
      <c r="A8457" t="s">
        <v>4347</v>
      </c>
      <c r="B8457" t="s">
        <v>4348</v>
      </c>
      <c r="C8457" t="s">
        <v>3782</v>
      </c>
      <c r="D8457" t="s">
        <v>13173</v>
      </c>
    </row>
    <row r="8458" spans="1:4" x14ac:dyDescent="0.3">
      <c r="A8458" t="s">
        <v>4362</v>
      </c>
      <c r="B8458" t="s">
        <v>4363</v>
      </c>
      <c r="C8458" t="s">
        <v>3782</v>
      </c>
      <c r="D8458" t="s">
        <v>13173</v>
      </c>
    </row>
    <row r="8459" spans="1:4" x14ac:dyDescent="0.3">
      <c r="A8459" t="s">
        <v>4391</v>
      </c>
      <c r="B8459" t="s">
        <v>4392</v>
      </c>
      <c r="C8459" t="s">
        <v>3782</v>
      </c>
      <c r="D8459" t="s">
        <v>13173</v>
      </c>
    </row>
    <row r="8460" spans="1:4" x14ac:dyDescent="0.3">
      <c r="A8460" t="s">
        <v>3912</v>
      </c>
      <c r="B8460" t="s">
        <v>3913</v>
      </c>
      <c r="C8460" t="s">
        <v>3782</v>
      </c>
      <c r="D8460" t="s">
        <v>13173</v>
      </c>
    </row>
    <row r="8461" spans="1:4" x14ac:dyDescent="0.3">
      <c r="A8461" t="s">
        <v>3947</v>
      </c>
      <c r="B8461" t="s">
        <v>3948</v>
      </c>
      <c r="C8461" t="s">
        <v>3782</v>
      </c>
      <c r="D8461" t="s">
        <v>13173</v>
      </c>
    </row>
    <row r="8462" spans="1:4" x14ac:dyDescent="0.3">
      <c r="A8462" t="s">
        <v>4015</v>
      </c>
      <c r="B8462" t="s">
        <v>4016</v>
      </c>
      <c r="C8462" t="s">
        <v>3782</v>
      </c>
      <c r="D8462" t="s">
        <v>13173</v>
      </c>
    </row>
    <row r="8463" spans="1:4" x14ac:dyDescent="0.3">
      <c r="A8463" t="s">
        <v>4233</v>
      </c>
      <c r="B8463" t="s">
        <v>4234</v>
      </c>
      <c r="C8463" t="s">
        <v>3782</v>
      </c>
      <c r="D8463" t="s">
        <v>13173</v>
      </c>
    </row>
    <row r="8464" spans="1:4" x14ac:dyDescent="0.3">
      <c r="A8464" t="s">
        <v>12153</v>
      </c>
      <c r="B8464" t="s">
        <v>12154</v>
      </c>
      <c r="C8464" t="s">
        <v>3782</v>
      </c>
      <c r="D8464" t="s">
        <v>13173</v>
      </c>
    </row>
    <row r="8465" spans="1:4" x14ac:dyDescent="0.3">
      <c r="A8465" t="s">
        <v>4330</v>
      </c>
      <c r="B8465" t="s">
        <v>4331</v>
      </c>
      <c r="C8465" t="s">
        <v>3782</v>
      </c>
      <c r="D8465" t="s">
        <v>13173</v>
      </c>
    </row>
    <row r="8466" spans="1:4" x14ac:dyDescent="0.3">
      <c r="A8466" t="s">
        <v>4405</v>
      </c>
      <c r="B8466" t="s">
        <v>4406</v>
      </c>
      <c r="C8466" t="s">
        <v>3782</v>
      </c>
      <c r="D8466" t="s">
        <v>13173</v>
      </c>
    </row>
    <row r="8467" spans="1:4" x14ac:dyDescent="0.3">
      <c r="A8467" t="s">
        <v>3922</v>
      </c>
      <c r="B8467" t="s">
        <v>3923</v>
      </c>
      <c r="C8467" t="s">
        <v>3782</v>
      </c>
      <c r="D8467" t="s">
        <v>13173</v>
      </c>
    </row>
    <row r="8468" spans="1:4" x14ac:dyDescent="0.3">
      <c r="A8468" t="s">
        <v>3964</v>
      </c>
      <c r="B8468" t="s">
        <v>3965</v>
      </c>
      <c r="C8468" t="s">
        <v>3782</v>
      </c>
      <c r="D8468" t="s">
        <v>13173</v>
      </c>
    </row>
    <row r="8469" spans="1:4" x14ac:dyDescent="0.3">
      <c r="A8469" t="s">
        <v>3983</v>
      </c>
      <c r="B8469" t="s">
        <v>3984</v>
      </c>
      <c r="C8469" t="s">
        <v>3782</v>
      </c>
      <c r="D8469" t="s">
        <v>13173</v>
      </c>
    </row>
    <row r="8470" spans="1:4" x14ac:dyDescent="0.3">
      <c r="A8470" t="s">
        <v>3985</v>
      </c>
      <c r="B8470" t="s">
        <v>3986</v>
      </c>
      <c r="C8470" t="s">
        <v>3782</v>
      </c>
      <c r="D8470" t="s">
        <v>13173</v>
      </c>
    </row>
    <row r="8471" spans="1:4" x14ac:dyDescent="0.3">
      <c r="A8471" t="s">
        <v>4034</v>
      </c>
      <c r="B8471" t="s">
        <v>4035</v>
      </c>
      <c r="C8471" t="s">
        <v>3782</v>
      </c>
      <c r="D8471" t="s">
        <v>13173</v>
      </c>
    </row>
    <row r="8472" spans="1:4" x14ac:dyDescent="0.3">
      <c r="A8472" t="s">
        <v>4036</v>
      </c>
      <c r="B8472" t="s">
        <v>4037</v>
      </c>
      <c r="C8472" t="s">
        <v>3782</v>
      </c>
      <c r="D8472" t="s">
        <v>13173</v>
      </c>
    </row>
    <row r="8473" spans="1:4" x14ac:dyDescent="0.3">
      <c r="A8473" t="s">
        <v>4252</v>
      </c>
      <c r="B8473" t="s">
        <v>4253</v>
      </c>
      <c r="C8473" t="s">
        <v>3782</v>
      </c>
      <c r="D8473" t="s">
        <v>13173</v>
      </c>
    </row>
    <row r="8474" spans="1:4" x14ac:dyDescent="0.3">
      <c r="A8474" t="s">
        <v>4254</v>
      </c>
      <c r="B8474" t="s">
        <v>4255</v>
      </c>
      <c r="C8474" t="s">
        <v>3782</v>
      </c>
      <c r="D8474" t="s">
        <v>13173</v>
      </c>
    </row>
    <row r="8475" spans="1:4" x14ac:dyDescent="0.3">
      <c r="A8475" t="s">
        <v>12168</v>
      </c>
      <c r="B8475" t="s">
        <v>12169</v>
      </c>
      <c r="C8475" t="s">
        <v>3782</v>
      </c>
      <c r="D8475" t="s">
        <v>13173</v>
      </c>
    </row>
    <row r="8476" spans="1:4" x14ac:dyDescent="0.3">
      <c r="A8476" t="s">
        <v>12170</v>
      </c>
      <c r="B8476" t="s">
        <v>12171</v>
      </c>
      <c r="C8476" t="s">
        <v>3782</v>
      </c>
      <c r="D8476" t="s">
        <v>13173</v>
      </c>
    </row>
    <row r="8477" spans="1:4" x14ac:dyDescent="0.3">
      <c r="A8477" t="s">
        <v>4315</v>
      </c>
      <c r="B8477" t="s">
        <v>4316</v>
      </c>
      <c r="C8477" t="s">
        <v>3782</v>
      </c>
      <c r="D8477" t="s">
        <v>13173</v>
      </c>
    </row>
    <row r="8478" spans="1:4" x14ac:dyDescent="0.3">
      <c r="A8478" t="s">
        <v>4317</v>
      </c>
      <c r="B8478" t="s">
        <v>4318</v>
      </c>
      <c r="C8478" t="s">
        <v>3782</v>
      </c>
      <c r="D8478" t="s">
        <v>13173</v>
      </c>
    </row>
    <row r="8479" spans="1:4" x14ac:dyDescent="0.3">
      <c r="A8479" t="s">
        <v>4421</v>
      </c>
      <c r="B8479" t="s">
        <v>4422</v>
      </c>
      <c r="C8479" t="s">
        <v>3782</v>
      </c>
      <c r="D8479" t="s">
        <v>13173</v>
      </c>
    </row>
    <row r="8480" spans="1:4" x14ac:dyDescent="0.3">
      <c r="A8480" t="s">
        <v>4423</v>
      </c>
      <c r="B8480" t="s">
        <v>4424</v>
      </c>
      <c r="C8480" t="s">
        <v>3782</v>
      </c>
      <c r="D8480" t="s">
        <v>13173</v>
      </c>
    </row>
    <row r="8481" spans="1:4" x14ac:dyDescent="0.3">
      <c r="A8481" t="s">
        <v>4435</v>
      </c>
      <c r="B8481" t="s">
        <v>4436</v>
      </c>
      <c r="C8481" t="s">
        <v>3782</v>
      </c>
      <c r="D8481" t="s">
        <v>13173</v>
      </c>
    </row>
    <row r="8482" spans="1:4" x14ac:dyDescent="0.3">
      <c r="A8482" t="s">
        <v>4437</v>
      </c>
      <c r="B8482" t="s">
        <v>4438</v>
      </c>
      <c r="C8482" t="s">
        <v>3782</v>
      </c>
      <c r="D8482" t="s">
        <v>13173</v>
      </c>
    </row>
    <row r="8483" spans="1:4" x14ac:dyDescent="0.3">
      <c r="A8483" t="s">
        <v>3934</v>
      </c>
      <c r="B8483" t="s">
        <v>3935</v>
      </c>
      <c r="C8483" t="s">
        <v>3782</v>
      </c>
      <c r="D8483" t="s">
        <v>13173</v>
      </c>
    </row>
    <row r="8484" spans="1:4" x14ac:dyDescent="0.3">
      <c r="A8484" t="s">
        <v>4298</v>
      </c>
      <c r="B8484" t="s">
        <v>4299</v>
      </c>
      <c r="C8484" t="s">
        <v>3782</v>
      </c>
      <c r="D8484" t="s">
        <v>13173</v>
      </c>
    </row>
    <row r="8485" spans="1:4" x14ac:dyDescent="0.3">
      <c r="A8485" t="s">
        <v>4300</v>
      </c>
      <c r="B8485" t="s">
        <v>4301</v>
      </c>
      <c r="C8485" t="s">
        <v>3782</v>
      </c>
      <c r="D8485" t="s">
        <v>13173</v>
      </c>
    </row>
    <row r="8486" spans="1:4" x14ac:dyDescent="0.3">
      <c r="A8486" t="s">
        <v>4197</v>
      </c>
      <c r="B8486" t="s">
        <v>4198</v>
      </c>
      <c r="C8486" t="s">
        <v>3782</v>
      </c>
      <c r="D8486" t="s">
        <v>13173</v>
      </c>
    </row>
    <row r="8487" spans="1:4" x14ac:dyDescent="0.3">
      <c r="A8487" t="s">
        <v>3949</v>
      </c>
      <c r="B8487" t="s">
        <v>3950</v>
      </c>
      <c r="C8487" t="s">
        <v>3782</v>
      </c>
      <c r="D8487" t="s">
        <v>13173</v>
      </c>
    </row>
    <row r="8488" spans="1:4" x14ac:dyDescent="0.3">
      <c r="A8488" t="s">
        <v>3951</v>
      </c>
      <c r="B8488" t="s">
        <v>3952</v>
      </c>
      <c r="C8488" t="s">
        <v>3782</v>
      </c>
      <c r="D8488" t="s">
        <v>13173</v>
      </c>
    </row>
    <row r="8489" spans="1:4" x14ac:dyDescent="0.3">
      <c r="A8489" t="s">
        <v>4000</v>
      </c>
      <c r="B8489" t="s">
        <v>4001</v>
      </c>
      <c r="C8489" t="s">
        <v>3782</v>
      </c>
      <c r="D8489" t="s">
        <v>13173</v>
      </c>
    </row>
    <row r="8490" spans="1:4" x14ac:dyDescent="0.3">
      <c r="A8490" t="s">
        <v>4002</v>
      </c>
      <c r="B8490" t="s">
        <v>4003</v>
      </c>
      <c r="C8490" t="s">
        <v>3782</v>
      </c>
      <c r="D8490" t="s">
        <v>13173</v>
      </c>
    </row>
    <row r="8491" spans="1:4" x14ac:dyDescent="0.3">
      <c r="A8491" t="s">
        <v>4218</v>
      </c>
      <c r="B8491" t="s">
        <v>4219</v>
      </c>
      <c r="C8491" t="s">
        <v>3782</v>
      </c>
      <c r="D8491" t="s">
        <v>13173</v>
      </c>
    </row>
    <row r="8492" spans="1:4" x14ac:dyDescent="0.3">
      <c r="A8492" t="s">
        <v>4220</v>
      </c>
      <c r="B8492" t="s">
        <v>4221</v>
      </c>
      <c r="C8492" t="s">
        <v>3782</v>
      </c>
      <c r="D8492" t="s">
        <v>13173</v>
      </c>
    </row>
    <row r="8493" spans="1:4" x14ac:dyDescent="0.3">
      <c r="A8493" t="s">
        <v>12145</v>
      </c>
      <c r="B8493" t="s">
        <v>12146</v>
      </c>
      <c r="C8493" t="s">
        <v>3782</v>
      </c>
      <c r="D8493" t="s">
        <v>13173</v>
      </c>
    </row>
    <row r="8494" spans="1:4" x14ac:dyDescent="0.3">
      <c r="A8494" t="s">
        <v>12147</v>
      </c>
      <c r="B8494" t="s">
        <v>12148</v>
      </c>
      <c r="C8494" t="s">
        <v>3782</v>
      </c>
      <c r="D8494" t="s">
        <v>13173</v>
      </c>
    </row>
    <row r="8495" spans="1:4" x14ac:dyDescent="0.3">
      <c r="A8495" t="s">
        <v>4349</v>
      </c>
      <c r="B8495" t="s">
        <v>4350</v>
      </c>
      <c r="C8495" t="s">
        <v>3782</v>
      </c>
      <c r="D8495" t="s">
        <v>13173</v>
      </c>
    </row>
    <row r="8496" spans="1:4" x14ac:dyDescent="0.3">
      <c r="A8496" t="s">
        <v>4351</v>
      </c>
      <c r="B8496" t="s">
        <v>4352</v>
      </c>
      <c r="C8496" t="s">
        <v>3782</v>
      </c>
      <c r="D8496" t="s">
        <v>13173</v>
      </c>
    </row>
    <row r="8497" spans="1:4" x14ac:dyDescent="0.3">
      <c r="A8497" t="s">
        <v>4364</v>
      </c>
      <c r="B8497" t="s">
        <v>4365</v>
      </c>
      <c r="C8497" t="s">
        <v>3782</v>
      </c>
      <c r="D8497" t="s">
        <v>13173</v>
      </c>
    </row>
    <row r="8498" spans="1:4" x14ac:dyDescent="0.3">
      <c r="A8498" t="s">
        <v>4366</v>
      </c>
      <c r="B8498" t="s">
        <v>4367</v>
      </c>
      <c r="C8498" t="s">
        <v>3782</v>
      </c>
      <c r="D8498" t="s">
        <v>13173</v>
      </c>
    </row>
    <row r="8499" spans="1:4" x14ac:dyDescent="0.3">
      <c r="A8499" t="s">
        <v>4393</v>
      </c>
      <c r="B8499" t="s">
        <v>4394</v>
      </c>
      <c r="C8499" t="s">
        <v>3782</v>
      </c>
      <c r="D8499" t="s">
        <v>13173</v>
      </c>
    </row>
    <row r="8500" spans="1:4" x14ac:dyDescent="0.3">
      <c r="A8500" t="s">
        <v>4395</v>
      </c>
      <c r="B8500" t="s">
        <v>4396</v>
      </c>
      <c r="C8500" t="s">
        <v>3782</v>
      </c>
      <c r="D8500" t="s">
        <v>13173</v>
      </c>
    </row>
    <row r="8501" spans="1:4" x14ac:dyDescent="0.3">
      <c r="A8501" t="s">
        <v>3914</v>
      </c>
      <c r="B8501" t="s">
        <v>3915</v>
      </c>
      <c r="C8501" t="s">
        <v>3782</v>
      </c>
      <c r="D8501" t="s">
        <v>13173</v>
      </c>
    </row>
    <row r="8502" spans="1:4" x14ac:dyDescent="0.3">
      <c r="A8502" t="s">
        <v>3966</v>
      </c>
      <c r="B8502" t="s">
        <v>3967</v>
      </c>
      <c r="C8502" t="s">
        <v>3782</v>
      </c>
      <c r="D8502" t="s">
        <v>13173</v>
      </c>
    </row>
    <row r="8503" spans="1:4" x14ac:dyDescent="0.3">
      <c r="A8503" t="s">
        <v>3968</v>
      </c>
      <c r="B8503" t="s">
        <v>3969</v>
      </c>
      <c r="C8503" t="s">
        <v>3782</v>
      </c>
      <c r="D8503" t="s">
        <v>13173</v>
      </c>
    </row>
    <row r="8504" spans="1:4" x14ac:dyDescent="0.3">
      <c r="A8504" t="s">
        <v>4017</v>
      </c>
      <c r="B8504" t="s">
        <v>4018</v>
      </c>
      <c r="C8504" t="s">
        <v>3782</v>
      </c>
      <c r="D8504" t="s">
        <v>13173</v>
      </c>
    </row>
    <row r="8505" spans="1:4" x14ac:dyDescent="0.3">
      <c r="A8505" t="s">
        <v>4019</v>
      </c>
      <c r="B8505" t="s">
        <v>4020</v>
      </c>
      <c r="C8505" t="s">
        <v>3782</v>
      </c>
      <c r="D8505" t="s">
        <v>13173</v>
      </c>
    </row>
    <row r="8506" spans="1:4" x14ac:dyDescent="0.3">
      <c r="A8506" t="s">
        <v>4235</v>
      </c>
      <c r="B8506" t="s">
        <v>4236</v>
      </c>
      <c r="C8506" t="s">
        <v>3782</v>
      </c>
      <c r="D8506" t="s">
        <v>13173</v>
      </c>
    </row>
    <row r="8507" spans="1:4" x14ac:dyDescent="0.3">
      <c r="A8507" t="s">
        <v>4237</v>
      </c>
      <c r="B8507" t="s">
        <v>4238</v>
      </c>
      <c r="C8507" t="s">
        <v>3782</v>
      </c>
      <c r="D8507" t="s">
        <v>13173</v>
      </c>
    </row>
    <row r="8508" spans="1:4" x14ac:dyDescent="0.3">
      <c r="A8508" t="s">
        <v>12155</v>
      </c>
      <c r="B8508" t="s">
        <v>12156</v>
      </c>
      <c r="C8508" t="s">
        <v>3782</v>
      </c>
      <c r="D8508" t="s">
        <v>13173</v>
      </c>
    </row>
    <row r="8509" spans="1:4" x14ac:dyDescent="0.3">
      <c r="A8509" t="s">
        <v>12157</v>
      </c>
      <c r="B8509" t="s">
        <v>12158</v>
      </c>
      <c r="C8509" t="s">
        <v>3782</v>
      </c>
      <c r="D8509" t="s">
        <v>13173</v>
      </c>
    </row>
    <row r="8510" spans="1:4" x14ac:dyDescent="0.3">
      <c r="A8510" t="s">
        <v>4332</v>
      </c>
      <c r="B8510" t="s">
        <v>4333</v>
      </c>
      <c r="C8510" t="s">
        <v>3782</v>
      </c>
      <c r="D8510" t="s">
        <v>13173</v>
      </c>
    </row>
    <row r="8511" spans="1:4" x14ac:dyDescent="0.3">
      <c r="A8511" t="s">
        <v>4334</v>
      </c>
      <c r="B8511" t="s">
        <v>4335</v>
      </c>
      <c r="C8511" t="s">
        <v>3782</v>
      </c>
      <c r="D8511" t="s">
        <v>13173</v>
      </c>
    </row>
    <row r="8512" spans="1:4" x14ac:dyDescent="0.3">
      <c r="A8512" t="s">
        <v>4379</v>
      </c>
      <c r="B8512" t="s">
        <v>4380</v>
      </c>
      <c r="C8512" t="s">
        <v>3782</v>
      </c>
      <c r="D8512" t="s">
        <v>13173</v>
      </c>
    </row>
    <row r="8513" spans="1:4" x14ac:dyDescent="0.3">
      <c r="A8513" t="s">
        <v>4381</v>
      </c>
      <c r="B8513" t="s">
        <v>4382</v>
      </c>
      <c r="C8513" t="s">
        <v>3782</v>
      </c>
      <c r="D8513" t="s">
        <v>13173</v>
      </c>
    </row>
    <row r="8514" spans="1:4" x14ac:dyDescent="0.3">
      <c r="A8514" t="s">
        <v>4407</v>
      </c>
      <c r="B8514" t="s">
        <v>4408</v>
      </c>
      <c r="C8514" t="s">
        <v>3782</v>
      </c>
      <c r="D8514" t="s">
        <v>13173</v>
      </c>
    </row>
    <row r="8515" spans="1:4" x14ac:dyDescent="0.3">
      <c r="A8515" t="s">
        <v>4409</v>
      </c>
      <c r="B8515" t="s">
        <v>4410</v>
      </c>
      <c r="C8515" t="s">
        <v>3782</v>
      </c>
      <c r="D8515" t="s">
        <v>13173</v>
      </c>
    </row>
    <row r="8516" spans="1:4" x14ac:dyDescent="0.3">
      <c r="A8516" t="s">
        <v>3924</v>
      </c>
      <c r="B8516" t="s">
        <v>3925</v>
      </c>
      <c r="C8516" t="s">
        <v>3782</v>
      </c>
      <c r="D8516" t="s">
        <v>13173</v>
      </c>
    </row>
    <row r="8517" spans="1:4" x14ac:dyDescent="0.3">
      <c r="A8517" t="s">
        <v>944</v>
      </c>
      <c r="B8517" t="s">
        <v>2781</v>
      </c>
      <c r="C8517" t="s">
        <v>2754</v>
      </c>
      <c r="D8517" t="s">
        <v>13173</v>
      </c>
    </row>
    <row r="8518" spans="1:4" x14ac:dyDescent="0.3">
      <c r="A8518" t="s">
        <v>947</v>
      </c>
      <c r="B8518" t="s">
        <v>2784</v>
      </c>
      <c r="C8518" t="s">
        <v>2754</v>
      </c>
      <c r="D8518" t="s">
        <v>13173</v>
      </c>
    </row>
    <row r="8519" spans="1:4" x14ac:dyDescent="0.3">
      <c r="A8519" t="s">
        <v>945</v>
      </c>
      <c r="B8519" t="s">
        <v>2782</v>
      </c>
      <c r="C8519" t="s">
        <v>2754</v>
      </c>
      <c r="D8519" t="s">
        <v>13173</v>
      </c>
    </row>
    <row r="8520" spans="1:4" x14ac:dyDescent="0.3">
      <c r="A8520" t="s">
        <v>948</v>
      </c>
      <c r="B8520" t="s">
        <v>2785</v>
      </c>
      <c r="C8520" t="s">
        <v>2754</v>
      </c>
      <c r="D8520" t="s">
        <v>13173</v>
      </c>
    </row>
    <row r="8521" spans="1:4" x14ac:dyDescent="0.3">
      <c r="A8521" t="s">
        <v>946</v>
      </c>
      <c r="B8521" t="s">
        <v>2783</v>
      </c>
      <c r="C8521" t="s">
        <v>2754</v>
      </c>
      <c r="D8521" t="s">
        <v>13173</v>
      </c>
    </row>
    <row r="8522" spans="1:4" x14ac:dyDescent="0.3">
      <c r="A8522" t="s">
        <v>949</v>
      </c>
      <c r="B8522" t="s">
        <v>2786</v>
      </c>
      <c r="C8522" t="s">
        <v>2754</v>
      </c>
      <c r="D8522" t="s">
        <v>13173</v>
      </c>
    </row>
    <row r="8523" spans="1:4" x14ac:dyDescent="0.3">
      <c r="A8523" t="s">
        <v>938</v>
      </c>
      <c r="B8523" t="s">
        <v>2775</v>
      </c>
      <c r="C8523" t="s">
        <v>2754</v>
      </c>
      <c r="D8523" t="s">
        <v>13173</v>
      </c>
    </row>
    <row r="8524" spans="1:4" x14ac:dyDescent="0.3">
      <c r="A8524" t="s">
        <v>941</v>
      </c>
      <c r="B8524" t="s">
        <v>2778</v>
      </c>
      <c r="C8524" t="s">
        <v>2754</v>
      </c>
      <c r="D8524" t="s">
        <v>13173</v>
      </c>
    </row>
    <row r="8525" spans="1:4" x14ac:dyDescent="0.3">
      <c r="A8525" t="s">
        <v>939</v>
      </c>
      <c r="B8525" t="s">
        <v>2776</v>
      </c>
      <c r="C8525" t="s">
        <v>2754</v>
      </c>
      <c r="D8525" t="s">
        <v>13173</v>
      </c>
    </row>
    <row r="8526" spans="1:4" x14ac:dyDescent="0.3">
      <c r="A8526" t="s">
        <v>942</v>
      </c>
      <c r="B8526" t="s">
        <v>2779</v>
      </c>
      <c r="C8526" t="s">
        <v>2754</v>
      </c>
      <c r="D8526" t="s">
        <v>13173</v>
      </c>
    </row>
    <row r="8527" spans="1:4" x14ac:dyDescent="0.3">
      <c r="A8527" t="s">
        <v>940</v>
      </c>
      <c r="B8527" t="s">
        <v>2777</v>
      </c>
      <c r="C8527" t="s">
        <v>2754</v>
      </c>
      <c r="D8527" t="s">
        <v>13173</v>
      </c>
    </row>
    <row r="8528" spans="1:4" x14ac:dyDescent="0.3">
      <c r="A8528" t="s">
        <v>943</v>
      </c>
      <c r="B8528" t="s">
        <v>2780</v>
      </c>
      <c r="C8528" t="s">
        <v>2754</v>
      </c>
      <c r="D8528" t="s">
        <v>13173</v>
      </c>
    </row>
    <row r="8529" spans="1:4" x14ac:dyDescent="0.3">
      <c r="A8529" t="s">
        <v>966</v>
      </c>
      <c r="B8529" t="s">
        <v>2803</v>
      </c>
      <c r="C8529" t="s">
        <v>2754</v>
      </c>
      <c r="D8529" t="s">
        <v>13173</v>
      </c>
    </row>
    <row r="8530" spans="1:4" x14ac:dyDescent="0.3">
      <c r="A8530" t="s">
        <v>967</v>
      </c>
      <c r="B8530" t="s">
        <v>2804</v>
      </c>
      <c r="C8530" t="s">
        <v>2754</v>
      </c>
      <c r="D8530" t="s">
        <v>13173</v>
      </c>
    </row>
    <row r="8531" spans="1:4" x14ac:dyDescent="0.3">
      <c r="A8531" t="s">
        <v>965</v>
      </c>
      <c r="B8531" t="s">
        <v>2802</v>
      </c>
      <c r="C8531" t="s">
        <v>2754</v>
      </c>
      <c r="D8531" t="s">
        <v>13173</v>
      </c>
    </row>
    <row r="8532" spans="1:4" x14ac:dyDescent="0.3">
      <c r="A8532" t="s">
        <v>957</v>
      </c>
      <c r="B8532" t="s">
        <v>2794</v>
      </c>
      <c r="C8532" t="s">
        <v>2754</v>
      </c>
      <c r="D8532" t="s">
        <v>13173</v>
      </c>
    </row>
    <row r="8533" spans="1:4" x14ac:dyDescent="0.3">
      <c r="A8533" t="s">
        <v>958</v>
      </c>
      <c r="B8533" t="s">
        <v>2795</v>
      </c>
      <c r="C8533" t="s">
        <v>2754</v>
      </c>
      <c r="D8533" t="s">
        <v>13173</v>
      </c>
    </row>
    <row r="8534" spans="1:4" x14ac:dyDescent="0.3">
      <c r="A8534" t="s">
        <v>956</v>
      </c>
      <c r="B8534" t="s">
        <v>2793</v>
      </c>
      <c r="C8534" t="s">
        <v>2754</v>
      </c>
      <c r="D8534" t="s">
        <v>13173</v>
      </c>
    </row>
    <row r="8535" spans="1:4" x14ac:dyDescent="0.3">
      <c r="A8535" t="s">
        <v>950</v>
      </c>
      <c r="B8535" t="s">
        <v>2787</v>
      </c>
      <c r="C8535" t="s">
        <v>2754</v>
      </c>
      <c r="D8535" t="s">
        <v>13173</v>
      </c>
    </row>
    <row r="8536" spans="1:4" x14ac:dyDescent="0.3">
      <c r="A8536" t="s">
        <v>953</v>
      </c>
      <c r="B8536" t="s">
        <v>2790</v>
      </c>
      <c r="C8536" t="s">
        <v>2754</v>
      </c>
      <c r="D8536" t="s">
        <v>13173</v>
      </c>
    </row>
    <row r="8537" spans="1:4" x14ac:dyDescent="0.3">
      <c r="A8537" t="s">
        <v>951</v>
      </c>
      <c r="B8537" t="s">
        <v>2788</v>
      </c>
      <c r="C8537" t="s">
        <v>2754</v>
      </c>
      <c r="D8537" t="s">
        <v>13173</v>
      </c>
    </row>
    <row r="8538" spans="1:4" x14ac:dyDescent="0.3">
      <c r="A8538" t="s">
        <v>954</v>
      </c>
      <c r="B8538" t="s">
        <v>2791</v>
      </c>
      <c r="C8538" t="s">
        <v>2754</v>
      </c>
      <c r="D8538" t="s">
        <v>13173</v>
      </c>
    </row>
    <row r="8539" spans="1:4" x14ac:dyDescent="0.3">
      <c r="A8539" t="s">
        <v>952</v>
      </c>
      <c r="B8539" t="s">
        <v>2789</v>
      </c>
      <c r="C8539" t="s">
        <v>2754</v>
      </c>
      <c r="D8539" t="s">
        <v>13173</v>
      </c>
    </row>
    <row r="8540" spans="1:4" x14ac:dyDescent="0.3">
      <c r="A8540" t="s">
        <v>955</v>
      </c>
      <c r="B8540" t="s">
        <v>2792</v>
      </c>
      <c r="C8540" t="s">
        <v>2754</v>
      </c>
      <c r="D8540" t="s">
        <v>13173</v>
      </c>
    </row>
    <row r="8541" spans="1:4" x14ac:dyDescent="0.3">
      <c r="A8541" t="s">
        <v>963</v>
      </c>
      <c r="B8541" t="s">
        <v>2800</v>
      </c>
      <c r="C8541" t="s">
        <v>2754</v>
      </c>
      <c r="D8541" t="s">
        <v>13173</v>
      </c>
    </row>
    <row r="8542" spans="1:4" x14ac:dyDescent="0.3">
      <c r="A8542" t="s">
        <v>964</v>
      </c>
      <c r="B8542" t="s">
        <v>2801</v>
      </c>
      <c r="C8542" t="s">
        <v>2754</v>
      </c>
      <c r="D8542" t="s">
        <v>13173</v>
      </c>
    </row>
    <row r="8543" spans="1:4" x14ac:dyDescent="0.3">
      <c r="A8543" t="s">
        <v>962</v>
      </c>
      <c r="B8543" t="s">
        <v>2799</v>
      </c>
      <c r="C8543" t="s">
        <v>2754</v>
      </c>
      <c r="D8543" t="s">
        <v>13173</v>
      </c>
    </row>
    <row r="8544" spans="1:4" x14ac:dyDescent="0.3">
      <c r="A8544" t="s">
        <v>960</v>
      </c>
      <c r="B8544" t="s">
        <v>2797</v>
      </c>
      <c r="C8544" t="s">
        <v>2754</v>
      </c>
      <c r="D8544" t="s">
        <v>13173</v>
      </c>
    </row>
    <row r="8545" spans="1:4" x14ac:dyDescent="0.3">
      <c r="A8545" t="s">
        <v>961</v>
      </c>
      <c r="B8545" t="s">
        <v>2798</v>
      </c>
      <c r="C8545" t="s">
        <v>2754</v>
      </c>
      <c r="D8545" t="s">
        <v>13173</v>
      </c>
    </row>
    <row r="8546" spans="1:4" x14ac:dyDescent="0.3">
      <c r="A8546" t="s">
        <v>959</v>
      </c>
      <c r="B8546" t="s">
        <v>2796</v>
      </c>
      <c r="C8546" t="s">
        <v>2754</v>
      </c>
      <c r="D8546" t="s">
        <v>13173</v>
      </c>
    </row>
    <row r="8547" spans="1:4" x14ac:dyDescent="0.3">
      <c r="A8547" t="s">
        <v>2758</v>
      </c>
      <c r="B8547" t="s">
        <v>2759</v>
      </c>
      <c r="C8547" t="s">
        <v>2754</v>
      </c>
      <c r="D8547" t="s">
        <v>13173</v>
      </c>
    </row>
    <row r="8548" spans="1:4" x14ac:dyDescent="0.3">
      <c r="A8548" t="s">
        <v>2756</v>
      </c>
      <c r="B8548" t="s">
        <v>2757</v>
      </c>
      <c r="C8548" t="s">
        <v>2754</v>
      </c>
      <c r="D8548" t="s">
        <v>13173</v>
      </c>
    </row>
    <row r="8549" spans="1:4" x14ac:dyDescent="0.3">
      <c r="A8549" t="s">
        <v>635</v>
      </c>
      <c r="B8549" t="s">
        <v>2380</v>
      </c>
      <c r="C8549" t="s">
        <v>2372</v>
      </c>
      <c r="D8549" t="s">
        <v>13173</v>
      </c>
    </row>
    <row r="8550" spans="1:4" x14ac:dyDescent="0.3">
      <c r="A8550" t="s">
        <v>977</v>
      </c>
      <c r="B8550" t="s">
        <v>2887</v>
      </c>
      <c r="C8550" t="s">
        <v>2372</v>
      </c>
      <c r="D8550" t="s">
        <v>13173</v>
      </c>
    </row>
    <row r="8551" spans="1:4" x14ac:dyDescent="0.3">
      <c r="A8551" t="s">
        <v>13111</v>
      </c>
      <c r="B8551" t="s">
        <v>13140</v>
      </c>
      <c r="C8551" t="s">
        <v>2372</v>
      </c>
      <c r="D8551" t="s">
        <v>13173</v>
      </c>
    </row>
    <row r="8552" spans="1:4" x14ac:dyDescent="0.3">
      <c r="A8552" t="s">
        <v>13122</v>
      </c>
      <c r="B8552" t="s">
        <v>13151</v>
      </c>
      <c r="C8552" t="s">
        <v>2372</v>
      </c>
      <c r="D8552" t="s">
        <v>13173</v>
      </c>
    </row>
    <row r="8553" spans="1:4" x14ac:dyDescent="0.3">
      <c r="A8553" t="s">
        <v>13113</v>
      </c>
      <c r="B8553" t="s">
        <v>13142</v>
      </c>
      <c r="C8553" t="s">
        <v>2372</v>
      </c>
      <c r="D8553" t="s">
        <v>13173</v>
      </c>
    </row>
    <row r="8554" spans="1:4" x14ac:dyDescent="0.3">
      <c r="A8554" t="s">
        <v>13124</v>
      </c>
      <c r="B8554" t="s">
        <v>13153</v>
      </c>
      <c r="C8554" t="s">
        <v>2372</v>
      </c>
      <c r="D8554" t="s">
        <v>13173</v>
      </c>
    </row>
    <row r="8555" spans="1:4" x14ac:dyDescent="0.3">
      <c r="A8555" t="s">
        <v>631</v>
      </c>
      <c r="B8555" t="s">
        <v>2376</v>
      </c>
      <c r="C8555" t="s">
        <v>2372</v>
      </c>
      <c r="D8555" t="s">
        <v>13173</v>
      </c>
    </row>
    <row r="8556" spans="1:4" x14ac:dyDescent="0.3">
      <c r="A8556" t="s">
        <v>973</v>
      </c>
      <c r="B8556" t="s">
        <v>2883</v>
      </c>
      <c r="C8556" t="s">
        <v>2372</v>
      </c>
      <c r="D8556" t="s">
        <v>13173</v>
      </c>
    </row>
    <row r="8557" spans="1:4" x14ac:dyDescent="0.3">
      <c r="A8557" t="s">
        <v>633</v>
      </c>
      <c r="B8557" t="s">
        <v>2378</v>
      </c>
      <c r="C8557" t="s">
        <v>2372</v>
      </c>
      <c r="D8557" t="s">
        <v>13173</v>
      </c>
    </row>
    <row r="8558" spans="1:4" x14ac:dyDescent="0.3">
      <c r="A8558" t="s">
        <v>975</v>
      </c>
      <c r="B8558" t="s">
        <v>2885</v>
      </c>
      <c r="C8558" t="s">
        <v>2372</v>
      </c>
      <c r="D8558" t="s">
        <v>13173</v>
      </c>
    </row>
    <row r="8559" spans="1:4" x14ac:dyDescent="0.3">
      <c r="A8559" t="s">
        <v>627</v>
      </c>
      <c r="B8559" t="s">
        <v>2371</v>
      </c>
      <c r="C8559" t="s">
        <v>2372</v>
      </c>
      <c r="D8559" t="s">
        <v>13173</v>
      </c>
    </row>
    <row r="8560" spans="1:4" x14ac:dyDescent="0.3">
      <c r="A8560" t="s">
        <v>969</v>
      </c>
      <c r="B8560" t="s">
        <v>2879</v>
      </c>
      <c r="C8560" t="s">
        <v>2372</v>
      </c>
      <c r="D8560" t="s">
        <v>13173</v>
      </c>
    </row>
    <row r="8561" spans="1:4" x14ac:dyDescent="0.3">
      <c r="A8561" t="s">
        <v>628</v>
      </c>
      <c r="B8561" t="s">
        <v>2373</v>
      </c>
      <c r="C8561" t="s">
        <v>2372</v>
      </c>
      <c r="D8561" t="s">
        <v>13173</v>
      </c>
    </row>
    <row r="8562" spans="1:4" x14ac:dyDescent="0.3">
      <c r="A8562" t="s">
        <v>970</v>
      </c>
      <c r="B8562" t="s">
        <v>2880</v>
      </c>
      <c r="C8562" t="s">
        <v>2372</v>
      </c>
      <c r="D8562" t="s">
        <v>13173</v>
      </c>
    </row>
    <row r="8563" spans="1:4" x14ac:dyDescent="0.3">
      <c r="A8563" t="s">
        <v>629</v>
      </c>
      <c r="B8563" t="s">
        <v>2374</v>
      </c>
      <c r="C8563" t="s">
        <v>2372</v>
      </c>
      <c r="D8563" t="s">
        <v>13173</v>
      </c>
    </row>
    <row r="8564" spans="1:4" x14ac:dyDescent="0.3">
      <c r="A8564" t="s">
        <v>971</v>
      </c>
      <c r="B8564" t="s">
        <v>2881</v>
      </c>
      <c r="C8564" t="s">
        <v>2372</v>
      </c>
      <c r="D8564" t="s">
        <v>13173</v>
      </c>
    </row>
    <row r="8565" spans="1:4" x14ac:dyDescent="0.3">
      <c r="A8565" t="s">
        <v>630</v>
      </c>
      <c r="B8565" t="s">
        <v>2375</v>
      </c>
      <c r="C8565" t="s">
        <v>2372</v>
      </c>
      <c r="D8565" t="s">
        <v>13173</v>
      </c>
    </row>
    <row r="8566" spans="1:4" x14ac:dyDescent="0.3">
      <c r="A8566" t="s">
        <v>972</v>
      </c>
      <c r="B8566" t="s">
        <v>2882</v>
      </c>
      <c r="C8566" t="s">
        <v>2372</v>
      </c>
      <c r="D8566" t="s">
        <v>13173</v>
      </c>
    </row>
    <row r="8567" spans="1:4" x14ac:dyDescent="0.3">
      <c r="A8567" t="s">
        <v>636</v>
      </c>
      <c r="B8567" t="s">
        <v>2381</v>
      </c>
      <c r="C8567" t="s">
        <v>2372</v>
      </c>
      <c r="D8567" t="s">
        <v>13173</v>
      </c>
    </row>
    <row r="8568" spans="1:4" x14ac:dyDescent="0.3">
      <c r="A8568" t="s">
        <v>978</v>
      </c>
      <c r="B8568" t="s">
        <v>2888</v>
      </c>
      <c r="C8568" t="s">
        <v>2372</v>
      </c>
      <c r="D8568" t="s">
        <v>13173</v>
      </c>
    </row>
    <row r="8569" spans="1:4" x14ac:dyDescent="0.3">
      <c r="A8569" t="s">
        <v>13112</v>
      </c>
      <c r="B8569" t="s">
        <v>13141</v>
      </c>
      <c r="C8569" t="s">
        <v>2372</v>
      </c>
      <c r="D8569" t="s">
        <v>13173</v>
      </c>
    </row>
    <row r="8570" spans="1:4" x14ac:dyDescent="0.3">
      <c r="A8570" t="s">
        <v>13123</v>
      </c>
      <c r="B8570" t="s">
        <v>13152</v>
      </c>
      <c r="C8570" t="s">
        <v>2372</v>
      </c>
      <c r="D8570" t="s">
        <v>13173</v>
      </c>
    </row>
    <row r="8571" spans="1:4" x14ac:dyDescent="0.3">
      <c r="A8571" t="s">
        <v>13114</v>
      </c>
      <c r="B8571" t="s">
        <v>13143</v>
      </c>
      <c r="C8571" t="s">
        <v>2372</v>
      </c>
      <c r="D8571" t="s">
        <v>13173</v>
      </c>
    </row>
    <row r="8572" spans="1:4" x14ac:dyDescent="0.3">
      <c r="A8572" t="s">
        <v>13125</v>
      </c>
      <c r="B8572" t="s">
        <v>13154</v>
      </c>
      <c r="C8572" t="s">
        <v>2372</v>
      </c>
      <c r="D8572" t="s">
        <v>13173</v>
      </c>
    </row>
    <row r="8573" spans="1:4" x14ac:dyDescent="0.3">
      <c r="A8573" t="s">
        <v>632</v>
      </c>
      <c r="B8573" t="s">
        <v>2377</v>
      </c>
      <c r="C8573" t="s">
        <v>2372</v>
      </c>
      <c r="D8573" t="s">
        <v>13173</v>
      </c>
    </row>
    <row r="8574" spans="1:4" x14ac:dyDescent="0.3">
      <c r="A8574" t="s">
        <v>974</v>
      </c>
      <c r="B8574" t="s">
        <v>2884</v>
      </c>
      <c r="C8574" t="s">
        <v>2372</v>
      </c>
      <c r="D8574" t="s">
        <v>13173</v>
      </c>
    </row>
    <row r="8575" spans="1:4" x14ac:dyDescent="0.3">
      <c r="A8575" t="s">
        <v>634</v>
      </c>
      <c r="B8575" t="s">
        <v>2379</v>
      </c>
      <c r="C8575" t="s">
        <v>2372</v>
      </c>
      <c r="D8575" t="s">
        <v>13173</v>
      </c>
    </row>
    <row r="8576" spans="1:4" x14ac:dyDescent="0.3">
      <c r="A8576" t="s">
        <v>976</v>
      </c>
      <c r="B8576" t="s">
        <v>2886</v>
      </c>
      <c r="C8576" t="s">
        <v>2372</v>
      </c>
      <c r="D8576" t="s">
        <v>13173</v>
      </c>
    </row>
    <row r="8577" spans="1:4" x14ac:dyDescent="0.3">
      <c r="A8577" t="s">
        <v>931</v>
      </c>
      <c r="B8577" t="s">
        <v>2768</v>
      </c>
      <c r="C8577" t="s">
        <v>2556</v>
      </c>
      <c r="D8577" t="s">
        <v>13173</v>
      </c>
    </row>
    <row r="8578" spans="1:4" x14ac:dyDescent="0.3">
      <c r="A8578" t="s">
        <v>524</v>
      </c>
      <c r="B8578" t="s">
        <v>1524</v>
      </c>
      <c r="C8578" t="s">
        <v>1281</v>
      </c>
      <c r="D8578" t="s">
        <v>13173</v>
      </c>
    </row>
    <row r="8579" spans="1:4" x14ac:dyDescent="0.3">
      <c r="A8579" t="s">
        <v>933</v>
      </c>
      <c r="B8579" t="s">
        <v>2769</v>
      </c>
      <c r="C8579" t="s">
        <v>2556</v>
      </c>
      <c r="D8579" t="s">
        <v>13173</v>
      </c>
    </row>
    <row r="8580" spans="1:4" x14ac:dyDescent="0.3">
      <c r="A8580" t="s">
        <v>264</v>
      </c>
      <c r="B8580" t="s">
        <v>1297</v>
      </c>
      <c r="C8580" t="s">
        <v>1281</v>
      </c>
      <c r="D8580" t="s">
        <v>13173</v>
      </c>
    </row>
    <row r="8581" spans="1:4" x14ac:dyDescent="0.3">
      <c r="A8581" t="s">
        <v>533</v>
      </c>
      <c r="B8581" t="s">
        <v>1543</v>
      </c>
      <c r="C8581" t="s">
        <v>1281</v>
      </c>
      <c r="D8581" t="s">
        <v>13173</v>
      </c>
    </row>
    <row r="8582" spans="1:4" x14ac:dyDescent="0.3">
      <c r="A8582" t="s">
        <v>929</v>
      </c>
      <c r="B8582" t="s">
        <v>13536</v>
      </c>
      <c r="C8582" t="s">
        <v>2556</v>
      </c>
      <c r="D8582" t="s">
        <v>13173</v>
      </c>
    </row>
    <row r="8583" spans="1:4" x14ac:dyDescent="0.3">
      <c r="A8583" t="s">
        <v>456</v>
      </c>
      <c r="B8583" t="s">
        <v>1449</v>
      </c>
      <c r="C8583" t="s">
        <v>1281</v>
      </c>
      <c r="D8583" t="s">
        <v>13173</v>
      </c>
    </row>
    <row r="8584" spans="1:4" x14ac:dyDescent="0.3">
      <c r="A8584" t="s">
        <v>257</v>
      </c>
      <c r="B8584" t="s">
        <v>1285</v>
      </c>
      <c r="C8584" t="s">
        <v>1281</v>
      </c>
      <c r="D8584" t="s">
        <v>13173</v>
      </c>
    </row>
    <row r="8585" spans="1:4" x14ac:dyDescent="0.3">
      <c r="A8585" t="s">
        <v>253</v>
      </c>
      <c r="B8585" t="s">
        <v>1280</v>
      </c>
      <c r="C8585" t="s">
        <v>1281</v>
      </c>
      <c r="D8585" t="s">
        <v>13173</v>
      </c>
    </row>
    <row r="8586" spans="1:4" x14ac:dyDescent="0.3">
      <c r="A8586" t="s">
        <v>261</v>
      </c>
      <c r="B8586" t="s">
        <v>1294</v>
      </c>
      <c r="C8586" t="s">
        <v>1281</v>
      </c>
      <c r="D8586" t="s">
        <v>13173</v>
      </c>
    </row>
    <row r="8587" spans="1:4" x14ac:dyDescent="0.3">
      <c r="A8587" t="s">
        <v>258</v>
      </c>
      <c r="B8587" t="s">
        <v>1286</v>
      </c>
      <c r="C8587" t="s">
        <v>1281</v>
      </c>
      <c r="D8587" t="s">
        <v>13173</v>
      </c>
    </row>
    <row r="8588" spans="1:4" x14ac:dyDescent="0.3">
      <c r="A8588" t="s">
        <v>537</v>
      </c>
      <c r="B8588" t="s">
        <v>1560</v>
      </c>
      <c r="C8588" t="s">
        <v>1281</v>
      </c>
      <c r="D8588" t="s">
        <v>13173</v>
      </c>
    </row>
    <row r="8589" spans="1:4" x14ac:dyDescent="0.3">
      <c r="A8589" t="s">
        <v>1544</v>
      </c>
      <c r="B8589" t="s">
        <v>1545</v>
      </c>
      <c r="C8589" t="s">
        <v>1281</v>
      </c>
      <c r="D8589" t="s">
        <v>13173</v>
      </c>
    </row>
    <row r="8590" spans="1:4" x14ac:dyDescent="0.3">
      <c r="A8590" t="s">
        <v>534</v>
      </c>
      <c r="B8590" t="s">
        <v>1546</v>
      </c>
      <c r="C8590" t="s">
        <v>1281</v>
      </c>
      <c r="D8590" t="s">
        <v>13173</v>
      </c>
    </row>
    <row r="8591" spans="1:4" x14ac:dyDescent="0.3">
      <c r="A8591" t="s">
        <v>793</v>
      </c>
      <c r="B8591" t="s">
        <v>2623</v>
      </c>
      <c r="C8591" t="s">
        <v>2608</v>
      </c>
      <c r="D8591" t="s">
        <v>13173</v>
      </c>
    </row>
    <row r="8592" spans="1:4" x14ac:dyDescent="0.3">
      <c r="A8592" t="s">
        <v>254</v>
      </c>
      <c r="B8592" t="s">
        <v>1282</v>
      </c>
      <c r="C8592" t="s">
        <v>1281</v>
      </c>
      <c r="D8592" t="s">
        <v>13173</v>
      </c>
    </row>
    <row r="8593" spans="1:4" x14ac:dyDescent="0.3">
      <c r="A8593" t="s">
        <v>545</v>
      </c>
      <c r="B8593" t="s">
        <v>1565</v>
      </c>
      <c r="C8593" t="s">
        <v>1281</v>
      </c>
      <c r="D8593" t="s">
        <v>13173</v>
      </c>
    </row>
    <row r="8594" spans="1:4" x14ac:dyDescent="0.3">
      <c r="A8594" t="s">
        <v>263</v>
      </c>
      <c r="B8594" t="s">
        <v>1296</v>
      </c>
      <c r="C8594" t="s">
        <v>1281</v>
      </c>
      <c r="D8594" t="s">
        <v>13173</v>
      </c>
    </row>
    <row r="8595" spans="1:4" x14ac:dyDescent="0.3">
      <c r="A8595" t="s">
        <v>262</v>
      </c>
      <c r="B8595" t="s">
        <v>1295</v>
      </c>
      <c r="C8595" t="s">
        <v>1281</v>
      </c>
      <c r="D8595" t="s">
        <v>13173</v>
      </c>
    </row>
    <row r="8596" spans="1:4" x14ac:dyDescent="0.3">
      <c r="A8596" t="s">
        <v>255</v>
      </c>
      <c r="B8596" t="s">
        <v>1283</v>
      </c>
      <c r="C8596" t="s">
        <v>1281</v>
      </c>
      <c r="D8596" t="s">
        <v>13173</v>
      </c>
    </row>
    <row r="8597" spans="1:4" x14ac:dyDescent="0.3">
      <c r="A8597" t="s">
        <v>256</v>
      </c>
      <c r="B8597" t="s">
        <v>1284</v>
      </c>
      <c r="C8597" t="s">
        <v>1281</v>
      </c>
      <c r="D8597" t="s">
        <v>13173</v>
      </c>
    </row>
    <row r="8598" spans="1:4" x14ac:dyDescent="0.3">
      <c r="A8598" t="s">
        <v>437</v>
      </c>
      <c r="B8598" t="s">
        <v>1432</v>
      </c>
      <c r="C8598" t="s">
        <v>1281</v>
      </c>
      <c r="D8598" t="s">
        <v>13173</v>
      </c>
    </row>
    <row r="8599" spans="1:4" x14ac:dyDescent="0.3">
      <c r="A8599" t="s">
        <v>427</v>
      </c>
      <c r="B8599" t="s">
        <v>1424</v>
      </c>
      <c r="C8599" t="s">
        <v>1281</v>
      </c>
      <c r="D8599" t="s">
        <v>13173</v>
      </c>
    </row>
    <row r="8600" spans="1:4" x14ac:dyDescent="0.3">
      <c r="A8600" t="s">
        <v>924</v>
      </c>
      <c r="B8600" t="s">
        <v>2762</v>
      </c>
      <c r="C8600" t="s">
        <v>2556</v>
      </c>
      <c r="D8600" t="s">
        <v>13173</v>
      </c>
    </row>
    <row r="8601" spans="1:4" x14ac:dyDescent="0.3">
      <c r="A8601" t="s">
        <v>560</v>
      </c>
      <c r="B8601" t="s">
        <v>1580</v>
      </c>
      <c r="C8601" t="s">
        <v>1281</v>
      </c>
      <c r="D8601" t="s">
        <v>13173</v>
      </c>
    </row>
    <row r="8602" spans="1:4" x14ac:dyDescent="0.3">
      <c r="A8602" t="s">
        <v>1422</v>
      </c>
      <c r="B8602" t="s">
        <v>1423</v>
      </c>
      <c r="C8602" t="s">
        <v>1281</v>
      </c>
      <c r="D8602" t="s">
        <v>13173</v>
      </c>
    </row>
    <row r="8603" spans="1:4" x14ac:dyDescent="0.3">
      <c r="A8603" t="s">
        <v>260</v>
      </c>
      <c r="B8603" t="s">
        <v>1290</v>
      </c>
      <c r="C8603" t="s">
        <v>1281</v>
      </c>
      <c r="D8603" t="s">
        <v>13173</v>
      </c>
    </row>
    <row r="8604" spans="1:4" x14ac:dyDescent="0.3">
      <c r="A8604" t="s">
        <v>266</v>
      </c>
      <c r="B8604" t="s">
        <v>1299</v>
      </c>
      <c r="C8604" t="s">
        <v>1281</v>
      </c>
      <c r="D8604" t="s">
        <v>13173</v>
      </c>
    </row>
    <row r="8605" spans="1:4" x14ac:dyDescent="0.3">
      <c r="A8605" t="s">
        <v>265</v>
      </c>
      <c r="B8605" t="s">
        <v>1298</v>
      </c>
      <c r="C8605" t="s">
        <v>1281</v>
      </c>
      <c r="D8605" t="s">
        <v>13173</v>
      </c>
    </row>
    <row r="8606" spans="1:4" x14ac:dyDescent="0.3">
      <c r="A8606" t="s">
        <v>11998</v>
      </c>
      <c r="B8606" t="s">
        <v>13537</v>
      </c>
      <c r="C8606" t="s">
        <v>2556</v>
      </c>
      <c r="D8606" t="s">
        <v>13173</v>
      </c>
    </row>
    <row r="8607" spans="1:4" x14ac:dyDescent="0.3">
      <c r="A8607" t="s">
        <v>11999</v>
      </c>
      <c r="B8607" t="s">
        <v>12000</v>
      </c>
      <c r="C8607" t="s">
        <v>2556</v>
      </c>
      <c r="D8607" t="s">
        <v>13173</v>
      </c>
    </row>
    <row r="8608" spans="1:4" x14ac:dyDescent="0.3">
      <c r="A8608" t="s">
        <v>1039</v>
      </c>
      <c r="B8608" t="s">
        <v>2927</v>
      </c>
      <c r="C8608" t="s">
        <v>2730</v>
      </c>
      <c r="D8608" t="s">
        <v>13173</v>
      </c>
    </row>
    <row r="8609" spans="1:4" x14ac:dyDescent="0.3">
      <c r="A8609" t="s">
        <v>444</v>
      </c>
      <c r="B8609" t="s">
        <v>1440</v>
      </c>
      <c r="C8609" t="s">
        <v>1281</v>
      </c>
      <c r="D8609" t="s">
        <v>13173</v>
      </c>
    </row>
    <row r="8610" spans="1:4" x14ac:dyDescent="0.3">
      <c r="A8610" t="s">
        <v>926</v>
      </c>
      <c r="B8610" t="s">
        <v>2764</v>
      </c>
      <c r="C8610" t="s">
        <v>2556</v>
      </c>
      <c r="D8610" t="s">
        <v>13173</v>
      </c>
    </row>
    <row r="8611" spans="1:4" x14ac:dyDescent="0.3">
      <c r="A8611" t="s">
        <v>515</v>
      </c>
      <c r="B8611" t="s">
        <v>1515</v>
      </c>
      <c r="C8611" t="s">
        <v>1281</v>
      </c>
      <c r="D8611" t="s">
        <v>13173</v>
      </c>
    </row>
    <row r="8612" spans="1:4" x14ac:dyDescent="0.3">
      <c r="A8612" t="s">
        <v>930</v>
      </c>
      <c r="B8612" t="s">
        <v>2767</v>
      </c>
      <c r="C8612" t="s">
        <v>2556</v>
      </c>
      <c r="D8612" t="s">
        <v>13173</v>
      </c>
    </row>
    <row r="8613" spans="1:4" x14ac:dyDescent="0.3">
      <c r="A8613" t="s">
        <v>927</v>
      </c>
      <c r="B8613" t="s">
        <v>2765</v>
      </c>
      <c r="C8613" t="s">
        <v>2556</v>
      </c>
      <c r="D8613" t="s">
        <v>13173</v>
      </c>
    </row>
    <row r="8614" spans="1:4" x14ac:dyDescent="0.3">
      <c r="A8614" t="s">
        <v>13538</v>
      </c>
      <c r="B8614" t="s">
        <v>13539</v>
      </c>
      <c r="C8614" t="s">
        <v>2556</v>
      </c>
      <c r="D8614" t="s">
        <v>13173</v>
      </c>
    </row>
    <row r="8615" spans="1:4" x14ac:dyDescent="0.3">
      <c r="A8615" t="s">
        <v>520</v>
      </c>
      <c r="B8615" t="s">
        <v>21147</v>
      </c>
      <c r="C8615" t="s">
        <v>1281</v>
      </c>
      <c r="D8615" t="s">
        <v>13173</v>
      </c>
    </row>
    <row r="8616" spans="1:4" x14ac:dyDescent="0.3">
      <c r="A8616" t="s">
        <v>518</v>
      </c>
      <c r="B8616" t="s">
        <v>1518</v>
      </c>
      <c r="C8616" t="s">
        <v>1281</v>
      </c>
      <c r="D8616" t="s">
        <v>13173</v>
      </c>
    </row>
    <row r="8617" spans="1:4" x14ac:dyDescent="0.3">
      <c r="A8617" t="s">
        <v>1288</v>
      </c>
      <c r="B8617" t="s">
        <v>1289</v>
      </c>
      <c r="C8617" t="s">
        <v>1281</v>
      </c>
      <c r="D8617" t="s">
        <v>13173</v>
      </c>
    </row>
    <row r="8618" spans="1:4" x14ac:dyDescent="0.3">
      <c r="A8618" t="s">
        <v>1292</v>
      </c>
      <c r="B8618" t="s">
        <v>1293</v>
      </c>
      <c r="C8618" t="s">
        <v>1281</v>
      </c>
      <c r="D8618" t="s">
        <v>13173</v>
      </c>
    </row>
    <row r="8619" spans="1:4" x14ac:dyDescent="0.3">
      <c r="A8619" t="s">
        <v>538</v>
      </c>
      <c r="B8619" t="s">
        <v>1561</v>
      </c>
      <c r="C8619" t="s">
        <v>1281</v>
      </c>
      <c r="D8619" t="s">
        <v>13173</v>
      </c>
    </row>
    <row r="8620" spans="1:4" x14ac:dyDescent="0.3">
      <c r="A8620" t="s">
        <v>11997</v>
      </c>
      <c r="B8620" t="s">
        <v>13540</v>
      </c>
      <c r="C8620" t="s">
        <v>2556</v>
      </c>
      <c r="D8620" t="s">
        <v>13173</v>
      </c>
    </row>
    <row r="8621" spans="1:4" x14ac:dyDescent="0.3">
      <c r="A8621" t="s">
        <v>936</v>
      </c>
      <c r="B8621" t="s">
        <v>13541</v>
      </c>
      <c r="C8621" t="s">
        <v>2556</v>
      </c>
      <c r="D8621" t="s">
        <v>13173</v>
      </c>
    </row>
    <row r="8622" spans="1:4" x14ac:dyDescent="0.3">
      <c r="A8622" t="s">
        <v>937</v>
      </c>
      <c r="B8622" t="s">
        <v>13542</v>
      </c>
      <c r="C8622" t="s">
        <v>2556</v>
      </c>
      <c r="D8622" t="s">
        <v>13173</v>
      </c>
    </row>
    <row r="8623" spans="1:4" x14ac:dyDescent="0.3">
      <c r="A8623" t="s">
        <v>928</v>
      </c>
      <c r="B8623" t="s">
        <v>2766</v>
      </c>
      <c r="C8623" t="s">
        <v>2556</v>
      </c>
      <c r="D8623" t="s">
        <v>13173</v>
      </c>
    </row>
    <row r="8624" spans="1:4" x14ac:dyDescent="0.3">
      <c r="A8624" t="s">
        <v>467</v>
      </c>
      <c r="B8624" t="s">
        <v>1460</v>
      </c>
      <c r="C8624" t="s">
        <v>1281</v>
      </c>
      <c r="D8624" t="s">
        <v>13173</v>
      </c>
    </row>
    <row r="8625" spans="1:4" x14ac:dyDescent="0.3">
      <c r="A8625" t="s">
        <v>1557</v>
      </c>
      <c r="B8625" t="s">
        <v>11870</v>
      </c>
      <c r="C8625" t="s">
        <v>1281</v>
      </c>
      <c r="D8625" t="s">
        <v>13173</v>
      </c>
    </row>
    <row r="8626" spans="1:4" x14ac:dyDescent="0.3">
      <c r="A8626" t="s">
        <v>925</v>
      </c>
      <c r="B8626" t="s">
        <v>2763</v>
      </c>
      <c r="C8626" t="s">
        <v>2556</v>
      </c>
      <c r="D8626" t="s">
        <v>13173</v>
      </c>
    </row>
    <row r="8627" spans="1:4" x14ac:dyDescent="0.3">
      <c r="A8627" t="s">
        <v>482</v>
      </c>
      <c r="B8627" t="s">
        <v>1489</v>
      </c>
      <c r="C8627" t="s">
        <v>1281</v>
      </c>
      <c r="D8627" t="s">
        <v>13173</v>
      </c>
    </row>
    <row r="8628" spans="1:4" x14ac:dyDescent="0.3">
      <c r="A8628" t="s">
        <v>428</v>
      </c>
      <c r="B8628" t="s">
        <v>1425</v>
      </c>
      <c r="C8628" t="s">
        <v>1281</v>
      </c>
      <c r="D8628" t="s">
        <v>13173</v>
      </c>
    </row>
    <row r="8629" spans="1:4" x14ac:dyDescent="0.3">
      <c r="A8629" t="s">
        <v>557</v>
      </c>
      <c r="B8629" t="s">
        <v>1577</v>
      </c>
      <c r="C8629" t="s">
        <v>1281</v>
      </c>
      <c r="D8629" t="s">
        <v>13173</v>
      </c>
    </row>
    <row r="8630" spans="1:4" x14ac:dyDescent="0.3">
      <c r="A8630" t="s">
        <v>469</v>
      </c>
      <c r="B8630" t="s">
        <v>1462</v>
      </c>
      <c r="C8630" t="s">
        <v>1281</v>
      </c>
      <c r="D8630" t="s">
        <v>13173</v>
      </c>
    </row>
    <row r="8631" spans="1:4" x14ac:dyDescent="0.3">
      <c r="A8631" t="s">
        <v>259</v>
      </c>
      <c r="B8631" t="s">
        <v>1287</v>
      </c>
      <c r="C8631" t="s">
        <v>1281</v>
      </c>
      <c r="D8631" t="s">
        <v>13173</v>
      </c>
    </row>
    <row r="8632" spans="1:4" x14ac:dyDescent="0.3">
      <c r="A8632" t="s">
        <v>519</v>
      </c>
      <c r="B8632" t="s">
        <v>1519</v>
      </c>
      <c r="C8632" t="s">
        <v>1281</v>
      </c>
      <c r="D8632" t="s">
        <v>13173</v>
      </c>
    </row>
    <row r="8633" spans="1:4" x14ac:dyDescent="0.3">
      <c r="A8633" t="s">
        <v>1512</v>
      </c>
      <c r="B8633" t="s">
        <v>1513</v>
      </c>
      <c r="C8633" t="s">
        <v>1281</v>
      </c>
      <c r="D8633" t="s">
        <v>13173</v>
      </c>
    </row>
    <row r="8634" spans="1:4" x14ac:dyDescent="0.3">
      <c r="A8634" t="s">
        <v>536</v>
      </c>
      <c r="B8634" t="s">
        <v>1559</v>
      </c>
      <c r="C8634" t="s">
        <v>1281</v>
      </c>
      <c r="D8634" t="s">
        <v>13173</v>
      </c>
    </row>
    <row r="8635" spans="1:4" x14ac:dyDescent="0.3">
      <c r="A8635" t="s">
        <v>4553</v>
      </c>
      <c r="B8635" t="s">
        <v>4554</v>
      </c>
      <c r="C8635" t="s">
        <v>3274</v>
      </c>
      <c r="D8635" t="s">
        <v>13173</v>
      </c>
    </row>
    <row r="8636" spans="1:4" x14ac:dyDescent="0.3">
      <c r="A8636" t="s">
        <v>4447</v>
      </c>
      <c r="B8636" t="s">
        <v>4448</v>
      </c>
      <c r="C8636" t="s">
        <v>3274</v>
      </c>
      <c r="D8636" t="s">
        <v>13173</v>
      </c>
    </row>
  </sheetData>
  <autoFilter ref="A1:D1" xr:uid="{FF843DA2-277B-4B37-B24A-1E37A4710B41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78FE-88F2-4E2C-9948-7093B4A8CA73}">
  <dimension ref="A1:E42"/>
  <sheetViews>
    <sheetView workbookViewId="0"/>
  </sheetViews>
  <sheetFormatPr defaultColWidth="8.88671875" defaultRowHeight="14.4" x14ac:dyDescent="0.3"/>
  <cols>
    <col min="1" max="1" width="38.6640625" style="28" customWidth="1"/>
    <col min="2" max="2" width="19.109375" style="28" customWidth="1"/>
    <col min="3" max="3" width="26.33203125" style="28" bestFit="1" customWidth="1"/>
    <col min="4" max="4" width="15.109375" style="28" customWidth="1"/>
    <col min="5" max="5" width="12.33203125" style="28" customWidth="1"/>
    <col min="6" max="16384" width="8.88671875" style="28"/>
  </cols>
  <sheetData>
    <row r="1" spans="1:5" x14ac:dyDescent="0.3">
      <c r="A1" s="72" t="s">
        <v>11023</v>
      </c>
      <c r="B1" s="72" t="s">
        <v>0</v>
      </c>
      <c r="C1" s="72" t="s">
        <v>14675</v>
      </c>
      <c r="D1" s="72" t="s">
        <v>2</v>
      </c>
      <c r="E1" s="72" t="s">
        <v>3</v>
      </c>
    </row>
    <row r="2" spans="1:5" x14ac:dyDescent="0.3">
      <c r="A2" s="71" t="s">
        <v>14057</v>
      </c>
      <c r="B2" s="71" t="s">
        <v>371</v>
      </c>
      <c r="C2" s="71" t="s">
        <v>5</v>
      </c>
      <c r="D2" s="70">
        <v>46.519999999999996</v>
      </c>
      <c r="E2" s="69">
        <v>44938</v>
      </c>
    </row>
    <row r="3" spans="1:5" x14ac:dyDescent="0.3">
      <c r="A3" s="71" t="s">
        <v>14055</v>
      </c>
      <c r="B3" s="71" t="s">
        <v>373</v>
      </c>
      <c r="C3" s="71" t="s">
        <v>5</v>
      </c>
      <c r="D3" s="70">
        <v>46.519999999999996</v>
      </c>
      <c r="E3" s="69">
        <v>44938</v>
      </c>
    </row>
    <row r="4" spans="1:5" x14ac:dyDescent="0.3">
      <c r="A4" s="71" t="s">
        <v>14053</v>
      </c>
      <c r="B4" s="71" t="s">
        <v>375</v>
      </c>
      <c r="C4" s="71" t="s">
        <v>5</v>
      </c>
      <c r="D4" s="70">
        <v>48.75</v>
      </c>
      <c r="E4" s="69">
        <v>44938</v>
      </c>
    </row>
    <row r="5" spans="1:5" x14ac:dyDescent="0.3">
      <c r="A5" s="71" t="s">
        <v>14051</v>
      </c>
      <c r="B5" s="71" t="s">
        <v>377</v>
      </c>
      <c r="C5" s="71" t="s">
        <v>5</v>
      </c>
      <c r="D5" s="70">
        <v>46.519999999999996</v>
      </c>
      <c r="E5" s="69">
        <v>44938</v>
      </c>
    </row>
    <row r="6" spans="1:5" x14ac:dyDescent="0.3">
      <c r="A6" s="71" t="s">
        <v>14049</v>
      </c>
      <c r="B6" s="71" t="s">
        <v>379</v>
      </c>
      <c r="C6" s="71" t="s">
        <v>5</v>
      </c>
      <c r="D6" s="70">
        <v>46.519999999999996</v>
      </c>
      <c r="E6" s="69">
        <v>44938</v>
      </c>
    </row>
    <row r="7" spans="1:5" x14ac:dyDescent="0.3">
      <c r="A7" s="28" t="s">
        <v>14047</v>
      </c>
      <c r="B7" s="28" t="s">
        <v>381</v>
      </c>
      <c r="C7" s="28" t="s">
        <v>5</v>
      </c>
      <c r="D7" s="28">
        <v>51.8</v>
      </c>
      <c r="E7" s="69">
        <v>44938</v>
      </c>
    </row>
    <row r="8" spans="1:5" x14ac:dyDescent="0.3">
      <c r="A8" s="28" t="s">
        <v>14045</v>
      </c>
      <c r="B8" s="28" t="s">
        <v>383</v>
      </c>
      <c r="C8" s="28" t="s">
        <v>5</v>
      </c>
      <c r="D8" s="28">
        <v>46.519999999999996</v>
      </c>
      <c r="E8" s="69">
        <v>44938</v>
      </c>
    </row>
    <row r="9" spans="1:5" x14ac:dyDescent="0.3">
      <c r="A9" s="28" t="s">
        <v>14043</v>
      </c>
      <c r="B9" s="28" t="s">
        <v>385</v>
      </c>
      <c r="C9" s="28" t="s">
        <v>5</v>
      </c>
      <c r="D9" s="28">
        <v>61.82</v>
      </c>
      <c r="E9" s="69">
        <v>44938</v>
      </c>
    </row>
    <row r="10" spans="1:5" x14ac:dyDescent="0.3">
      <c r="A10" s="28" t="s">
        <v>14041</v>
      </c>
      <c r="B10" s="28" t="s">
        <v>387</v>
      </c>
      <c r="C10" s="28" t="s">
        <v>5</v>
      </c>
      <c r="D10" s="28">
        <v>46.519999999999996</v>
      </c>
      <c r="E10" s="69">
        <v>44938</v>
      </c>
    </row>
    <row r="11" spans="1:5" x14ac:dyDescent="0.3">
      <c r="A11" s="28" t="s">
        <v>14039</v>
      </c>
      <c r="B11" s="28" t="s">
        <v>390</v>
      </c>
      <c r="C11" s="28" t="s">
        <v>5</v>
      </c>
      <c r="D11" s="28">
        <v>46.519999999999996</v>
      </c>
      <c r="E11" s="69">
        <v>44938</v>
      </c>
    </row>
    <row r="12" spans="1:5" x14ac:dyDescent="0.3">
      <c r="A12" s="28" t="s">
        <v>14037</v>
      </c>
      <c r="B12" s="28" t="s">
        <v>392</v>
      </c>
      <c r="C12" s="28" t="s">
        <v>5</v>
      </c>
      <c r="D12" s="28">
        <v>63.019999999999996</v>
      </c>
      <c r="E12" s="69">
        <v>44938</v>
      </c>
    </row>
    <row r="13" spans="1:5" x14ac:dyDescent="0.3">
      <c r="A13" s="28" t="s">
        <v>14035</v>
      </c>
      <c r="B13" s="28" t="s">
        <v>394</v>
      </c>
      <c r="C13" s="28" t="s">
        <v>5</v>
      </c>
      <c r="D13" s="28">
        <v>75.540000000000006</v>
      </c>
      <c r="E13" s="69">
        <v>44938</v>
      </c>
    </row>
    <row r="14" spans="1:5" x14ac:dyDescent="0.3">
      <c r="A14" s="28" t="s">
        <v>14033</v>
      </c>
      <c r="B14" s="28" t="s">
        <v>397</v>
      </c>
      <c r="C14" s="28" t="s">
        <v>5</v>
      </c>
      <c r="D14" s="28">
        <v>53.5</v>
      </c>
      <c r="E14" s="69">
        <v>44938</v>
      </c>
    </row>
    <row r="15" spans="1:5" x14ac:dyDescent="0.3">
      <c r="A15" s="28" t="s">
        <v>13993</v>
      </c>
      <c r="B15" s="28" t="s">
        <v>446</v>
      </c>
      <c r="C15" s="28" t="s">
        <v>5</v>
      </c>
      <c r="D15" s="28">
        <v>77.820000000000007</v>
      </c>
      <c r="E15" s="69">
        <v>44938</v>
      </c>
    </row>
    <row r="16" spans="1:5" x14ac:dyDescent="0.3">
      <c r="A16" s="28" t="s">
        <v>13938</v>
      </c>
      <c r="B16" s="28" t="s">
        <v>505</v>
      </c>
      <c r="C16" s="28" t="s">
        <v>5</v>
      </c>
      <c r="D16" s="28">
        <v>46.519999999999996</v>
      </c>
      <c r="E16" s="69">
        <v>44938</v>
      </c>
    </row>
    <row r="17" spans="1:5" x14ac:dyDescent="0.3">
      <c r="A17" s="28" t="s">
        <v>13937</v>
      </c>
      <c r="B17" s="28" t="s">
        <v>506</v>
      </c>
      <c r="C17" s="28" t="s">
        <v>5</v>
      </c>
      <c r="D17" s="28">
        <v>70.190000000000012</v>
      </c>
      <c r="E17" s="69">
        <v>44938</v>
      </c>
    </row>
    <row r="18" spans="1:5" x14ac:dyDescent="0.3">
      <c r="A18" s="28" t="s">
        <v>13935</v>
      </c>
      <c r="B18" s="28" t="s">
        <v>508</v>
      </c>
      <c r="C18" s="28" t="s">
        <v>5</v>
      </c>
      <c r="D18" s="28">
        <v>84.29</v>
      </c>
      <c r="E18" s="69">
        <v>44938</v>
      </c>
    </row>
    <row r="19" spans="1:5" x14ac:dyDescent="0.3">
      <c r="A19" s="28" t="s">
        <v>13933</v>
      </c>
      <c r="B19" s="28" t="s">
        <v>510</v>
      </c>
      <c r="C19" s="28" t="s">
        <v>5</v>
      </c>
      <c r="D19" s="28">
        <v>46.519999999999996</v>
      </c>
      <c r="E19" s="69">
        <v>44938</v>
      </c>
    </row>
    <row r="20" spans="1:5" x14ac:dyDescent="0.3">
      <c r="A20" s="28" t="s">
        <v>13932</v>
      </c>
      <c r="B20" s="28" t="s">
        <v>511</v>
      </c>
      <c r="C20" s="28" t="s">
        <v>5</v>
      </c>
      <c r="D20" s="28">
        <v>76.160000000000011</v>
      </c>
      <c r="E20" s="69">
        <v>44938</v>
      </c>
    </row>
    <row r="21" spans="1:5" x14ac:dyDescent="0.3">
      <c r="A21" s="28" t="s">
        <v>13930</v>
      </c>
      <c r="B21" s="28" t="s">
        <v>513</v>
      </c>
      <c r="C21" s="28" t="s">
        <v>5</v>
      </c>
      <c r="D21" s="28">
        <v>91.59</v>
      </c>
      <c r="E21" s="69">
        <v>44938</v>
      </c>
    </row>
    <row r="22" spans="1:5" x14ac:dyDescent="0.3">
      <c r="A22" s="28" t="s">
        <v>14061</v>
      </c>
      <c r="B22" s="28" t="s">
        <v>366</v>
      </c>
      <c r="C22" s="28" t="s">
        <v>5</v>
      </c>
      <c r="D22" s="28">
        <v>39.799999999999997</v>
      </c>
      <c r="E22" s="69">
        <v>44938</v>
      </c>
    </row>
    <row r="23" spans="1:5" x14ac:dyDescent="0.3">
      <c r="A23" s="28" t="s">
        <v>14060</v>
      </c>
      <c r="B23" s="28" t="s">
        <v>367</v>
      </c>
      <c r="C23" s="28" t="s">
        <v>5</v>
      </c>
      <c r="D23" s="28">
        <v>42.03</v>
      </c>
      <c r="E23" s="69">
        <v>44938</v>
      </c>
    </row>
    <row r="24" spans="1:5" x14ac:dyDescent="0.3">
      <c r="A24" s="28" t="s">
        <v>14059</v>
      </c>
      <c r="B24" s="28" t="s">
        <v>369</v>
      </c>
      <c r="C24" s="28" t="s">
        <v>5</v>
      </c>
      <c r="D24" s="28">
        <v>39.799999999999997</v>
      </c>
      <c r="E24" s="69">
        <v>44938</v>
      </c>
    </row>
    <row r="25" spans="1:5" x14ac:dyDescent="0.3">
      <c r="A25" s="28" t="s">
        <v>14058</v>
      </c>
      <c r="B25" s="28" t="s">
        <v>370</v>
      </c>
      <c r="C25" s="28" t="s">
        <v>5</v>
      </c>
      <c r="D25" s="28">
        <v>39.799999999999997</v>
      </c>
      <c r="E25" s="69">
        <v>44938</v>
      </c>
    </row>
    <row r="26" spans="1:5" x14ac:dyDescent="0.3">
      <c r="A26" s="28" t="s">
        <v>13936</v>
      </c>
      <c r="B26" s="28" t="s">
        <v>507</v>
      </c>
      <c r="C26" s="28" t="s">
        <v>5</v>
      </c>
      <c r="D26" s="28">
        <v>72.510000000000005</v>
      </c>
      <c r="E26" s="69">
        <v>44938</v>
      </c>
    </row>
    <row r="27" spans="1:5" x14ac:dyDescent="0.3">
      <c r="A27" s="28" t="s">
        <v>13934</v>
      </c>
      <c r="B27" s="28" t="s">
        <v>509</v>
      </c>
      <c r="C27" s="28" t="s">
        <v>5</v>
      </c>
      <c r="D27" s="28">
        <v>86.72</v>
      </c>
      <c r="E27" s="69">
        <v>44938</v>
      </c>
    </row>
    <row r="28" spans="1:5" x14ac:dyDescent="0.3">
      <c r="A28" s="28" t="s">
        <v>13931</v>
      </c>
      <c r="B28" s="28" t="s">
        <v>512</v>
      </c>
      <c r="C28" s="28" t="s">
        <v>5</v>
      </c>
      <c r="D28" s="28">
        <v>78.650000000000006</v>
      </c>
      <c r="E28" s="69">
        <v>44938</v>
      </c>
    </row>
    <row r="29" spans="1:5" x14ac:dyDescent="0.3">
      <c r="A29" s="28" t="s">
        <v>14056</v>
      </c>
      <c r="B29" s="28" t="s">
        <v>372</v>
      </c>
      <c r="C29" s="28" t="s">
        <v>5</v>
      </c>
      <c r="D29" s="28">
        <v>46.519999999999996</v>
      </c>
      <c r="E29" s="69">
        <v>44938</v>
      </c>
    </row>
    <row r="30" spans="1:5" x14ac:dyDescent="0.3">
      <c r="A30" s="28" t="s">
        <v>14054</v>
      </c>
      <c r="B30" s="28" t="s">
        <v>374</v>
      </c>
      <c r="C30" s="28" t="s">
        <v>5</v>
      </c>
      <c r="D30" s="28">
        <v>46.519999999999996</v>
      </c>
      <c r="E30" s="69">
        <v>44938</v>
      </c>
    </row>
    <row r="31" spans="1:5" x14ac:dyDescent="0.3">
      <c r="A31" s="28" t="s">
        <v>14052</v>
      </c>
      <c r="B31" s="28" t="s">
        <v>376</v>
      </c>
      <c r="C31" s="28" t="s">
        <v>5</v>
      </c>
      <c r="D31" s="28">
        <v>50.339999999999996</v>
      </c>
      <c r="E31" s="69">
        <v>44938</v>
      </c>
    </row>
    <row r="32" spans="1:5" x14ac:dyDescent="0.3">
      <c r="A32" s="28" t="s">
        <v>14050</v>
      </c>
      <c r="B32" s="28" t="s">
        <v>378</v>
      </c>
      <c r="C32" s="28" t="s">
        <v>5</v>
      </c>
      <c r="D32" s="28">
        <v>46.519999999999996</v>
      </c>
      <c r="E32" s="69">
        <v>44938</v>
      </c>
    </row>
    <row r="33" spans="1:5" x14ac:dyDescent="0.3">
      <c r="A33" s="28" t="s">
        <v>14048</v>
      </c>
      <c r="B33" s="28" t="s">
        <v>380</v>
      </c>
      <c r="C33" s="28" t="s">
        <v>5</v>
      </c>
      <c r="D33" s="28">
        <v>46.519999999999996</v>
      </c>
      <c r="E33" s="69">
        <v>44938</v>
      </c>
    </row>
    <row r="34" spans="1:5" x14ac:dyDescent="0.3">
      <c r="A34" s="28" t="s">
        <v>14046</v>
      </c>
      <c r="B34" s="28" t="s">
        <v>382</v>
      </c>
      <c r="C34" s="28" t="s">
        <v>5</v>
      </c>
      <c r="D34" s="28">
        <v>53.6</v>
      </c>
      <c r="E34" s="69">
        <v>44938</v>
      </c>
    </row>
    <row r="35" spans="1:5" x14ac:dyDescent="0.3">
      <c r="A35" s="28" t="s">
        <v>14044</v>
      </c>
      <c r="B35" s="28" t="s">
        <v>384</v>
      </c>
      <c r="C35" s="28" t="s">
        <v>5</v>
      </c>
      <c r="D35" s="28">
        <v>46.519999999999996</v>
      </c>
      <c r="E35" s="69">
        <v>44938</v>
      </c>
    </row>
    <row r="36" spans="1:5" x14ac:dyDescent="0.3">
      <c r="A36" s="28" t="s">
        <v>14042</v>
      </c>
      <c r="B36" s="28" t="s">
        <v>386</v>
      </c>
      <c r="C36" s="28" t="s">
        <v>5</v>
      </c>
      <c r="D36" s="28">
        <v>63.72</v>
      </c>
      <c r="E36" s="69">
        <v>44938</v>
      </c>
    </row>
    <row r="37" spans="1:5" x14ac:dyDescent="0.3">
      <c r="A37" s="28" t="s">
        <v>14040</v>
      </c>
      <c r="B37" s="28" t="s">
        <v>388</v>
      </c>
      <c r="C37" s="28" t="s">
        <v>5</v>
      </c>
      <c r="D37" s="28">
        <v>46.519999999999996</v>
      </c>
      <c r="E37" s="69">
        <v>44938</v>
      </c>
    </row>
    <row r="38" spans="1:5" x14ac:dyDescent="0.3">
      <c r="A38" s="28" t="s">
        <v>14038</v>
      </c>
      <c r="B38" s="28" t="s">
        <v>391</v>
      </c>
      <c r="C38" s="28" t="s">
        <v>5</v>
      </c>
      <c r="D38" s="28">
        <v>46.519999999999996</v>
      </c>
      <c r="E38" s="69">
        <v>44938</v>
      </c>
    </row>
    <row r="39" spans="1:5" x14ac:dyDescent="0.3">
      <c r="A39" s="28" t="s">
        <v>14036</v>
      </c>
      <c r="B39" s="28" t="s">
        <v>393</v>
      </c>
      <c r="C39" s="28" t="s">
        <v>5</v>
      </c>
      <c r="D39" s="28">
        <v>65.14</v>
      </c>
      <c r="E39" s="69">
        <v>44938</v>
      </c>
    </row>
    <row r="40" spans="1:5" x14ac:dyDescent="0.3">
      <c r="A40" s="28" t="s">
        <v>14034</v>
      </c>
      <c r="B40" s="28" t="s">
        <v>395</v>
      </c>
      <c r="C40" s="28" t="s">
        <v>5</v>
      </c>
      <c r="D40" s="28">
        <v>77.760000000000005</v>
      </c>
      <c r="E40" s="69">
        <v>44938</v>
      </c>
    </row>
    <row r="41" spans="1:5" x14ac:dyDescent="0.3">
      <c r="A41" s="28" t="s">
        <v>14032</v>
      </c>
      <c r="B41" s="28" t="s">
        <v>398</v>
      </c>
      <c r="C41" s="28" t="s">
        <v>5</v>
      </c>
      <c r="D41" s="28">
        <v>55.16</v>
      </c>
      <c r="E41" s="69">
        <v>44938</v>
      </c>
    </row>
    <row r="42" spans="1:5" x14ac:dyDescent="0.3">
      <c r="A42" s="28" t="s">
        <v>13929</v>
      </c>
      <c r="B42" s="28" t="s">
        <v>514</v>
      </c>
      <c r="C42" s="28" t="s">
        <v>5</v>
      </c>
      <c r="D42" s="28">
        <v>94.190000000000012</v>
      </c>
      <c r="E42" s="69">
        <v>44938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0001-1D8F-4612-B72F-1D82869AEE91}">
  <sheetPr>
    <tabColor rgb="FF92D050"/>
  </sheetPr>
  <dimension ref="A1:I594"/>
  <sheetViews>
    <sheetView topLeftCell="A310" workbookViewId="0">
      <selection activeCell="H324" sqref="H324"/>
    </sheetView>
  </sheetViews>
  <sheetFormatPr defaultRowHeight="14.4" x14ac:dyDescent="0.3"/>
  <cols>
    <col min="1" max="1" width="39.88671875" customWidth="1"/>
    <col min="2" max="2" width="15.44140625" bestFit="1" customWidth="1"/>
    <col min="3" max="3" width="21.33203125" customWidth="1"/>
    <col min="4" max="4" width="20.109375" customWidth="1"/>
    <col min="5" max="5" width="13.33203125" customWidth="1"/>
    <col min="6" max="6" width="56.109375" bestFit="1" customWidth="1"/>
    <col min="7" max="7" width="21.5546875" bestFit="1" customWidth="1"/>
  </cols>
  <sheetData>
    <row r="1" spans="1:8" x14ac:dyDescent="0.3">
      <c r="A1" s="21" t="s">
        <v>11023</v>
      </c>
      <c r="B1" s="22" t="s">
        <v>0</v>
      </c>
      <c r="C1" s="22" t="s">
        <v>1</v>
      </c>
      <c r="D1" s="22" t="s">
        <v>2</v>
      </c>
      <c r="E1" s="22" t="s">
        <v>3</v>
      </c>
      <c r="F1" s="20" t="s">
        <v>11545</v>
      </c>
      <c r="G1" t="s">
        <v>13101</v>
      </c>
      <c r="H1" t="s">
        <v>13102</v>
      </c>
    </row>
    <row r="2" spans="1:8" x14ac:dyDescent="0.3">
      <c r="A2" s="8" t="s">
        <v>11024</v>
      </c>
      <c r="B2" s="8" t="s">
        <v>230</v>
      </c>
      <c r="C2" s="8" t="s">
        <v>5</v>
      </c>
      <c r="D2" s="9">
        <f>$H$4</f>
        <v>30.5</v>
      </c>
      <c r="E2" s="60">
        <v>45166</v>
      </c>
      <c r="F2" t="str">
        <f>VLOOKUP(B2,ART_ANA!A:B,2,FALSE)</f>
        <v>VETRO STRATIFICATO 33.1</v>
      </c>
    </row>
    <row r="3" spans="1:8" x14ac:dyDescent="0.3">
      <c r="A3" s="8" t="s">
        <v>11025</v>
      </c>
      <c r="B3" s="2" t="s">
        <v>230</v>
      </c>
      <c r="C3" s="8" t="s">
        <v>5</v>
      </c>
      <c r="D3" s="9">
        <f>$H$5</f>
        <v>18</v>
      </c>
      <c r="E3" s="60">
        <v>45166</v>
      </c>
      <c r="F3" t="str">
        <f>VLOOKUP(B3,ART_ANA!A:B,2,FALSE)</f>
        <v>VETRO STRATIFICATO 33.1</v>
      </c>
    </row>
    <row r="4" spans="1:8" x14ac:dyDescent="0.3">
      <c r="A4" s="8" t="s">
        <v>11026</v>
      </c>
      <c r="B4" s="8" t="s">
        <v>230</v>
      </c>
      <c r="C4" s="8" t="s">
        <v>5</v>
      </c>
      <c r="D4" s="9">
        <f>$H$4</f>
        <v>30.5</v>
      </c>
      <c r="E4" s="60">
        <v>45166</v>
      </c>
      <c r="F4" t="str">
        <f>VLOOKUP(B4,ART_ANA!A:B,2,FALSE)</f>
        <v>VETRO STRATIFICATO 33.1</v>
      </c>
      <c r="G4" t="s">
        <v>11567</v>
      </c>
      <c r="H4" s="6">
        <v>30.5</v>
      </c>
    </row>
    <row r="5" spans="1:8" x14ac:dyDescent="0.3">
      <c r="A5" s="8" t="s">
        <v>11027</v>
      </c>
      <c r="B5" s="2" t="s">
        <v>230</v>
      </c>
      <c r="C5" s="8" t="s">
        <v>5</v>
      </c>
      <c r="D5" s="9">
        <f t="shared" ref="D5:D8" si="0">$H$5</f>
        <v>18</v>
      </c>
      <c r="E5" s="60">
        <v>45166</v>
      </c>
      <c r="F5" t="str">
        <f>VLOOKUP(B5,ART_ANA!A:B,2,FALSE)</f>
        <v>VETRO STRATIFICATO 33.1</v>
      </c>
      <c r="G5" t="s">
        <v>11568</v>
      </c>
      <c r="H5" s="6">
        <v>18</v>
      </c>
    </row>
    <row r="6" spans="1:8" x14ac:dyDescent="0.3">
      <c r="A6" s="8" t="s">
        <v>11028</v>
      </c>
      <c r="B6" s="8" t="s">
        <v>230</v>
      </c>
      <c r="C6" s="8" t="s">
        <v>5</v>
      </c>
      <c r="D6" s="9">
        <f t="shared" si="0"/>
        <v>18</v>
      </c>
      <c r="E6" s="60">
        <v>45166</v>
      </c>
      <c r="F6" t="str">
        <f>VLOOKUP(B6,ART_ANA!A:B,2,FALSE)</f>
        <v>VETRO STRATIFICATO 33.1</v>
      </c>
    </row>
    <row r="7" spans="1:8" x14ac:dyDescent="0.3">
      <c r="A7" s="8" t="s">
        <v>11029</v>
      </c>
      <c r="B7" s="8" t="s">
        <v>230</v>
      </c>
      <c r="C7" s="8" t="s">
        <v>5</v>
      </c>
      <c r="D7" s="9">
        <f t="shared" si="0"/>
        <v>18</v>
      </c>
      <c r="E7" s="60">
        <v>45166</v>
      </c>
      <c r="F7" t="str">
        <f>VLOOKUP(B7,ART_ANA!A:B,2,FALSE)</f>
        <v>VETRO STRATIFICATO 33.1</v>
      </c>
    </row>
    <row r="8" spans="1:8" x14ac:dyDescent="0.3">
      <c r="A8" s="8" t="s">
        <v>11030</v>
      </c>
      <c r="B8" s="8" t="s">
        <v>230</v>
      </c>
      <c r="C8" s="8" t="s">
        <v>5</v>
      </c>
      <c r="D8" s="9">
        <f t="shared" si="0"/>
        <v>18</v>
      </c>
      <c r="E8" s="60">
        <v>45166</v>
      </c>
      <c r="F8" t="str">
        <f>VLOOKUP(B8,ART_ANA!A:B,2,FALSE)</f>
        <v>VETRO STRATIFICATO 33.1</v>
      </c>
    </row>
    <row r="9" spans="1:8" x14ac:dyDescent="0.3">
      <c r="A9" s="8" t="s">
        <v>11031</v>
      </c>
      <c r="B9" s="8" t="s">
        <v>230</v>
      </c>
      <c r="C9" s="8" t="s">
        <v>5</v>
      </c>
      <c r="D9" s="9">
        <f t="shared" ref="D9:D10" si="1">$H$4</f>
        <v>30.5</v>
      </c>
      <c r="E9" s="60">
        <v>45166</v>
      </c>
      <c r="F9" t="str">
        <f>VLOOKUP(B9,ART_ANA!A:B,2,FALSE)</f>
        <v>VETRO STRATIFICATO 33.1</v>
      </c>
    </row>
    <row r="10" spans="1:8" x14ac:dyDescent="0.3">
      <c r="A10" s="8" t="s">
        <v>11032</v>
      </c>
      <c r="B10" s="8" t="s">
        <v>230</v>
      </c>
      <c r="C10" s="8" t="s">
        <v>5</v>
      </c>
      <c r="D10" s="9">
        <f t="shared" si="1"/>
        <v>30.5</v>
      </c>
      <c r="E10" s="60">
        <v>45166</v>
      </c>
      <c r="F10" t="str">
        <f>VLOOKUP(B10,ART_ANA!A:B,2,FALSE)</f>
        <v>VETRO STRATIFICATO 33.1</v>
      </c>
    </row>
    <row r="11" spans="1:8" x14ac:dyDescent="0.3">
      <c r="A11" s="8" t="s">
        <v>11033</v>
      </c>
      <c r="B11" s="2" t="s">
        <v>230</v>
      </c>
      <c r="C11" s="8" t="s">
        <v>5</v>
      </c>
      <c r="D11" s="9">
        <f t="shared" ref="D11:D19" si="2">$H$5</f>
        <v>18</v>
      </c>
      <c r="E11" s="60">
        <v>45166</v>
      </c>
      <c r="F11" t="str">
        <f>VLOOKUP(B11,ART_ANA!A:B,2,FALSE)</f>
        <v>VETRO STRATIFICATO 33.1</v>
      </c>
    </row>
    <row r="12" spans="1:8" x14ac:dyDescent="0.3">
      <c r="A12" s="8" t="s">
        <v>11034</v>
      </c>
      <c r="B12" s="8" t="s">
        <v>230</v>
      </c>
      <c r="C12" s="8" t="s">
        <v>5</v>
      </c>
      <c r="D12" s="9">
        <f t="shared" si="2"/>
        <v>18</v>
      </c>
      <c r="E12" s="60">
        <v>45166</v>
      </c>
      <c r="F12" t="str">
        <f>VLOOKUP(B12,ART_ANA!A:B,2,FALSE)</f>
        <v>VETRO STRATIFICATO 33.1</v>
      </c>
    </row>
    <row r="13" spans="1:8" x14ac:dyDescent="0.3">
      <c r="A13" s="8" t="s">
        <v>11035</v>
      </c>
      <c r="B13" s="8" t="s">
        <v>230</v>
      </c>
      <c r="C13" s="8" t="s">
        <v>5</v>
      </c>
      <c r="D13" s="9">
        <f t="shared" si="2"/>
        <v>18</v>
      </c>
      <c r="E13" s="60">
        <v>45166</v>
      </c>
      <c r="F13" t="str">
        <f>VLOOKUP(B13,ART_ANA!A:B,2,FALSE)</f>
        <v>VETRO STRATIFICATO 33.1</v>
      </c>
    </row>
    <row r="14" spans="1:8" x14ac:dyDescent="0.3">
      <c r="A14" s="8" t="s">
        <v>11036</v>
      </c>
      <c r="B14" s="8" t="s">
        <v>230</v>
      </c>
      <c r="C14" s="8" t="s">
        <v>5</v>
      </c>
      <c r="D14" s="9">
        <f t="shared" si="2"/>
        <v>18</v>
      </c>
      <c r="E14" s="60">
        <v>45166</v>
      </c>
      <c r="F14" t="str">
        <f>VLOOKUP(B14,ART_ANA!A:B,2,FALSE)</f>
        <v>VETRO STRATIFICATO 33.1</v>
      </c>
    </row>
    <row r="15" spans="1:8" x14ac:dyDescent="0.3">
      <c r="A15" s="8" t="s">
        <v>11037</v>
      </c>
      <c r="B15" s="8" t="s">
        <v>230</v>
      </c>
      <c r="C15" s="8" t="s">
        <v>5</v>
      </c>
      <c r="D15" s="9">
        <f t="shared" si="2"/>
        <v>18</v>
      </c>
      <c r="E15" s="60">
        <v>45166</v>
      </c>
      <c r="F15" t="str">
        <f>VLOOKUP(B15,ART_ANA!A:B,2,FALSE)</f>
        <v>VETRO STRATIFICATO 33.1</v>
      </c>
    </row>
    <row r="16" spans="1:8" x14ac:dyDescent="0.3">
      <c r="A16" s="8" t="s">
        <v>11038</v>
      </c>
      <c r="B16" s="8" t="s">
        <v>230</v>
      </c>
      <c r="C16" s="8" t="s">
        <v>5</v>
      </c>
      <c r="D16" s="9">
        <f t="shared" si="2"/>
        <v>18</v>
      </c>
      <c r="E16" s="60">
        <v>45166</v>
      </c>
      <c r="F16" t="str">
        <f>VLOOKUP(B16,ART_ANA!A:B,2,FALSE)</f>
        <v>VETRO STRATIFICATO 33.1</v>
      </c>
    </row>
    <row r="17" spans="1:6" x14ac:dyDescent="0.3">
      <c r="A17" s="8" t="s">
        <v>11039</v>
      </c>
      <c r="B17" s="8" t="s">
        <v>230</v>
      </c>
      <c r="C17" s="8" t="s">
        <v>5</v>
      </c>
      <c r="D17" s="9">
        <f t="shared" si="2"/>
        <v>18</v>
      </c>
      <c r="E17" s="60">
        <v>45166</v>
      </c>
      <c r="F17" t="str">
        <f>VLOOKUP(B17,ART_ANA!A:B,2,FALSE)</f>
        <v>VETRO STRATIFICATO 33.1</v>
      </c>
    </row>
    <row r="18" spans="1:6" x14ac:dyDescent="0.3">
      <c r="A18" s="8" t="s">
        <v>11040</v>
      </c>
      <c r="B18" s="8" t="s">
        <v>230</v>
      </c>
      <c r="C18" s="8" t="s">
        <v>5</v>
      </c>
      <c r="D18" s="9">
        <f t="shared" si="2"/>
        <v>18</v>
      </c>
      <c r="E18" s="60">
        <v>45166</v>
      </c>
      <c r="F18" t="str">
        <f>VLOOKUP(B18,ART_ANA!A:B,2,FALSE)</f>
        <v>VETRO STRATIFICATO 33.1</v>
      </c>
    </row>
    <row r="19" spans="1:6" x14ac:dyDescent="0.3">
      <c r="A19" s="8" t="s">
        <v>11041</v>
      </c>
      <c r="B19" s="8" t="s">
        <v>230</v>
      </c>
      <c r="C19" s="8" t="s">
        <v>5</v>
      </c>
      <c r="D19" s="9">
        <f t="shared" si="2"/>
        <v>18</v>
      </c>
      <c r="E19" s="60">
        <v>45166</v>
      </c>
      <c r="F19" t="str">
        <f>VLOOKUP(B19,ART_ANA!A:B,2,FALSE)</f>
        <v>VETRO STRATIFICATO 33.1</v>
      </c>
    </row>
    <row r="20" spans="1:6" x14ac:dyDescent="0.3">
      <c r="A20" s="8" t="s">
        <v>11042</v>
      </c>
      <c r="B20" s="8" t="s">
        <v>230</v>
      </c>
      <c r="C20" s="8" t="s">
        <v>5</v>
      </c>
      <c r="D20" s="9">
        <f t="shared" ref="D20:D23" si="3">$H$4</f>
        <v>30.5</v>
      </c>
      <c r="E20" s="60">
        <v>45166</v>
      </c>
      <c r="F20" t="str">
        <f>VLOOKUP(B20,ART_ANA!A:B,2,FALSE)</f>
        <v>VETRO STRATIFICATO 33.1</v>
      </c>
    </row>
    <row r="21" spans="1:6" x14ac:dyDescent="0.3">
      <c r="A21" s="8" t="s">
        <v>11043</v>
      </c>
      <c r="B21" s="8" t="s">
        <v>230</v>
      </c>
      <c r="C21" s="8" t="s">
        <v>5</v>
      </c>
      <c r="D21" s="9">
        <f t="shared" si="3"/>
        <v>30.5</v>
      </c>
      <c r="E21" s="60">
        <v>45166</v>
      </c>
      <c r="F21" t="str">
        <f>VLOOKUP(B21,ART_ANA!A:B,2,FALSE)</f>
        <v>VETRO STRATIFICATO 33.1</v>
      </c>
    </row>
    <row r="22" spans="1:6" x14ac:dyDescent="0.3">
      <c r="A22" s="8" t="s">
        <v>11044</v>
      </c>
      <c r="B22" s="8" t="s">
        <v>230</v>
      </c>
      <c r="C22" s="8" t="s">
        <v>5</v>
      </c>
      <c r="D22" s="9">
        <f t="shared" si="3"/>
        <v>30.5</v>
      </c>
      <c r="E22" s="60">
        <v>45166</v>
      </c>
      <c r="F22" t="str">
        <f>VLOOKUP(B22,ART_ANA!A:B,2,FALSE)</f>
        <v>VETRO STRATIFICATO 33.1</v>
      </c>
    </row>
    <row r="23" spans="1:6" x14ac:dyDescent="0.3">
      <c r="A23" s="8" t="s">
        <v>11045</v>
      </c>
      <c r="B23" s="8" t="s">
        <v>230</v>
      </c>
      <c r="C23" s="8" t="s">
        <v>5</v>
      </c>
      <c r="D23" s="9">
        <f t="shared" si="3"/>
        <v>30.5</v>
      </c>
      <c r="E23" s="60">
        <v>45166</v>
      </c>
      <c r="F23" t="str">
        <f>VLOOKUP(B23,ART_ANA!A:B,2,FALSE)</f>
        <v>VETRO STRATIFICATO 33.1</v>
      </c>
    </row>
    <row r="24" spans="1:6" x14ac:dyDescent="0.3">
      <c r="A24" s="8" t="s">
        <v>11046</v>
      </c>
      <c r="B24" s="8" t="s">
        <v>230</v>
      </c>
      <c r="C24" s="8" t="s">
        <v>5</v>
      </c>
      <c r="D24" s="9">
        <f>$H$5</f>
        <v>18</v>
      </c>
      <c r="E24" s="60">
        <v>45166</v>
      </c>
      <c r="F24" t="str">
        <f>VLOOKUP(B24,ART_ANA!A:B,2,FALSE)</f>
        <v>VETRO STRATIFICATO 33.1</v>
      </c>
    </row>
    <row r="25" spans="1:6" x14ac:dyDescent="0.3">
      <c r="A25" s="8" t="s">
        <v>11047</v>
      </c>
      <c r="B25" s="8" t="s">
        <v>230</v>
      </c>
      <c r="C25" s="8" t="s">
        <v>5</v>
      </c>
      <c r="D25" s="9">
        <f>$H$4</f>
        <v>30.5</v>
      </c>
      <c r="E25" s="60">
        <v>45166</v>
      </c>
      <c r="F25" t="str">
        <f>VLOOKUP(B25,ART_ANA!A:B,2,FALSE)</f>
        <v>VETRO STRATIFICATO 33.1</v>
      </c>
    </row>
    <row r="26" spans="1:6" x14ac:dyDescent="0.3">
      <c r="A26" s="8" t="s">
        <v>11048</v>
      </c>
      <c r="B26" s="8" t="s">
        <v>230</v>
      </c>
      <c r="C26" s="8" t="s">
        <v>5</v>
      </c>
      <c r="D26" s="9">
        <f t="shared" ref="D26:D27" si="4">$H$5</f>
        <v>18</v>
      </c>
      <c r="E26" s="60">
        <v>45166</v>
      </c>
      <c r="F26" t="str">
        <f>VLOOKUP(B26,ART_ANA!A:B,2,FALSE)</f>
        <v>VETRO STRATIFICATO 33.1</v>
      </c>
    </row>
    <row r="27" spans="1:6" x14ac:dyDescent="0.3">
      <c r="A27" s="8" t="s">
        <v>11049</v>
      </c>
      <c r="B27" s="8" t="s">
        <v>230</v>
      </c>
      <c r="C27" s="8" t="s">
        <v>5</v>
      </c>
      <c r="D27" s="9">
        <f t="shared" si="4"/>
        <v>18</v>
      </c>
      <c r="E27" s="60">
        <v>45166</v>
      </c>
      <c r="F27" t="str">
        <f>VLOOKUP(B27,ART_ANA!A:B,2,FALSE)</f>
        <v>VETRO STRATIFICATO 33.1</v>
      </c>
    </row>
    <row r="28" spans="1:6" x14ac:dyDescent="0.3">
      <c r="A28" s="8" t="s">
        <v>11050</v>
      </c>
      <c r="B28" s="8" t="s">
        <v>230</v>
      </c>
      <c r="C28" s="8" t="s">
        <v>5</v>
      </c>
      <c r="D28" s="9">
        <f t="shared" ref="D28:D30" si="5">$H$4</f>
        <v>30.5</v>
      </c>
      <c r="E28" s="60">
        <v>45166</v>
      </c>
      <c r="F28" t="str">
        <f>VLOOKUP(B28,ART_ANA!A:B,2,FALSE)</f>
        <v>VETRO STRATIFICATO 33.1</v>
      </c>
    </row>
    <row r="29" spans="1:6" x14ac:dyDescent="0.3">
      <c r="A29" s="8" t="s">
        <v>11051</v>
      </c>
      <c r="B29" s="8" t="s">
        <v>230</v>
      </c>
      <c r="C29" s="8" t="s">
        <v>5</v>
      </c>
      <c r="D29" s="9">
        <f t="shared" si="5"/>
        <v>30.5</v>
      </c>
      <c r="E29" s="60">
        <v>45166</v>
      </c>
      <c r="F29" t="str">
        <f>VLOOKUP(B29,ART_ANA!A:B,2,FALSE)</f>
        <v>VETRO STRATIFICATO 33.1</v>
      </c>
    </row>
    <row r="30" spans="1:6" x14ac:dyDescent="0.3">
      <c r="A30" s="8" t="s">
        <v>11052</v>
      </c>
      <c r="B30" s="8" t="s">
        <v>230</v>
      </c>
      <c r="C30" s="8" t="s">
        <v>5</v>
      </c>
      <c r="D30" s="9">
        <f t="shared" si="5"/>
        <v>30.5</v>
      </c>
      <c r="E30" s="60">
        <v>45166</v>
      </c>
      <c r="F30" t="str">
        <f>VLOOKUP(B30,ART_ANA!A:B,2,FALSE)</f>
        <v>VETRO STRATIFICATO 33.1</v>
      </c>
    </row>
    <row r="31" spans="1:6" x14ac:dyDescent="0.3">
      <c r="A31" s="8" t="s">
        <v>11053</v>
      </c>
      <c r="B31" s="8" t="s">
        <v>230</v>
      </c>
      <c r="C31" s="8" t="s">
        <v>5</v>
      </c>
      <c r="D31" s="9">
        <f t="shared" ref="D31:D41" si="6">$H$5</f>
        <v>18</v>
      </c>
      <c r="E31" s="60">
        <v>45166</v>
      </c>
      <c r="F31" t="str">
        <f>VLOOKUP(B31,ART_ANA!A:B,2,FALSE)</f>
        <v>VETRO STRATIFICATO 33.1</v>
      </c>
    </row>
    <row r="32" spans="1:6" x14ac:dyDescent="0.3">
      <c r="A32" s="8" t="s">
        <v>11054</v>
      </c>
      <c r="B32" s="8" t="s">
        <v>230</v>
      </c>
      <c r="C32" s="8" t="s">
        <v>5</v>
      </c>
      <c r="D32" s="9">
        <f t="shared" si="6"/>
        <v>18</v>
      </c>
      <c r="E32" s="60">
        <v>45166</v>
      </c>
      <c r="F32" t="str">
        <f>VLOOKUP(B32,ART_ANA!A:B,2,FALSE)</f>
        <v>VETRO STRATIFICATO 33.1</v>
      </c>
    </row>
    <row r="33" spans="1:6" x14ac:dyDescent="0.3">
      <c r="A33" s="8" t="s">
        <v>11055</v>
      </c>
      <c r="B33" s="8" t="s">
        <v>230</v>
      </c>
      <c r="C33" s="8" t="s">
        <v>5</v>
      </c>
      <c r="D33" s="9">
        <f t="shared" si="6"/>
        <v>18</v>
      </c>
      <c r="E33" s="60">
        <v>45166</v>
      </c>
      <c r="F33" t="str">
        <f>VLOOKUP(B33,ART_ANA!A:B,2,FALSE)</f>
        <v>VETRO STRATIFICATO 33.1</v>
      </c>
    </row>
    <row r="34" spans="1:6" x14ac:dyDescent="0.3">
      <c r="A34" s="8" t="s">
        <v>11056</v>
      </c>
      <c r="B34" s="8" t="s">
        <v>230</v>
      </c>
      <c r="C34" s="8" t="s">
        <v>5</v>
      </c>
      <c r="D34" s="9">
        <f t="shared" si="6"/>
        <v>18</v>
      </c>
      <c r="E34" s="60">
        <v>45166</v>
      </c>
      <c r="F34" t="str">
        <f>VLOOKUP(B34,ART_ANA!A:B,2,FALSE)</f>
        <v>VETRO STRATIFICATO 33.1</v>
      </c>
    </row>
    <row r="35" spans="1:6" x14ac:dyDescent="0.3">
      <c r="A35" s="8" t="s">
        <v>11057</v>
      </c>
      <c r="B35" s="8" t="s">
        <v>230</v>
      </c>
      <c r="C35" s="8" t="s">
        <v>5</v>
      </c>
      <c r="D35" s="9">
        <f t="shared" si="6"/>
        <v>18</v>
      </c>
      <c r="E35" s="60">
        <v>45166</v>
      </c>
      <c r="F35" t="str">
        <f>VLOOKUP(B35,ART_ANA!A:B,2,FALSE)</f>
        <v>VETRO STRATIFICATO 33.1</v>
      </c>
    </row>
    <row r="36" spans="1:6" x14ac:dyDescent="0.3">
      <c r="A36" s="8" t="s">
        <v>11058</v>
      </c>
      <c r="B36" s="8" t="s">
        <v>230</v>
      </c>
      <c r="C36" s="8" t="s">
        <v>5</v>
      </c>
      <c r="D36" s="9">
        <f t="shared" si="6"/>
        <v>18</v>
      </c>
      <c r="E36" s="60">
        <v>45166</v>
      </c>
      <c r="F36" t="str">
        <f>VLOOKUP(B36,ART_ANA!A:B,2,FALSE)</f>
        <v>VETRO STRATIFICATO 33.1</v>
      </c>
    </row>
    <row r="37" spans="1:6" x14ac:dyDescent="0.3">
      <c r="A37" s="8" t="s">
        <v>11059</v>
      </c>
      <c r="B37" s="8" t="s">
        <v>230</v>
      </c>
      <c r="C37" s="8" t="s">
        <v>5</v>
      </c>
      <c r="D37" s="9">
        <f t="shared" si="6"/>
        <v>18</v>
      </c>
      <c r="E37" s="60">
        <v>45166</v>
      </c>
      <c r="F37" t="str">
        <f>VLOOKUP(B37,ART_ANA!A:B,2,FALSE)</f>
        <v>VETRO STRATIFICATO 33.1</v>
      </c>
    </row>
    <row r="38" spans="1:6" x14ac:dyDescent="0.3">
      <c r="A38" s="8" t="s">
        <v>11060</v>
      </c>
      <c r="B38" s="8" t="s">
        <v>230</v>
      </c>
      <c r="C38" s="8" t="s">
        <v>5</v>
      </c>
      <c r="D38" s="9">
        <f t="shared" si="6"/>
        <v>18</v>
      </c>
      <c r="E38" s="60">
        <v>45166</v>
      </c>
      <c r="F38" t="str">
        <f>VLOOKUP(B38,ART_ANA!A:B,2,FALSE)</f>
        <v>VETRO STRATIFICATO 33.1</v>
      </c>
    </row>
    <row r="39" spans="1:6" x14ac:dyDescent="0.3">
      <c r="A39" s="8" t="s">
        <v>11061</v>
      </c>
      <c r="B39" s="8" t="s">
        <v>230</v>
      </c>
      <c r="C39" s="8" t="s">
        <v>5</v>
      </c>
      <c r="D39" s="9">
        <f t="shared" si="6"/>
        <v>18</v>
      </c>
      <c r="E39" s="60">
        <v>45166</v>
      </c>
      <c r="F39" t="str">
        <f>VLOOKUP(B39,ART_ANA!A:B,2,FALSE)</f>
        <v>VETRO STRATIFICATO 33.1</v>
      </c>
    </row>
    <row r="40" spans="1:6" x14ac:dyDescent="0.3">
      <c r="A40" s="8" t="s">
        <v>11062</v>
      </c>
      <c r="B40" s="8" t="s">
        <v>230</v>
      </c>
      <c r="C40" s="8" t="s">
        <v>5</v>
      </c>
      <c r="D40" s="9">
        <f t="shared" si="6"/>
        <v>18</v>
      </c>
      <c r="E40" s="60">
        <v>45166</v>
      </c>
      <c r="F40" t="str">
        <f>VLOOKUP(B40,ART_ANA!A:B,2,FALSE)</f>
        <v>VETRO STRATIFICATO 33.1</v>
      </c>
    </row>
    <row r="41" spans="1:6" x14ac:dyDescent="0.3">
      <c r="A41" s="8" t="s">
        <v>11063</v>
      </c>
      <c r="B41" s="8" t="s">
        <v>230</v>
      </c>
      <c r="C41" s="8" t="s">
        <v>5</v>
      </c>
      <c r="D41" s="9">
        <f t="shared" si="6"/>
        <v>18</v>
      </c>
      <c r="E41" s="60">
        <v>45166</v>
      </c>
      <c r="F41" t="str">
        <f>VLOOKUP(B41,ART_ANA!A:B,2,FALSE)</f>
        <v>VETRO STRATIFICATO 33.1</v>
      </c>
    </row>
    <row r="42" spans="1:6" x14ac:dyDescent="0.3">
      <c r="A42" s="8" t="s">
        <v>11064</v>
      </c>
      <c r="B42" s="8" t="s">
        <v>230</v>
      </c>
      <c r="C42" s="8" t="s">
        <v>5</v>
      </c>
      <c r="D42" s="9">
        <f>$H$4</f>
        <v>30.5</v>
      </c>
      <c r="E42" s="60">
        <v>45166</v>
      </c>
      <c r="F42" t="str">
        <f>VLOOKUP(B42,ART_ANA!A:B,2,FALSE)</f>
        <v>VETRO STRATIFICATO 33.1</v>
      </c>
    </row>
    <row r="43" spans="1:6" x14ac:dyDescent="0.3">
      <c r="A43" s="8" t="s">
        <v>11065</v>
      </c>
      <c r="B43" s="8" t="s">
        <v>230</v>
      </c>
      <c r="C43" s="8" t="s">
        <v>5</v>
      </c>
      <c r="D43" s="9">
        <f t="shared" ref="D43" si="7">$H$4</f>
        <v>30.5</v>
      </c>
      <c r="E43" s="60">
        <v>45166</v>
      </c>
      <c r="F43" t="str">
        <f>VLOOKUP(B43,ART_ANA!A:B,2,FALSE)</f>
        <v>VETRO STRATIFICATO 33.1</v>
      </c>
    </row>
    <row r="44" spans="1:6" x14ac:dyDescent="0.3">
      <c r="A44" s="8" t="s">
        <v>11066</v>
      </c>
      <c r="B44" s="8" t="s">
        <v>230</v>
      </c>
      <c r="C44" s="8" t="s">
        <v>5</v>
      </c>
      <c r="D44" s="9">
        <f>$H$5</f>
        <v>18</v>
      </c>
      <c r="E44" s="60">
        <v>45166</v>
      </c>
      <c r="F44" t="str">
        <f>VLOOKUP(B44,ART_ANA!A:B,2,FALSE)</f>
        <v>VETRO STRATIFICATO 33.1</v>
      </c>
    </row>
    <row r="45" spans="1:6" x14ac:dyDescent="0.3">
      <c r="A45" s="8" t="s">
        <v>11067</v>
      </c>
      <c r="B45" s="8" t="s">
        <v>230</v>
      </c>
      <c r="C45" s="8" t="s">
        <v>5</v>
      </c>
      <c r="D45" s="9">
        <f t="shared" ref="D45:D48" si="8">$H$4</f>
        <v>30.5</v>
      </c>
      <c r="E45" s="60">
        <v>45166</v>
      </c>
      <c r="F45" t="str">
        <f>VLOOKUP(B45,ART_ANA!A:B,2,FALSE)</f>
        <v>VETRO STRATIFICATO 33.1</v>
      </c>
    </row>
    <row r="46" spans="1:6" x14ac:dyDescent="0.3">
      <c r="A46" s="8" t="s">
        <v>11068</v>
      </c>
      <c r="B46" s="8" t="s">
        <v>230</v>
      </c>
      <c r="C46" s="8" t="s">
        <v>5</v>
      </c>
      <c r="D46" s="9">
        <f t="shared" si="8"/>
        <v>30.5</v>
      </c>
      <c r="E46" s="60">
        <v>45166</v>
      </c>
      <c r="F46" t="str">
        <f>VLOOKUP(B46,ART_ANA!A:B,2,FALSE)</f>
        <v>VETRO STRATIFICATO 33.1</v>
      </c>
    </row>
    <row r="47" spans="1:6" x14ac:dyDescent="0.3">
      <c r="A47" s="8" t="s">
        <v>11069</v>
      </c>
      <c r="B47" s="8" t="s">
        <v>230</v>
      </c>
      <c r="C47" s="8" t="s">
        <v>5</v>
      </c>
      <c r="D47" s="9">
        <f t="shared" si="8"/>
        <v>30.5</v>
      </c>
      <c r="E47" s="60">
        <v>45166</v>
      </c>
      <c r="F47" t="str">
        <f>VLOOKUP(B47,ART_ANA!A:B,2,FALSE)</f>
        <v>VETRO STRATIFICATO 33.1</v>
      </c>
    </row>
    <row r="48" spans="1:6" x14ac:dyDescent="0.3">
      <c r="A48" s="8" t="s">
        <v>11070</v>
      </c>
      <c r="B48" s="8" t="s">
        <v>230</v>
      </c>
      <c r="C48" s="8" t="s">
        <v>5</v>
      </c>
      <c r="D48" s="9">
        <f t="shared" si="8"/>
        <v>30.5</v>
      </c>
      <c r="E48" s="60">
        <v>45166</v>
      </c>
      <c r="F48" t="str">
        <f>VLOOKUP(B48,ART_ANA!A:B,2,FALSE)</f>
        <v>VETRO STRATIFICATO 33.1</v>
      </c>
    </row>
    <row r="49" spans="1:6" x14ac:dyDescent="0.3">
      <c r="A49" s="8" t="s">
        <v>11071</v>
      </c>
      <c r="B49" s="8" t="s">
        <v>230</v>
      </c>
      <c r="C49" s="8" t="s">
        <v>5</v>
      </c>
      <c r="D49" s="9">
        <f t="shared" ref="D49:D112" si="9">$H$5</f>
        <v>18</v>
      </c>
      <c r="E49" s="60">
        <v>45166</v>
      </c>
      <c r="F49" t="str">
        <f>VLOOKUP(B49,ART_ANA!A:B,2,FALSE)</f>
        <v>VETRO STRATIFICATO 33.1</v>
      </c>
    </row>
    <row r="50" spans="1:6" x14ac:dyDescent="0.3">
      <c r="A50" s="8" t="s">
        <v>11072</v>
      </c>
      <c r="B50" s="8" t="s">
        <v>230</v>
      </c>
      <c r="C50" s="8" t="s">
        <v>5</v>
      </c>
      <c r="D50" s="9">
        <f t="shared" si="9"/>
        <v>18</v>
      </c>
      <c r="E50" s="60">
        <v>45166</v>
      </c>
      <c r="F50" t="str">
        <f>VLOOKUP(B50,ART_ANA!A:B,2,FALSE)</f>
        <v>VETRO STRATIFICATO 33.1</v>
      </c>
    </row>
    <row r="51" spans="1:6" x14ac:dyDescent="0.3">
      <c r="A51" s="8" t="s">
        <v>11073</v>
      </c>
      <c r="B51" s="8" t="s">
        <v>230</v>
      </c>
      <c r="C51" s="8" t="s">
        <v>5</v>
      </c>
      <c r="D51" s="9">
        <f t="shared" si="9"/>
        <v>18</v>
      </c>
      <c r="E51" s="60">
        <v>45166</v>
      </c>
      <c r="F51" t="str">
        <f>VLOOKUP(B51,ART_ANA!A:B,2,FALSE)</f>
        <v>VETRO STRATIFICATO 33.1</v>
      </c>
    </row>
    <row r="52" spans="1:6" x14ac:dyDescent="0.3">
      <c r="A52" s="8" t="s">
        <v>11074</v>
      </c>
      <c r="B52" s="8" t="s">
        <v>230</v>
      </c>
      <c r="C52" s="8" t="s">
        <v>5</v>
      </c>
      <c r="D52" s="9">
        <f t="shared" si="9"/>
        <v>18</v>
      </c>
      <c r="E52" s="60">
        <v>45166</v>
      </c>
      <c r="F52" t="str">
        <f>VLOOKUP(B52,ART_ANA!A:B,2,FALSE)</f>
        <v>VETRO STRATIFICATO 33.1</v>
      </c>
    </row>
    <row r="53" spans="1:6" x14ac:dyDescent="0.3">
      <c r="A53" s="8" t="s">
        <v>11075</v>
      </c>
      <c r="B53" s="8" t="s">
        <v>230</v>
      </c>
      <c r="C53" s="8" t="s">
        <v>5</v>
      </c>
      <c r="D53" s="9">
        <f t="shared" si="9"/>
        <v>18</v>
      </c>
      <c r="E53" s="60">
        <v>45166</v>
      </c>
      <c r="F53" t="str">
        <f>VLOOKUP(B53,ART_ANA!A:B,2,FALSE)</f>
        <v>VETRO STRATIFICATO 33.1</v>
      </c>
    </row>
    <row r="54" spans="1:6" x14ac:dyDescent="0.3">
      <c r="A54" s="8" t="s">
        <v>11076</v>
      </c>
      <c r="B54" s="8" t="s">
        <v>230</v>
      </c>
      <c r="C54" s="8" t="s">
        <v>5</v>
      </c>
      <c r="D54" s="9">
        <f t="shared" si="9"/>
        <v>18</v>
      </c>
      <c r="E54" s="60">
        <v>45166</v>
      </c>
      <c r="F54" t="str">
        <f>VLOOKUP(B54,ART_ANA!A:B,2,FALSE)</f>
        <v>VETRO STRATIFICATO 33.1</v>
      </c>
    </row>
    <row r="55" spans="1:6" x14ac:dyDescent="0.3">
      <c r="A55" s="8" t="s">
        <v>11077</v>
      </c>
      <c r="B55" s="8" t="s">
        <v>230</v>
      </c>
      <c r="C55" s="8" t="s">
        <v>5</v>
      </c>
      <c r="D55" s="9">
        <f t="shared" si="9"/>
        <v>18</v>
      </c>
      <c r="E55" s="60">
        <v>45166</v>
      </c>
      <c r="F55" t="str">
        <f>VLOOKUP(B55,ART_ANA!A:B,2,FALSE)</f>
        <v>VETRO STRATIFICATO 33.1</v>
      </c>
    </row>
    <row r="56" spans="1:6" x14ac:dyDescent="0.3">
      <c r="A56" s="8" t="s">
        <v>11078</v>
      </c>
      <c r="B56" s="8" t="s">
        <v>230</v>
      </c>
      <c r="C56" s="8" t="s">
        <v>5</v>
      </c>
      <c r="D56" s="9">
        <f t="shared" si="9"/>
        <v>18</v>
      </c>
      <c r="E56" s="60">
        <v>45166</v>
      </c>
      <c r="F56" t="str">
        <f>VLOOKUP(B56,ART_ANA!A:B,2,FALSE)</f>
        <v>VETRO STRATIFICATO 33.1</v>
      </c>
    </row>
    <row r="57" spans="1:6" x14ac:dyDescent="0.3">
      <c r="A57" s="8" t="s">
        <v>11079</v>
      </c>
      <c r="B57" s="8" t="s">
        <v>230</v>
      </c>
      <c r="C57" s="8" t="s">
        <v>5</v>
      </c>
      <c r="D57" s="9">
        <f t="shared" si="9"/>
        <v>18</v>
      </c>
      <c r="E57" s="60">
        <v>45166</v>
      </c>
      <c r="F57" t="str">
        <f>VLOOKUP(B57,ART_ANA!A:B,2,FALSE)</f>
        <v>VETRO STRATIFICATO 33.1</v>
      </c>
    </row>
    <row r="58" spans="1:6" x14ac:dyDescent="0.3">
      <c r="A58" s="8" t="s">
        <v>11080</v>
      </c>
      <c r="B58" s="8" t="s">
        <v>230</v>
      </c>
      <c r="C58" s="8" t="s">
        <v>5</v>
      </c>
      <c r="D58" s="9">
        <f t="shared" si="9"/>
        <v>18</v>
      </c>
      <c r="E58" s="60">
        <v>45166</v>
      </c>
      <c r="F58" t="str">
        <f>VLOOKUP(B58,ART_ANA!A:B,2,FALSE)</f>
        <v>VETRO STRATIFICATO 33.1</v>
      </c>
    </row>
    <row r="59" spans="1:6" x14ac:dyDescent="0.3">
      <c r="A59" s="8" t="s">
        <v>11081</v>
      </c>
      <c r="B59" s="8" t="s">
        <v>230</v>
      </c>
      <c r="C59" s="8" t="s">
        <v>5</v>
      </c>
      <c r="D59" s="9">
        <f t="shared" si="9"/>
        <v>18</v>
      </c>
      <c r="E59" s="60">
        <v>45166</v>
      </c>
      <c r="F59" t="str">
        <f>VLOOKUP(B59,ART_ANA!A:B,2,FALSE)</f>
        <v>VETRO STRATIFICATO 33.1</v>
      </c>
    </row>
    <row r="60" spans="1:6" x14ac:dyDescent="0.3">
      <c r="A60" s="8" t="s">
        <v>11082</v>
      </c>
      <c r="B60" s="8" t="s">
        <v>230</v>
      </c>
      <c r="C60" s="8" t="s">
        <v>5</v>
      </c>
      <c r="D60" s="9">
        <f t="shared" si="9"/>
        <v>18</v>
      </c>
      <c r="E60" s="60">
        <v>45166</v>
      </c>
      <c r="F60" t="str">
        <f>VLOOKUP(B60,ART_ANA!A:B,2,FALSE)</f>
        <v>VETRO STRATIFICATO 33.1</v>
      </c>
    </row>
    <row r="61" spans="1:6" x14ac:dyDescent="0.3">
      <c r="A61" s="8" t="s">
        <v>11083</v>
      </c>
      <c r="B61" s="8" t="s">
        <v>230</v>
      </c>
      <c r="C61" s="8" t="s">
        <v>5</v>
      </c>
      <c r="D61" s="9">
        <f t="shared" si="9"/>
        <v>18</v>
      </c>
      <c r="E61" s="60">
        <v>45166</v>
      </c>
      <c r="F61" t="str">
        <f>VLOOKUP(B61,ART_ANA!A:B,2,FALSE)</f>
        <v>VETRO STRATIFICATO 33.1</v>
      </c>
    </row>
    <row r="62" spans="1:6" x14ac:dyDescent="0.3">
      <c r="A62" s="8" t="s">
        <v>11084</v>
      </c>
      <c r="B62" s="8" t="s">
        <v>230</v>
      </c>
      <c r="C62" s="8" t="s">
        <v>5</v>
      </c>
      <c r="D62" s="9">
        <f t="shared" si="9"/>
        <v>18</v>
      </c>
      <c r="E62" s="60">
        <v>45166</v>
      </c>
      <c r="F62" t="str">
        <f>VLOOKUP(B62,ART_ANA!A:B,2,FALSE)</f>
        <v>VETRO STRATIFICATO 33.1</v>
      </c>
    </row>
    <row r="63" spans="1:6" x14ac:dyDescent="0.3">
      <c r="A63" s="8" t="s">
        <v>11085</v>
      </c>
      <c r="B63" s="8" t="s">
        <v>230</v>
      </c>
      <c r="C63" s="8" t="s">
        <v>5</v>
      </c>
      <c r="D63" s="9">
        <f t="shared" si="9"/>
        <v>18</v>
      </c>
      <c r="E63" s="60">
        <v>45166</v>
      </c>
      <c r="F63" t="str">
        <f>VLOOKUP(B63,ART_ANA!A:B,2,FALSE)</f>
        <v>VETRO STRATIFICATO 33.1</v>
      </c>
    </row>
    <row r="64" spans="1:6" x14ac:dyDescent="0.3">
      <c r="A64" s="8" t="s">
        <v>11086</v>
      </c>
      <c r="B64" s="8" t="s">
        <v>230</v>
      </c>
      <c r="C64" s="8" t="s">
        <v>5</v>
      </c>
      <c r="D64" s="9">
        <f t="shared" si="9"/>
        <v>18</v>
      </c>
      <c r="E64" s="60">
        <v>45166</v>
      </c>
      <c r="F64" t="str">
        <f>VLOOKUP(B64,ART_ANA!A:B,2,FALSE)</f>
        <v>VETRO STRATIFICATO 33.1</v>
      </c>
    </row>
    <row r="65" spans="1:6" x14ac:dyDescent="0.3">
      <c r="A65" s="8" t="s">
        <v>11087</v>
      </c>
      <c r="B65" s="8" t="s">
        <v>230</v>
      </c>
      <c r="C65" s="8" t="s">
        <v>5</v>
      </c>
      <c r="D65" s="9">
        <f t="shared" si="9"/>
        <v>18</v>
      </c>
      <c r="E65" s="60">
        <v>45166</v>
      </c>
      <c r="F65" t="str">
        <f>VLOOKUP(B65,ART_ANA!A:B,2,FALSE)</f>
        <v>VETRO STRATIFICATO 33.1</v>
      </c>
    </row>
    <row r="66" spans="1:6" x14ac:dyDescent="0.3">
      <c r="A66" s="8" t="s">
        <v>11088</v>
      </c>
      <c r="B66" s="8" t="s">
        <v>230</v>
      </c>
      <c r="C66" s="8" t="s">
        <v>5</v>
      </c>
      <c r="D66" s="9">
        <f t="shared" si="9"/>
        <v>18</v>
      </c>
      <c r="E66" s="60">
        <v>45166</v>
      </c>
      <c r="F66" t="str">
        <f>VLOOKUP(B66,ART_ANA!A:B,2,FALSE)</f>
        <v>VETRO STRATIFICATO 33.1</v>
      </c>
    </row>
    <row r="67" spans="1:6" x14ac:dyDescent="0.3">
      <c r="A67" s="8" t="s">
        <v>11089</v>
      </c>
      <c r="B67" s="8" t="s">
        <v>230</v>
      </c>
      <c r="C67" s="8" t="s">
        <v>5</v>
      </c>
      <c r="D67" s="9">
        <f t="shared" si="9"/>
        <v>18</v>
      </c>
      <c r="E67" s="60">
        <v>45166</v>
      </c>
      <c r="F67" t="str">
        <f>VLOOKUP(B67,ART_ANA!A:B,2,FALSE)</f>
        <v>VETRO STRATIFICATO 33.1</v>
      </c>
    </row>
    <row r="68" spans="1:6" x14ac:dyDescent="0.3">
      <c r="A68" s="8" t="s">
        <v>11090</v>
      </c>
      <c r="B68" s="8" t="s">
        <v>230</v>
      </c>
      <c r="C68" s="8" t="s">
        <v>5</v>
      </c>
      <c r="D68" s="9">
        <f t="shared" si="9"/>
        <v>18</v>
      </c>
      <c r="E68" s="60">
        <v>45166</v>
      </c>
      <c r="F68" t="str">
        <f>VLOOKUP(B68,ART_ANA!A:B,2,FALSE)</f>
        <v>VETRO STRATIFICATO 33.1</v>
      </c>
    </row>
    <row r="69" spans="1:6" x14ac:dyDescent="0.3">
      <c r="A69" s="8" t="s">
        <v>11091</v>
      </c>
      <c r="B69" s="8" t="s">
        <v>230</v>
      </c>
      <c r="C69" s="8" t="s">
        <v>5</v>
      </c>
      <c r="D69" s="9">
        <f t="shared" si="9"/>
        <v>18</v>
      </c>
      <c r="E69" s="60">
        <v>45166</v>
      </c>
      <c r="F69" t="str">
        <f>VLOOKUP(B69,ART_ANA!A:B,2,FALSE)</f>
        <v>VETRO STRATIFICATO 33.1</v>
      </c>
    </row>
    <row r="70" spans="1:6" x14ac:dyDescent="0.3">
      <c r="A70" s="8" t="s">
        <v>11092</v>
      </c>
      <c r="B70" s="8" t="s">
        <v>230</v>
      </c>
      <c r="C70" s="8" t="s">
        <v>5</v>
      </c>
      <c r="D70" s="9">
        <f t="shared" si="9"/>
        <v>18</v>
      </c>
      <c r="E70" s="60">
        <v>45166</v>
      </c>
      <c r="F70" t="str">
        <f>VLOOKUP(B70,ART_ANA!A:B,2,FALSE)</f>
        <v>VETRO STRATIFICATO 33.1</v>
      </c>
    </row>
    <row r="71" spans="1:6" x14ac:dyDescent="0.3">
      <c r="A71" s="8" t="s">
        <v>11093</v>
      </c>
      <c r="B71" s="8" t="s">
        <v>230</v>
      </c>
      <c r="C71" s="8" t="s">
        <v>5</v>
      </c>
      <c r="D71" s="9">
        <f t="shared" si="9"/>
        <v>18</v>
      </c>
      <c r="E71" s="60">
        <v>45166</v>
      </c>
      <c r="F71" t="str">
        <f>VLOOKUP(B71,ART_ANA!A:B,2,FALSE)</f>
        <v>VETRO STRATIFICATO 33.1</v>
      </c>
    </row>
    <row r="72" spans="1:6" x14ac:dyDescent="0.3">
      <c r="A72" s="8" t="s">
        <v>11094</v>
      </c>
      <c r="B72" s="8" t="s">
        <v>230</v>
      </c>
      <c r="C72" s="8" t="s">
        <v>5</v>
      </c>
      <c r="D72" s="9">
        <f t="shared" si="9"/>
        <v>18</v>
      </c>
      <c r="E72" s="60">
        <v>45166</v>
      </c>
      <c r="F72" t="str">
        <f>VLOOKUP(B72,ART_ANA!A:B,2,FALSE)</f>
        <v>VETRO STRATIFICATO 33.1</v>
      </c>
    </row>
    <row r="73" spans="1:6" x14ac:dyDescent="0.3">
      <c r="A73" s="8" t="s">
        <v>11095</v>
      </c>
      <c r="B73" s="8" t="s">
        <v>230</v>
      </c>
      <c r="C73" s="8" t="s">
        <v>5</v>
      </c>
      <c r="D73" s="9">
        <f t="shared" si="9"/>
        <v>18</v>
      </c>
      <c r="E73" s="60">
        <v>45166</v>
      </c>
      <c r="F73" t="str">
        <f>VLOOKUP(B73,ART_ANA!A:B,2,FALSE)</f>
        <v>VETRO STRATIFICATO 33.1</v>
      </c>
    </row>
    <row r="74" spans="1:6" x14ac:dyDescent="0.3">
      <c r="A74" s="8" t="s">
        <v>11096</v>
      </c>
      <c r="B74" s="8" t="s">
        <v>230</v>
      </c>
      <c r="C74" s="8" t="s">
        <v>5</v>
      </c>
      <c r="D74" s="9">
        <f t="shared" si="9"/>
        <v>18</v>
      </c>
      <c r="E74" s="60">
        <v>45166</v>
      </c>
      <c r="F74" t="str">
        <f>VLOOKUP(B74,ART_ANA!A:B,2,FALSE)</f>
        <v>VETRO STRATIFICATO 33.1</v>
      </c>
    </row>
    <row r="75" spans="1:6" x14ac:dyDescent="0.3">
      <c r="A75" s="8" t="s">
        <v>11097</v>
      </c>
      <c r="B75" s="8" t="s">
        <v>230</v>
      </c>
      <c r="C75" s="8" t="s">
        <v>5</v>
      </c>
      <c r="D75" s="9">
        <f t="shared" si="9"/>
        <v>18</v>
      </c>
      <c r="E75" s="60">
        <v>45166</v>
      </c>
      <c r="F75" t="str">
        <f>VLOOKUP(B75,ART_ANA!A:B,2,FALSE)</f>
        <v>VETRO STRATIFICATO 33.1</v>
      </c>
    </row>
    <row r="76" spans="1:6" x14ac:dyDescent="0.3">
      <c r="A76" s="8" t="s">
        <v>11098</v>
      </c>
      <c r="B76" s="8" t="s">
        <v>230</v>
      </c>
      <c r="C76" s="8" t="s">
        <v>5</v>
      </c>
      <c r="D76" s="9">
        <f t="shared" si="9"/>
        <v>18</v>
      </c>
      <c r="E76" s="60">
        <v>45166</v>
      </c>
      <c r="F76" t="str">
        <f>VLOOKUP(B76,ART_ANA!A:B,2,FALSE)</f>
        <v>VETRO STRATIFICATO 33.1</v>
      </c>
    </row>
    <row r="77" spans="1:6" x14ac:dyDescent="0.3">
      <c r="A77" s="8" t="s">
        <v>11099</v>
      </c>
      <c r="B77" s="8" t="s">
        <v>230</v>
      </c>
      <c r="C77" s="8" t="s">
        <v>5</v>
      </c>
      <c r="D77" s="9">
        <f t="shared" si="9"/>
        <v>18</v>
      </c>
      <c r="E77" s="60">
        <v>45166</v>
      </c>
      <c r="F77" t="str">
        <f>VLOOKUP(B77,ART_ANA!A:B,2,FALSE)</f>
        <v>VETRO STRATIFICATO 33.1</v>
      </c>
    </row>
    <row r="78" spans="1:6" x14ac:dyDescent="0.3">
      <c r="A78" s="8" t="s">
        <v>11100</v>
      </c>
      <c r="B78" s="8" t="s">
        <v>230</v>
      </c>
      <c r="C78" s="8" t="s">
        <v>5</v>
      </c>
      <c r="D78" s="9">
        <f t="shared" si="9"/>
        <v>18</v>
      </c>
      <c r="E78" s="60">
        <v>45166</v>
      </c>
      <c r="F78" t="str">
        <f>VLOOKUP(B78,ART_ANA!A:B,2,FALSE)</f>
        <v>VETRO STRATIFICATO 33.1</v>
      </c>
    </row>
    <row r="79" spans="1:6" x14ac:dyDescent="0.3">
      <c r="A79" s="8" t="s">
        <v>11101</v>
      </c>
      <c r="B79" s="8" t="s">
        <v>230</v>
      </c>
      <c r="C79" s="8" t="s">
        <v>5</v>
      </c>
      <c r="D79" s="9">
        <f t="shared" si="9"/>
        <v>18</v>
      </c>
      <c r="E79" s="60">
        <v>45166</v>
      </c>
      <c r="F79" t="str">
        <f>VLOOKUP(B79,ART_ANA!A:B,2,FALSE)</f>
        <v>VETRO STRATIFICATO 33.1</v>
      </c>
    </row>
    <row r="80" spans="1:6" x14ac:dyDescent="0.3">
      <c r="A80" s="8" t="s">
        <v>11102</v>
      </c>
      <c r="B80" s="8" t="s">
        <v>230</v>
      </c>
      <c r="C80" s="8" t="s">
        <v>5</v>
      </c>
      <c r="D80" s="9">
        <f t="shared" si="9"/>
        <v>18</v>
      </c>
      <c r="E80" s="60">
        <v>45166</v>
      </c>
      <c r="F80" t="str">
        <f>VLOOKUP(B80,ART_ANA!A:B,2,FALSE)</f>
        <v>VETRO STRATIFICATO 33.1</v>
      </c>
    </row>
    <row r="81" spans="1:6" x14ac:dyDescent="0.3">
      <c r="A81" s="8" t="s">
        <v>11103</v>
      </c>
      <c r="B81" s="8" t="s">
        <v>230</v>
      </c>
      <c r="C81" s="8" t="s">
        <v>5</v>
      </c>
      <c r="D81" s="9">
        <f t="shared" si="9"/>
        <v>18</v>
      </c>
      <c r="E81" s="60">
        <v>45166</v>
      </c>
      <c r="F81" t="str">
        <f>VLOOKUP(B81,ART_ANA!A:B,2,FALSE)</f>
        <v>VETRO STRATIFICATO 33.1</v>
      </c>
    </row>
    <row r="82" spans="1:6" x14ac:dyDescent="0.3">
      <c r="A82" s="8" t="s">
        <v>11104</v>
      </c>
      <c r="B82" s="8" t="s">
        <v>230</v>
      </c>
      <c r="C82" s="8" t="s">
        <v>5</v>
      </c>
      <c r="D82" s="9">
        <f t="shared" si="9"/>
        <v>18</v>
      </c>
      <c r="E82" s="60">
        <v>45166</v>
      </c>
      <c r="F82" t="str">
        <f>VLOOKUP(B82,ART_ANA!A:B,2,FALSE)</f>
        <v>VETRO STRATIFICATO 33.1</v>
      </c>
    </row>
    <row r="83" spans="1:6" x14ac:dyDescent="0.3">
      <c r="A83" s="8" t="s">
        <v>11105</v>
      </c>
      <c r="B83" s="8" t="s">
        <v>230</v>
      </c>
      <c r="C83" s="8" t="s">
        <v>5</v>
      </c>
      <c r="D83" s="9">
        <f t="shared" si="9"/>
        <v>18</v>
      </c>
      <c r="E83" s="60">
        <v>45166</v>
      </c>
      <c r="F83" t="str">
        <f>VLOOKUP(B83,ART_ANA!A:B,2,FALSE)</f>
        <v>VETRO STRATIFICATO 33.1</v>
      </c>
    </row>
    <row r="84" spans="1:6" x14ac:dyDescent="0.3">
      <c r="A84" s="8" t="s">
        <v>11106</v>
      </c>
      <c r="B84" s="8" t="s">
        <v>230</v>
      </c>
      <c r="C84" s="8" t="s">
        <v>5</v>
      </c>
      <c r="D84" s="9">
        <f t="shared" si="9"/>
        <v>18</v>
      </c>
      <c r="E84" s="60">
        <v>45166</v>
      </c>
      <c r="F84" t="str">
        <f>VLOOKUP(B84,ART_ANA!A:B,2,FALSE)</f>
        <v>VETRO STRATIFICATO 33.1</v>
      </c>
    </row>
    <row r="85" spans="1:6" x14ac:dyDescent="0.3">
      <c r="A85" s="8" t="s">
        <v>11107</v>
      </c>
      <c r="B85" s="8" t="s">
        <v>230</v>
      </c>
      <c r="C85" s="8" t="s">
        <v>5</v>
      </c>
      <c r="D85" s="9">
        <f t="shared" si="9"/>
        <v>18</v>
      </c>
      <c r="E85" s="60">
        <v>45166</v>
      </c>
      <c r="F85" t="str">
        <f>VLOOKUP(B85,ART_ANA!A:B,2,FALSE)</f>
        <v>VETRO STRATIFICATO 33.1</v>
      </c>
    </row>
    <row r="86" spans="1:6" x14ac:dyDescent="0.3">
      <c r="A86" s="8" t="s">
        <v>11108</v>
      </c>
      <c r="B86" s="8" t="s">
        <v>230</v>
      </c>
      <c r="C86" s="8" t="s">
        <v>5</v>
      </c>
      <c r="D86" s="9">
        <f t="shared" si="9"/>
        <v>18</v>
      </c>
      <c r="E86" s="60">
        <v>45166</v>
      </c>
      <c r="F86" t="str">
        <f>VLOOKUP(B86,ART_ANA!A:B,2,FALSE)</f>
        <v>VETRO STRATIFICATO 33.1</v>
      </c>
    </row>
    <row r="87" spans="1:6" x14ac:dyDescent="0.3">
      <c r="A87" s="8" t="s">
        <v>11109</v>
      </c>
      <c r="B87" s="8" t="s">
        <v>230</v>
      </c>
      <c r="C87" s="8" t="s">
        <v>5</v>
      </c>
      <c r="D87" s="9">
        <f t="shared" si="9"/>
        <v>18</v>
      </c>
      <c r="E87" s="60">
        <v>45166</v>
      </c>
      <c r="F87" t="str">
        <f>VLOOKUP(B87,ART_ANA!A:B,2,FALSE)</f>
        <v>VETRO STRATIFICATO 33.1</v>
      </c>
    </row>
    <row r="88" spans="1:6" x14ac:dyDescent="0.3">
      <c r="A88" s="8" t="s">
        <v>11110</v>
      </c>
      <c r="B88" s="8" t="s">
        <v>230</v>
      </c>
      <c r="C88" s="8" t="s">
        <v>5</v>
      </c>
      <c r="D88" s="9">
        <f t="shared" si="9"/>
        <v>18</v>
      </c>
      <c r="E88" s="60">
        <v>45166</v>
      </c>
      <c r="F88" t="str">
        <f>VLOOKUP(B88,ART_ANA!A:B,2,FALSE)</f>
        <v>VETRO STRATIFICATO 33.1</v>
      </c>
    </row>
    <row r="89" spans="1:6" x14ac:dyDescent="0.3">
      <c r="A89" s="8" t="s">
        <v>11111</v>
      </c>
      <c r="B89" s="8" t="s">
        <v>230</v>
      </c>
      <c r="C89" s="8" t="s">
        <v>5</v>
      </c>
      <c r="D89" s="9">
        <f t="shared" si="9"/>
        <v>18</v>
      </c>
      <c r="E89" s="60">
        <v>45166</v>
      </c>
      <c r="F89" t="str">
        <f>VLOOKUP(B89,ART_ANA!A:B,2,FALSE)</f>
        <v>VETRO STRATIFICATO 33.1</v>
      </c>
    </row>
    <row r="90" spans="1:6" x14ac:dyDescent="0.3">
      <c r="A90" s="8" t="s">
        <v>11112</v>
      </c>
      <c r="B90" s="8" t="s">
        <v>230</v>
      </c>
      <c r="C90" s="8" t="s">
        <v>5</v>
      </c>
      <c r="D90" s="9">
        <f t="shared" si="9"/>
        <v>18</v>
      </c>
      <c r="E90" s="60">
        <v>45166</v>
      </c>
      <c r="F90" t="str">
        <f>VLOOKUP(B90,ART_ANA!A:B,2,FALSE)</f>
        <v>VETRO STRATIFICATO 33.1</v>
      </c>
    </row>
    <row r="91" spans="1:6" x14ac:dyDescent="0.3">
      <c r="A91" s="8" t="s">
        <v>11113</v>
      </c>
      <c r="B91" s="8" t="s">
        <v>230</v>
      </c>
      <c r="C91" s="8" t="s">
        <v>5</v>
      </c>
      <c r="D91" s="9">
        <f t="shared" si="9"/>
        <v>18</v>
      </c>
      <c r="E91" s="60">
        <v>45166</v>
      </c>
      <c r="F91" t="str">
        <f>VLOOKUP(B91,ART_ANA!A:B,2,FALSE)</f>
        <v>VETRO STRATIFICATO 33.1</v>
      </c>
    </row>
    <row r="92" spans="1:6" x14ac:dyDescent="0.3">
      <c r="A92" s="8" t="s">
        <v>11114</v>
      </c>
      <c r="B92" s="8" t="s">
        <v>230</v>
      </c>
      <c r="C92" s="8" t="s">
        <v>5</v>
      </c>
      <c r="D92" s="9">
        <f t="shared" si="9"/>
        <v>18</v>
      </c>
      <c r="E92" s="60">
        <v>45166</v>
      </c>
      <c r="F92" t="str">
        <f>VLOOKUP(B92,ART_ANA!A:B,2,FALSE)</f>
        <v>VETRO STRATIFICATO 33.1</v>
      </c>
    </row>
    <row r="93" spans="1:6" x14ac:dyDescent="0.3">
      <c r="A93" s="8" t="s">
        <v>11115</v>
      </c>
      <c r="B93" s="8" t="s">
        <v>230</v>
      </c>
      <c r="C93" s="8" t="s">
        <v>5</v>
      </c>
      <c r="D93" s="9">
        <f t="shared" si="9"/>
        <v>18</v>
      </c>
      <c r="E93" s="60">
        <v>45166</v>
      </c>
      <c r="F93" t="str">
        <f>VLOOKUP(B93,ART_ANA!A:B,2,FALSE)</f>
        <v>VETRO STRATIFICATO 33.1</v>
      </c>
    </row>
    <row r="94" spans="1:6" x14ac:dyDescent="0.3">
      <c r="A94" s="8" t="s">
        <v>11116</v>
      </c>
      <c r="B94" s="8" t="s">
        <v>230</v>
      </c>
      <c r="C94" s="8" t="s">
        <v>5</v>
      </c>
      <c r="D94" s="9">
        <f t="shared" si="9"/>
        <v>18</v>
      </c>
      <c r="E94" s="60">
        <v>45166</v>
      </c>
      <c r="F94" t="str">
        <f>VLOOKUP(B94,ART_ANA!A:B,2,FALSE)</f>
        <v>VETRO STRATIFICATO 33.1</v>
      </c>
    </row>
    <row r="95" spans="1:6" x14ac:dyDescent="0.3">
      <c r="A95" s="8" t="s">
        <v>11117</v>
      </c>
      <c r="B95" s="8" t="s">
        <v>230</v>
      </c>
      <c r="C95" s="8" t="s">
        <v>5</v>
      </c>
      <c r="D95" s="9">
        <f t="shared" si="9"/>
        <v>18</v>
      </c>
      <c r="E95" s="60">
        <v>45166</v>
      </c>
      <c r="F95" t="str">
        <f>VLOOKUP(B95,ART_ANA!A:B,2,FALSE)</f>
        <v>VETRO STRATIFICATO 33.1</v>
      </c>
    </row>
    <row r="96" spans="1:6" x14ac:dyDescent="0.3">
      <c r="A96" s="8" t="s">
        <v>11118</v>
      </c>
      <c r="B96" s="8" t="s">
        <v>230</v>
      </c>
      <c r="C96" s="8" t="s">
        <v>5</v>
      </c>
      <c r="D96" s="9">
        <f t="shared" si="9"/>
        <v>18</v>
      </c>
      <c r="E96" s="60">
        <v>45166</v>
      </c>
      <c r="F96" t="str">
        <f>VLOOKUP(B96,ART_ANA!A:B,2,FALSE)</f>
        <v>VETRO STRATIFICATO 33.1</v>
      </c>
    </row>
    <row r="97" spans="1:6" x14ac:dyDescent="0.3">
      <c r="A97" s="8" t="s">
        <v>11119</v>
      </c>
      <c r="B97" s="8" t="s">
        <v>230</v>
      </c>
      <c r="C97" s="8" t="s">
        <v>5</v>
      </c>
      <c r="D97" s="9">
        <f t="shared" si="9"/>
        <v>18</v>
      </c>
      <c r="E97" s="60">
        <v>45166</v>
      </c>
      <c r="F97" t="str">
        <f>VLOOKUP(B97,ART_ANA!A:B,2,FALSE)</f>
        <v>VETRO STRATIFICATO 33.1</v>
      </c>
    </row>
    <row r="98" spans="1:6" x14ac:dyDescent="0.3">
      <c r="A98" s="8" t="s">
        <v>11120</v>
      </c>
      <c r="B98" s="8" t="s">
        <v>230</v>
      </c>
      <c r="C98" s="8" t="s">
        <v>5</v>
      </c>
      <c r="D98" s="9">
        <f t="shared" si="9"/>
        <v>18</v>
      </c>
      <c r="E98" s="60">
        <v>45166</v>
      </c>
      <c r="F98" t="str">
        <f>VLOOKUP(B98,ART_ANA!A:B,2,FALSE)</f>
        <v>VETRO STRATIFICATO 33.1</v>
      </c>
    </row>
    <row r="99" spans="1:6" x14ac:dyDescent="0.3">
      <c r="A99" s="8" t="s">
        <v>11121</v>
      </c>
      <c r="B99" s="8" t="s">
        <v>230</v>
      </c>
      <c r="C99" s="8" t="s">
        <v>5</v>
      </c>
      <c r="D99" s="9">
        <f t="shared" si="9"/>
        <v>18</v>
      </c>
      <c r="E99" s="60">
        <v>45166</v>
      </c>
      <c r="F99" t="str">
        <f>VLOOKUP(B99,ART_ANA!A:B,2,FALSE)</f>
        <v>VETRO STRATIFICATO 33.1</v>
      </c>
    </row>
    <row r="100" spans="1:6" x14ac:dyDescent="0.3">
      <c r="A100" s="8" t="s">
        <v>11122</v>
      </c>
      <c r="B100" s="8" t="s">
        <v>230</v>
      </c>
      <c r="C100" s="8" t="s">
        <v>5</v>
      </c>
      <c r="D100" s="9">
        <f t="shared" si="9"/>
        <v>18</v>
      </c>
      <c r="E100" s="60">
        <v>45166</v>
      </c>
      <c r="F100" t="str">
        <f>VLOOKUP(B100,ART_ANA!A:B,2,FALSE)</f>
        <v>VETRO STRATIFICATO 33.1</v>
      </c>
    </row>
    <row r="101" spans="1:6" x14ac:dyDescent="0.3">
      <c r="A101" s="8" t="s">
        <v>11123</v>
      </c>
      <c r="B101" s="8" t="s">
        <v>230</v>
      </c>
      <c r="C101" s="8" t="s">
        <v>5</v>
      </c>
      <c r="D101" s="9">
        <f t="shared" si="9"/>
        <v>18</v>
      </c>
      <c r="E101" s="60">
        <v>45166</v>
      </c>
      <c r="F101" t="str">
        <f>VLOOKUP(B101,ART_ANA!A:B,2,FALSE)</f>
        <v>VETRO STRATIFICATO 33.1</v>
      </c>
    </row>
    <row r="102" spans="1:6" x14ac:dyDescent="0.3">
      <c r="A102" s="8" t="s">
        <v>11124</v>
      </c>
      <c r="B102" s="8" t="s">
        <v>230</v>
      </c>
      <c r="C102" s="8" t="s">
        <v>5</v>
      </c>
      <c r="D102" s="9">
        <f t="shared" si="9"/>
        <v>18</v>
      </c>
      <c r="E102" s="60">
        <v>45166</v>
      </c>
      <c r="F102" t="str">
        <f>VLOOKUP(B102,ART_ANA!A:B,2,FALSE)</f>
        <v>VETRO STRATIFICATO 33.1</v>
      </c>
    </row>
    <row r="103" spans="1:6" x14ac:dyDescent="0.3">
      <c r="A103" s="8" t="s">
        <v>11125</v>
      </c>
      <c r="B103" s="8" t="s">
        <v>230</v>
      </c>
      <c r="C103" s="8" t="s">
        <v>5</v>
      </c>
      <c r="D103" s="9">
        <f t="shared" si="9"/>
        <v>18</v>
      </c>
      <c r="E103" s="60">
        <v>45166</v>
      </c>
      <c r="F103" t="str">
        <f>VLOOKUP(B103,ART_ANA!A:B,2,FALSE)</f>
        <v>VETRO STRATIFICATO 33.1</v>
      </c>
    </row>
    <row r="104" spans="1:6" x14ac:dyDescent="0.3">
      <c r="A104" s="8" t="s">
        <v>11126</v>
      </c>
      <c r="B104" s="8" t="s">
        <v>230</v>
      </c>
      <c r="C104" s="8" t="s">
        <v>5</v>
      </c>
      <c r="D104" s="9">
        <f t="shared" si="9"/>
        <v>18</v>
      </c>
      <c r="E104" s="60">
        <v>45166</v>
      </c>
      <c r="F104" t="str">
        <f>VLOOKUP(B104,ART_ANA!A:B,2,FALSE)</f>
        <v>VETRO STRATIFICATO 33.1</v>
      </c>
    </row>
    <row r="105" spans="1:6" x14ac:dyDescent="0.3">
      <c r="A105" s="8" t="s">
        <v>11127</v>
      </c>
      <c r="B105" s="8" t="s">
        <v>230</v>
      </c>
      <c r="C105" s="8" t="s">
        <v>5</v>
      </c>
      <c r="D105" s="9">
        <f t="shared" si="9"/>
        <v>18</v>
      </c>
      <c r="E105" s="60">
        <v>45166</v>
      </c>
      <c r="F105" t="str">
        <f>VLOOKUP(B105,ART_ANA!A:B,2,FALSE)</f>
        <v>VETRO STRATIFICATO 33.1</v>
      </c>
    </row>
    <row r="106" spans="1:6" x14ac:dyDescent="0.3">
      <c r="A106" s="8" t="s">
        <v>11128</v>
      </c>
      <c r="B106" s="8" t="s">
        <v>230</v>
      </c>
      <c r="C106" s="8" t="s">
        <v>5</v>
      </c>
      <c r="D106" s="9">
        <f t="shared" si="9"/>
        <v>18</v>
      </c>
      <c r="E106" s="60">
        <v>45166</v>
      </c>
      <c r="F106" t="str">
        <f>VLOOKUP(B106,ART_ANA!A:B,2,FALSE)</f>
        <v>VETRO STRATIFICATO 33.1</v>
      </c>
    </row>
    <row r="107" spans="1:6" x14ac:dyDescent="0.3">
      <c r="A107" s="8" t="s">
        <v>11129</v>
      </c>
      <c r="B107" s="8" t="s">
        <v>230</v>
      </c>
      <c r="C107" s="8" t="s">
        <v>5</v>
      </c>
      <c r="D107" s="9">
        <f t="shared" si="9"/>
        <v>18</v>
      </c>
      <c r="E107" s="60">
        <v>45166</v>
      </c>
      <c r="F107" t="str">
        <f>VLOOKUP(B107,ART_ANA!A:B,2,FALSE)</f>
        <v>VETRO STRATIFICATO 33.1</v>
      </c>
    </row>
    <row r="108" spans="1:6" x14ac:dyDescent="0.3">
      <c r="A108" s="8" t="s">
        <v>11130</v>
      </c>
      <c r="B108" s="8" t="s">
        <v>230</v>
      </c>
      <c r="C108" s="8" t="s">
        <v>5</v>
      </c>
      <c r="D108" s="9">
        <f t="shared" si="9"/>
        <v>18</v>
      </c>
      <c r="E108" s="60">
        <v>45166</v>
      </c>
      <c r="F108" t="str">
        <f>VLOOKUP(B108,ART_ANA!A:B,2,FALSE)</f>
        <v>VETRO STRATIFICATO 33.1</v>
      </c>
    </row>
    <row r="109" spans="1:6" x14ac:dyDescent="0.3">
      <c r="A109" s="8" t="s">
        <v>11131</v>
      </c>
      <c r="B109" s="8" t="s">
        <v>230</v>
      </c>
      <c r="C109" s="8" t="s">
        <v>5</v>
      </c>
      <c r="D109" s="9">
        <f t="shared" si="9"/>
        <v>18</v>
      </c>
      <c r="E109" s="60">
        <v>45166</v>
      </c>
      <c r="F109" t="str">
        <f>VLOOKUP(B109,ART_ANA!A:B,2,FALSE)</f>
        <v>VETRO STRATIFICATO 33.1</v>
      </c>
    </row>
    <row r="110" spans="1:6" x14ac:dyDescent="0.3">
      <c r="A110" s="8" t="s">
        <v>11132</v>
      </c>
      <c r="B110" s="8" t="s">
        <v>230</v>
      </c>
      <c r="C110" s="8" t="s">
        <v>5</v>
      </c>
      <c r="D110" s="9">
        <f t="shared" si="9"/>
        <v>18</v>
      </c>
      <c r="E110" s="60">
        <v>45166</v>
      </c>
      <c r="F110" t="str">
        <f>VLOOKUP(B110,ART_ANA!A:B,2,FALSE)</f>
        <v>VETRO STRATIFICATO 33.1</v>
      </c>
    </row>
    <row r="111" spans="1:6" x14ac:dyDescent="0.3">
      <c r="A111" s="8" t="s">
        <v>11133</v>
      </c>
      <c r="B111" s="8" t="s">
        <v>230</v>
      </c>
      <c r="C111" s="8" t="s">
        <v>5</v>
      </c>
      <c r="D111" s="9">
        <f t="shared" si="9"/>
        <v>18</v>
      </c>
      <c r="E111" s="60">
        <v>45166</v>
      </c>
      <c r="F111" t="str">
        <f>VLOOKUP(B111,ART_ANA!A:B,2,FALSE)</f>
        <v>VETRO STRATIFICATO 33.1</v>
      </c>
    </row>
    <row r="112" spans="1:6" x14ac:dyDescent="0.3">
      <c r="A112" s="8" t="s">
        <v>11134</v>
      </c>
      <c r="B112" s="8" t="s">
        <v>230</v>
      </c>
      <c r="C112" s="8" t="s">
        <v>5</v>
      </c>
      <c r="D112" s="9">
        <f t="shared" si="9"/>
        <v>18</v>
      </c>
      <c r="E112" s="60">
        <v>45166</v>
      </c>
      <c r="F112" t="str">
        <f>VLOOKUP(B112,ART_ANA!A:B,2,FALSE)</f>
        <v>VETRO STRATIFICATO 33.1</v>
      </c>
    </row>
    <row r="113" spans="1:6" x14ac:dyDescent="0.3">
      <c r="A113" s="8" t="s">
        <v>11135</v>
      </c>
      <c r="B113" s="8" t="s">
        <v>230</v>
      </c>
      <c r="C113" s="8" t="s">
        <v>5</v>
      </c>
      <c r="D113" s="9">
        <f t="shared" ref="D113:D117" si="10">$H$5</f>
        <v>18</v>
      </c>
      <c r="E113" s="60">
        <v>45166</v>
      </c>
      <c r="F113" t="str">
        <f>VLOOKUP(B113,ART_ANA!A:B,2,FALSE)</f>
        <v>VETRO STRATIFICATO 33.1</v>
      </c>
    </row>
    <row r="114" spans="1:6" x14ac:dyDescent="0.3">
      <c r="A114" s="8" t="s">
        <v>11136</v>
      </c>
      <c r="B114" s="8" t="s">
        <v>230</v>
      </c>
      <c r="C114" s="8" t="s">
        <v>5</v>
      </c>
      <c r="D114" s="9">
        <f t="shared" si="10"/>
        <v>18</v>
      </c>
      <c r="E114" s="60">
        <v>45166</v>
      </c>
      <c r="F114" t="str">
        <f>VLOOKUP(B114,ART_ANA!A:B,2,FALSE)</f>
        <v>VETRO STRATIFICATO 33.1</v>
      </c>
    </row>
    <row r="115" spans="1:6" x14ac:dyDescent="0.3">
      <c r="A115" s="8" t="s">
        <v>11137</v>
      </c>
      <c r="B115" s="8" t="s">
        <v>230</v>
      </c>
      <c r="C115" s="8" t="s">
        <v>5</v>
      </c>
      <c r="D115" s="9">
        <f t="shared" si="10"/>
        <v>18</v>
      </c>
      <c r="E115" s="60">
        <v>45166</v>
      </c>
      <c r="F115" t="str">
        <f>VLOOKUP(B115,ART_ANA!A:B,2,FALSE)</f>
        <v>VETRO STRATIFICATO 33.1</v>
      </c>
    </row>
    <row r="116" spans="1:6" x14ac:dyDescent="0.3">
      <c r="A116" s="8" t="s">
        <v>11138</v>
      </c>
      <c r="B116" s="8" t="s">
        <v>230</v>
      </c>
      <c r="C116" s="8" t="s">
        <v>5</v>
      </c>
      <c r="D116" s="9">
        <f t="shared" si="10"/>
        <v>18</v>
      </c>
      <c r="E116" s="60">
        <v>45166</v>
      </c>
      <c r="F116" t="str">
        <f>VLOOKUP(B116,ART_ANA!A:B,2,FALSE)</f>
        <v>VETRO STRATIFICATO 33.1</v>
      </c>
    </row>
    <row r="117" spans="1:6" x14ac:dyDescent="0.3">
      <c r="A117" s="8" t="s">
        <v>11139</v>
      </c>
      <c r="B117" s="8" t="s">
        <v>230</v>
      </c>
      <c r="C117" s="8" t="s">
        <v>5</v>
      </c>
      <c r="D117" s="9">
        <f t="shared" si="10"/>
        <v>18</v>
      </c>
      <c r="E117" s="60">
        <v>45166</v>
      </c>
      <c r="F117" t="str">
        <f>VLOOKUP(B117,ART_ANA!A:B,2,FALSE)</f>
        <v>VETRO STRATIFICATO 33.1</v>
      </c>
    </row>
    <row r="118" spans="1:6" x14ac:dyDescent="0.3">
      <c r="A118" s="8" t="s">
        <v>11140</v>
      </c>
      <c r="B118" s="8" t="s">
        <v>230</v>
      </c>
      <c r="C118" s="8" t="s">
        <v>5</v>
      </c>
      <c r="D118" s="9">
        <f>$H$4</f>
        <v>30.5</v>
      </c>
      <c r="E118" s="60">
        <v>45166</v>
      </c>
      <c r="F118" t="str">
        <f>VLOOKUP(B118,ART_ANA!A:B,2,FALSE)</f>
        <v>VETRO STRATIFICATO 33.1</v>
      </c>
    </row>
    <row r="119" spans="1:6" x14ac:dyDescent="0.3">
      <c r="A119" s="8" t="s">
        <v>11141</v>
      </c>
      <c r="B119" s="8" t="s">
        <v>230</v>
      </c>
      <c r="C119" s="8" t="s">
        <v>5</v>
      </c>
      <c r="D119" s="9">
        <f>$H$5</f>
        <v>18</v>
      </c>
      <c r="E119" s="60">
        <v>45166</v>
      </c>
      <c r="F119" t="str">
        <f>VLOOKUP(B119,ART_ANA!A:B,2,FALSE)</f>
        <v>VETRO STRATIFICATO 33.1</v>
      </c>
    </row>
    <row r="120" spans="1:6" x14ac:dyDescent="0.3">
      <c r="A120" s="8" t="s">
        <v>11142</v>
      </c>
      <c r="B120" s="8" t="s">
        <v>230</v>
      </c>
      <c r="C120" s="8" t="s">
        <v>5</v>
      </c>
      <c r="D120" s="9">
        <f>$H$4</f>
        <v>30.5</v>
      </c>
      <c r="E120" s="60">
        <v>45166</v>
      </c>
      <c r="F120" t="str">
        <f>VLOOKUP(B120,ART_ANA!A:B,2,FALSE)</f>
        <v>VETRO STRATIFICATO 33.1</v>
      </c>
    </row>
    <row r="121" spans="1:6" x14ac:dyDescent="0.3">
      <c r="A121" s="8" t="s">
        <v>11143</v>
      </c>
      <c r="B121" s="8" t="s">
        <v>230</v>
      </c>
      <c r="C121" s="8" t="s">
        <v>5</v>
      </c>
      <c r="D121" s="9">
        <f t="shared" ref="D121:D135" si="11">$H$5</f>
        <v>18</v>
      </c>
      <c r="E121" s="60">
        <v>45166</v>
      </c>
      <c r="F121" t="str">
        <f>VLOOKUP(B121,ART_ANA!A:B,2,FALSE)</f>
        <v>VETRO STRATIFICATO 33.1</v>
      </c>
    </row>
    <row r="122" spans="1:6" x14ac:dyDescent="0.3">
      <c r="A122" s="8" t="s">
        <v>11144</v>
      </c>
      <c r="B122" s="8" t="s">
        <v>230</v>
      </c>
      <c r="C122" s="8" t="s">
        <v>5</v>
      </c>
      <c r="D122" s="9">
        <f t="shared" si="11"/>
        <v>18</v>
      </c>
      <c r="E122" s="60">
        <v>45166</v>
      </c>
      <c r="F122" t="str">
        <f>VLOOKUP(B122,ART_ANA!A:B,2,FALSE)</f>
        <v>VETRO STRATIFICATO 33.1</v>
      </c>
    </row>
    <row r="123" spans="1:6" x14ac:dyDescent="0.3">
      <c r="A123" s="8" t="s">
        <v>11145</v>
      </c>
      <c r="B123" s="8" t="s">
        <v>230</v>
      </c>
      <c r="C123" s="8" t="s">
        <v>5</v>
      </c>
      <c r="D123" s="9">
        <f t="shared" si="11"/>
        <v>18</v>
      </c>
      <c r="E123" s="60">
        <v>45166</v>
      </c>
      <c r="F123" t="str">
        <f>VLOOKUP(B123,ART_ANA!A:B,2,FALSE)</f>
        <v>VETRO STRATIFICATO 33.1</v>
      </c>
    </row>
    <row r="124" spans="1:6" x14ac:dyDescent="0.3">
      <c r="A124" s="8" t="s">
        <v>11146</v>
      </c>
      <c r="B124" s="8" t="s">
        <v>230</v>
      </c>
      <c r="C124" s="8" t="s">
        <v>5</v>
      </c>
      <c r="D124" s="9">
        <f t="shared" si="11"/>
        <v>18</v>
      </c>
      <c r="E124" s="60">
        <v>45166</v>
      </c>
      <c r="F124" t="str">
        <f>VLOOKUP(B124,ART_ANA!A:B,2,FALSE)</f>
        <v>VETRO STRATIFICATO 33.1</v>
      </c>
    </row>
    <row r="125" spans="1:6" x14ac:dyDescent="0.3">
      <c r="A125" s="8" t="s">
        <v>11147</v>
      </c>
      <c r="B125" s="8" t="s">
        <v>230</v>
      </c>
      <c r="C125" s="8" t="s">
        <v>5</v>
      </c>
      <c r="D125" s="9">
        <f t="shared" si="11"/>
        <v>18</v>
      </c>
      <c r="E125" s="60">
        <v>45166</v>
      </c>
      <c r="F125" t="str">
        <f>VLOOKUP(B125,ART_ANA!A:B,2,FALSE)</f>
        <v>VETRO STRATIFICATO 33.1</v>
      </c>
    </row>
    <row r="126" spans="1:6" x14ac:dyDescent="0.3">
      <c r="A126" s="8" t="s">
        <v>11148</v>
      </c>
      <c r="B126" s="8" t="s">
        <v>230</v>
      </c>
      <c r="C126" s="8" t="s">
        <v>5</v>
      </c>
      <c r="D126" s="9">
        <f t="shared" si="11"/>
        <v>18</v>
      </c>
      <c r="E126" s="60">
        <v>45166</v>
      </c>
      <c r="F126" t="str">
        <f>VLOOKUP(B126,ART_ANA!A:B,2,FALSE)</f>
        <v>VETRO STRATIFICATO 33.1</v>
      </c>
    </row>
    <row r="127" spans="1:6" x14ac:dyDescent="0.3">
      <c r="A127" s="8" t="s">
        <v>11149</v>
      </c>
      <c r="B127" s="8" t="s">
        <v>230</v>
      </c>
      <c r="C127" s="8" t="s">
        <v>5</v>
      </c>
      <c r="D127" s="9">
        <f t="shared" si="11"/>
        <v>18</v>
      </c>
      <c r="E127" s="60">
        <v>45166</v>
      </c>
      <c r="F127" t="str">
        <f>VLOOKUP(B127,ART_ANA!A:B,2,FALSE)</f>
        <v>VETRO STRATIFICATO 33.1</v>
      </c>
    </row>
    <row r="128" spans="1:6" x14ac:dyDescent="0.3">
      <c r="A128" s="8" t="s">
        <v>11150</v>
      </c>
      <c r="B128" s="8" t="s">
        <v>230</v>
      </c>
      <c r="C128" s="8" t="s">
        <v>5</v>
      </c>
      <c r="D128" s="9">
        <f t="shared" si="11"/>
        <v>18</v>
      </c>
      <c r="E128" s="60">
        <v>45166</v>
      </c>
      <c r="F128" t="str">
        <f>VLOOKUP(B128,ART_ANA!A:B,2,FALSE)</f>
        <v>VETRO STRATIFICATO 33.1</v>
      </c>
    </row>
    <row r="129" spans="1:6" x14ac:dyDescent="0.3">
      <c r="A129" s="8" t="s">
        <v>11151</v>
      </c>
      <c r="B129" s="8" t="s">
        <v>230</v>
      </c>
      <c r="C129" s="8" t="s">
        <v>5</v>
      </c>
      <c r="D129" s="9">
        <f t="shared" si="11"/>
        <v>18</v>
      </c>
      <c r="E129" s="60">
        <v>45166</v>
      </c>
      <c r="F129" t="str">
        <f>VLOOKUP(B129,ART_ANA!A:B,2,FALSE)</f>
        <v>VETRO STRATIFICATO 33.1</v>
      </c>
    </row>
    <row r="130" spans="1:6" x14ac:dyDescent="0.3">
      <c r="A130" s="8" t="s">
        <v>11152</v>
      </c>
      <c r="B130" s="8" t="s">
        <v>230</v>
      </c>
      <c r="C130" s="8" t="s">
        <v>5</v>
      </c>
      <c r="D130" s="9">
        <f t="shared" si="11"/>
        <v>18</v>
      </c>
      <c r="E130" s="60">
        <v>45166</v>
      </c>
      <c r="F130" t="str">
        <f>VLOOKUP(B130,ART_ANA!A:B,2,FALSE)</f>
        <v>VETRO STRATIFICATO 33.1</v>
      </c>
    </row>
    <row r="131" spans="1:6" x14ac:dyDescent="0.3">
      <c r="A131" s="8" t="s">
        <v>11153</v>
      </c>
      <c r="B131" s="8" t="s">
        <v>230</v>
      </c>
      <c r="C131" s="8" t="s">
        <v>5</v>
      </c>
      <c r="D131" s="9">
        <f t="shared" si="11"/>
        <v>18</v>
      </c>
      <c r="E131" s="60">
        <v>45166</v>
      </c>
      <c r="F131" t="str">
        <f>VLOOKUP(B131,ART_ANA!A:B,2,FALSE)</f>
        <v>VETRO STRATIFICATO 33.1</v>
      </c>
    </row>
    <row r="132" spans="1:6" x14ac:dyDescent="0.3">
      <c r="A132" s="8" t="s">
        <v>11154</v>
      </c>
      <c r="B132" s="8" t="s">
        <v>230</v>
      </c>
      <c r="C132" s="8" t="s">
        <v>5</v>
      </c>
      <c r="D132" s="9">
        <f t="shared" si="11"/>
        <v>18</v>
      </c>
      <c r="E132" s="60">
        <v>45166</v>
      </c>
      <c r="F132" t="str">
        <f>VLOOKUP(B132,ART_ANA!A:B,2,FALSE)</f>
        <v>VETRO STRATIFICATO 33.1</v>
      </c>
    </row>
    <row r="133" spans="1:6" x14ac:dyDescent="0.3">
      <c r="A133" s="8" t="s">
        <v>11155</v>
      </c>
      <c r="B133" s="8" t="s">
        <v>230</v>
      </c>
      <c r="C133" s="8" t="s">
        <v>5</v>
      </c>
      <c r="D133" s="9">
        <f t="shared" si="11"/>
        <v>18</v>
      </c>
      <c r="E133" s="60">
        <v>45166</v>
      </c>
      <c r="F133" t="str">
        <f>VLOOKUP(B133,ART_ANA!A:B,2,FALSE)</f>
        <v>VETRO STRATIFICATO 33.1</v>
      </c>
    </row>
    <row r="134" spans="1:6" x14ac:dyDescent="0.3">
      <c r="A134" s="8" t="s">
        <v>11156</v>
      </c>
      <c r="B134" s="8" t="s">
        <v>230</v>
      </c>
      <c r="C134" s="8" t="s">
        <v>5</v>
      </c>
      <c r="D134" s="9">
        <f t="shared" si="11"/>
        <v>18</v>
      </c>
      <c r="E134" s="60">
        <v>45166</v>
      </c>
      <c r="F134" t="str">
        <f>VLOOKUP(B134,ART_ANA!A:B,2,FALSE)</f>
        <v>VETRO STRATIFICATO 33.1</v>
      </c>
    </row>
    <row r="135" spans="1:6" x14ac:dyDescent="0.3">
      <c r="A135" s="8" t="s">
        <v>11157</v>
      </c>
      <c r="B135" s="8" t="s">
        <v>230</v>
      </c>
      <c r="C135" s="8" t="s">
        <v>5</v>
      </c>
      <c r="D135" s="9">
        <f t="shared" si="11"/>
        <v>18</v>
      </c>
      <c r="E135" s="60">
        <v>45166</v>
      </c>
      <c r="F135" t="str">
        <f>VLOOKUP(B135,ART_ANA!A:B,2,FALSE)</f>
        <v>VETRO STRATIFICATO 33.1</v>
      </c>
    </row>
    <row r="136" spans="1:6" x14ac:dyDescent="0.3">
      <c r="A136" s="8" t="s">
        <v>11158</v>
      </c>
      <c r="B136" s="8" t="s">
        <v>230</v>
      </c>
      <c r="C136" s="8" t="s">
        <v>5</v>
      </c>
      <c r="D136" s="9">
        <f>$H$4</f>
        <v>30.5</v>
      </c>
      <c r="E136" s="60">
        <v>45166</v>
      </c>
      <c r="F136" t="str">
        <f>VLOOKUP(B136,ART_ANA!A:B,2,FALSE)</f>
        <v>VETRO STRATIFICATO 33.1</v>
      </c>
    </row>
    <row r="137" spans="1:6" x14ac:dyDescent="0.3">
      <c r="A137" s="8" t="s">
        <v>11159</v>
      </c>
      <c r="B137" s="8" t="s">
        <v>230</v>
      </c>
      <c r="C137" s="8" t="s">
        <v>5</v>
      </c>
      <c r="D137" s="9">
        <f t="shared" ref="D137:D141" si="12">$H$5</f>
        <v>18</v>
      </c>
      <c r="E137" s="60">
        <v>45166</v>
      </c>
      <c r="F137" t="str">
        <f>VLOOKUP(B137,ART_ANA!A:B,2,FALSE)</f>
        <v>VETRO STRATIFICATO 33.1</v>
      </c>
    </row>
    <row r="138" spans="1:6" x14ac:dyDescent="0.3">
      <c r="A138" s="8" t="s">
        <v>11160</v>
      </c>
      <c r="B138" s="8" t="s">
        <v>230</v>
      </c>
      <c r="C138" s="8" t="s">
        <v>5</v>
      </c>
      <c r="D138" s="9">
        <f t="shared" si="12"/>
        <v>18</v>
      </c>
      <c r="E138" s="60">
        <v>45166</v>
      </c>
      <c r="F138" t="str">
        <f>VLOOKUP(B138,ART_ANA!A:B,2,FALSE)</f>
        <v>VETRO STRATIFICATO 33.1</v>
      </c>
    </row>
    <row r="139" spans="1:6" x14ac:dyDescent="0.3">
      <c r="A139" s="8" t="s">
        <v>11161</v>
      </c>
      <c r="B139" s="8" t="s">
        <v>230</v>
      </c>
      <c r="C139" s="8" t="s">
        <v>5</v>
      </c>
      <c r="D139" s="9">
        <f t="shared" si="12"/>
        <v>18</v>
      </c>
      <c r="E139" s="60">
        <v>45166</v>
      </c>
      <c r="F139" t="str">
        <f>VLOOKUP(B139,ART_ANA!A:B,2,FALSE)</f>
        <v>VETRO STRATIFICATO 33.1</v>
      </c>
    </row>
    <row r="140" spans="1:6" x14ac:dyDescent="0.3">
      <c r="A140" s="8" t="s">
        <v>11162</v>
      </c>
      <c r="B140" s="8" t="s">
        <v>230</v>
      </c>
      <c r="C140" s="8" t="s">
        <v>5</v>
      </c>
      <c r="D140" s="9">
        <f t="shared" si="12"/>
        <v>18</v>
      </c>
      <c r="E140" s="60">
        <v>45166</v>
      </c>
      <c r="F140" t="str">
        <f>VLOOKUP(B140,ART_ANA!A:B,2,FALSE)</f>
        <v>VETRO STRATIFICATO 33.1</v>
      </c>
    </row>
    <row r="141" spans="1:6" x14ac:dyDescent="0.3">
      <c r="A141" s="8" t="s">
        <v>11163</v>
      </c>
      <c r="B141" s="8" t="s">
        <v>230</v>
      </c>
      <c r="C141" s="8" t="s">
        <v>5</v>
      </c>
      <c r="D141" s="9">
        <f t="shared" si="12"/>
        <v>18</v>
      </c>
      <c r="E141" s="60">
        <v>45166</v>
      </c>
      <c r="F141" t="str">
        <f>VLOOKUP(B141,ART_ANA!A:B,2,FALSE)</f>
        <v>VETRO STRATIFICATO 33.1</v>
      </c>
    </row>
    <row r="142" spans="1:6" x14ac:dyDescent="0.3">
      <c r="A142" s="8" t="s">
        <v>11164</v>
      </c>
      <c r="B142" s="8" t="s">
        <v>230</v>
      </c>
      <c r="C142" s="8" t="s">
        <v>5</v>
      </c>
      <c r="D142" s="9">
        <f t="shared" ref="D142:D143" si="13">$H$4</f>
        <v>30.5</v>
      </c>
      <c r="E142" s="60">
        <v>45166</v>
      </c>
      <c r="F142" t="str">
        <f>VLOOKUP(B142,ART_ANA!A:B,2,FALSE)</f>
        <v>VETRO STRATIFICATO 33.1</v>
      </c>
    </row>
    <row r="143" spans="1:6" x14ac:dyDescent="0.3">
      <c r="A143" s="8" t="s">
        <v>11165</v>
      </c>
      <c r="B143" s="8" t="s">
        <v>230</v>
      </c>
      <c r="C143" s="8" t="s">
        <v>5</v>
      </c>
      <c r="D143" s="9">
        <f t="shared" si="13"/>
        <v>30.5</v>
      </c>
      <c r="E143" s="60">
        <v>45166</v>
      </c>
      <c r="F143" t="str">
        <f>VLOOKUP(B143,ART_ANA!A:B,2,FALSE)</f>
        <v>VETRO STRATIFICATO 33.1</v>
      </c>
    </row>
    <row r="144" spans="1:6" x14ac:dyDescent="0.3">
      <c r="A144" s="8" t="s">
        <v>11166</v>
      </c>
      <c r="B144" s="8" t="s">
        <v>230</v>
      </c>
      <c r="C144" s="8" t="s">
        <v>5</v>
      </c>
      <c r="D144" s="9">
        <f t="shared" ref="D144:D145" si="14">$H$5</f>
        <v>18</v>
      </c>
      <c r="E144" s="60">
        <v>45166</v>
      </c>
      <c r="F144" t="str">
        <f>VLOOKUP(B144,ART_ANA!A:B,2,FALSE)</f>
        <v>VETRO STRATIFICATO 33.1</v>
      </c>
    </row>
    <row r="145" spans="1:6" x14ac:dyDescent="0.3">
      <c r="A145" s="8" t="s">
        <v>11167</v>
      </c>
      <c r="B145" s="8" t="s">
        <v>230</v>
      </c>
      <c r="C145" s="8" t="s">
        <v>5</v>
      </c>
      <c r="D145" s="9">
        <f t="shared" si="14"/>
        <v>18</v>
      </c>
      <c r="E145" s="60">
        <v>45166</v>
      </c>
      <c r="F145" t="str">
        <f>VLOOKUP(B145,ART_ANA!A:B,2,FALSE)</f>
        <v>VETRO STRATIFICATO 33.1</v>
      </c>
    </row>
    <row r="146" spans="1:6" x14ac:dyDescent="0.3">
      <c r="A146" s="8" t="s">
        <v>11168</v>
      </c>
      <c r="B146" s="8" t="s">
        <v>230</v>
      </c>
      <c r="C146" s="8" t="s">
        <v>5</v>
      </c>
      <c r="D146" s="9">
        <f t="shared" ref="D146:D147" si="15">$H$4</f>
        <v>30.5</v>
      </c>
      <c r="E146" s="60">
        <v>45166</v>
      </c>
      <c r="F146" t="str">
        <f>VLOOKUP(B146,ART_ANA!A:B,2,FALSE)</f>
        <v>VETRO STRATIFICATO 33.1</v>
      </c>
    </row>
    <row r="147" spans="1:6" x14ac:dyDescent="0.3">
      <c r="A147" s="8" t="s">
        <v>11169</v>
      </c>
      <c r="B147" s="8" t="s">
        <v>230</v>
      </c>
      <c r="C147" s="8" t="s">
        <v>5</v>
      </c>
      <c r="D147" s="9">
        <f t="shared" si="15"/>
        <v>30.5</v>
      </c>
      <c r="E147" s="60">
        <v>45166</v>
      </c>
      <c r="F147" t="str">
        <f>VLOOKUP(B147,ART_ANA!A:B,2,FALSE)</f>
        <v>VETRO STRATIFICATO 33.1</v>
      </c>
    </row>
    <row r="148" spans="1:6" x14ac:dyDescent="0.3">
      <c r="A148" s="8" t="s">
        <v>11170</v>
      </c>
      <c r="B148" s="8" t="s">
        <v>230</v>
      </c>
      <c r="C148" s="8" t="s">
        <v>5</v>
      </c>
      <c r="D148" s="9">
        <f t="shared" ref="D148:D168" si="16">$H$5</f>
        <v>18</v>
      </c>
      <c r="E148" s="60">
        <v>45166</v>
      </c>
      <c r="F148" t="str">
        <f>VLOOKUP(B148,ART_ANA!A:B,2,FALSE)</f>
        <v>VETRO STRATIFICATO 33.1</v>
      </c>
    </row>
    <row r="149" spans="1:6" x14ac:dyDescent="0.3">
      <c r="A149" s="8" t="s">
        <v>11171</v>
      </c>
      <c r="B149" s="8" t="s">
        <v>230</v>
      </c>
      <c r="C149" s="8" t="s">
        <v>5</v>
      </c>
      <c r="D149" s="9">
        <f t="shared" si="16"/>
        <v>18</v>
      </c>
      <c r="E149" s="60">
        <v>45166</v>
      </c>
      <c r="F149" t="str">
        <f>VLOOKUP(B149,ART_ANA!A:B,2,FALSE)</f>
        <v>VETRO STRATIFICATO 33.1</v>
      </c>
    </row>
    <row r="150" spans="1:6" x14ac:dyDescent="0.3">
      <c r="A150" s="8" t="s">
        <v>11172</v>
      </c>
      <c r="B150" s="8" t="s">
        <v>230</v>
      </c>
      <c r="C150" s="8" t="s">
        <v>5</v>
      </c>
      <c r="D150" s="9">
        <f t="shared" si="16"/>
        <v>18</v>
      </c>
      <c r="E150" s="60">
        <v>45166</v>
      </c>
      <c r="F150" t="str">
        <f>VLOOKUP(B150,ART_ANA!A:B,2,FALSE)</f>
        <v>VETRO STRATIFICATO 33.1</v>
      </c>
    </row>
    <row r="151" spans="1:6" x14ac:dyDescent="0.3">
      <c r="A151" s="8" t="s">
        <v>11173</v>
      </c>
      <c r="B151" s="8" t="s">
        <v>230</v>
      </c>
      <c r="C151" s="8" t="s">
        <v>5</v>
      </c>
      <c r="D151" s="9">
        <f t="shared" si="16"/>
        <v>18</v>
      </c>
      <c r="E151" s="60">
        <v>45166</v>
      </c>
      <c r="F151" t="str">
        <f>VLOOKUP(B151,ART_ANA!A:B,2,FALSE)</f>
        <v>VETRO STRATIFICATO 33.1</v>
      </c>
    </row>
    <row r="152" spans="1:6" x14ac:dyDescent="0.3">
      <c r="A152" s="8" t="s">
        <v>11174</v>
      </c>
      <c r="B152" s="8" t="s">
        <v>230</v>
      </c>
      <c r="C152" s="8" t="s">
        <v>5</v>
      </c>
      <c r="D152" s="9">
        <f t="shared" si="16"/>
        <v>18</v>
      </c>
      <c r="E152" s="60">
        <v>45166</v>
      </c>
      <c r="F152" t="str">
        <f>VLOOKUP(B152,ART_ANA!A:B,2,FALSE)</f>
        <v>VETRO STRATIFICATO 33.1</v>
      </c>
    </row>
    <row r="153" spans="1:6" x14ac:dyDescent="0.3">
      <c r="A153" s="8" t="s">
        <v>11175</v>
      </c>
      <c r="B153" s="8" t="s">
        <v>230</v>
      </c>
      <c r="C153" s="8" t="s">
        <v>5</v>
      </c>
      <c r="D153" s="9">
        <f t="shared" si="16"/>
        <v>18</v>
      </c>
      <c r="E153" s="60">
        <v>45166</v>
      </c>
      <c r="F153" t="str">
        <f>VLOOKUP(B153,ART_ANA!A:B,2,FALSE)</f>
        <v>VETRO STRATIFICATO 33.1</v>
      </c>
    </row>
    <row r="154" spans="1:6" x14ac:dyDescent="0.3">
      <c r="A154" s="8" t="s">
        <v>11176</v>
      </c>
      <c r="B154" s="8" t="s">
        <v>230</v>
      </c>
      <c r="C154" s="8" t="s">
        <v>5</v>
      </c>
      <c r="D154" s="9">
        <f t="shared" si="16"/>
        <v>18</v>
      </c>
      <c r="E154" s="60">
        <v>45166</v>
      </c>
      <c r="F154" t="str">
        <f>VLOOKUP(B154,ART_ANA!A:B,2,FALSE)</f>
        <v>VETRO STRATIFICATO 33.1</v>
      </c>
    </row>
    <row r="155" spans="1:6" x14ac:dyDescent="0.3">
      <c r="A155" s="8" t="s">
        <v>11177</v>
      </c>
      <c r="B155" s="8" t="s">
        <v>230</v>
      </c>
      <c r="C155" s="8" t="s">
        <v>5</v>
      </c>
      <c r="D155" s="9">
        <f t="shared" si="16"/>
        <v>18</v>
      </c>
      <c r="E155" s="60">
        <v>45166</v>
      </c>
      <c r="F155" t="str">
        <f>VLOOKUP(B155,ART_ANA!A:B,2,FALSE)</f>
        <v>VETRO STRATIFICATO 33.1</v>
      </c>
    </row>
    <row r="156" spans="1:6" x14ac:dyDescent="0.3">
      <c r="A156" s="8" t="s">
        <v>11178</v>
      </c>
      <c r="B156" s="8" t="s">
        <v>230</v>
      </c>
      <c r="C156" s="8" t="s">
        <v>5</v>
      </c>
      <c r="D156" s="9">
        <f t="shared" si="16"/>
        <v>18</v>
      </c>
      <c r="E156" s="60">
        <v>45166</v>
      </c>
      <c r="F156" t="str">
        <f>VLOOKUP(B156,ART_ANA!A:B,2,FALSE)</f>
        <v>VETRO STRATIFICATO 33.1</v>
      </c>
    </row>
    <row r="157" spans="1:6" x14ac:dyDescent="0.3">
      <c r="A157" s="8" t="s">
        <v>11179</v>
      </c>
      <c r="B157" s="8" t="s">
        <v>230</v>
      </c>
      <c r="C157" s="8" t="s">
        <v>5</v>
      </c>
      <c r="D157" s="9">
        <f t="shared" si="16"/>
        <v>18</v>
      </c>
      <c r="E157" s="60">
        <v>45166</v>
      </c>
      <c r="F157" t="str">
        <f>VLOOKUP(B157,ART_ANA!A:B,2,FALSE)</f>
        <v>VETRO STRATIFICATO 33.1</v>
      </c>
    </row>
    <row r="158" spans="1:6" x14ac:dyDescent="0.3">
      <c r="A158" s="8" t="s">
        <v>11180</v>
      </c>
      <c r="B158" s="8" t="s">
        <v>230</v>
      </c>
      <c r="C158" s="8" t="s">
        <v>5</v>
      </c>
      <c r="D158" s="9">
        <f t="shared" si="16"/>
        <v>18</v>
      </c>
      <c r="E158" s="60">
        <v>45166</v>
      </c>
      <c r="F158" t="str">
        <f>VLOOKUP(B158,ART_ANA!A:B,2,FALSE)</f>
        <v>VETRO STRATIFICATO 33.1</v>
      </c>
    </row>
    <row r="159" spans="1:6" x14ac:dyDescent="0.3">
      <c r="A159" s="8" t="s">
        <v>11181</v>
      </c>
      <c r="B159" s="8" t="s">
        <v>230</v>
      </c>
      <c r="C159" s="8" t="s">
        <v>5</v>
      </c>
      <c r="D159" s="9">
        <f t="shared" si="16"/>
        <v>18</v>
      </c>
      <c r="E159" s="60">
        <v>45166</v>
      </c>
      <c r="F159" t="str">
        <f>VLOOKUP(B159,ART_ANA!A:B,2,FALSE)</f>
        <v>VETRO STRATIFICATO 33.1</v>
      </c>
    </row>
    <row r="160" spans="1:6" x14ac:dyDescent="0.3">
      <c r="A160" s="8" t="s">
        <v>11182</v>
      </c>
      <c r="B160" s="8" t="s">
        <v>230</v>
      </c>
      <c r="C160" s="8" t="s">
        <v>5</v>
      </c>
      <c r="D160" s="9">
        <f t="shared" si="16"/>
        <v>18</v>
      </c>
      <c r="E160" s="60">
        <v>45166</v>
      </c>
      <c r="F160" t="str">
        <f>VLOOKUP(B160,ART_ANA!A:B,2,FALSE)</f>
        <v>VETRO STRATIFICATO 33.1</v>
      </c>
    </row>
    <row r="161" spans="1:6" x14ac:dyDescent="0.3">
      <c r="A161" s="8" t="s">
        <v>11183</v>
      </c>
      <c r="B161" s="8" t="s">
        <v>230</v>
      </c>
      <c r="C161" s="8" t="s">
        <v>5</v>
      </c>
      <c r="D161" s="9">
        <f t="shared" si="16"/>
        <v>18</v>
      </c>
      <c r="E161" s="60">
        <v>45166</v>
      </c>
      <c r="F161" t="str">
        <f>VLOOKUP(B161,ART_ANA!A:B,2,FALSE)</f>
        <v>VETRO STRATIFICATO 33.1</v>
      </c>
    </row>
    <row r="162" spans="1:6" x14ac:dyDescent="0.3">
      <c r="A162" s="8" t="s">
        <v>11184</v>
      </c>
      <c r="B162" s="8" t="s">
        <v>230</v>
      </c>
      <c r="C162" s="8" t="s">
        <v>5</v>
      </c>
      <c r="D162" s="9">
        <f t="shared" si="16"/>
        <v>18</v>
      </c>
      <c r="E162" s="60">
        <v>45166</v>
      </c>
      <c r="F162" t="str">
        <f>VLOOKUP(B162,ART_ANA!A:B,2,FALSE)</f>
        <v>VETRO STRATIFICATO 33.1</v>
      </c>
    </row>
    <row r="163" spans="1:6" x14ac:dyDescent="0.3">
      <c r="A163" s="8" t="s">
        <v>11185</v>
      </c>
      <c r="B163" s="8" t="s">
        <v>230</v>
      </c>
      <c r="C163" s="8" t="s">
        <v>5</v>
      </c>
      <c r="D163" s="9">
        <f t="shared" si="16"/>
        <v>18</v>
      </c>
      <c r="E163" s="60">
        <v>45166</v>
      </c>
      <c r="F163" t="str">
        <f>VLOOKUP(B163,ART_ANA!A:B,2,FALSE)</f>
        <v>VETRO STRATIFICATO 33.1</v>
      </c>
    </row>
    <row r="164" spans="1:6" x14ac:dyDescent="0.3">
      <c r="A164" s="8" t="s">
        <v>11186</v>
      </c>
      <c r="B164" s="8" t="s">
        <v>230</v>
      </c>
      <c r="C164" s="8" t="s">
        <v>5</v>
      </c>
      <c r="D164" s="9">
        <f t="shared" si="16"/>
        <v>18</v>
      </c>
      <c r="E164" s="60">
        <v>45166</v>
      </c>
      <c r="F164" t="str">
        <f>VLOOKUP(B164,ART_ANA!A:B,2,FALSE)</f>
        <v>VETRO STRATIFICATO 33.1</v>
      </c>
    </row>
    <row r="165" spans="1:6" x14ac:dyDescent="0.3">
      <c r="A165" s="8" t="s">
        <v>11187</v>
      </c>
      <c r="B165" s="8" t="s">
        <v>230</v>
      </c>
      <c r="C165" s="8" t="s">
        <v>5</v>
      </c>
      <c r="D165" s="9">
        <f t="shared" si="16"/>
        <v>18</v>
      </c>
      <c r="E165" s="60">
        <v>45166</v>
      </c>
      <c r="F165" t="str">
        <f>VLOOKUP(B165,ART_ANA!A:B,2,FALSE)</f>
        <v>VETRO STRATIFICATO 33.1</v>
      </c>
    </row>
    <row r="166" spans="1:6" x14ac:dyDescent="0.3">
      <c r="A166" s="8" t="s">
        <v>11188</v>
      </c>
      <c r="B166" s="8" t="s">
        <v>230</v>
      </c>
      <c r="C166" s="8" t="s">
        <v>5</v>
      </c>
      <c r="D166" s="9">
        <f t="shared" si="16"/>
        <v>18</v>
      </c>
      <c r="E166" s="60">
        <v>45166</v>
      </c>
      <c r="F166" t="str">
        <f>VLOOKUP(B166,ART_ANA!A:B,2,FALSE)</f>
        <v>VETRO STRATIFICATO 33.1</v>
      </c>
    </row>
    <row r="167" spans="1:6" x14ac:dyDescent="0.3">
      <c r="A167" s="8" t="s">
        <v>11189</v>
      </c>
      <c r="B167" s="8" t="s">
        <v>230</v>
      </c>
      <c r="C167" s="8" t="s">
        <v>5</v>
      </c>
      <c r="D167" s="9">
        <f t="shared" si="16"/>
        <v>18</v>
      </c>
      <c r="E167" s="60">
        <v>45166</v>
      </c>
      <c r="F167" t="str">
        <f>VLOOKUP(B167,ART_ANA!A:B,2,FALSE)</f>
        <v>VETRO STRATIFICATO 33.1</v>
      </c>
    </row>
    <row r="168" spans="1:6" x14ac:dyDescent="0.3">
      <c r="A168" s="8" t="s">
        <v>11190</v>
      </c>
      <c r="B168" s="8" t="s">
        <v>230</v>
      </c>
      <c r="C168" s="8" t="s">
        <v>5</v>
      </c>
      <c r="D168" s="9">
        <f t="shared" si="16"/>
        <v>18</v>
      </c>
      <c r="E168" s="60">
        <v>45166</v>
      </c>
      <c r="F168" t="str">
        <f>VLOOKUP(B168,ART_ANA!A:B,2,FALSE)</f>
        <v>VETRO STRATIFICATO 33.1</v>
      </c>
    </row>
    <row r="169" spans="1:6" x14ac:dyDescent="0.3">
      <c r="A169" s="8" t="s">
        <v>11191</v>
      </c>
      <c r="B169" s="8" t="s">
        <v>230</v>
      </c>
      <c r="C169" s="8" t="s">
        <v>5</v>
      </c>
      <c r="D169" s="9">
        <f>$H$4</f>
        <v>30.5</v>
      </c>
      <c r="E169" s="60">
        <v>45166</v>
      </c>
      <c r="F169" t="str">
        <f>VLOOKUP(B169,ART_ANA!A:B,2,FALSE)</f>
        <v>VETRO STRATIFICATO 33.1</v>
      </c>
    </row>
    <row r="170" spans="1:6" x14ac:dyDescent="0.3">
      <c r="A170" s="8" t="s">
        <v>11192</v>
      </c>
      <c r="B170" s="8" t="s">
        <v>230</v>
      </c>
      <c r="C170" s="8" t="s">
        <v>5</v>
      </c>
      <c r="D170" s="9">
        <f t="shared" ref="D170:D178" si="17">$H$5</f>
        <v>18</v>
      </c>
      <c r="E170" s="60">
        <v>45166</v>
      </c>
      <c r="F170" t="str">
        <f>VLOOKUP(B170,ART_ANA!A:B,2,FALSE)</f>
        <v>VETRO STRATIFICATO 33.1</v>
      </c>
    </row>
    <row r="171" spans="1:6" x14ac:dyDescent="0.3">
      <c r="A171" s="8" t="s">
        <v>11193</v>
      </c>
      <c r="B171" s="8" t="s">
        <v>230</v>
      </c>
      <c r="C171" s="8" t="s">
        <v>5</v>
      </c>
      <c r="D171" s="9">
        <f t="shared" si="17"/>
        <v>18</v>
      </c>
      <c r="E171" s="60">
        <v>45166</v>
      </c>
      <c r="F171" t="str">
        <f>VLOOKUP(B171,ART_ANA!A:B,2,FALSE)</f>
        <v>VETRO STRATIFICATO 33.1</v>
      </c>
    </row>
    <row r="172" spans="1:6" x14ac:dyDescent="0.3">
      <c r="A172" s="8" t="s">
        <v>11194</v>
      </c>
      <c r="B172" s="8" t="s">
        <v>230</v>
      </c>
      <c r="C172" s="8" t="s">
        <v>5</v>
      </c>
      <c r="D172" s="9">
        <f t="shared" si="17"/>
        <v>18</v>
      </c>
      <c r="E172" s="60">
        <v>45166</v>
      </c>
      <c r="F172" t="str">
        <f>VLOOKUP(B172,ART_ANA!A:B,2,FALSE)</f>
        <v>VETRO STRATIFICATO 33.1</v>
      </c>
    </row>
    <row r="173" spans="1:6" x14ac:dyDescent="0.3">
      <c r="A173" s="8" t="s">
        <v>11195</v>
      </c>
      <c r="B173" s="8" t="s">
        <v>230</v>
      </c>
      <c r="C173" s="8" t="s">
        <v>5</v>
      </c>
      <c r="D173" s="9">
        <f t="shared" si="17"/>
        <v>18</v>
      </c>
      <c r="E173" s="60">
        <v>45166</v>
      </c>
      <c r="F173" t="str">
        <f>VLOOKUP(B173,ART_ANA!A:B,2,FALSE)</f>
        <v>VETRO STRATIFICATO 33.1</v>
      </c>
    </row>
    <row r="174" spans="1:6" x14ac:dyDescent="0.3">
      <c r="A174" s="8" t="s">
        <v>11196</v>
      </c>
      <c r="B174" s="8" t="s">
        <v>230</v>
      </c>
      <c r="C174" s="8" t="s">
        <v>5</v>
      </c>
      <c r="D174" s="9">
        <f t="shared" si="17"/>
        <v>18</v>
      </c>
      <c r="E174" s="60">
        <v>45166</v>
      </c>
      <c r="F174" t="str">
        <f>VLOOKUP(B174,ART_ANA!A:B,2,FALSE)</f>
        <v>VETRO STRATIFICATO 33.1</v>
      </c>
    </row>
    <row r="175" spans="1:6" x14ac:dyDescent="0.3">
      <c r="A175" s="8" t="s">
        <v>11197</v>
      </c>
      <c r="B175" s="8" t="s">
        <v>230</v>
      </c>
      <c r="C175" s="8" t="s">
        <v>5</v>
      </c>
      <c r="D175" s="9">
        <f t="shared" si="17"/>
        <v>18</v>
      </c>
      <c r="E175" s="60">
        <v>45166</v>
      </c>
      <c r="F175" t="str">
        <f>VLOOKUP(B175,ART_ANA!A:B,2,FALSE)</f>
        <v>VETRO STRATIFICATO 33.1</v>
      </c>
    </row>
    <row r="176" spans="1:6" x14ac:dyDescent="0.3">
      <c r="A176" s="8" t="s">
        <v>11198</v>
      </c>
      <c r="B176" s="8" t="s">
        <v>230</v>
      </c>
      <c r="C176" s="8" t="s">
        <v>5</v>
      </c>
      <c r="D176" s="9">
        <f t="shared" si="17"/>
        <v>18</v>
      </c>
      <c r="E176" s="60">
        <v>45166</v>
      </c>
      <c r="F176" t="str">
        <f>VLOOKUP(B176,ART_ANA!A:B,2,FALSE)</f>
        <v>VETRO STRATIFICATO 33.1</v>
      </c>
    </row>
    <row r="177" spans="1:6" x14ac:dyDescent="0.3">
      <c r="A177" s="8" t="s">
        <v>11199</v>
      </c>
      <c r="B177" s="8" t="s">
        <v>230</v>
      </c>
      <c r="C177" s="8" t="s">
        <v>5</v>
      </c>
      <c r="D177" s="9">
        <f t="shared" si="17"/>
        <v>18</v>
      </c>
      <c r="E177" s="60">
        <v>45166</v>
      </c>
      <c r="F177" t="str">
        <f>VLOOKUP(B177,ART_ANA!A:B,2,FALSE)</f>
        <v>VETRO STRATIFICATO 33.1</v>
      </c>
    </row>
    <row r="178" spans="1:6" x14ac:dyDescent="0.3">
      <c r="A178" s="8" t="s">
        <v>11200</v>
      </c>
      <c r="B178" s="8" t="s">
        <v>230</v>
      </c>
      <c r="C178" s="8" t="s">
        <v>5</v>
      </c>
      <c r="D178" s="9">
        <f t="shared" si="17"/>
        <v>18</v>
      </c>
      <c r="E178" s="60">
        <v>45166</v>
      </c>
      <c r="F178" t="str">
        <f>VLOOKUP(B178,ART_ANA!A:B,2,FALSE)</f>
        <v>VETRO STRATIFICATO 33.1</v>
      </c>
    </row>
    <row r="179" spans="1:6" x14ac:dyDescent="0.3">
      <c r="A179" s="8" t="s">
        <v>11201</v>
      </c>
      <c r="B179" s="8" t="s">
        <v>230</v>
      </c>
      <c r="C179" s="8" t="s">
        <v>5</v>
      </c>
      <c r="D179" s="9">
        <f t="shared" ref="D179:D180" si="18">$H$4</f>
        <v>30.5</v>
      </c>
      <c r="E179" s="60">
        <v>45166</v>
      </c>
      <c r="F179" t="str">
        <f>VLOOKUP(B179,ART_ANA!A:B,2,FALSE)</f>
        <v>VETRO STRATIFICATO 33.1</v>
      </c>
    </row>
    <row r="180" spans="1:6" x14ac:dyDescent="0.3">
      <c r="A180" s="8" t="s">
        <v>11202</v>
      </c>
      <c r="B180" s="8" t="s">
        <v>230</v>
      </c>
      <c r="C180" s="8" t="s">
        <v>5</v>
      </c>
      <c r="D180" s="9">
        <f t="shared" si="18"/>
        <v>30.5</v>
      </c>
      <c r="E180" s="60">
        <v>45166</v>
      </c>
      <c r="F180" t="str">
        <f>VLOOKUP(B180,ART_ANA!A:B,2,FALSE)</f>
        <v>VETRO STRATIFICATO 33.1</v>
      </c>
    </row>
    <row r="181" spans="1:6" x14ac:dyDescent="0.3">
      <c r="A181" s="8" t="s">
        <v>11203</v>
      </c>
      <c r="B181" s="8" t="s">
        <v>230</v>
      </c>
      <c r="C181" s="8" t="s">
        <v>5</v>
      </c>
      <c r="D181" s="9">
        <f>$H$5</f>
        <v>18</v>
      </c>
      <c r="E181" s="60">
        <v>45166</v>
      </c>
      <c r="F181" t="str">
        <f>VLOOKUP(B181,ART_ANA!A:B,2,FALSE)</f>
        <v>VETRO STRATIFICATO 33.1</v>
      </c>
    </row>
    <row r="182" spans="1:6" x14ac:dyDescent="0.3">
      <c r="A182" s="8" t="s">
        <v>11204</v>
      </c>
      <c r="B182" s="8" t="s">
        <v>230</v>
      </c>
      <c r="C182" s="8" t="s">
        <v>5</v>
      </c>
      <c r="D182" s="9">
        <f>$H$4</f>
        <v>30.5</v>
      </c>
      <c r="E182" s="60">
        <v>45166</v>
      </c>
      <c r="F182" t="str">
        <f>VLOOKUP(B182,ART_ANA!A:B,2,FALSE)</f>
        <v>VETRO STRATIFICATO 33.1</v>
      </c>
    </row>
    <row r="183" spans="1:6" x14ac:dyDescent="0.3">
      <c r="A183" s="8" t="s">
        <v>11205</v>
      </c>
      <c r="B183" s="8" t="s">
        <v>230</v>
      </c>
      <c r="C183" s="8" t="s">
        <v>5</v>
      </c>
      <c r="D183" s="9">
        <f t="shared" ref="D183:D184" si="19">$H$5</f>
        <v>18</v>
      </c>
      <c r="E183" s="60">
        <v>45166</v>
      </c>
      <c r="F183" t="str">
        <f>VLOOKUP(B183,ART_ANA!A:B,2,FALSE)</f>
        <v>VETRO STRATIFICATO 33.1</v>
      </c>
    </row>
    <row r="184" spans="1:6" x14ac:dyDescent="0.3">
      <c r="A184" s="8" t="s">
        <v>11206</v>
      </c>
      <c r="B184" s="8" t="s">
        <v>230</v>
      </c>
      <c r="C184" s="8" t="s">
        <v>5</v>
      </c>
      <c r="D184" s="9">
        <f t="shared" si="19"/>
        <v>18</v>
      </c>
      <c r="E184" s="60">
        <v>45166</v>
      </c>
      <c r="F184" t="str">
        <f>VLOOKUP(B184,ART_ANA!A:B,2,FALSE)</f>
        <v>VETRO STRATIFICATO 33.1</v>
      </c>
    </row>
    <row r="185" spans="1:6" x14ac:dyDescent="0.3">
      <c r="A185" s="8" t="s">
        <v>11207</v>
      </c>
      <c r="B185" s="8" t="s">
        <v>230</v>
      </c>
      <c r="C185" s="8" t="s">
        <v>5</v>
      </c>
      <c r="D185" s="9">
        <f>$H$4</f>
        <v>30.5</v>
      </c>
      <c r="E185" s="60">
        <v>45166</v>
      </c>
      <c r="F185" t="str">
        <f>VLOOKUP(B185,ART_ANA!A:B,2,FALSE)</f>
        <v>VETRO STRATIFICATO 33.1</v>
      </c>
    </row>
    <row r="186" spans="1:6" x14ac:dyDescent="0.3">
      <c r="A186" s="8" t="s">
        <v>11208</v>
      </c>
      <c r="B186" s="8" t="s">
        <v>230</v>
      </c>
      <c r="C186" s="8" t="s">
        <v>5</v>
      </c>
      <c r="D186" s="9">
        <f t="shared" ref="D186:D187" si="20">$H$5</f>
        <v>18</v>
      </c>
      <c r="E186" s="60">
        <v>45166</v>
      </c>
      <c r="F186" t="str">
        <f>VLOOKUP(B186,ART_ANA!A:B,2,FALSE)</f>
        <v>VETRO STRATIFICATO 33.1</v>
      </c>
    </row>
    <row r="187" spans="1:6" x14ac:dyDescent="0.3">
      <c r="A187" s="8" t="s">
        <v>11209</v>
      </c>
      <c r="B187" s="8" t="s">
        <v>230</v>
      </c>
      <c r="C187" s="8" t="s">
        <v>5</v>
      </c>
      <c r="D187" s="9">
        <f t="shared" si="20"/>
        <v>18</v>
      </c>
      <c r="E187" s="60">
        <v>45166</v>
      </c>
      <c r="F187" t="str">
        <f>VLOOKUP(B187,ART_ANA!A:B,2,FALSE)</f>
        <v>VETRO STRATIFICATO 33.1</v>
      </c>
    </row>
    <row r="188" spans="1:6" x14ac:dyDescent="0.3">
      <c r="A188" s="8" t="s">
        <v>11210</v>
      </c>
      <c r="B188" s="8" t="s">
        <v>230</v>
      </c>
      <c r="C188" s="8" t="s">
        <v>5</v>
      </c>
      <c r="D188" s="9">
        <f>$H$4</f>
        <v>30.5</v>
      </c>
      <c r="E188" s="60">
        <v>45166</v>
      </c>
      <c r="F188" t="str">
        <f>VLOOKUP(B188,ART_ANA!A:B,2,FALSE)</f>
        <v>VETRO STRATIFICATO 33.1</v>
      </c>
    </row>
    <row r="189" spans="1:6" x14ac:dyDescent="0.3">
      <c r="A189" s="8" t="s">
        <v>11211</v>
      </c>
      <c r="B189" s="8" t="s">
        <v>230</v>
      </c>
      <c r="C189" s="8" t="s">
        <v>5</v>
      </c>
      <c r="D189" s="9">
        <f t="shared" ref="D189:D192" si="21">$H$5</f>
        <v>18</v>
      </c>
      <c r="E189" s="60">
        <v>45166</v>
      </c>
      <c r="F189" t="str">
        <f>VLOOKUP(B189,ART_ANA!A:B,2,FALSE)</f>
        <v>VETRO STRATIFICATO 33.1</v>
      </c>
    </row>
    <row r="190" spans="1:6" x14ac:dyDescent="0.3">
      <c r="A190" s="8" t="s">
        <v>11212</v>
      </c>
      <c r="B190" s="8" t="s">
        <v>230</v>
      </c>
      <c r="C190" s="8" t="s">
        <v>5</v>
      </c>
      <c r="D190" s="9">
        <f t="shared" si="21"/>
        <v>18</v>
      </c>
      <c r="E190" s="60">
        <v>45166</v>
      </c>
      <c r="F190" t="str">
        <f>VLOOKUP(B190,ART_ANA!A:B,2,FALSE)</f>
        <v>VETRO STRATIFICATO 33.1</v>
      </c>
    </row>
    <row r="191" spans="1:6" x14ac:dyDescent="0.3">
      <c r="A191" s="8" t="s">
        <v>11213</v>
      </c>
      <c r="B191" s="8" t="s">
        <v>230</v>
      </c>
      <c r="C191" s="8" t="s">
        <v>5</v>
      </c>
      <c r="D191" s="9">
        <f t="shared" si="21"/>
        <v>18</v>
      </c>
      <c r="E191" s="60">
        <v>45166</v>
      </c>
      <c r="F191" t="str">
        <f>VLOOKUP(B191,ART_ANA!A:B,2,FALSE)</f>
        <v>VETRO STRATIFICATO 33.1</v>
      </c>
    </row>
    <row r="192" spans="1:6" x14ac:dyDescent="0.3">
      <c r="A192" s="8" t="s">
        <v>11214</v>
      </c>
      <c r="B192" s="8" t="s">
        <v>230</v>
      </c>
      <c r="C192" s="8" t="s">
        <v>5</v>
      </c>
      <c r="D192" s="9">
        <f t="shared" si="21"/>
        <v>18</v>
      </c>
      <c r="E192" s="60">
        <v>45166</v>
      </c>
      <c r="F192" t="str">
        <f>VLOOKUP(B192,ART_ANA!A:B,2,FALSE)</f>
        <v>VETRO STRATIFICATO 33.1</v>
      </c>
    </row>
    <row r="193" spans="1:6" x14ac:dyDescent="0.3">
      <c r="A193" s="8" t="s">
        <v>11215</v>
      </c>
      <c r="B193" s="8" t="s">
        <v>230</v>
      </c>
      <c r="C193" s="8" t="s">
        <v>5</v>
      </c>
      <c r="D193" s="9">
        <f>$H$4</f>
        <v>30.5</v>
      </c>
      <c r="E193" s="60">
        <v>45166</v>
      </c>
      <c r="F193" t="str">
        <f>VLOOKUP(B193,ART_ANA!A:B,2,FALSE)</f>
        <v>VETRO STRATIFICATO 33.1</v>
      </c>
    </row>
    <row r="194" spans="1:6" x14ac:dyDescent="0.3">
      <c r="A194" s="8" t="s">
        <v>11216</v>
      </c>
      <c r="B194" s="8" t="s">
        <v>230</v>
      </c>
      <c r="C194" s="8" t="s">
        <v>5</v>
      </c>
      <c r="D194" s="9">
        <f t="shared" ref="D194:D195" si="22">$H$5</f>
        <v>18</v>
      </c>
      <c r="E194" s="60">
        <v>45166</v>
      </c>
      <c r="F194" t="str">
        <f>VLOOKUP(B194,ART_ANA!A:B,2,FALSE)</f>
        <v>VETRO STRATIFICATO 33.1</v>
      </c>
    </row>
    <row r="195" spans="1:6" x14ac:dyDescent="0.3">
      <c r="A195" s="8" t="s">
        <v>11217</v>
      </c>
      <c r="B195" s="8" t="s">
        <v>230</v>
      </c>
      <c r="C195" s="8" t="s">
        <v>5</v>
      </c>
      <c r="D195" s="9">
        <f t="shared" si="22"/>
        <v>18</v>
      </c>
      <c r="E195" s="60">
        <v>45166</v>
      </c>
      <c r="F195" t="str">
        <f>VLOOKUP(B195,ART_ANA!A:B,2,FALSE)</f>
        <v>VETRO STRATIFICATO 33.1</v>
      </c>
    </row>
    <row r="196" spans="1:6" x14ac:dyDescent="0.3">
      <c r="A196" s="8" t="s">
        <v>11218</v>
      </c>
      <c r="B196" s="8" t="s">
        <v>230</v>
      </c>
      <c r="C196" s="8" t="s">
        <v>5</v>
      </c>
      <c r="D196" s="9">
        <f>$H$4</f>
        <v>30.5</v>
      </c>
      <c r="E196" s="60">
        <v>45166</v>
      </c>
      <c r="F196" t="str">
        <f>VLOOKUP(B196,ART_ANA!A:B,2,FALSE)</f>
        <v>VETRO STRATIFICATO 33.1</v>
      </c>
    </row>
    <row r="197" spans="1:6" x14ac:dyDescent="0.3">
      <c r="A197" s="8" t="s">
        <v>11219</v>
      </c>
      <c r="B197" s="8" t="s">
        <v>230</v>
      </c>
      <c r="C197" s="8" t="s">
        <v>5</v>
      </c>
      <c r="D197" s="9">
        <f t="shared" ref="D197:D198" si="23">$H$5</f>
        <v>18</v>
      </c>
      <c r="E197" s="60">
        <v>45166</v>
      </c>
      <c r="F197" t="str">
        <f>VLOOKUP(B197,ART_ANA!A:B,2,FALSE)</f>
        <v>VETRO STRATIFICATO 33.1</v>
      </c>
    </row>
    <row r="198" spans="1:6" x14ac:dyDescent="0.3">
      <c r="A198" s="8" t="s">
        <v>11220</v>
      </c>
      <c r="B198" s="8" t="s">
        <v>230</v>
      </c>
      <c r="C198" s="8" t="s">
        <v>5</v>
      </c>
      <c r="D198" s="9">
        <f t="shared" si="23"/>
        <v>18</v>
      </c>
      <c r="E198" s="60">
        <v>45166</v>
      </c>
      <c r="F198" t="str">
        <f>VLOOKUP(B198,ART_ANA!A:B,2,FALSE)</f>
        <v>VETRO STRATIFICATO 33.1</v>
      </c>
    </row>
    <row r="199" spans="1:6" x14ac:dyDescent="0.3">
      <c r="A199" s="8" t="s">
        <v>11221</v>
      </c>
      <c r="B199" s="8" t="s">
        <v>230</v>
      </c>
      <c r="C199" s="8" t="s">
        <v>5</v>
      </c>
      <c r="D199" s="9">
        <f>$H$4</f>
        <v>30.5</v>
      </c>
      <c r="E199" s="60">
        <v>45166</v>
      </c>
      <c r="F199" t="str">
        <f>VLOOKUP(B199,ART_ANA!A:B,2,FALSE)</f>
        <v>VETRO STRATIFICATO 33.1</v>
      </c>
    </row>
    <row r="200" spans="1:6" x14ac:dyDescent="0.3">
      <c r="A200" s="8" t="s">
        <v>11222</v>
      </c>
      <c r="B200" s="8" t="s">
        <v>230</v>
      </c>
      <c r="C200" s="8" t="s">
        <v>5</v>
      </c>
      <c r="D200" s="9">
        <f t="shared" ref="D200:D205" si="24">$H$5</f>
        <v>18</v>
      </c>
      <c r="E200" s="60">
        <v>45166</v>
      </c>
      <c r="F200" t="str">
        <f>VLOOKUP(B200,ART_ANA!A:B,2,FALSE)</f>
        <v>VETRO STRATIFICATO 33.1</v>
      </c>
    </row>
    <row r="201" spans="1:6" x14ac:dyDescent="0.3">
      <c r="A201" s="8" t="s">
        <v>11223</v>
      </c>
      <c r="B201" s="8" t="s">
        <v>230</v>
      </c>
      <c r="C201" s="8" t="s">
        <v>5</v>
      </c>
      <c r="D201" s="9">
        <f t="shared" si="24"/>
        <v>18</v>
      </c>
      <c r="E201" s="60">
        <v>45166</v>
      </c>
      <c r="F201" t="str">
        <f>VLOOKUP(B201,ART_ANA!A:B,2,FALSE)</f>
        <v>VETRO STRATIFICATO 33.1</v>
      </c>
    </row>
    <row r="202" spans="1:6" x14ac:dyDescent="0.3">
      <c r="A202" s="8" t="s">
        <v>11224</v>
      </c>
      <c r="B202" s="8" t="s">
        <v>230</v>
      </c>
      <c r="C202" s="8" t="s">
        <v>5</v>
      </c>
      <c r="D202" s="9">
        <f t="shared" si="24"/>
        <v>18</v>
      </c>
      <c r="E202" s="60">
        <v>45166</v>
      </c>
      <c r="F202" t="str">
        <f>VLOOKUP(B202,ART_ANA!A:B,2,FALSE)</f>
        <v>VETRO STRATIFICATO 33.1</v>
      </c>
    </row>
    <row r="203" spans="1:6" x14ac:dyDescent="0.3">
      <c r="A203" s="8" t="s">
        <v>11225</v>
      </c>
      <c r="B203" s="8" t="s">
        <v>230</v>
      </c>
      <c r="C203" s="8" t="s">
        <v>5</v>
      </c>
      <c r="D203" s="9">
        <f t="shared" si="24"/>
        <v>18</v>
      </c>
      <c r="E203" s="60">
        <v>45166</v>
      </c>
      <c r="F203" t="str">
        <f>VLOOKUP(B203,ART_ANA!A:B,2,FALSE)</f>
        <v>VETRO STRATIFICATO 33.1</v>
      </c>
    </row>
    <row r="204" spans="1:6" x14ac:dyDescent="0.3">
      <c r="A204" s="8" t="s">
        <v>11226</v>
      </c>
      <c r="B204" s="8" t="s">
        <v>230</v>
      </c>
      <c r="C204" s="8" t="s">
        <v>5</v>
      </c>
      <c r="D204" s="9">
        <f t="shared" si="24"/>
        <v>18</v>
      </c>
      <c r="E204" s="60">
        <v>45166</v>
      </c>
      <c r="F204" t="str">
        <f>VLOOKUP(B204,ART_ANA!A:B,2,FALSE)</f>
        <v>VETRO STRATIFICATO 33.1</v>
      </c>
    </row>
    <row r="205" spans="1:6" x14ac:dyDescent="0.3">
      <c r="A205" s="8" t="s">
        <v>11227</v>
      </c>
      <c r="B205" s="8" t="s">
        <v>230</v>
      </c>
      <c r="C205" s="8" t="s">
        <v>5</v>
      </c>
      <c r="D205" s="9">
        <f t="shared" si="24"/>
        <v>18</v>
      </c>
      <c r="E205" s="60">
        <v>45166</v>
      </c>
      <c r="F205" t="str">
        <f>VLOOKUP(B205,ART_ANA!A:B,2,FALSE)</f>
        <v>VETRO STRATIFICATO 33.1</v>
      </c>
    </row>
    <row r="206" spans="1:6" x14ac:dyDescent="0.3">
      <c r="A206" s="8" t="s">
        <v>11228</v>
      </c>
      <c r="B206" s="8" t="s">
        <v>230</v>
      </c>
      <c r="C206" s="8" t="s">
        <v>5</v>
      </c>
      <c r="D206" s="9">
        <f>$H$4</f>
        <v>30.5</v>
      </c>
      <c r="E206" s="60">
        <v>45166</v>
      </c>
      <c r="F206" t="str">
        <f>VLOOKUP(B206,ART_ANA!A:B,2,FALSE)</f>
        <v>VETRO STRATIFICATO 33.1</v>
      </c>
    </row>
    <row r="207" spans="1:6" x14ac:dyDescent="0.3">
      <c r="A207" s="8" t="s">
        <v>11229</v>
      </c>
      <c r="B207" s="8" t="s">
        <v>230</v>
      </c>
      <c r="C207" s="8" t="s">
        <v>5</v>
      </c>
      <c r="D207" s="9">
        <f>$H$5</f>
        <v>18</v>
      </c>
      <c r="E207" s="60">
        <v>45166</v>
      </c>
      <c r="F207" t="str">
        <f>VLOOKUP(B207,ART_ANA!A:B,2,FALSE)</f>
        <v>VETRO STRATIFICATO 33.1</v>
      </c>
    </row>
    <row r="208" spans="1:6" x14ac:dyDescent="0.3">
      <c r="A208" s="8" t="s">
        <v>11230</v>
      </c>
      <c r="B208" s="8" t="s">
        <v>230</v>
      </c>
      <c r="C208" s="8" t="s">
        <v>5</v>
      </c>
      <c r="D208" s="9">
        <f>$H$4</f>
        <v>30.5</v>
      </c>
      <c r="E208" s="60">
        <v>45166</v>
      </c>
      <c r="F208" t="str">
        <f>VLOOKUP(B208,ART_ANA!A:B,2,FALSE)</f>
        <v>VETRO STRATIFICATO 33.1</v>
      </c>
    </row>
    <row r="209" spans="1:6" x14ac:dyDescent="0.3">
      <c r="A209" s="8" t="s">
        <v>11231</v>
      </c>
      <c r="B209" s="8" t="s">
        <v>230</v>
      </c>
      <c r="C209" s="8" t="s">
        <v>5</v>
      </c>
      <c r="D209" s="9">
        <f>$H$5</f>
        <v>18</v>
      </c>
      <c r="E209" s="60">
        <v>45166</v>
      </c>
      <c r="F209" t="str">
        <f>VLOOKUP(B209,ART_ANA!A:B,2,FALSE)</f>
        <v>VETRO STRATIFICATO 33.1</v>
      </c>
    </row>
    <row r="210" spans="1:6" x14ac:dyDescent="0.3">
      <c r="A210" s="8" t="s">
        <v>11232</v>
      </c>
      <c r="B210" s="8" t="s">
        <v>230</v>
      </c>
      <c r="C210" s="8" t="s">
        <v>5</v>
      </c>
      <c r="D210" s="9">
        <f>$H$4</f>
        <v>30.5</v>
      </c>
      <c r="E210" s="60">
        <v>45166</v>
      </c>
      <c r="F210" t="str">
        <f>VLOOKUP(B210,ART_ANA!A:B,2,FALSE)</f>
        <v>VETRO STRATIFICATO 33.1</v>
      </c>
    </row>
    <row r="211" spans="1:6" x14ac:dyDescent="0.3">
      <c r="A211" s="8" t="s">
        <v>11233</v>
      </c>
      <c r="B211" s="8" t="s">
        <v>230</v>
      </c>
      <c r="C211" s="8" t="s">
        <v>5</v>
      </c>
      <c r="D211" s="9">
        <f>$H$5</f>
        <v>18</v>
      </c>
      <c r="E211" s="60">
        <v>45166</v>
      </c>
      <c r="F211" t="str">
        <f>VLOOKUP(B211,ART_ANA!A:B,2,FALSE)</f>
        <v>VETRO STRATIFICATO 33.1</v>
      </c>
    </row>
    <row r="212" spans="1:6" x14ac:dyDescent="0.3">
      <c r="A212" s="8" t="s">
        <v>11234</v>
      </c>
      <c r="B212" s="8" t="s">
        <v>230</v>
      </c>
      <c r="C212" s="8" t="s">
        <v>5</v>
      </c>
      <c r="D212" s="9">
        <f>$H$4</f>
        <v>30.5</v>
      </c>
      <c r="E212" s="60">
        <v>45166</v>
      </c>
      <c r="F212" t="str">
        <f>VLOOKUP(B212,ART_ANA!A:B,2,FALSE)</f>
        <v>VETRO STRATIFICATO 33.1</v>
      </c>
    </row>
    <row r="213" spans="1:6" x14ac:dyDescent="0.3">
      <c r="A213" s="8" t="s">
        <v>11235</v>
      </c>
      <c r="B213" s="8" t="s">
        <v>230</v>
      </c>
      <c r="C213" s="8" t="s">
        <v>5</v>
      </c>
      <c r="D213" s="9">
        <f>$H$5</f>
        <v>18</v>
      </c>
      <c r="E213" s="60">
        <v>45166</v>
      </c>
      <c r="F213" t="str">
        <f>VLOOKUP(B213,ART_ANA!A:B,2,FALSE)</f>
        <v>VETRO STRATIFICATO 33.1</v>
      </c>
    </row>
    <row r="214" spans="1:6" x14ac:dyDescent="0.3">
      <c r="A214" s="8" t="s">
        <v>11236</v>
      </c>
      <c r="B214" s="8" t="s">
        <v>230</v>
      </c>
      <c r="C214" s="8" t="s">
        <v>5</v>
      </c>
      <c r="D214" s="9">
        <f>$H$4</f>
        <v>30.5</v>
      </c>
      <c r="E214" s="60">
        <v>45166</v>
      </c>
      <c r="F214" t="str">
        <f>VLOOKUP(B214,ART_ANA!A:B,2,FALSE)</f>
        <v>VETRO STRATIFICATO 33.1</v>
      </c>
    </row>
    <row r="215" spans="1:6" x14ac:dyDescent="0.3">
      <c r="A215" s="8" t="s">
        <v>11237</v>
      </c>
      <c r="B215" s="8" t="s">
        <v>230</v>
      </c>
      <c r="C215" s="8" t="s">
        <v>5</v>
      </c>
      <c r="D215" s="9">
        <f>$H$5</f>
        <v>18</v>
      </c>
      <c r="E215" s="60">
        <v>45166</v>
      </c>
      <c r="F215" t="str">
        <f>VLOOKUP(B215,ART_ANA!A:B,2,FALSE)</f>
        <v>VETRO STRATIFICATO 33.1</v>
      </c>
    </row>
    <row r="216" spans="1:6" x14ac:dyDescent="0.3">
      <c r="A216" s="8" t="s">
        <v>11238</v>
      </c>
      <c r="B216" s="8" t="s">
        <v>230</v>
      </c>
      <c r="C216" s="8" t="s">
        <v>5</v>
      </c>
      <c r="D216" s="9">
        <f>$H$4</f>
        <v>30.5</v>
      </c>
      <c r="E216" s="60">
        <v>45166</v>
      </c>
      <c r="F216" t="str">
        <f>VLOOKUP(B216,ART_ANA!A:B,2,FALSE)</f>
        <v>VETRO STRATIFICATO 33.1</v>
      </c>
    </row>
    <row r="217" spans="1:6" x14ac:dyDescent="0.3">
      <c r="A217" s="8" t="s">
        <v>11239</v>
      </c>
      <c r="B217" s="8" t="s">
        <v>230</v>
      </c>
      <c r="C217" s="8" t="s">
        <v>5</v>
      </c>
      <c r="D217" s="9">
        <f t="shared" ref="D217:D228" si="25">$H$5</f>
        <v>18</v>
      </c>
      <c r="E217" s="60">
        <v>45166</v>
      </c>
      <c r="F217" t="str">
        <f>VLOOKUP(B217,ART_ANA!A:B,2,FALSE)</f>
        <v>VETRO STRATIFICATO 33.1</v>
      </c>
    </row>
    <row r="218" spans="1:6" x14ac:dyDescent="0.3">
      <c r="A218" s="8" t="s">
        <v>11240</v>
      </c>
      <c r="B218" s="8" t="s">
        <v>230</v>
      </c>
      <c r="C218" s="8" t="s">
        <v>5</v>
      </c>
      <c r="D218" s="9">
        <f t="shared" si="25"/>
        <v>18</v>
      </c>
      <c r="E218" s="60">
        <v>45166</v>
      </c>
      <c r="F218" t="str">
        <f>VLOOKUP(B218,ART_ANA!A:B,2,FALSE)</f>
        <v>VETRO STRATIFICATO 33.1</v>
      </c>
    </row>
    <row r="219" spans="1:6" x14ac:dyDescent="0.3">
      <c r="A219" s="8" t="s">
        <v>11241</v>
      </c>
      <c r="B219" s="8" t="s">
        <v>230</v>
      </c>
      <c r="C219" s="8" t="s">
        <v>5</v>
      </c>
      <c r="D219" s="9">
        <f t="shared" si="25"/>
        <v>18</v>
      </c>
      <c r="E219" s="60">
        <v>45166</v>
      </c>
      <c r="F219" t="str">
        <f>VLOOKUP(B219,ART_ANA!A:B,2,FALSE)</f>
        <v>VETRO STRATIFICATO 33.1</v>
      </c>
    </row>
    <row r="220" spans="1:6" x14ac:dyDescent="0.3">
      <c r="A220" s="8" t="s">
        <v>11242</v>
      </c>
      <c r="B220" s="8" t="s">
        <v>230</v>
      </c>
      <c r="C220" s="8" t="s">
        <v>5</v>
      </c>
      <c r="D220" s="9">
        <f t="shared" si="25"/>
        <v>18</v>
      </c>
      <c r="E220" s="60">
        <v>45166</v>
      </c>
      <c r="F220" t="str">
        <f>VLOOKUP(B220,ART_ANA!A:B,2,FALSE)</f>
        <v>VETRO STRATIFICATO 33.1</v>
      </c>
    </row>
    <row r="221" spans="1:6" x14ac:dyDescent="0.3">
      <c r="A221" s="8" t="s">
        <v>11243</v>
      </c>
      <c r="B221" s="8" t="s">
        <v>230</v>
      </c>
      <c r="C221" s="8" t="s">
        <v>5</v>
      </c>
      <c r="D221" s="9">
        <f t="shared" si="25"/>
        <v>18</v>
      </c>
      <c r="E221" s="60">
        <v>45166</v>
      </c>
      <c r="F221" t="str">
        <f>VLOOKUP(B221,ART_ANA!A:B,2,FALSE)</f>
        <v>VETRO STRATIFICATO 33.1</v>
      </c>
    </row>
    <row r="222" spans="1:6" x14ac:dyDescent="0.3">
      <c r="A222" s="8" t="s">
        <v>11244</v>
      </c>
      <c r="B222" s="8" t="s">
        <v>230</v>
      </c>
      <c r="C222" s="8" t="s">
        <v>5</v>
      </c>
      <c r="D222" s="9">
        <f t="shared" si="25"/>
        <v>18</v>
      </c>
      <c r="E222" s="60">
        <v>45166</v>
      </c>
      <c r="F222" t="str">
        <f>VLOOKUP(B222,ART_ANA!A:B,2,FALSE)</f>
        <v>VETRO STRATIFICATO 33.1</v>
      </c>
    </row>
    <row r="223" spans="1:6" x14ac:dyDescent="0.3">
      <c r="A223" s="8" t="s">
        <v>11245</v>
      </c>
      <c r="B223" s="8" t="s">
        <v>230</v>
      </c>
      <c r="C223" s="8" t="s">
        <v>5</v>
      </c>
      <c r="D223" s="9">
        <f t="shared" si="25"/>
        <v>18</v>
      </c>
      <c r="E223" s="60">
        <v>45166</v>
      </c>
      <c r="F223" t="str">
        <f>VLOOKUP(B223,ART_ANA!A:B,2,FALSE)</f>
        <v>VETRO STRATIFICATO 33.1</v>
      </c>
    </row>
    <row r="224" spans="1:6" x14ac:dyDescent="0.3">
      <c r="A224" s="8" t="s">
        <v>11246</v>
      </c>
      <c r="B224" s="8" t="s">
        <v>230</v>
      </c>
      <c r="C224" s="8" t="s">
        <v>5</v>
      </c>
      <c r="D224" s="9">
        <f t="shared" si="25"/>
        <v>18</v>
      </c>
      <c r="E224" s="60">
        <v>45166</v>
      </c>
      <c r="F224" t="str">
        <f>VLOOKUP(B224,ART_ANA!A:B,2,FALSE)</f>
        <v>VETRO STRATIFICATO 33.1</v>
      </c>
    </row>
    <row r="225" spans="1:6" x14ac:dyDescent="0.3">
      <c r="A225" s="8" t="s">
        <v>11247</v>
      </c>
      <c r="B225" s="8" t="s">
        <v>230</v>
      </c>
      <c r="C225" s="8" t="s">
        <v>5</v>
      </c>
      <c r="D225" s="9">
        <f t="shared" si="25"/>
        <v>18</v>
      </c>
      <c r="E225" s="60">
        <v>45166</v>
      </c>
      <c r="F225" t="str">
        <f>VLOOKUP(B225,ART_ANA!A:B,2,FALSE)</f>
        <v>VETRO STRATIFICATO 33.1</v>
      </c>
    </row>
    <row r="226" spans="1:6" x14ac:dyDescent="0.3">
      <c r="A226" s="8" t="s">
        <v>11248</v>
      </c>
      <c r="B226" s="8" t="s">
        <v>230</v>
      </c>
      <c r="C226" s="8" t="s">
        <v>5</v>
      </c>
      <c r="D226" s="9">
        <f t="shared" si="25"/>
        <v>18</v>
      </c>
      <c r="E226" s="60">
        <v>45166</v>
      </c>
      <c r="F226" t="str">
        <f>VLOOKUP(B226,ART_ANA!A:B,2,FALSE)</f>
        <v>VETRO STRATIFICATO 33.1</v>
      </c>
    </row>
    <row r="227" spans="1:6" x14ac:dyDescent="0.3">
      <c r="A227" s="8" t="s">
        <v>11249</v>
      </c>
      <c r="B227" s="8" t="s">
        <v>230</v>
      </c>
      <c r="C227" s="8" t="s">
        <v>5</v>
      </c>
      <c r="D227" s="9">
        <f t="shared" si="25"/>
        <v>18</v>
      </c>
      <c r="E227" s="60">
        <v>45166</v>
      </c>
      <c r="F227" t="str">
        <f>VLOOKUP(B227,ART_ANA!A:B,2,FALSE)</f>
        <v>VETRO STRATIFICATO 33.1</v>
      </c>
    </row>
    <row r="228" spans="1:6" x14ac:dyDescent="0.3">
      <c r="A228" s="8" t="s">
        <v>11250</v>
      </c>
      <c r="B228" s="8" t="s">
        <v>230</v>
      </c>
      <c r="C228" s="8" t="s">
        <v>5</v>
      </c>
      <c r="D228" s="9">
        <f t="shared" si="25"/>
        <v>18</v>
      </c>
      <c r="E228" s="60">
        <v>45166</v>
      </c>
      <c r="F228" t="str">
        <f>VLOOKUP(B228,ART_ANA!A:B,2,FALSE)</f>
        <v>VETRO STRATIFICATO 33.1</v>
      </c>
    </row>
    <row r="229" spans="1:6" x14ac:dyDescent="0.3">
      <c r="A229" s="8" t="s">
        <v>11251</v>
      </c>
      <c r="B229" s="8" t="s">
        <v>230</v>
      </c>
      <c r="C229" s="8" t="s">
        <v>5</v>
      </c>
      <c r="D229" s="9">
        <f>$H$4</f>
        <v>30.5</v>
      </c>
      <c r="E229" s="60">
        <v>45166</v>
      </c>
      <c r="F229" t="str">
        <f>VLOOKUP(B229,ART_ANA!A:B,2,FALSE)</f>
        <v>VETRO STRATIFICATO 33.1</v>
      </c>
    </row>
    <row r="230" spans="1:6" x14ac:dyDescent="0.3">
      <c r="A230" s="8" t="s">
        <v>11252</v>
      </c>
      <c r="B230" s="8" t="s">
        <v>230</v>
      </c>
      <c r="C230" s="8" t="s">
        <v>5</v>
      </c>
      <c r="D230" s="9">
        <f t="shared" ref="D230:D231" si="26">$H$5</f>
        <v>18</v>
      </c>
      <c r="E230" s="60">
        <v>45166</v>
      </c>
      <c r="F230" t="str">
        <f>VLOOKUP(B230,ART_ANA!A:B,2,FALSE)</f>
        <v>VETRO STRATIFICATO 33.1</v>
      </c>
    </row>
    <row r="231" spans="1:6" x14ac:dyDescent="0.3">
      <c r="A231" s="8" t="s">
        <v>11253</v>
      </c>
      <c r="B231" s="8" t="s">
        <v>230</v>
      </c>
      <c r="C231" s="8" t="s">
        <v>5</v>
      </c>
      <c r="D231" s="9">
        <f t="shared" si="26"/>
        <v>18</v>
      </c>
      <c r="E231" s="60">
        <v>45166</v>
      </c>
      <c r="F231" t="str">
        <f>VLOOKUP(B231,ART_ANA!A:B,2,FALSE)</f>
        <v>VETRO STRATIFICATO 33.1</v>
      </c>
    </row>
    <row r="232" spans="1:6" x14ac:dyDescent="0.3">
      <c r="A232" s="8" t="s">
        <v>11254</v>
      </c>
      <c r="B232" s="8" t="s">
        <v>230</v>
      </c>
      <c r="C232" s="8" t="s">
        <v>5</v>
      </c>
      <c r="D232" s="9">
        <f>$H$4</f>
        <v>30.5</v>
      </c>
      <c r="E232" s="60">
        <v>45166</v>
      </c>
      <c r="F232" t="str">
        <f>VLOOKUP(B232,ART_ANA!A:B,2,FALSE)</f>
        <v>VETRO STRATIFICATO 33.1</v>
      </c>
    </row>
    <row r="233" spans="1:6" x14ac:dyDescent="0.3">
      <c r="A233" s="8" t="s">
        <v>11255</v>
      </c>
      <c r="B233" s="8" t="s">
        <v>230</v>
      </c>
      <c r="C233" s="8" t="s">
        <v>5</v>
      </c>
      <c r="D233" s="9">
        <f t="shared" ref="D233:D234" si="27">$H$5</f>
        <v>18</v>
      </c>
      <c r="E233" s="60">
        <v>45166</v>
      </c>
      <c r="F233" t="str">
        <f>VLOOKUP(B233,ART_ANA!A:B,2,FALSE)</f>
        <v>VETRO STRATIFICATO 33.1</v>
      </c>
    </row>
    <row r="234" spans="1:6" x14ac:dyDescent="0.3">
      <c r="A234" s="8" t="s">
        <v>11256</v>
      </c>
      <c r="B234" s="8" t="s">
        <v>230</v>
      </c>
      <c r="C234" s="8" t="s">
        <v>5</v>
      </c>
      <c r="D234" s="9">
        <f t="shared" si="27"/>
        <v>18</v>
      </c>
      <c r="E234" s="60">
        <v>45166</v>
      </c>
      <c r="F234" t="str">
        <f>VLOOKUP(B234,ART_ANA!A:B,2,FALSE)</f>
        <v>VETRO STRATIFICATO 33.1</v>
      </c>
    </row>
    <row r="235" spans="1:6" x14ac:dyDescent="0.3">
      <c r="A235" s="8" t="s">
        <v>11257</v>
      </c>
      <c r="B235" s="8" t="s">
        <v>230</v>
      </c>
      <c r="C235" s="8" t="s">
        <v>5</v>
      </c>
      <c r="D235" s="9">
        <f>$H$4</f>
        <v>30.5</v>
      </c>
      <c r="E235" s="60">
        <v>45166</v>
      </c>
      <c r="F235" t="str">
        <f>VLOOKUP(B235,ART_ANA!A:B,2,FALSE)</f>
        <v>VETRO STRATIFICATO 33.1</v>
      </c>
    </row>
    <row r="236" spans="1:6" x14ac:dyDescent="0.3">
      <c r="A236" s="8" t="s">
        <v>11258</v>
      </c>
      <c r="B236" s="8" t="s">
        <v>230</v>
      </c>
      <c r="C236" s="8" t="s">
        <v>5</v>
      </c>
      <c r="D236" s="9">
        <f t="shared" ref="D236:D237" si="28">$H$5</f>
        <v>18</v>
      </c>
      <c r="E236" s="60">
        <v>45166</v>
      </c>
      <c r="F236" t="str">
        <f>VLOOKUP(B236,ART_ANA!A:B,2,FALSE)</f>
        <v>VETRO STRATIFICATO 33.1</v>
      </c>
    </row>
    <row r="237" spans="1:6" x14ac:dyDescent="0.3">
      <c r="A237" s="8" t="s">
        <v>11259</v>
      </c>
      <c r="B237" s="8" t="s">
        <v>230</v>
      </c>
      <c r="C237" s="8" t="s">
        <v>5</v>
      </c>
      <c r="D237" s="9">
        <f t="shared" si="28"/>
        <v>18</v>
      </c>
      <c r="E237" s="60">
        <v>45166</v>
      </c>
      <c r="F237" t="str">
        <f>VLOOKUP(B237,ART_ANA!A:B,2,FALSE)</f>
        <v>VETRO STRATIFICATO 33.1</v>
      </c>
    </row>
    <row r="238" spans="1:6" x14ac:dyDescent="0.3">
      <c r="A238" s="8" t="s">
        <v>11260</v>
      </c>
      <c r="B238" s="8" t="s">
        <v>230</v>
      </c>
      <c r="C238" s="8" t="s">
        <v>5</v>
      </c>
      <c r="D238" s="9">
        <f>$H$4</f>
        <v>30.5</v>
      </c>
      <c r="E238" s="60">
        <v>45166</v>
      </c>
      <c r="F238" t="str">
        <f>VLOOKUP(B238,ART_ANA!A:B,2,FALSE)</f>
        <v>VETRO STRATIFICATO 33.1</v>
      </c>
    </row>
    <row r="239" spans="1:6" x14ac:dyDescent="0.3">
      <c r="A239" s="8" t="s">
        <v>11261</v>
      </c>
      <c r="B239" s="8" t="s">
        <v>230</v>
      </c>
      <c r="C239" s="8" t="s">
        <v>5</v>
      </c>
      <c r="D239" s="9">
        <f t="shared" ref="D239:D240" si="29">$H$5</f>
        <v>18</v>
      </c>
      <c r="E239" s="60">
        <v>45166</v>
      </c>
      <c r="F239" t="str">
        <f>VLOOKUP(B239,ART_ANA!A:B,2,FALSE)</f>
        <v>VETRO STRATIFICATO 33.1</v>
      </c>
    </row>
    <row r="240" spans="1:6" x14ac:dyDescent="0.3">
      <c r="A240" s="8" t="s">
        <v>11262</v>
      </c>
      <c r="B240" s="8" t="s">
        <v>230</v>
      </c>
      <c r="C240" s="8" t="s">
        <v>5</v>
      </c>
      <c r="D240" s="9">
        <f t="shared" si="29"/>
        <v>18</v>
      </c>
      <c r="E240" s="60">
        <v>45166</v>
      </c>
      <c r="F240" t="str">
        <f>VLOOKUP(B240,ART_ANA!A:B,2,FALSE)</f>
        <v>VETRO STRATIFICATO 33.1</v>
      </c>
    </row>
    <row r="241" spans="1:6" x14ac:dyDescent="0.3">
      <c r="A241" s="8" t="s">
        <v>11263</v>
      </c>
      <c r="B241" s="8" t="s">
        <v>230</v>
      </c>
      <c r="C241" s="8" t="s">
        <v>5</v>
      </c>
      <c r="D241" s="9">
        <f t="shared" ref="D241:D245" si="30">$H$4</f>
        <v>30.5</v>
      </c>
      <c r="E241" s="60">
        <v>45166</v>
      </c>
      <c r="F241" t="str">
        <f>VLOOKUP(B241,ART_ANA!A:B,2,FALSE)</f>
        <v>VETRO STRATIFICATO 33.1</v>
      </c>
    </row>
    <row r="242" spans="1:6" x14ac:dyDescent="0.3">
      <c r="A242" s="8" t="s">
        <v>11264</v>
      </c>
      <c r="B242" s="8" t="s">
        <v>230</v>
      </c>
      <c r="C242" s="8" t="s">
        <v>5</v>
      </c>
      <c r="D242" s="9">
        <f t="shared" si="30"/>
        <v>30.5</v>
      </c>
      <c r="E242" s="60">
        <v>45166</v>
      </c>
      <c r="F242" t="str">
        <f>VLOOKUP(B242,ART_ANA!A:B,2,FALSE)</f>
        <v>VETRO STRATIFICATO 33.1</v>
      </c>
    </row>
    <row r="243" spans="1:6" x14ac:dyDescent="0.3">
      <c r="A243" s="8" t="s">
        <v>11265</v>
      </c>
      <c r="B243" s="8" t="s">
        <v>230</v>
      </c>
      <c r="C243" s="8" t="s">
        <v>5</v>
      </c>
      <c r="D243" s="9">
        <f t="shared" si="30"/>
        <v>30.5</v>
      </c>
      <c r="E243" s="60">
        <v>45166</v>
      </c>
      <c r="F243" t="str">
        <f>VLOOKUP(B243,ART_ANA!A:B,2,FALSE)</f>
        <v>VETRO STRATIFICATO 33.1</v>
      </c>
    </row>
    <row r="244" spans="1:6" x14ac:dyDescent="0.3">
      <c r="A244" s="8" t="s">
        <v>11266</v>
      </c>
      <c r="B244" s="8" t="s">
        <v>230</v>
      </c>
      <c r="C244" s="8" t="s">
        <v>5</v>
      </c>
      <c r="D244" s="9">
        <f t="shared" si="30"/>
        <v>30.5</v>
      </c>
      <c r="E244" s="60">
        <v>45166</v>
      </c>
      <c r="F244" t="str">
        <f>VLOOKUP(B244,ART_ANA!A:B,2,FALSE)</f>
        <v>VETRO STRATIFICATO 33.1</v>
      </c>
    </row>
    <row r="245" spans="1:6" x14ac:dyDescent="0.3">
      <c r="A245" s="8" t="s">
        <v>11267</v>
      </c>
      <c r="B245" s="8" t="s">
        <v>230</v>
      </c>
      <c r="C245" s="8" t="s">
        <v>5</v>
      </c>
      <c r="D245" s="9">
        <f t="shared" si="30"/>
        <v>30.5</v>
      </c>
      <c r="E245" s="60">
        <v>45166</v>
      </c>
      <c r="F245" t="str">
        <f>VLOOKUP(B245,ART_ANA!A:B,2,FALSE)</f>
        <v>VETRO STRATIFICATO 33.1</v>
      </c>
    </row>
    <row r="246" spans="1:6" x14ac:dyDescent="0.3">
      <c r="A246" s="8" t="s">
        <v>11268</v>
      </c>
      <c r="B246" s="8" t="s">
        <v>230</v>
      </c>
      <c r="C246" s="8" t="s">
        <v>5</v>
      </c>
      <c r="D246" s="9">
        <f t="shared" ref="D246:D309" si="31">$H$5</f>
        <v>18</v>
      </c>
      <c r="E246" s="60">
        <v>45166</v>
      </c>
      <c r="F246" t="str">
        <f>VLOOKUP(B246,ART_ANA!A:B,2,FALSE)</f>
        <v>VETRO STRATIFICATO 33.1</v>
      </c>
    </row>
    <row r="247" spans="1:6" x14ac:dyDescent="0.3">
      <c r="A247" s="8" t="s">
        <v>11269</v>
      </c>
      <c r="B247" s="8" t="s">
        <v>230</v>
      </c>
      <c r="C247" s="8" t="s">
        <v>5</v>
      </c>
      <c r="D247" s="9">
        <f t="shared" si="31"/>
        <v>18</v>
      </c>
      <c r="E247" s="60">
        <v>45166</v>
      </c>
      <c r="F247" t="str">
        <f>VLOOKUP(B247,ART_ANA!A:B,2,FALSE)</f>
        <v>VETRO STRATIFICATO 33.1</v>
      </c>
    </row>
    <row r="248" spans="1:6" x14ac:dyDescent="0.3">
      <c r="A248" s="8" t="s">
        <v>11270</v>
      </c>
      <c r="B248" s="8" t="s">
        <v>230</v>
      </c>
      <c r="C248" s="8" t="s">
        <v>5</v>
      </c>
      <c r="D248" s="9">
        <f t="shared" si="31"/>
        <v>18</v>
      </c>
      <c r="E248" s="60">
        <v>45166</v>
      </c>
      <c r="F248" t="str">
        <f>VLOOKUP(B248,ART_ANA!A:B,2,FALSE)</f>
        <v>VETRO STRATIFICATO 33.1</v>
      </c>
    </row>
    <row r="249" spans="1:6" x14ac:dyDescent="0.3">
      <c r="A249" s="8" t="s">
        <v>11271</v>
      </c>
      <c r="B249" s="8" t="s">
        <v>230</v>
      </c>
      <c r="C249" s="8" t="s">
        <v>5</v>
      </c>
      <c r="D249" s="9">
        <f t="shared" si="31"/>
        <v>18</v>
      </c>
      <c r="E249" s="60">
        <v>45166</v>
      </c>
      <c r="F249" t="str">
        <f>VLOOKUP(B249,ART_ANA!A:B,2,FALSE)</f>
        <v>VETRO STRATIFICATO 33.1</v>
      </c>
    </row>
    <row r="250" spans="1:6" x14ac:dyDescent="0.3">
      <c r="A250" s="8" t="s">
        <v>11272</v>
      </c>
      <c r="B250" s="8" t="s">
        <v>230</v>
      </c>
      <c r="C250" s="8" t="s">
        <v>5</v>
      </c>
      <c r="D250" s="9">
        <f t="shared" si="31"/>
        <v>18</v>
      </c>
      <c r="E250" s="60">
        <v>45166</v>
      </c>
      <c r="F250" t="str">
        <f>VLOOKUP(B250,ART_ANA!A:B,2,FALSE)</f>
        <v>VETRO STRATIFICATO 33.1</v>
      </c>
    </row>
    <row r="251" spans="1:6" x14ac:dyDescent="0.3">
      <c r="A251" s="8" t="s">
        <v>11273</v>
      </c>
      <c r="B251" s="8" t="s">
        <v>230</v>
      </c>
      <c r="C251" s="8" t="s">
        <v>5</v>
      </c>
      <c r="D251" s="9">
        <f t="shared" si="31"/>
        <v>18</v>
      </c>
      <c r="E251" s="60">
        <v>45166</v>
      </c>
      <c r="F251" t="str">
        <f>VLOOKUP(B251,ART_ANA!A:B,2,FALSE)</f>
        <v>VETRO STRATIFICATO 33.1</v>
      </c>
    </row>
    <row r="252" spans="1:6" x14ac:dyDescent="0.3">
      <c r="A252" s="8" t="s">
        <v>11274</v>
      </c>
      <c r="B252" s="8" t="s">
        <v>230</v>
      </c>
      <c r="C252" s="8" t="s">
        <v>5</v>
      </c>
      <c r="D252" s="9">
        <f t="shared" si="31"/>
        <v>18</v>
      </c>
      <c r="E252" s="60">
        <v>45166</v>
      </c>
      <c r="F252" t="str">
        <f>VLOOKUP(B252,ART_ANA!A:B,2,FALSE)</f>
        <v>VETRO STRATIFICATO 33.1</v>
      </c>
    </row>
    <row r="253" spans="1:6" x14ac:dyDescent="0.3">
      <c r="A253" s="8" t="s">
        <v>11275</v>
      </c>
      <c r="B253" s="8" t="s">
        <v>230</v>
      </c>
      <c r="C253" s="8" t="s">
        <v>5</v>
      </c>
      <c r="D253" s="9">
        <f t="shared" si="31"/>
        <v>18</v>
      </c>
      <c r="E253" s="60">
        <v>45166</v>
      </c>
      <c r="F253" t="str">
        <f>VLOOKUP(B253,ART_ANA!A:B,2,FALSE)</f>
        <v>VETRO STRATIFICATO 33.1</v>
      </c>
    </row>
    <row r="254" spans="1:6" x14ac:dyDescent="0.3">
      <c r="A254" s="8" t="s">
        <v>11276</v>
      </c>
      <c r="B254" s="8" t="s">
        <v>230</v>
      </c>
      <c r="C254" s="8" t="s">
        <v>5</v>
      </c>
      <c r="D254" s="9">
        <f t="shared" si="31"/>
        <v>18</v>
      </c>
      <c r="E254" s="60">
        <v>45166</v>
      </c>
      <c r="F254" t="str">
        <f>VLOOKUP(B254,ART_ANA!A:B,2,FALSE)</f>
        <v>VETRO STRATIFICATO 33.1</v>
      </c>
    </row>
    <row r="255" spans="1:6" x14ac:dyDescent="0.3">
      <c r="A255" s="8" t="s">
        <v>11277</v>
      </c>
      <c r="B255" s="8" t="s">
        <v>230</v>
      </c>
      <c r="C255" s="8" t="s">
        <v>5</v>
      </c>
      <c r="D255" s="9">
        <f t="shared" si="31"/>
        <v>18</v>
      </c>
      <c r="E255" s="60">
        <v>45166</v>
      </c>
      <c r="F255" t="str">
        <f>VLOOKUP(B255,ART_ANA!A:B,2,FALSE)</f>
        <v>VETRO STRATIFICATO 33.1</v>
      </c>
    </row>
    <row r="256" spans="1:6" x14ac:dyDescent="0.3">
      <c r="A256" s="8" t="s">
        <v>11278</v>
      </c>
      <c r="B256" s="8" t="s">
        <v>230</v>
      </c>
      <c r="C256" s="8" t="s">
        <v>5</v>
      </c>
      <c r="D256" s="9">
        <f t="shared" si="31"/>
        <v>18</v>
      </c>
      <c r="E256" s="60">
        <v>45166</v>
      </c>
      <c r="F256" t="str">
        <f>VLOOKUP(B256,ART_ANA!A:B,2,FALSE)</f>
        <v>VETRO STRATIFICATO 33.1</v>
      </c>
    </row>
    <row r="257" spans="1:6" x14ac:dyDescent="0.3">
      <c r="A257" s="8" t="s">
        <v>11279</v>
      </c>
      <c r="B257" s="8" t="s">
        <v>230</v>
      </c>
      <c r="C257" s="8" t="s">
        <v>5</v>
      </c>
      <c r="D257" s="9">
        <f t="shared" si="31"/>
        <v>18</v>
      </c>
      <c r="E257" s="60">
        <v>45166</v>
      </c>
      <c r="F257" t="str">
        <f>VLOOKUP(B257,ART_ANA!A:B,2,FALSE)</f>
        <v>VETRO STRATIFICATO 33.1</v>
      </c>
    </row>
    <row r="258" spans="1:6" x14ac:dyDescent="0.3">
      <c r="A258" s="8" t="s">
        <v>11280</v>
      </c>
      <c r="B258" s="8" t="s">
        <v>230</v>
      </c>
      <c r="C258" s="8" t="s">
        <v>5</v>
      </c>
      <c r="D258" s="9">
        <f t="shared" si="31"/>
        <v>18</v>
      </c>
      <c r="E258" s="60">
        <v>45166</v>
      </c>
      <c r="F258" t="str">
        <f>VLOOKUP(B258,ART_ANA!A:B,2,FALSE)</f>
        <v>VETRO STRATIFICATO 33.1</v>
      </c>
    </row>
    <row r="259" spans="1:6" x14ac:dyDescent="0.3">
      <c r="A259" s="8" t="s">
        <v>11281</v>
      </c>
      <c r="B259" s="8" t="s">
        <v>230</v>
      </c>
      <c r="C259" s="8" t="s">
        <v>5</v>
      </c>
      <c r="D259" s="9">
        <f t="shared" si="31"/>
        <v>18</v>
      </c>
      <c r="E259" s="60">
        <v>45166</v>
      </c>
      <c r="F259" t="str">
        <f>VLOOKUP(B259,ART_ANA!A:B,2,FALSE)</f>
        <v>VETRO STRATIFICATO 33.1</v>
      </c>
    </row>
    <row r="260" spans="1:6" x14ac:dyDescent="0.3">
      <c r="A260" s="8" t="s">
        <v>11282</v>
      </c>
      <c r="B260" s="8" t="s">
        <v>230</v>
      </c>
      <c r="C260" s="8" t="s">
        <v>5</v>
      </c>
      <c r="D260" s="9">
        <f t="shared" si="31"/>
        <v>18</v>
      </c>
      <c r="E260" s="60">
        <v>45166</v>
      </c>
      <c r="F260" t="str">
        <f>VLOOKUP(B260,ART_ANA!A:B,2,FALSE)</f>
        <v>VETRO STRATIFICATO 33.1</v>
      </c>
    </row>
    <row r="261" spans="1:6" x14ac:dyDescent="0.3">
      <c r="A261" s="8" t="s">
        <v>11283</v>
      </c>
      <c r="B261" s="8" t="s">
        <v>230</v>
      </c>
      <c r="C261" s="8" t="s">
        <v>5</v>
      </c>
      <c r="D261" s="9">
        <f t="shared" si="31"/>
        <v>18</v>
      </c>
      <c r="E261" s="60">
        <v>45166</v>
      </c>
      <c r="F261" t="str">
        <f>VLOOKUP(B261,ART_ANA!A:B,2,FALSE)</f>
        <v>VETRO STRATIFICATO 33.1</v>
      </c>
    </row>
    <row r="262" spans="1:6" x14ac:dyDescent="0.3">
      <c r="A262" s="8" t="s">
        <v>11284</v>
      </c>
      <c r="B262" s="8" t="s">
        <v>230</v>
      </c>
      <c r="C262" s="8" t="s">
        <v>5</v>
      </c>
      <c r="D262" s="9">
        <f t="shared" si="31"/>
        <v>18</v>
      </c>
      <c r="E262" s="60">
        <v>45166</v>
      </c>
      <c r="F262" t="str">
        <f>VLOOKUP(B262,ART_ANA!A:B,2,FALSE)</f>
        <v>VETRO STRATIFICATO 33.1</v>
      </c>
    </row>
    <row r="263" spans="1:6" x14ac:dyDescent="0.3">
      <c r="A263" s="8" t="s">
        <v>11285</v>
      </c>
      <c r="B263" s="8" t="s">
        <v>230</v>
      </c>
      <c r="C263" s="8" t="s">
        <v>5</v>
      </c>
      <c r="D263" s="9">
        <f t="shared" si="31"/>
        <v>18</v>
      </c>
      <c r="E263" s="60">
        <v>45166</v>
      </c>
      <c r="F263" t="str">
        <f>VLOOKUP(B263,ART_ANA!A:B,2,FALSE)</f>
        <v>VETRO STRATIFICATO 33.1</v>
      </c>
    </row>
    <row r="264" spans="1:6" x14ac:dyDescent="0.3">
      <c r="A264" s="8" t="s">
        <v>11286</v>
      </c>
      <c r="B264" s="8" t="s">
        <v>230</v>
      </c>
      <c r="C264" s="8" t="s">
        <v>5</v>
      </c>
      <c r="D264" s="9">
        <f t="shared" si="31"/>
        <v>18</v>
      </c>
      <c r="E264" s="60">
        <v>45166</v>
      </c>
      <c r="F264" t="str">
        <f>VLOOKUP(B264,ART_ANA!A:B,2,FALSE)</f>
        <v>VETRO STRATIFICATO 33.1</v>
      </c>
    </row>
    <row r="265" spans="1:6" x14ac:dyDescent="0.3">
      <c r="A265" s="8" t="s">
        <v>11287</v>
      </c>
      <c r="B265" s="8" t="s">
        <v>230</v>
      </c>
      <c r="C265" s="8" t="s">
        <v>5</v>
      </c>
      <c r="D265" s="9">
        <f t="shared" si="31"/>
        <v>18</v>
      </c>
      <c r="E265" s="60">
        <v>45166</v>
      </c>
      <c r="F265" t="str">
        <f>VLOOKUP(B265,ART_ANA!A:B,2,FALSE)</f>
        <v>VETRO STRATIFICATO 33.1</v>
      </c>
    </row>
    <row r="266" spans="1:6" x14ac:dyDescent="0.3">
      <c r="A266" s="8" t="s">
        <v>11288</v>
      </c>
      <c r="B266" s="8" t="s">
        <v>230</v>
      </c>
      <c r="C266" s="8" t="s">
        <v>5</v>
      </c>
      <c r="D266" s="9">
        <f t="shared" si="31"/>
        <v>18</v>
      </c>
      <c r="E266" s="60">
        <v>45166</v>
      </c>
      <c r="F266" t="str">
        <f>VLOOKUP(B266,ART_ANA!A:B,2,FALSE)</f>
        <v>VETRO STRATIFICATO 33.1</v>
      </c>
    </row>
    <row r="267" spans="1:6" x14ac:dyDescent="0.3">
      <c r="A267" s="8" t="s">
        <v>11289</v>
      </c>
      <c r="B267" s="8" t="s">
        <v>230</v>
      </c>
      <c r="C267" s="8" t="s">
        <v>5</v>
      </c>
      <c r="D267" s="9">
        <f t="shared" si="31"/>
        <v>18</v>
      </c>
      <c r="E267" s="60">
        <v>45166</v>
      </c>
      <c r="F267" t="str">
        <f>VLOOKUP(B267,ART_ANA!A:B,2,FALSE)</f>
        <v>VETRO STRATIFICATO 33.1</v>
      </c>
    </row>
    <row r="268" spans="1:6" x14ac:dyDescent="0.3">
      <c r="A268" s="8" t="s">
        <v>11290</v>
      </c>
      <c r="B268" s="8" t="s">
        <v>230</v>
      </c>
      <c r="C268" s="8" t="s">
        <v>5</v>
      </c>
      <c r="D268" s="9">
        <f t="shared" si="31"/>
        <v>18</v>
      </c>
      <c r="E268" s="60">
        <v>45166</v>
      </c>
      <c r="F268" t="str">
        <f>VLOOKUP(B268,ART_ANA!A:B,2,FALSE)</f>
        <v>VETRO STRATIFICATO 33.1</v>
      </c>
    </row>
    <row r="269" spans="1:6" x14ac:dyDescent="0.3">
      <c r="A269" s="8" t="s">
        <v>11291</v>
      </c>
      <c r="B269" s="8" t="s">
        <v>230</v>
      </c>
      <c r="C269" s="8" t="s">
        <v>5</v>
      </c>
      <c r="D269" s="9">
        <f t="shared" si="31"/>
        <v>18</v>
      </c>
      <c r="E269" s="60">
        <v>45166</v>
      </c>
      <c r="F269" t="str">
        <f>VLOOKUP(B269,ART_ANA!A:B,2,FALSE)</f>
        <v>VETRO STRATIFICATO 33.1</v>
      </c>
    </row>
    <row r="270" spans="1:6" x14ac:dyDescent="0.3">
      <c r="A270" s="8" t="s">
        <v>11292</v>
      </c>
      <c r="B270" s="8" t="s">
        <v>230</v>
      </c>
      <c r="C270" s="8" t="s">
        <v>5</v>
      </c>
      <c r="D270" s="9">
        <f t="shared" si="31"/>
        <v>18</v>
      </c>
      <c r="E270" s="60">
        <v>45166</v>
      </c>
      <c r="F270" t="str">
        <f>VLOOKUP(B270,ART_ANA!A:B,2,FALSE)</f>
        <v>VETRO STRATIFICATO 33.1</v>
      </c>
    </row>
    <row r="271" spans="1:6" x14ac:dyDescent="0.3">
      <c r="A271" s="8" t="s">
        <v>11293</v>
      </c>
      <c r="B271" s="8" t="s">
        <v>230</v>
      </c>
      <c r="C271" s="8" t="s">
        <v>5</v>
      </c>
      <c r="D271" s="9">
        <f t="shared" si="31"/>
        <v>18</v>
      </c>
      <c r="E271" s="60">
        <v>45166</v>
      </c>
      <c r="F271" t="str">
        <f>VLOOKUP(B271,ART_ANA!A:B,2,FALSE)</f>
        <v>VETRO STRATIFICATO 33.1</v>
      </c>
    </row>
    <row r="272" spans="1:6" x14ac:dyDescent="0.3">
      <c r="A272" s="8" t="s">
        <v>11294</v>
      </c>
      <c r="B272" s="8" t="s">
        <v>230</v>
      </c>
      <c r="C272" s="8" t="s">
        <v>5</v>
      </c>
      <c r="D272" s="9">
        <f t="shared" si="31"/>
        <v>18</v>
      </c>
      <c r="E272" s="60">
        <v>45166</v>
      </c>
      <c r="F272" t="str">
        <f>VLOOKUP(B272,ART_ANA!A:B,2,FALSE)</f>
        <v>VETRO STRATIFICATO 33.1</v>
      </c>
    </row>
    <row r="273" spans="1:6" x14ac:dyDescent="0.3">
      <c r="A273" s="8" t="s">
        <v>11295</v>
      </c>
      <c r="B273" s="8" t="s">
        <v>230</v>
      </c>
      <c r="C273" s="8" t="s">
        <v>5</v>
      </c>
      <c r="D273" s="9">
        <f t="shared" si="31"/>
        <v>18</v>
      </c>
      <c r="E273" s="60">
        <v>45166</v>
      </c>
      <c r="F273" t="str">
        <f>VLOOKUP(B273,ART_ANA!A:B,2,FALSE)</f>
        <v>VETRO STRATIFICATO 33.1</v>
      </c>
    </row>
    <row r="274" spans="1:6" x14ac:dyDescent="0.3">
      <c r="A274" s="8" t="s">
        <v>11296</v>
      </c>
      <c r="B274" s="8" t="s">
        <v>230</v>
      </c>
      <c r="C274" s="8" t="s">
        <v>5</v>
      </c>
      <c r="D274" s="9">
        <f t="shared" si="31"/>
        <v>18</v>
      </c>
      <c r="E274" s="60">
        <v>45166</v>
      </c>
      <c r="F274" t="str">
        <f>VLOOKUP(B274,ART_ANA!A:B,2,FALSE)</f>
        <v>VETRO STRATIFICATO 33.1</v>
      </c>
    </row>
    <row r="275" spans="1:6" x14ac:dyDescent="0.3">
      <c r="A275" s="8" t="s">
        <v>11297</v>
      </c>
      <c r="B275" s="8" t="s">
        <v>230</v>
      </c>
      <c r="C275" s="8" t="s">
        <v>5</v>
      </c>
      <c r="D275" s="9">
        <f t="shared" si="31"/>
        <v>18</v>
      </c>
      <c r="E275" s="60">
        <v>45166</v>
      </c>
      <c r="F275" t="str">
        <f>VLOOKUP(B275,ART_ANA!A:B,2,FALSE)</f>
        <v>VETRO STRATIFICATO 33.1</v>
      </c>
    </row>
    <row r="276" spans="1:6" x14ac:dyDescent="0.3">
      <c r="A276" s="8" t="s">
        <v>11298</v>
      </c>
      <c r="B276" s="8" t="s">
        <v>230</v>
      </c>
      <c r="C276" s="8" t="s">
        <v>5</v>
      </c>
      <c r="D276" s="9">
        <f t="shared" si="31"/>
        <v>18</v>
      </c>
      <c r="E276" s="60">
        <v>45166</v>
      </c>
      <c r="F276" t="str">
        <f>VLOOKUP(B276,ART_ANA!A:B,2,FALSE)</f>
        <v>VETRO STRATIFICATO 33.1</v>
      </c>
    </row>
    <row r="277" spans="1:6" x14ac:dyDescent="0.3">
      <c r="A277" s="8" t="s">
        <v>11299</v>
      </c>
      <c r="B277" s="8" t="s">
        <v>230</v>
      </c>
      <c r="C277" s="8" t="s">
        <v>5</v>
      </c>
      <c r="D277" s="9">
        <f t="shared" si="31"/>
        <v>18</v>
      </c>
      <c r="E277" s="60">
        <v>45166</v>
      </c>
      <c r="F277" t="str">
        <f>VLOOKUP(B277,ART_ANA!A:B,2,FALSE)</f>
        <v>VETRO STRATIFICATO 33.1</v>
      </c>
    </row>
    <row r="278" spans="1:6" x14ac:dyDescent="0.3">
      <c r="A278" s="8" t="s">
        <v>11300</v>
      </c>
      <c r="B278" s="8" t="s">
        <v>230</v>
      </c>
      <c r="C278" s="8" t="s">
        <v>5</v>
      </c>
      <c r="D278" s="9">
        <f t="shared" si="31"/>
        <v>18</v>
      </c>
      <c r="E278" s="60">
        <v>45166</v>
      </c>
      <c r="F278" t="str">
        <f>VLOOKUP(B278,ART_ANA!A:B,2,FALSE)</f>
        <v>VETRO STRATIFICATO 33.1</v>
      </c>
    </row>
    <row r="279" spans="1:6" x14ac:dyDescent="0.3">
      <c r="A279" s="8" t="s">
        <v>11301</v>
      </c>
      <c r="B279" s="8" t="s">
        <v>230</v>
      </c>
      <c r="C279" s="8" t="s">
        <v>5</v>
      </c>
      <c r="D279" s="9">
        <f t="shared" si="31"/>
        <v>18</v>
      </c>
      <c r="E279" s="60">
        <v>45166</v>
      </c>
      <c r="F279" t="str">
        <f>VLOOKUP(B279,ART_ANA!A:B,2,FALSE)</f>
        <v>VETRO STRATIFICATO 33.1</v>
      </c>
    </row>
    <row r="280" spans="1:6" x14ac:dyDescent="0.3">
      <c r="A280" s="8" t="s">
        <v>11302</v>
      </c>
      <c r="B280" s="8" t="s">
        <v>230</v>
      </c>
      <c r="C280" s="8" t="s">
        <v>5</v>
      </c>
      <c r="D280" s="9">
        <f t="shared" si="31"/>
        <v>18</v>
      </c>
      <c r="E280" s="60">
        <v>45166</v>
      </c>
      <c r="F280" t="str">
        <f>VLOOKUP(B280,ART_ANA!A:B,2,FALSE)</f>
        <v>VETRO STRATIFICATO 33.1</v>
      </c>
    </row>
    <row r="281" spans="1:6" x14ac:dyDescent="0.3">
      <c r="A281" s="8" t="s">
        <v>11303</v>
      </c>
      <c r="B281" s="8" t="s">
        <v>230</v>
      </c>
      <c r="C281" s="8" t="s">
        <v>5</v>
      </c>
      <c r="D281" s="9">
        <f t="shared" si="31"/>
        <v>18</v>
      </c>
      <c r="E281" s="60">
        <v>45166</v>
      </c>
      <c r="F281" t="str">
        <f>VLOOKUP(B281,ART_ANA!A:B,2,FALSE)</f>
        <v>VETRO STRATIFICATO 33.1</v>
      </c>
    </row>
    <row r="282" spans="1:6" x14ac:dyDescent="0.3">
      <c r="A282" s="8" t="s">
        <v>11304</v>
      </c>
      <c r="B282" s="8" t="s">
        <v>230</v>
      </c>
      <c r="C282" s="8" t="s">
        <v>5</v>
      </c>
      <c r="D282" s="9">
        <f t="shared" si="31"/>
        <v>18</v>
      </c>
      <c r="E282" s="60">
        <v>45166</v>
      </c>
      <c r="F282" t="str">
        <f>VLOOKUP(B282,ART_ANA!A:B,2,FALSE)</f>
        <v>VETRO STRATIFICATO 33.1</v>
      </c>
    </row>
    <row r="283" spans="1:6" x14ac:dyDescent="0.3">
      <c r="A283" s="8" t="s">
        <v>11305</v>
      </c>
      <c r="B283" s="8" t="s">
        <v>230</v>
      </c>
      <c r="C283" s="8" t="s">
        <v>5</v>
      </c>
      <c r="D283" s="9">
        <f t="shared" si="31"/>
        <v>18</v>
      </c>
      <c r="E283" s="60">
        <v>45166</v>
      </c>
      <c r="F283" t="str">
        <f>VLOOKUP(B283,ART_ANA!A:B,2,FALSE)</f>
        <v>VETRO STRATIFICATO 33.1</v>
      </c>
    </row>
    <row r="284" spans="1:6" x14ac:dyDescent="0.3">
      <c r="A284" s="8" t="s">
        <v>11306</v>
      </c>
      <c r="B284" s="8" t="s">
        <v>230</v>
      </c>
      <c r="C284" s="8" t="s">
        <v>5</v>
      </c>
      <c r="D284" s="9">
        <f t="shared" si="31"/>
        <v>18</v>
      </c>
      <c r="E284" s="60">
        <v>45166</v>
      </c>
      <c r="F284" t="str">
        <f>VLOOKUP(B284,ART_ANA!A:B,2,FALSE)</f>
        <v>VETRO STRATIFICATO 33.1</v>
      </c>
    </row>
    <row r="285" spans="1:6" x14ac:dyDescent="0.3">
      <c r="A285" s="8" t="s">
        <v>11307</v>
      </c>
      <c r="B285" s="8" t="s">
        <v>230</v>
      </c>
      <c r="C285" s="8" t="s">
        <v>5</v>
      </c>
      <c r="D285" s="9">
        <f t="shared" si="31"/>
        <v>18</v>
      </c>
      <c r="E285" s="60">
        <v>45166</v>
      </c>
      <c r="F285" t="str">
        <f>VLOOKUP(B285,ART_ANA!A:B,2,FALSE)</f>
        <v>VETRO STRATIFICATO 33.1</v>
      </c>
    </row>
    <row r="286" spans="1:6" x14ac:dyDescent="0.3">
      <c r="A286" s="8" t="s">
        <v>11308</v>
      </c>
      <c r="B286" s="8" t="s">
        <v>230</v>
      </c>
      <c r="C286" s="8" t="s">
        <v>5</v>
      </c>
      <c r="D286" s="9">
        <f t="shared" si="31"/>
        <v>18</v>
      </c>
      <c r="E286" s="60">
        <v>45166</v>
      </c>
      <c r="F286" t="str">
        <f>VLOOKUP(B286,ART_ANA!A:B,2,FALSE)</f>
        <v>VETRO STRATIFICATO 33.1</v>
      </c>
    </row>
    <row r="287" spans="1:6" x14ac:dyDescent="0.3">
      <c r="A287" s="8" t="s">
        <v>11309</v>
      </c>
      <c r="B287" s="8" t="s">
        <v>230</v>
      </c>
      <c r="C287" s="8" t="s">
        <v>5</v>
      </c>
      <c r="D287" s="9">
        <f t="shared" si="31"/>
        <v>18</v>
      </c>
      <c r="E287" s="60">
        <v>45166</v>
      </c>
      <c r="F287" t="str">
        <f>VLOOKUP(B287,ART_ANA!A:B,2,FALSE)</f>
        <v>VETRO STRATIFICATO 33.1</v>
      </c>
    </row>
    <row r="288" spans="1:6" x14ac:dyDescent="0.3">
      <c r="A288" s="8" t="s">
        <v>11310</v>
      </c>
      <c r="B288" s="8" t="s">
        <v>230</v>
      </c>
      <c r="C288" s="8" t="s">
        <v>5</v>
      </c>
      <c r="D288" s="9">
        <f t="shared" si="31"/>
        <v>18</v>
      </c>
      <c r="E288" s="60">
        <v>45166</v>
      </c>
      <c r="F288" t="str">
        <f>VLOOKUP(B288,ART_ANA!A:B,2,FALSE)</f>
        <v>VETRO STRATIFICATO 33.1</v>
      </c>
    </row>
    <row r="289" spans="1:6" x14ac:dyDescent="0.3">
      <c r="A289" s="8" t="s">
        <v>11311</v>
      </c>
      <c r="B289" s="8" t="s">
        <v>230</v>
      </c>
      <c r="C289" s="8" t="s">
        <v>5</v>
      </c>
      <c r="D289" s="9">
        <f t="shared" si="31"/>
        <v>18</v>
      </c>
      <c r="E289" s="60">
        <v>45166</v>
      </c>
      <c r="F289" t="str">
        <f>VLOOKUP(B289,ART_ANA!A:B,2,FALSE)</f>
        <v>VETRO STRATIFICATO 33.1</v>
      </c>
    </row>
    <row r="290" spans="1:6" x14ac:dyDescent="0.3">
      <c r="A290" s="8" t="s">
        <v>11573</v>
      </c>
      <c r="B290" s="8" t="s">
        <v>230</v>
      </c>
      <c r="C290" s="8" t="s">
        <v>5</v>
      </c>
      <c r="D290" s="9">
        <f t="shared" si="31"/>
        <v>18</v>
      </c>
      <c r="E290" s="60">
        <v>45166</v>
      </c>
      <c r="F290" t="str">
        <f>VLOOKUP(B290,ART_ANA!A:B,2,FALSE)</f>
        <v>VETRO STRATIFICATO 33.1</v>
      </c>
    </row>
    <row r="291" spans="1:6" x14ac:dyDescent="0.3">
      <c r="A291" s="8" t="s">
        <v>11312</v>
      </c>
      <c r="B291" s="8" t="s">
        <v>230</v>
      </c>
      <c r="C291" s="8" t="s">
        <v>5</v>
      </c>
      <c r="D291" s="9">
        <f t="shared" si="31"/>
        <v>18</v>
      </c>
      <c r="E291" s="60">
        <v>45166</v>
      </c>
      <c r="F291" t="str">
        <f>VLOOKUP(B291,ART_ANA!A:B,2,FALSE)</f>
        <v>VETRO STRATIFICATO 33.1</v>
      </c>
    </row>
    <row r="292" spans="1:6" x14ac:dyDescent="0.3">
      <c r="A292" s="8" t="s">
        <v>11313</v>
      </c>
      <c r="B292" s="8" t="s">
        <v>230</v>
      </c>
      <c r="C292" s="8" t="s">
        <v>5</v>
      </c>
      <c r="D292" s="9">
        <f t="shared" si="31"/>
        <v>18</v>
      </c>
      <c r="E292" s="60">
        <v>45166</v>
      </c>
      <c r="F292" t="str">
        <f>VLOOKUP(B292,ART_ANA!A:B,2,FALSE)</f>
        <v>VETRO STRATIFICATO 33.1</v>
      </c>
    </row>
    <row r="293" spans="1:6" x14ac:dyDescent="0.3">
      <c r="A293" s="8" t="s">
        <v>11574</v>
      </c>
      <c r="B293" s="8" t="s">
        <v>230</v>
      </c>
      <c r="C293" s="8" t="s">
        <v>5</v>
      </c>
      <c r="D293" s="9">
        <f t="shared" si="31"/>
        <v>18</v>
      </c>
      <c r="E293" s="60">
        <v>45166</v>
      </c>
      <c r="F293" t="str">
        <f>VLOOKUP(B293,ART_ANA!A:B,2,FALSE)</f>
        <v>VETRO STRATIFICATO 33.1</v>
      </c>
    </row>
    <row r="294" spans="1:6" x14ac:dyDescent="0.3">
      <c r="A294" s="8" t="s">
        <v>11314</v>
      </c>
      <c r="B294" s="8" t="s">
        <v>230</v>
      </c>
      <c r="C294" s="8" t="s">
        <v>5</v>
      </c>
      <c r="D294" s="9">
        <f t="shared" si="31"/>
        <v>18</v>
      </c>
      <c r="E294" s="60">
        <v>45166</v>
      </c>
      <c r="F294" t="str">
        <f>VLOOKUP(B294,ART_ANA!A:B,2,FALSE)</f>
        <v>VETRO STRATIFICATO 33.1</v>
      </c>
    </row>
    <row r="295" spans="1:6" x14ac:dyDescent="0.3">
      <c r="A295" s="8" t="s">
        <v>11315</v>
      </c>
      <c r="B295" s="8" t="s">
        <v>230</v>
      </c>
      <c r="C295" s="8" t="s">
        <v>5</v>
      </c>
      <c r="D295" s="9">
        <f t="shared" si="31"/>
        <v>18</v>
      </c>
      <c r="E295" s="60">
        <v>45166</v>
      </c>
      <c r="F295" t="str">
        <f>VLOOKUP(B295,ART_ANA!A:B,2,FALSE)</f>
        <v>VETRO STRATIFICATO 33.1</v>
      </c>
    </row>
    <row r="296" spans="1:6" x14ac:dyDescent="0.3">
      <c r="A296" s="8" t="s">
        <v>11316</v>
      </c>
      <c r="B296" s="8" t="s">
        <v>230</v>
      </c>
      <c r="C296" s="8" t="s">
        <v>5</v>
      </c>
      <c r="D296" s="9">
        <f t="shared" si="31"/>
        <v>18</v>
      </c>
      <c r="E296" s="60">
        <v>45166</v>
      </c>
      <c r="F296" t="str">
        <f>VLOOKUP(B296,ART_ANA!A:B,2,FALSE)</f>
        <v>VETRO STRATIFICATO 33.1</v>
      </c>
    </row>
    <row r="297" spans="1:6" x14ac:dyDescent="0.3">
      <c r="A297" s="8" t="s">
        <v>11317</v>
      </c>
      <c r="B297" s="8" t="s">
        <v>230</v>
      </c>
      <c r="C297" s="8" t="s">
        <v>5</v>
      </c>
      <c r="D297" s="9">
        <f t="shared" si="31"/>
        <v>18</v>
      </c>
      <c r="E297" s="60">
        <v>45166</v>
      </c>
      <c r="F297" t="str">
        <f>VLOOKUP(B297,ART_ANA!A:B,2,FALSE)</f>
        <v>VETRO STRATIFICATO 33.1</v>
      </c>
    </row>
    <row r="298" spans="1:6" x14ac:dyDescent="0.3">
      <c r="A298" s="8" t="s">
        <v>11318</v>
      </c>
      <c r="B298" s="8" t="s">
        <v>230</v>
      </c>
      <c r="C298" s="8" t="s">
        <v>5</v>
      </c>
      <c r="D298" s="9">
        <f t="shared" si="31"/>
        <v>18</v>
      </c>
      <c r="E298" s="60">
        <v>45166</v>
      </c>
      <c r="F298" t="str">
        <f>VLOOKUP(B298,ART_ANA!A:B,2,FALSE)</f>
        <v>VETRO STRATIFICATO 33.1</v>
      </c>
    </row>
    <row r="299" spans="1:6" x14ac:dyDescent="0.3">
      <c r="A299" s="8" t="s">
        <v>11319</v>
      </c>
      <c r="B299" s="8" t="s">
        <v>230</v>
      </c>
      <c r="C299" s="8" t="s">
        <v>5</v>
      </c>
      <c r="D299" s="9">
        <f t="shared" si="31"/>
        <v>18</v>
      </c>
      <c r="E299" s="60">
        <v>45166</v>
      </c>
      <c r="F299" t="str">
        <f>VLOOKUP(B299,ART_ANA!A:B,2,FALSE)</f>
        <v>VETRO STRATIFICATO 33.1</v>
      </c>
    </row>
    <row r="300" spans="1:6" x14ac:dyDescent="0.3">
      <c r="A300" s="8" t="s">
        <v>11320</v>
      </c>
      <c r="B300" s="8" t="s">
        <v>230</v>
      </c>
      <c r="C300" s="8" t="s">
        <v>5</v>
      </c>
      <c r="D300" s="9">
        <f t="shared" si="31"/>
        <v>18</v>
      </c>
      <c r="E300" s="60">
        <v>45166</v>
      </c>
      <c r="F300" t="str">
        <f>VLOOKUP(B300,ART_ANA!A:B,2,FALSE)</f>
        <v>VETRO STRATIFICATO 33.1</v>
      </c>
    </row>
    <row r="301" spans="1:6" x14ac:dyDescent="0.3">
      <c r="A301" s="8" t="s">
        <v>11321</v>
      </c>
      <c r="B301" s="8" t="s">
        <v>230</v>
      </c>
      <c r="C301" s="8" t="s">
        <v>5</v>
      </c>
      <c r="D301" s="9">
        <f t="shared" si="31"/>
        <v>18</v>
      </c>
      <c r="E301" s="60">
        <v>45166</v>
      </c>
      <c r="F301" t="str">
        <f>VLOOKUP(B301,ART_ANA!A:B,2,FALSE)</f>
        <v>VETRO STRATIFICATO 33.1</v>
      </c>
    </row>
    <row r="302" spans="1:6" x14ac:dyDescent="0.3">
      <c r="A302" s="8" t="s">
        <v>11322</v>
      </c>
      <c r="B302" s="8" t="s">
        <v>230</v>
      </c>
      <c r="C302" s="8" t="s">
        <v>5</v>
      </c>
      <c r="D302" s="9">
        <f t="shared" si="31"/>
        <v>18</v>
      </c>
      <c r="E302" s="60">
        <v>45166</v>
      </c>
      <c r="F302" t="str">
        <f>VLOOKUP(B302,ART_ANA!A:B,2,FALSE)</f>
        <v>VETRO STRATIFICATO 33.1</v>
      </c>
    </row>
    <row r="303" spans="1:6" x14ac:dyDescent="0.3">
      <c r="A303" s="8" t="s">
        <v>11323</v>
      </c>
      <c r="B303" s="8" t="s">
        <v>230</v>
      </c>
      <c r="C303" s="8" t="s">
        <v>5</v>
      </c>
      <c r="D303" s="9">
        <f t="shared" si="31"/>
        <v>18</v>
      </c>
      <c r="E303" s="60">
        <v>45166</v>
      </c>
      <c r="F303" t="str">
        <f>VLOOKUP(B303,ART_ANA!A:B,2,FALSE)</f>
        <v>VETRO STRATIFICATO 33.1</v>
      </c>
    </row>
    <row r="304" spans="1:6" x14ac:dyDescent="0.3">
      <c r="A304" s="8" t="s">
        <v>11324</v>
      </c>
      <c r="B304" s="8" t="s">
        <v>230</v>
      </c>
      <c r="C304" s="8" t="s">
        <v>5</v>
      </c>
      <c r="D304" s="9">
        <f t="shared" si="31"/>
        <v>18</v>
      </c>
      <c r="E304" s="60">
        <v>45166</v>
      </c>
      <c r="F304" t="str">
        <f>VLOOKUP(B304,ART_ANA!A:B,2,FALSE)</f>
        <v>VETRO STRATIFICATO 33.1</v>
      </c>
    </row>
    <row r="305" spans="1:6" x14ac:dyDescent="0.3">
      <c r="A305" s="8" t="s">
        <v>11325</v>
      </c>
      <c r="B305" s="8" t="s">
        <v>230</v>
      </c>
      <c r="C305" s="8" t="s">
        <v>5</v>
      </c>
      <c r="D305" s="9">
        <f t="shared" si="31"/>
        <v>18</v>
      </c>
      <c r="E305" s="60">
        <v>45166</v>
      </c>
      <c r="F305" t="str">
        <f>VLOOKUP(B305,ART_ANA!A:B,2,FALSE)</f>
        <v>VETRO STRATIFICATO 33.1</v>
      </c>
    </row>
    <row r="306" spans="1:6" x14ac:dyDescent="0.3">
      <c r="A306" s="8" t="s">
        <v>11326</v>
      </c>
      <c r="B306" s="8" t="s">
        <v>230</v>
      </c>
      <c r="C306" s="8" t="s">
        <v>5</v>
      </c>
      <c r="D306" s="9">
        <f t="shared" si="31"/>
        <v>18</v>
      </c>
      <c r="E306" s="60">
        <v>45166</v>
      </c>
      <c r="F306" t="str">
        <f>VLOOKUP(B306,ART_ANA!A:B,2,FALSE)</f>
        <v>VETRO STRATIFICATO 33.1</v>
      </c>
    </row>
    <row r="307" spans="1:6" x14ac:dyDescent="0.3">
      <c r="A307" s="8" t="s">
        <v>11327</v>
      </c>
      <c r="B307" s="8" t="s">
        <v>230</v>
      </c>
      <c r="C307" s="8" t="s">
        <v>5</v>
      </c>
      <c r="D307" s="9">
        <f t="shared" si="31"/>
        <v>18</v>
      </c>
      <c r="E307" s="60">
        <v>45166</v>
      </c>
      <c r="F307" t="str">
        <f>VLOOKUP(B307,ART_ANA!A:B,2,FALSE)</f>
        <v>VETRO STRATIFICATO 33.1</v>
      </c>
    </row>
    <row r="308" spans="1:6" x14ac:dyDescent="0.3">
      <c r="A308" s="8" t="s">
        <v>11328</v>
      </c>
      <c r="B308" s="8" t="s">
        <v>230</v>
      </c>
      <c r="C308" s="8" t="s">
        <v>5</v>
      </c>
      <c r="D308" s="9">
        <f t="shared" si="31"/>
        <v>18</v>
      </c>
      <c r="E308" s="60">
        <v>45166</v>
      </c>
      <c r="F308" t="str">
        <f>VLOOKUP(B308,ART_ANA!A:B,2,FALSE)</f>
        <v>VETRO STRATIFICATO 33.1</v>
      </c>
    </row>
    <row r="309" spans="1:6" x14ac:dyDescent="0.3">
      <c r="A309" s="8" t="s">
        <v>11329</v>
      </c>
      <c r="B309" s="8" t="s">
        <v>230</v>
      </c>
      <c r="C309" s="8" t="s">
        <v>5</v>
      </c>
      <c r="D309" s="9">
        <f t="shared" si="31"/>
        <v>18</v>
      </c>
      <c r="E309" s="60">
        <v>45166</v>
      </c>
      <c r="F309" t="str">
        <f>VLOOKUP(B309,ART_ANA!A:B,2,FALSE)</f>
        <v>VETRO STRATIFICATO 33.1</v>
      </c>
    </row>
    <row r="310" spans="1:6" x14ac:dyDescent="0.3">
      <c r="A310" s="8" t="s">
        <v>11330</v>
      </c>
      <c r="B310" s="8" t="s">
        <v>230</v>
      </c>
      <c r="C310" s="8" t="s">
        <v>5</v>
      </c>
      <c r="D310" s="9">
        <f t="shared" ref="D310:D319" si="32">$H$5</f>
        <v>18</v>
      </c>
      <c r="E310" s="60">
        <v>45166</v>
      </c>
      <c r="F310" t="str">
        <f>VLOOKUP(B310,ART_ANA!A:B,2,FALSE)</f>
        <v>VETRO STRATIFICATO 33.1</v>
      </c>
    </row>
    <row r="311" spans="1:6" x14ac:dyDescent="0.3">
      <c r="A311" s="8" t="s">
        <v>11331</v>
      </c>
      <c r="B311" s="8" t="s">
        <v>230</v>
      </c>
      <c r="C311" s="8" t="s">
        <v>5</v>
      </c>
      <c r="D311" s="9">
        <f t="shared" si="32"/>
        <v>18</v>
      </c>
      <c r="E311" s="60">
        <v>45166</v>
      </c>
      <c r="F311" t="str">
        <f>VLOOKUP(B311,ART_ANA!A:B,2,FALSE)</f>
        <v>VETRO STRATIFICATO 33.1</v>
      </c>
    </row>
    <row r="312" spans="1:6" x14ac:dyDescent="0.3">
      <c r="A312" s="8" t="s">
        <v>11332</v>
      </c>
      <c r="B312" s="8" t="s">
        <v>230</v>
      </c>
      <c r="C312" s="8" t="s">
        <v>5</v>
      </c>
      <c r="D312" s="9">
        <f t="shared" si="32"/>
        <v>18</v>
      </c>
      <c r="E312" s="60">
        <v>45166</v>
      </c>
      <c r="F312" t="str">
        <f>VLOOKUP(B312,ART_ANA!A:B,2,FALSE)</f>
        <v>VETRO STRATIFICATO 33.1</v>
      </c>
    </row>
    <row r="313" spans="1:6" x14ac:dyDescent="0.3">
      <c r="A313" s="8" t="s">
        <v>11333</v>
      </c>
      <c r="B313" s="8" t="s">
        <v>230</v>
      </c>
      <c r="C313" s="8" t="s">
        <v>5</v>
      </c>
      <c r="D313" s="9">
        <f t="shared" si="32"/>
        <v>18</v>
      </c>
      <c r="E313" s="60">
        <v>45166</v>
      </c>
      <c r="F313" t="str">
        <f>VLOOKUP(B313,ART_ANA!A:B,2,FALSE)</f>
        <v>VETRO STRATIFICATO 33.1</v>
      </c>
    </row>
    <row r="314" spans="1:6" x14ac:dyDescent="0.3">
      <c r="A314" s="8" t="s">
        <v>11334</v>
      </c>
      <c r="B314" s="8" t="s">
        <v>230</v>
      </c>
      <c r="C314" s="8" t="s">
        <v>5</v>
      </c>
      <c r="D314" s="9">
        <f t="shared" si="32"/>
        <v>18</v>
      </c>
      <c r="E314" s="60">
        <v>45166</v>
      </c>
      <c r="F314" t="str">
        <f>VLOOKUP(B314,ART_ANA!A:B,2,FALSE)</f>
        <v>VETRO STRATIFICATO 33.1</v>
      </c>
    </row>
    <row r="315" spans="1:6" x14ac:dyDescent="0.3">
      <c r="A315" s="8" t="s">
        <v>11335</v>
      </c>
      <c r="B315" s="8" t="s">
        <v>230</v>
      </c>
      <c r="C315" s="8" t="s">
        <v>5</v>
      </c>
      <c r="D315" s="9">
        <f t="shared" si="32"/>
        <v>18</v>
      </c>
      <c r="E315" s="60">
        <v>45166</v>
      </c>
      <c r="F315" t="str">
        <f>VLOOKUP(B315,ART_ANA!A:B,2,FALSE)</f>
        <v>VETRO STRATIFICATO 33.1</v>
      </c>
    </row>
    <row r="316" spans="1:6" x14ac:dyDescent="0.3">
      <c r="A316" s="8" t="s">
        <v>11336</v>
      </c>
      <c r="B316" s="8" t="s">
        <v>230</v>
      </c>
      <c r="C316" s="8" t="s">
        <v>5</v>
      </c>
      <c r="D316" s="9">
        <f t="shared" si="32"/>
        <v>18</v>
      </c>
      <c r="E316" s="60">
        <v>45166</v>
      </c>
      <c r="F316" t="str">
        <f>VLOOKUP(B316,ART_ANA!A:B,2,FALSE)</f>
        <v>VETRO STRATIFICATO 33.1</v>
      </c>
    </row>
    <row r="317" spans="1:6" x14ac:dyDescent="0.3">
      <c r="A317" s="8" t="s">
        <v>11337</v>
      </c>
      <c r="B317" s="8" t="s">
        <v>230</v>
      </c>
      <c r="C317" s="8" t="s">
        <v>5</v>
      </c>
      <c r="D317" s="9">
        <f t="shared" si="32"/>
        <v>18</v>
      </c>
      <c r="E317" s="60">
        <v>45166</v>
      </c>
      <c r="F317" t="str">
        <f>VLOOKUP(B317,ART_ANA!A:B,2,FALSE)</f>
        <v>VETRO STRATIFICATO 33.1</v>
      </c>
    </row>
    <row r="318" spans="1:6" x14ac:dyDescent="0.3">
      <c r="A318" s="8" t="s">
        <v>11575</v>
      </c>
      <c r="B318" s="8" t="s">
        <v>230</v>
      </c>
      <c r="C318" s="8" t="s">
        <v>5</v>
      </c>
      <c r="D318" s="9">
        <f t="shared" si="32"/>
        <v>18</v>
      </c>
      <c r="E318" s="60">
        <v>45166</v>
      </c>
      <c r="F318" t="str">
        <f>VLOOKUP(B318,ART_ANA!A:B,2,FALSE)</f>
        <v>VETRO STRATIFICATO 33.1</v>
      </c>
    </row>
    <row r="319" spans="1:6" x14ac:dyDescent="0.3">
      <c r="A319" s="8" t="s">
        <v>11576</v>
      </c>
      <c r="B319" s="8" t="s">
        <v>230</v>
      </c>
      <c r="C319" s="8" t="s">
        <v>5</v>
      </c>
      <c r="D319" s="9">
        <f t="shared" si="32"/>
        <v>18</v>
      </c>
      <c r="E319" s="60">
        <v>45166</v>
      </c>
      <c r="F319" t="str">
        <f>VLOOKUP(B319,ART_ANA!A:B,2,FALSE)</f>
        <v>VETRO STRATIFICATO 33.1</v>
      </c>
    </row>
    <row r="320" spans="1:6" ht="15" thickBot="1" x14ac:dyDescent="0.35">
      <c r="A320" s="10" t="s">
        <v>11338</v>
      </c>
      <c r="B320" s="10" t="s">
        <v>230</v>
      </c>
      <c r="C320" s="10" t="s">
        <v>5</v>
      </c>
      <c r="D320" s="11">
        <v>10000</v>
      </c>
      <c r="E320" s="60">
        <v>45166</v>
      </c>
      <c r="F320" s="12" t="str">
        <f>VLOOKUP(B320,ART_ANA!A:B,2,FALSE)</f>
        <v>VETRO STRATIFICATO 33.1</v>
      </c>
    </row>
    <row r="321" spans="1:9" x14ac:dyDescent="0.3">
      <c r="A321" s="13" t="s">
        <v>11339</v>
      </c>
      <c r="B321" s="13" t="s">
        <v>231</v>
      </c>
      <c r="C321" s="13" t="s">
        <v>5</v>
      </c>
      <c r="D321" s="14">
        <f>$H$322</f>
        <v>50</v>
      </c>
      <c r="E321" s="60">
        <v>45166</v>
      </c>
      <c r="F321" t="str">
        <f>VLOOKUP(B321,ART_ANA!A:B,2,FALSE)</f>
        <v>VETRO TEMPERATO 6 MM.</v>
      </c>
    </row>
    <row r="322" spans="1:9" x14ac:dyDescent="0.3">
      <c r="A322" s="8" t="s">
        <v>11340</v>
      </c>
      <c r="B322" s="8" t="s">
        <v>231</v>
      </c>
      <c r="C322" s="8" t="s">
        <v>5</v>
      </c>
      <c r="D322" s="14">
        <f t="shared" ref="D322:D333" si="33">$H$322</f>
        <v>50</v>
      </c>
      <c r="E322" s="60">
        <v>45166</v>
      </c>
      <c r="F322" t="str">
        <f>VLOOKUP(B322,ART_ANA!A:B,2,FALSE)</f>
        <v>VETRO TEMPERATO 6 MM.</v>
      </c>
      <c r="G322" t="s">
        <v>14676</v>
      </c>
      <c r="H322" s="6">
        <v>50</v>
      </c>
    </row>
    <row r="323" spans="1:9" x14ac:dyDescent="0.3">
      <c r="A323" s="8" t="s">
        <v>11341</v>
      </c>
      <c r="B323" s="8" t="s">
        <v>231</v>
      </c>
      <c r="C323" s="8" t="s">
        <v>5</v>
      </c>
      <c r="D323" s="14">
        <f t="shared" si="33"/>
        <v>50</v>
      </c>
      <c r="E323" s="60">
        <v>45166</v>
      </c>
      <c r="F323" t="str">
        <f>VLOOKUP(B323,ART_ANA!A:B,2,FALSE)</f>
        <v>VETRO TEMPERATO 6 MM.</v>
      </c>
      <c r="G323" t="s">
        <v>14677</v>
      </c>
      <c r="H323" s="77">
        <v>64</v>
      </c>
      <c r="I323" t="s">
        <v>14679</v>
      </c>
    </row>
    <row r="324" spans="1:9" x14ac:dyDescent="0.3">
      <c r="A324" s="8" t="s">
        <v>11342</v>
      </c>
      <c r="B324" s="8" t="s">
        <v>231</v>
      </c>
      <c r="C324" s="8" t="s">
        <v>5</v>
      </c>
      <c r="D324" s="14">
        <f t="shared" si="33"/>
        <v>50</v>
      </c>
      <c r="E324" s="60">
        <v>45166</v>
      </c>
      <c r="F324" t="str">
        <f>VLOOKUP(B324,ART_ANA!A:B,2,FALSE)</f>
        <v>VETRO TEMPERATO 6 MM.</v>
      </c>
    </row>
    <row r="325" spans="1:9" x14ac:dyDescent="0.3">
      <c r="A325" s="8" t="s">
        <v>11343</v>
      </c>
      <c r="B325" s="8" t="s">
        <v>231</v>
      </c>
      <c r="C325" s="8" t="s">
        <v>5</v>
      </c>
      <c r="D325" s="14">
        <f t="shared" si="33"/>
        <v>50</v>
      </c>
      <c r="E325" s="60">
        <v>45166</v>
      </c>
      <c r="F325" t="str">
        <f>VLOOKUP(B325,ART_ANA!A:B,2,FALSE)</f>
        <v>VETRO TEMPERATO 6 MM.</v>
      </c>
    </row>
    <row r="326" spans="1:9" x14ac:dyDescent="0.3">
      <c r="A326" s="8" t="s">
        <v>11344</v>
      </c>
      <c r="B326" s="8" t="s">
        <v>231</v>
      </c>
      <c r="C326" s="8" t="s">
        <v>5</v>
      </c>
      <c r="D326" s="14">
        <f t="shared" si="33"/>
        <v>50</v>
      </c>
      <c r="E326" s="60">
        <v>45166</v>
      </c>
      <c r="F326" t="str">
        <f>VLOOKUP(B326,ART_ANA!A:B,2,FALSE)</f>
        <v>VETRO TEMPERATO 6 MM.</v>
      </c>
    </row>
    <row r="327" spans="1:9" x14ac:dyDescent="0.3">
      <c r="A327" s="8" t="s">
        <v>11345</v>
      </c>
      <c r="B327" s="8" t="s">
        <v>231</v>
      </c>
      <c r="C327" s="8" t="s">
        <v>5</v>
      </c>
      <c r="D327" s="14">
        <f t="shared" si="33"/>
        <v>50</v>
      </c>
      <c r="E327" s="60">
        <v>45166</v>
      </c>
      <c r="F327" t="str">
        <f>VLOOKUP(B327,ART_ANA!A:B,2,FALSE)</f>
        <v>VETRO TEMPERATO 6 MM.</v>
      </c>
    </row>
    <row r="328" spans="1:9" x14ac:dyDescent="0.3">
      <c r="A328" s="8" t="s">
        <v>11346</v>
      </c>
      <c r="B328" s="8" t="s">
        <v>231</v>
      </c>
      <c r="C328" s="8" t="s">
        <v>5</v>
      </c>
      <c r="D328" s="14">
        <f t="shared" si="33"/>
        <v>50</v>
      </c>
      <c r="E328" s="60">
        <v>45166</v>
      </c>
      <c r="F328" t="str">
        <f>VLOOKUP(B328,ART_ANA!A:B,2,FALSE)</f>
        <v>VETRO TEMPERATO 6 MM.</v>
      </c>
    </row>
    <row r="329" spans="1:9" x14ac:dyDescent="0.3">
      <c r="A329" s="8" t="s">
        <v>11347</v>
      </c>
      <c r="B329" s="8" t="s">
        <v>231</v>
      </c>
      <c r="C329" s="8" t="s">
        <v>5</v>
      </c>
      <c r="D329" s="14">
        <f t="shared" si="33"/>
        <v>50</v>
      </c>
      <c r="E329" s="60">
        <v>45166</v>
      </c>
      <c r="F329" t="str">
        <f>VLOOKUP(B329,ART_ANA!A:B,2,FALSE)</f>
        <v>VETRO TEMPERATO 6 MM.</v>
      </c>
    </row>
    <row r="330" spans="1:9" x14ac:dyDescent="0.3">
      <c r="A330" s="8" t="s">
        <v>11348</v>
      </c>
      <c r="B330" s="8" t="s">
        <v>231</v>
      </c>
      <c r="C330" s="8" t="s">
        <v>5</v>
      </c>
      <c r="D330" s="14">
        <f t="shared" si="33"/>
        <v>50</v>
      </c>
      <c r="E330" s="60">
        <v>45166</v>
      </c>
      <c r="F330" t="str">
        <f>VLOOKUP(B330,ART_ANA!A:B,2,FALSE)</f>
        <v>VETRO TEMPERATO 6 MM.</v>
      </c>
    </row>
    <row r="331" spans="1:9" x14ac:dyDescent="0.3">
      <c r="A331" s="8" t="s">
        <v>11349</v>
      </c>
      <c r="B331" s="8" t="s">
        <v>231</v>
      </c>
      <c r="C331" s="8" t="s">
        <v>5</v>
      </c>
      <c r="D331" s="14">
        <f t="shared" si="33"/>
        <v>50</v>
      </c>
      <c r="E331" s="60">
        <v>45166</v>
      </c>
      <c r="F331" t="str">
        <f>VLOOKUP(B331,ART_ANA!A:B,2,FALSE)</f>
        <v>VETRO TEMPERATO 6 MM.</v>
      </c>
    </row>
    <row r="332" spans="1:9" x14ac:dyDescent="0.3">
      <c r="A332" s="8" t="s">
        <v>11350</v>
      </c>
      <c r="B332" s="8" t="s">
        <v>231</v>
      </c>
      <c r="C332" s="8" t="s">
        <v>5</v>
      </c>
      <c r="D332" s="14">
        <f t="shared" si="33"/>
        <v>50</v>
      </c>
      <c r="E332" s="60">
        <v>45166</v>
      </c>
      <c r="F332" t="str">
        <f>VLOOKUP(B332,ART_ANA!A:B,2,FALSE)</f>
        <v>VETRO TEMPERATO 6 MM.</v>
      </c>
    </row>
    <row r="333" spans="1:9" x14ac:dyDescent="0.3">
      <c r="A333" s="15" t="s">
        <v>11351</v>
      </c>
      <c r="B333" s="15" t="s">
        <v>231</v>
      </c>
      <c r="C333" s="15" t="s">
        <v>5</v>
      </c>
      <c r="D333" s="14">
        <f t="shared" si="33"/>
        <v>50</v>
      </c>
      <c r="E333" s="60">
        <v>45166</v>
      </c>
      <c r="F333" t="str">
        <f>VLOOKUP(B333,ART_ANA!A:B,2,FALSE)</f>
        <v>VETRO TEMPERATO 6 MM.</v>
      </c>
    </row>
    <row r="334" spans="1:9" ht="15" thickBot="1" x14ac:dyDescent="0.35">
      <c r="A334" s="16" t="s">
        <v>11352</v>
      </c>
      <c r="B334" s="16" t="s">
        <v>231</v>
      </c>
      <c r="C334" s="16" t="s">
        <v>5</v>
      </c>
      <c r="D334" s="17">
        <v>10000</v>
      </c>
      <c r="E334" s="60">
        <v>45166</v>
      </c>
      <c r="F334" s="12" t="str">
        <f>VLOOKUP(B334,ART_ANA!A:B,2,FALSE)</f>
        <v>VETRO TEMPERATO 6 MM.</v>
      </c>
    </row>
    <row r="335" spans="1:9" x14ac:dyDescent="0.3">
      <c r="A335" s="13" t="s">
        <v>11353</v>
      </c>
      <c r="B335" s="13" t="s">
        <v>232</v>
      </c>
      <c r="C335" s="13" t="s">
        <v>5</v>
      </c>
      <c r="D335" s="14">
        <f>$H$336</f>
        <v>20.5</v>
      </c>
      <c r="E335" s="60">
        <v>45166</v>
      </c>
      <c r="F335" t="str">
        <f>VLOOKUP(B335,ART_ANA!A:B,2,FALSE)</f>
        <v>VETRO 33.1 PER RIQU. VETRATO</v>
      </c>
    </row>
    <row r="336" spans="1:9" x14ac:dyDescent="0.3">
      <c r="A336" s="8" t="s">
        <v>11354</v>
      </c>
      <c r="B336" s="8" t="s">
        <v>232</v>
      </c>
      <c r="C336" s="8" t="s">
        <v>5</v>
      </c>
      <c r="D336" s="14">
        <f t="shared" ref="D336:D337" si="34">$H$336</f>
        <v>20.5</v>
      </c>
      <c r="E336" s="60">
        <v>45166</v>
      </c>
      <c r="F336" t="str">
        <f>VLOOKUP(B336,ART_ANA!A:B,2,FALSE)</f>
        <v>VETRO 33.1 PER RIQU. VETRATO</v>
      </c>
      <c r="G336" s="18" t="s">
        <v>11571</v>
      </c>
      <c r="H336" s="6">
        <v>20.5</v>
      </c>
    </row>
    <row r="337" spans="1:8" x14ac:dyDescent="0.3">
      <c r="A337" s="8" t="s">
        <v>11355</v>
      </c>
      <c r="B337" s="8" t="s">
        <v>232</v>
      </c>
      <c r="C337" s="8" t="s">
        <v>5</v>
      </c>
      <c r="D337" s="14">
        <f t="shared" si="34"/>
        <v>20.5</v>
      </c>
      <c r="E337" s="60">
        <v>45166</v>
      </c>
      <c r="F337" t="str">
        <f>VLOOKUP(B337,ART_ANA!A:B,2,FALSE)</f>
        <v>VETRO 33.1 PER RIQU. VETRATO</v>
      </c>
      <c r="G337" s="18" t="s">
        <v>11572</v>
      </c>
      <c r="H337" s="6">
        <v>32</v>
      </c>
    </row>
    <row r="338" spans="1:8" x14ac:dyDescent="0.3">
      <c r="A338" s="8" t="s">
        <v>11356</v>
      </c>
      <c r="B338" s="8" t="s">
        <v>232</v>
      </c>
      <c r="C338" s="8" t="s">
        <v>5</v>
      </c>
      <c r="D338" s="9">
        <f>$H$337</f>
        <v>32</v>
      </c>
      <c r="E338" s="60">
        <v>45166</v>
      </c>
      <c r="F338" t="str">
        <f>VLOOKUP(B338,ART_ANA!A:B,2,FALSE)</f>
        <v>VETRO 33.1 PER RIQU. VETRATO</v>
      </c>
    </row>
    <row r="339" spans="1:8" x14ac:dyDescent="0.3">
      <c r="A339" s="8" t="s">
        <v>11357</v>
      </c>
      <c r="B339" s="8" t="s">
        <v>232</v>
      </c>
      <c r="C339" s="8" t="s">
        <v>5</v>
      </c>
      <c r="D339" s="9">
        <f>$H$337</f>
        <v>32</v>
      </c>
      <c r="E339" s="60">
        <v>45166</v>
      </c>
      <c r="F339" t="str">
        <f>VLOOKUP(B339,ART_ANA!A:B,2,FALSE)</f>
        <v>VETRO 33.1 PER RIQU. VETRATO</v>
      </c>
    </row>
    <row r="340" spans="1:8" ht="15" thickBot="1" x14ac:dyDescent="0.35">
      <c r="A340" s="10" t="s">
        <v>11358</v>
      </c>
      <c r="B340" s="10" t="s">
        <v>232</v>
      </c>
      <c r="C340" s="10" t="s">
        <v>5</v>
      </c>
      <c r="D340" s="11">
        <v>10000</v>
      </c>
      <c r="E340" s="60">
        <v>45166</v>
      </c>
      <c r="F340" s="12" t="str">
        <f>VLOOKUP(B340,ART_ANA!A:B,2,FALSE)</f>
        <v>VETRO 33.1 PER RIQU. VETRATO</v>
      </c>
    </row>
    <row r="341" spans="1:8" x14ac:dyDescent="0.3">
      <c r="A341" s="13" t="s">
        <v>11359</v>
      </c>
      <c r="B341" s="13" t="s">
        <v>1071</v>
      </c>
      <c r="C341" s="13" t="s">
        <v>5</v>
      </c>
      <c r="D341" s="14">
        <f>$H$341</f>
        <v>46</v>
      </c>
      <c r="E341" s="60">
        <v>45166</v>
      </c>
      <c r="F341" t="str">
        <f>VLOOKUP(B341,ART_ANA!A:B,2,FALSE)</f>
        <v>VETRO SATINATO 33.1 F.G. SILENT ANTA INT.</v>
      </c>
      <c r="G341" s="18" t="s">
        <v>1071</v>
      </c>
      <c r="H341" s="6">
        <v>46</v>
      </c>
    </row>
    <row r="342" spans="1:8" x14ac:dyDescent="0.3">
      <c r="A342" s="8" t="s">
        <v>11360</v>
      </c>
      <c r="B342" s="8" t="s">
        <v>1071</v>
      </c>
      <c r="C342" s="8" t="s">
        <v>5</v>
      </c>
      <c r="D342" s="14">
        <f t="shared" ref="D342:D367" si="35">$H$341</f>
        <v>46</v>
      </c>
      <c r="E342" s="60">
        <v>45166</v>
      </c>
      <c r="F342" t="str">
        <f>VLOOKUP(B342,ART_ANA!A:B,2,FALSE)</f>
        <v>VETRO SATINATO 33.1 F.G. SILENT ANTA INT.</v>
      </c>
    </row>
    <row r="343" spans="1:8" x14ac:dyDescent="0.3">
      <c r="A343" s="8" t="s">
        <v>11361</v>
      </c>
      <c r="B343" s="8" t="s">
        <v>1071</v>
      </c>
      <c r="C343" s="8" t="s">
        <v>5</v>
      </c>
      <c r="D343" s="14">
        <f t="shared" si="35"/>
        <v>46</v>
      </c>
      <c r="E343" s="60">
        <v>45166</v>
      </c>
      <c r="F343" t="str">
        <f>VLOOKUP(B343,ART_ANA!A:B,2,FALSE)</f>
        <v>VETRO SATINATO 33.1 F.G. SILENT ANTA INT.</v>
      </c>
    </row>
    <row r="344" spans="1:8" x14ac:dyDescent="0.3">
      <c r="A344" s="8" t="s">
        <v>11362</v>
      </c>
      <c r="B344" s="8" t="s">
        <v>1071</v>
      </c>
      <c r="C344" s="8" t="s">
        <v>5</v>
      </c>
      <c r="D344" s="14">
        <f t="shared" si="35"/>
        <v>46</v>
      </c>
      <c r="E344" s="60">
        <v>45166</v>
      </c>
      <c r="F344" t="str">
        <f>VLOOKUP(B344,ART_ANA!A:B,2,FALSE)</f>
        <v>VETRO SATINATO 33.1 F.G. SILENT ANTA INT.</v>
      </c>
    </row>
    <row r="345" spans="1:8" x14ac:dyDescent="0.3">
      <c r="A345" s="8" t="s">
        <v>11363</v>
      </c>
      <c r="B345" s="8" t="s">
        <v>1071</v>
      </c>
      <c r="C345" s="8" t="s">
        <v>5</v>
      </c>
      <c r="D345" s="14">
        <f t="shared" si="35"/>
        <v>46</v>
      </c>
      <c r="E345" s="60">
        <v>45166</v>
      </c>
      <c r="F345" t="str">
        <f>VLOOKUP(B345,ART_ANA!A:B,2,FALSE)</f>
        <v>VETRO SATINATO 33.1 F.G. SILENT ANTA INT.</v>
      </c>
    </row>
    <row r="346" spans="1:8" x14ac:dyDescent="0.3">
      <c r="A346" s="8" t="s">
        <v>11364</v>
      </c>
      <c r="B346" s="8" t="s">
        <v>1071</v>
      </c>
      <c r="C346" s="8" t="s">
        <v>5</v>
      </c>
      <c r="D346" s="14">
        <f t="shared" si="35"/>
        <v>46</v>
      </c>
      <c r="E346" s="60">
        <v>45166</v>
      </c>
      <c r="F346" t="str">
        <f>VLOOKUP(B346,ART_ANA!A:B,2,FALSE)</f>
        <v>VETRO SATINATO 33.1 F.G. SILENT ANTA INT.</v>
      </c>
    </row>
    <row r="347" spans="1:8" x14ac:dyDescent="0.3">
      <c r="A347" s="8" t="s">
        <v>11365</v>
      </c>
      <c r="B347" s="8" t="s">
        <v>1071</v>
      </c>
      <c r="C347" s="8" t="s">
        <v>5</v>
      </c>
      <c r="D347" s="14">
        <f t="shared" si="35"/>
        <v>46</v>
      </c>
      <c r="E347" s="60">
        <v>45166</v>
      </c>
      <c r="F347" t="str">
        <f>VLOOKUP(B347,ART_ANA!A:B,2,FALSE)</f>
        <v>VETRO SATINATO 33.1 F.G. SILENT ANTA INT.</v>
      </c>
    </row>
    <row r="348" spans="1:8" x14ac:dyDescent="0.3">
      <c r="A348" s="8" t="s">
        <v>11366</v>
      </c>
      <c r="B348" s="8" t="s">
        <v>1071</v>
      </c>
      <c r="C348" s="8" t="s">
        <v>5</v>
      </c>
      <c r="D348" s="14">
        <f t="shared" si="35"/>
        <v>46</v>
      </c>
      <c r="E348" s="60">
        <v>45166</v>
      </c>
      <c r="F348" t="str">
        <f>VLOOKUP(B348,ART_ANA!A:B,2,FALSE)</f>
        <v>VETRO SATINATO 33.1 F.G. SILENT ANTA INT.</v>
      </c>
    </row>
    <row r="349" spans="1:8" x14ac:dyDescent="0.3">
      <c r="A349" s="8" t="s">
        <v>11367</v>
      </c>
      <c r="B349" s="8" t="s">
        <v>1071</v>
      </c>
      <c r="C349" s="8" t="s">
        <v>5</v>
      </c>
      <c r="D349" s="14">
        <f t="shared" si="35"/>
        <v>46</v>
      </c>
      <c r="E349" s="60">
        <v>45166</v>
      </c>
      <c r="F349" t="str">
        <f>VLOOKUP(B349,ART_ANA!A:B,2,FALSE)</f>
        <v>VETRO SATINATO 33.1 F.G. SILENT ANTA INT.</v>
      </c>
    </row>
    <row r="350" spans="1:8" x14ac:dyDescent="0.3">
      <c r="A350" s="8" t="s">
        <v>11368</v>
      </c>
      <c r="B350" s="8" t="s">
        <v>1071</v>
      </c>
      <c r="C350" s="8" t="s">
        <v>5</v>
      </c>
      <c r="D350" s="14">
        <f t="shared" si="35"/>
        <v>46</v>
      </c>
      <c r="E350" s="60">
        <v>45166</v>
      </c>
      <c r="F350" t="str">
        <f>VLOOKUP(B350,ART_ANA!A:B,2,FALSE)</f>
        <v>VETRO SATINATO 33.1 F.G. SILENT ANTA INT.</v>
      </c>
    </row>
    <row r="351" spans="1:8" x14ac:dyDescent="0.3">
      <c r="A351" s="8" t="s">
        <v>11369</v>
      </c>
      <c r="B351" s="8" t="s">
        <v>1071</v>
      </c>
      <c r="C351" s="8" t="s">
        <v>5</v>
      </c>
      <c r="D351" s="14">
        <f t="shared" si="35"/>
        <v>46</v>
      </c>
      <c r="E351" s="60">
        <v>45166</v>
      </c>
      <c r="F351" t="str">
        <f>VLOOKUP(B351,ART_ANA!A:B,2,FALSE)</f>
        <v>VETRO SATINATO 33.1 F.G. SILENT ANTA INT.</v>
      </c>
    </row>
    <row r="352" spans="1:8" x14ac:dyDescent="0.3">
      <c r="A352" s="8" t="s">
        <v>11370</v>
      </c>
      <c r="B352" s="8" t="s">
        <v>1071</v>
      </c>
      <c r="C352" s="8" t="s">
        <v>5</v>
      </c>
      <c r="D352" s="14">
        <f t="shared" si="35"/>
        <v>46</v>
      </c>
      <c r="E352" s="60">
        <v>45166</v>
      </c>
      <c r="F352" t="str">
        <f>VLOOKUP(B352,ART_ANA!A:B,2,FALSE)</f>
        <v>VETRO SATINATO 33.1 F.G. SILENT ANTA INT.</v>
      </c>
    </row>
    <row r="353" spans="1:8" x14ac:dyDescent="0.3">
      <c r="A353" s="8" t="s">
        <v>11371</v>
      </c>
      <c r="B353" s="8" t="s">
        <v>1071</v>
      </c>
      <c r="C353" s="8" t="s">
        <v>5</v>
      </c>
      <c r="D353" s="14">
        <f t="shared" si="35"/>
        <v>46</v>
      </c>
      <c r="E353" s="60">
        <v>45166</v>
      </c>
      <c r="F353" t="str">
        <f>VLOOKUP(B353,ART_ANA!A:B,2,FALSE)</f>
        <v>VETRO SATINATO 33.1 F.G. SILENT ANTA INT.</v>
      </c>
    </row>
    <row r="354" spans="1:8" x14ac:dyDescent="0.3">
      <c r="A354" s="8" t="s">
        <v>11372</v>
      </c>
      <c r="B354" s="8" t="s">
        <v>1071</v>
      </c>
      <c r="C354" s="8" t="s">
        <v>5</v>
      </c>
      <c r="D354" s="14">
        <f t="shared" si="35"/>
        <v>46</v>
      </c>
      <c r="E354" s="60">
        <v>45166</v>
      </c>
      <c r="F354" t="str">
        <f>VLOOKUP(B354,ART_ANA!A:B,2,FALSE)</f>
        <v>VETRO SATINATO 33.1 F.G. SILENT ANTA INT.</v>
      </c>
    </row>
    <row r="355" spans="1:8" x14ac:dyDescent="0.3">
      <c r="A355" s="8" t="s">
        <v>11373</v>
      </c>
      <c r="B355" s="8" t="s">
        <v>1071</v>
      </c>
      <c r="C355" s="8" t="s">
        <v>5</v>
      </c>
      <c r="D355" s="14">
        <f t="shared" si="35"/>
        <v>46</v>
      </c>
      <c r="E355" s="60">
        <v>45166</v>
      </c>
      <c r="F355" t="str">
        <f>VLOOKUP(B355,ART_ANA!A:B,2,FALSE)</f>
        <v>VETRO SATINATO 33.1 F.G. SILENT ANTA INT.</v>
      </c>
    </row>
    <row r="356" spans="1:8" x14ac:dyDescent="0.3">
      <c r="A356" s="8" t="s">
        <v>11374</v>
      </c>
      <c r="B356" s="8" t="s">
        <v>1071</v>
      </c>
      <c r="C356" s="8" t="s">
        <v>5</v>
      </c>
      <c r="D356" s="14">
        <f t="shared" si="35"/>
        <v>46</v>
      </c>
      <c r="E356" s="60">
        <v>45166</v>
      </c>
      <c r="F356" t="str">
        <f>VLOOKUP(B356,ART_ANA!A:B,2,FALSE)</f>
        <v>VETRO SATINATO 33.1 F.G. SILENT ANTA INT.</v>
      </c>
    </row>
    <row r="357" spans="1:8" x14ac:dyDescent="0.3">
      <c r="A357" s="8" t="s">
        <v>11375</v>
      </c>
      <c r="B357" s="8" t="s">
        <v>1071</v>
      </c>
      <c r="C357" s="8" t="s">
        <v>5</v>
      </c>
      <c r="D357" s="14">
        <f t="shared" si="35"/>
        <v>46</v>
      </c>
      <c r="E357" s="60">
        <v>45166</v>
      </c>
      <c r="F357" t="str">
        <f>VLOOKUP(B357,ART_ANA!A:B,2,FALSE)</f>
        <v>VETRO SATINATO 33.1 F.G. SILENT ANTA INT.</v>
      </c>
    </row>
    <row r="358" spans="1:8" x14ac:dyDescent="0.3">
      <c r="A358" s="8" t="s">
        <v>11549</v>
      </c>
      <c r="B358" s="8" t="s">
        <v>1071</v>
      </c>
      <c r="C358" s="8" t="s">
        <v>5</v>
      </c>
      <c r="D358" s="14">
        <f t="shared" si="35"/>
        <v>46</v>
      </c>
      <c r="E358" s="60">
        <v>45166</v>
      </c>
      <c r="F358" t="str">
        <f>VLOOKUP(B358,ART_ANA!A:B,2,FALSE)</f>
        <v>VETRO SATINATO 33.1 F.G. SILENT ANTA INT.</v>
      </c>
    </row>
    <row r="359" spans="1:8" x14ac:dyDescent="0.3">
      <c r="A359" s="8" t="s">
        <v>11550</v>
      </c>
      <c r="B359" s="8" t="s">
        <v>1071</v>
      </c>
      <c r="C359" s="8" t="s">
        <v>5</v>
      </c>
      <c r="D359" s="14">
        <f t="shared" si="35"/>
        <v>46</v>
      </c>
      <c r="E359" s="60">
        <v>45166</v>
      </c>
      <c r="F359" t="str">
        <f>VLOOKUP(B359,ART_ANA!A:B,2,FALSE)</f>
        <v>VETRO SATINATO 33.1 F.G. SILENT ANTA INT.</v>
      </c>
    </row>
    <row r="360" spans="1:8" x14ac:dyDescent="0.3">
      <c r="A360" s="8" t="s">
        <v>11551</v>
      </c>
      <c r="B360" s="8" t="s">
        <v>1071</v>
      </c>
      <c r="C360" s="8" t="s">
        <v>5</v>
      </c>
      <c r="D360" s="14">
        <f t="shared" si="35"/>
        <v>46</v>
      </c>
      <c r="E360" s="60">
        <v>45166</v>
      </c>
      <c r="F360" t="str">
        <f>VLOOKUP(B360,ART_ANA!A:B,2,FALSE)</f>
        <v>VETRO SATINATO 33.1 F.G. SILENT ANTA INT.</v>
      </c>
    </row>
    <row r="361" spans="1:8" x14ac:dyDescent="0.3">
      <c r="A361" s="8" t="s">
        <v>11552</v>
      </c>
      <c r="B361" s="8" t="s">
        <v>1071</v>
      </c>
      <c r="C361" s="8" t="s">
        <v>5</v>
      </c>
      <c r="D361" s="14">
        <f t="shared" si="35"/>
        <v>46</v>
      </c>
      <c r="E361" s="60">
        <v>45166</v>
      </c>
      <c r="F361" t="str">
        <f>VLOOKUP(B361,ART_ANA!A:B,2,FALSE)</f>
        <v>VETRO SATINATO 33.1 F.G. SILENT ANTA INT.</v>
      </c>
    </row>
    <row r="362" spans="1:8" x14ac:dyDescent="0.3">
      <c r="A362" s="8" t="s">
        <v>11577</v>
      </c>
      <c r="B362" s="8" t="s">
        <v>1071</v>
      </c>
      <c r="C362" s="8" t="s">
        <v>5</v>
      </c>
      <c r="D362" s="14">
        <f t="shared" si="35"/>
        <v>46</v>
      </c>
      <c r="E362" s="60">
        <v>45166</v>
      </c>
      <c r="F362" t="str">
        <f>VLOOKUP(B362,ART_ANA!A:B,2,FALSE)</f>
        <v>VETRO SATINATO 33.1 F.G. SILENT ANTA INT.</v>
      </c>
    </row>
    <row r="363" spans="1:8" x14ac:dyDescent="0.3">
      <c r="A363" s="8" t="s">
        <v>11578</v>
      </c>
      <c r="B363" s="8" t="s">
        <v>1071</v>
      </c>
      <c r="C363" s="8" t="s">
        <v>5</v>
      </c>
      <c r="D363" s="14">
        <f t="shared" si="35"/>
        <v>46</v>
      </c>
      <c r="E363" s="60">
        <v>45166</v>
      </c>
      <c r="F363" t="str">
        <f>VLOOKUP(B363,ART_ANA!A:B,2,FALSE)</f>
        <v>VETRO SATINATO 33.1 F.G. SILENT ANTA INT.</v>
      </c>
    </row>
    <row r="364" spans="1:8" x14ac:dyDescent="0.3">
      <c r="A364" s="8" t="s">
        <v>11579</v>
      </c>
      <c r="B364" s="8" t="s">
        <v>1071</v>
      </c>
      <c r="C364" s="8" t="s">
        <v>5</v>
      </c>
      <c r="D364" s="14">
        <f t="shared" si="35"/>
        <v>46</v>
      </c>
      <c r="E364" s="60">
        <v>45166</v>
      </c>
      <c r="F364" t="str">
        <f>VLOOKUP(B364,ART_ANA!A:B,2,FALSE)</f>
        <v>VETRO SATINATO 33.1 F.G. SILENT ANTA INT.</v>
      </c>
    </row>
    <row r="365" spans="1:8" x14ac:dyDescent="0.3">
      <c r="A365" s="8" t="s">
        <v>11580</v>
      </c>
      <c r="B365" s="8" t="s">
        <v>1071</v>
      </c>
      <c r="C365" s="8" t="s">
        <v>5</v>
      </c>
      <c r="D365" s="14">
        <f t="shared" si="35"/>
        <v>46</v>
      </c>
      <c r="E365" s="60">
        <v>45166</v>
      </c>
      <c r="F365" t="str">
        <f>VLOOKUP(B365,ART_ANA!A:B,2,FALSE)</f>
        <v>VETRO SATINATO 33.1 F.G. SILENT ANTA INT.</v>
      </c>
    </row>
    <row r="366" spans="1:8" x14ac:dyDescent="0.3">
      <c r="A366" s="8" t="s">
        <v>11581</v>
      </c>
      <c r="B366" s="8" t="s">
        <v>1071</v>
      </c>
      <c r="C366" s="8" t="s">
        <v>5</v>
      </c>
      <c r="D366" s="14">
        <f t="shared" si="35"/>
        <v>46</v>
      </c>
      <c r="E366" s="60">
        <v>45166</v>
      </c>
      <c r="F366" t="str">
        <f>VLOOKUP(B366,ART_ANA!A:B,2,FALSE)</f>
        <v>VETRO SATINATO 33.1 F.G. SILENT ANTA INT.</v>
      </c>
    </row>
    <row r="367" spans="1:8" ht="15" thickBot="1" x14ac:dyDescent="0.35">
      <c r="A367" s="10" t="s">
        <v>11582</v>
      </c>
      <c r="B367" s="10" t="s">
        <v>1071</v>
      </c>
      <c r="C367" s="10" t="s">
        <v>5</v>
      </c>
      <c r="D367" s="11">
        <f t="shared" si="35"/>
        <v>46</v>
      </c>
      <c r="E367" s="60">
        <v>45166</v>
      </c>
      <c r="F367" s="12" t="str">
        <f>VLOOKUP(B367,ART_ANA!A:B,2,FALSE)</f>
        <v>VETRO SATINATO 33.1 F.G. SILENT ANTA INT.</v>
      </c>
    </row>
    <row r="368" spans="1:8" x14ac:dyDescent="0.3">
      <c r="A368" s="13" t="s">
        <v>11376</v>
      </c>
      <c r="B368" s="13" t="s">
        <v>1072</v>
      </c>
      <c r="C368" s="13" t="s">
        <v>5</v>
      </c>
      <c r="D368" s="14">
        <f>$H$368</f>
        <v>36</v>
      </c>
      <c r="E368" s="60">
        <v>45166</v>
      </c>
      <c r="F368" t="str">
        <f>VLOOKUP(B368,ART_ANA!A:B,2,FALSE)</f>
        <v>VETRO SATINATO STRATIFICATO 3+3 F.G. ANTA INTELAIATA</v>
      </c>
      <c r="G368" s="18" t="s">
        <v>1072</v>
      </c>
      <c r="H368" s="6">
        <v>36</v>
      </c>
    </row>
    <row r="369" spans="1:6" x14ac:dyDescent="0.3">
      <c r="A369" s="8" t="s">
        <v>11377</v>
      </c>
      <c r="B369" s="8" t="s">
        <v>1072</v>
      </c>
      <c r="C369" s="8" t="s">
        <v>5</v>
      </c>
      <c r="D369" s="14">
        <f t="shared" ref="D369:D411" si="36">$H$368</f>
        <v>36</v>
      </c>
      <c r="E369" s="60">
        <v>45166</v>
      </c>
      <c r="F369" t="str">
        <f>VLOOKUP(B369,ART_ANA!A:B,2,FALSE)</f>
        <v>VETRO SATINATO STRATIFICATO 3+3 F.G. ANTA INTELAIATA</v>
      </c>
    </row>
    <row r="370" spans="1:6" x14ac:dyDescent="0.3">
      <c r="A370" s="8" t="s">
        <v>11378</v>
      </c>
      <c r="B370" s="8" t="s">
        <v>1072</v>
      </c>
      <c r="C370" s="8" t="s">
        <v>5</v>
      </c>
      <c r="D370" s="14">
        <f t="shared" si="36"/>
        <v>36</v>
      </c>
      <c r="E370" s="60">
        <v>45166</v>
      </c>
      <c r="F370" t="str">
        <f>VLOOKUP(B370,ART_ANA!A:B,2,FALSE)</f>
        <v>VETRO SATINATO STRATIFICATO 3+3 F.G. ANTA INTELAIATA</v>
      </c>
    </row>
    <row r="371" spans="1:6" x14ac:dyDescent="0.3">
      <c r="A371" s="8" t="s">
        <v>11379</v>
      </c>
      <c r="B371" s="8" t="s">
        <v>1072</v>
      </c>
      <c r="C371" s="8" t="s">
        <v>5</v>
      </c>
      <c r="D371" s="14">
        <f t="shared" si="36"/>
        <v>36</v>
      </c>
      <c r="E371" s="60">
        <v>45166</v>
      </c>
      <c r="F371" t="str">
        <f>VLOOKUP(B371,ART_ANA!A:B,2,FALSE)</f>
        <v>VETRO SATINATO STRATIFICATO 3+3 F.G. ANTA INTELAIATA</v>
      </c>
    </row>
    <row r="372" spans="1:6" x14ac:dyDescent="0.3">
      <c r="A372" s="8" t="s">
        <v>11380</v>
      </c>
      <c r="B372" s="8" t="s">
        <v>1072</v>
      </c>
      <c r="C372" s="8" t="s">
        <v>5</v>
      </c>
      <c r="D372" s="14">
        <f t="shared" si="36"/>
        <v>36</v>
      </c>
      <c r="E372" s="60">
        <v>45166</v>
      </c>
      <c r="F372" t="str">
        <f>VLOOKUP(B372,ART_ANA!A:B,2,FALSE)</f>
        <v>VETRO SATINATO STRATIFICATO 3+3 F.G. ANTA INTELAIATA</v>
      </c>
    </row>
    <row r="373" spans="1:6" x14ac:dyDescent="0.3">
      <c r="A373" s="8" t="s">
        <v>11381</v>
      </c>
      <c r="B373" s="8" t="s">
        <v>1072</v>
      </c>
      <c r="C373" s="8" t="s">
        <v>5</v>
      </c>
      <c r="D373" s="14">
        <f t="shared" si="36"/>
        <v>36</v>
      </c>
      <c r="E373" s="60">
        <v>45166</v>
      </c>
      <c r="F373" t="str">
        <f>VLOOKUP(B373,ART_ANA!A:B,2,FALSE)</f>
        <v>VETRO SATINATO STRATIFICATO 3+3 F.G. ANTA INTELAIATA</v>
      </c>
    </row>
    <row r="374" spans="1:6" x14ac:dyDescent="0.3">
      <c r="A374" s="8" t="s">
        <v>11382</v>
      </c>
      <c r="B374" s="8" t="s">
        <v>1072</v>
      </c>
      <c r="C374" s="8" t="s">
        <v>5</v>
      </c>
      <c r="D374" s="14">
        <f t="shared" si="36"/>
        <v>36</v>
      </c>
      <c r="E374" s="60">
        <v>45166</v>
      </c>
      <c r="F374" t="str">
        <f>VLOOKUP(B374,ART_ANA!A:B,2,FALSE)</f>
        <v>VETRO SATINATO STRATIFICATO 3+3 F.G. ANTA INTELAIATA</v>
      </c>
    </row>
    <row r="375" spans="1:6" x14ac:dyDescent="0.3">
      <c r="A375" s="8" t="s">
        <v>11383</v>
      </c>
      <c r="B375" s="8" t="s">
        <v>1072</v>
      </c>
      <c r="C375" s="8" t="s">
        <v>5</v>
      </c>
      <c r="D375" s="14">
        <f t="shared" si="36"/>
        <v>36</v>
      </c>
      <c r="E375" s="60">
        <v>45166</v>
      </c>
      <c r="F375" t="str">
        <f>VLOOKUP(B375,ART_ANA!A:B,2,FALSE)</f>
        <v>VETRO SATINATO STRATIFICATO 3+3 F.G. ANTA INTELAIATA</v>
      </c>
    </row>
    <row r="376" spans="1:6" x14ac:dyDescent="0.3">
      <c r="A376" s="8" t="s">
        <v>11384</v>
      </c>
      <c r="B376" s="8" t="s">
        <v>1072</v>
      </c>
      <c r="C376" s="8" t="s">
        <v>5</v>
      </c>
      <c r="D376" s="14">
        <f t="shared" si="36"/>
        <v>36</v>
      </c>
      <c r="E376" s="60">
        <v>45166</v>
      </c>
      <c r="F376" t="str">
        <f>VLOOKUP(B376,ART_ANA!A:B,2,FALSE)</f>
        <v>VETRO SATINATO STRATIFICATO 3+3 F.G. ANTA INTELAIATA</v>
      </c>
    </row>
    <row r="377" spans="1:6" x14ac:dyDescent="0.3">
      <c r="A377" s="8" t="s">
        <v>11385</v>
      </c>
      <c r="B377" s="8" t="s">
        <v>1072</v>
      </c>
      <c r="C377" s="8" t="s">
        <v>5</v>
      </c>
      <c r="D377" s="14">
        <f t="shared" si="36"/>
        <v>36</v>
      </c>
      <c r="E377" s="60">
        <v>45166</v>
      </c>
      <c r="F377" t="str">
        <f>VLOOKUP(B377,ART_ANA!A:B,2,FALSE)</f>
        <v>VETRO SATINATO STRATIFICATO 3+3 F.G. ANTA INTELAIATA</v>
      </c>
    </row>
    <row r="378" spans="1:6" x14ac:dyDescent="0.3">
      <c r="A378" s="8" t="s">
        <v>11386</v>
      </c>
      <c r="B378" s="8" t="s">
        <v>1072</v>
      </c>
      <c r="C378" s="8" t="s">
        <v>5</v>
      </c>
      <c r="D378" s="14">
        <f t="shared" si="36"/>
        <v>36</v>
      </c>
      <c r="E378" s="60">
        <v>45166</v>
      </c>
      <c r="F378" t="str">
        <f>VLOOKUP(B378,ART_ANA!A:B,2,FALSE)</f>
        <v>VETRO SATINATO STRATIFICATO 3+3 F.G. ANTA INTELAIATA</v>
      </c>
    </row>
    <row r="379" spans="1:6" x14ac:dyDescent="0.3">
      <c r="A379" s="8" t="s">
        <v>11387</v>
      </c>
      <c r="B379" s="8" t="s">
        <v>1072</v>
      </c>
      <c r="C379" s="8" t="s">
        <v>5</v>
      </c>
      <c r="D379" s="14">
        <f t="shared" si="36"/>
        <v>36</v>
      </c>
      <c r="E379" s="60">
        <v>45166</v>
      </c>
      <c r="F379" t="str">
        <f>VLOOKUP(B379,ART_ANA!A:B,2,FALSE)</f>
        <v>VETRO SATINATO STRATIFICATO 3+3 F.G. ANTA INTELAIATA</v>
      </c>
    </row>
    <row r="380" spans="1:6" x14ac:dyDescent="0.3">
      <c r="A380" s="8" t="s">
        <v>11388</v>
      </c>
      <c r="B380" s="8" t="s">
        <v>1072</v>
      </c>
      <c r="C380" s="8" t="s">
        <v>5</v>
      </c>
      <c r="D380" s="14">
        <f t="shared" si="36"/>
        <v>36</v>
      </c>
      <c r="E380" s="60">
        <v>45166</v>
      </c>
      <c r="F380" t="str">
        <f>VLOOKUP(B380,ART_ANA!A:B,2,FALSE)</f>
        <v>VETRO SATINATO STRATIFICATO 3+3 F.G. ANTA INTELAIATA</v>
      </c>
    </row>
    <row r="381" spans="1:6" x14ac:dyDescent="0.3">
      <c r="A381" s="8" t="s">
        <v>11389</v>
      </c>
      <c r="B381" s="8" t="s">
        <v>1072</v>
      </c>
      <c r="C381" s="8" t="s">
        <v>5</v>
      </c>
      <c r="D381" s="14">
        <f t="shared" si="36"/>
        <v>36</v>
      </c>
      <c r="E381" s="60">
        <v>45166</v>
      </c>
      <c r="F381" t="str">
        <f>VLOOKUP(B381,ART_ANA!A:B,2,FALSE)</f>
        <v>VETRO SATINATO STRATIFICATO 3+3 F.G. ANTA INTELAIATA</v>
      </c>
    </row>
    <row r="382" spans="1:6" x14ac:dyDescent="0.3">
      <c r="A382" s="8" t="s">
        <v>11390</v>
      </c>
      <c r="B382" s="8" t="s">
        <v>1072</v>
      </c>
      <c r="C382" s="8" t="s">
        <v>5</v>
      </c>
      <c r="D382" s="14">
        <f t="shared" si="36"/>
        <v>36</v>
      </c>
      <c r="E382" s="60">
        <v>45166</v>
      </c>
      <c r="F382" t="str">
        <f>VLOOKUP(B382,ART_ANA!A:B,2,FALSE)</f>
        <v>VETRO SATINATO STRATIFICATO 3+3 F.G. ANTA INTELAIATA</v>
      </c>
    </row>
    <row r="383" spans="1:6" x14ac:dyDescent="0.3">
      <c r="A383" s="8" t="s">
        <v>11391</v>
      </c>
      <c r="B383" s="8" t="s">
        <v>1072</v>
      </c>
      <c r="C383" s="8" t="s">
        <v>5</v>
      </c>
      <c r="D383" s="14">
        <f t="shared" si="36"/>
        <v>36</v>
      </c>
      <c r="E383" s="60">
        <v>45166</v>
      </c>
      <c r="F383" t="str">
        <f>VLOOKUP(B383,ART_ANA!A:B,2,FALSE)</f>
        <v>VETRO SATINATO STRATIFICATO 3+3 F.G. ANTA INTELAIATA</v>
      </c>
    </row>
    <row r="384" spans="1:6" x14ac:dyDescent="0.3">
      <c r="A384" s="8" t="s">
        <v>11392</v>
      </c>
      <c r="B384" s="8" t="s">
        <v>1072</v>
      </c>
      <c r="C384" s="8" t="s">
        <v>5</v>
      </c>
      <c r="D384" s="14">
        <f t="shared" si="36"/>
        <v>36</v>
      </c>
      <c r="E384" s="60">
        <v>45166</v>
      </c>
      <c r="F384" t="str">
        <f>VLOOKUP(B384,ART_ANA!A:B,2,FALSE)</f>
        <v>VETRO SATINATO STRATIFICATO 3+3 F.G. ANTA INTELAIATA</v>
      </c>
    </row>
    <row r="385" spans="1:6" x14ac:dyDescent="0.3">
      <c r="A385" s="8" t="s">
        <v>11393</v>
      </c>
      <c r="B385" s="8" t="s">
        <v>1072</v>
      </c>
      <c r="C385" s="8" t="s">
        <v>5</v>
      </c>
      <c r="D385" s="14">
        <f t="shared" si="36"/>
        <v>36</v>
      </c>
      <c r="E385" s="60">
        <v>45166</v>
      </c>
      <c r="F385" t="str">
        <f>VLOOKUP(B385,ART_ANA!A:B,2,FALSE)</f>
        <v>VETRO SATINATO STRATIFICATO 3+3 F.G. ANTA INTELAIATA</v>
      </c>
    </row>
    <row r="386" spans="1:6" x14ac:dyDescent="0.3">
      <c r="A386" s="8" t="s">
        <v>11394</v>
      </c>
      <c r="B386" s="8" t="s">
        <v>1072</v>
      </c>
      <c r="C386" s="8" t="s">
        <v>5</v>
      </c>
      <c r="D386" s="14">
        <f t="shared" si="36"/>
        <v>36</v>
      </c>
      <c r="E386" s="60">
        <v>45166</v>
      </c>
      <c r="F386" t="str">
        <f>VLOOKUP(B386,ART_ANA!A:B,2,FALSE)</f>
        <v>VETRO SATINATO STRATIFICATO 3+3 F.G. ANTA INTELAIATA</v>
      </c>
    </row>
    <row r="387" spans="1:6" x14ac:dyDescent="0.3">
      <c r="A387" s="8" t="s">
        <v>11395</v>
      </c>
      <c r="B387" s="8" t="s">
        <v>1072</v>
      </c>
      <c r="C387" s="8" t="s">
        <v>5</v>
      </c>
      <c r="D387" s="14">
        <f t="shared" si="36"/>
        <v>36</v>
      </c>
      <c r="E387" s="60">
        <v>45166</v>
      </c>
      <c r="F387" t="str">
        <f>VLOOKUP(B387,ART_ANA!A:B,2,FALSE)</f>
        <v>VETRO SATINATO STRATIFICATO 3+3 F.G. ANTA INTELAIATA</v>
      </c>
    </row>
    <row r="388" spans="1:6" x14ac:dyDescent="0.3">
      <c r="A388" s="8" t="s">
        <v>11396</v>
      </c>
      <c r="B388" s="8" t="s">
        <v>1072</v>
      </c>
      <c r="C388" s="8" t="s">
        <v>5</v>
      </c>
      <c r="D388" s="14">
        <f t="shared" si="36"/>
        <v>36</v>
      </c>
      <c r="E388" s="60">
        <v>45166</v>
      </c>
      <c r="F388" t="str">
        <f>VLOOKUP(B388,ART_ANA!A:B,2,FALSE)</f>
        <v>VETRO SATINATO STRATIFICATO 3+3 F.G. ANTA INTELAIATA</v>
      </c>
    </row>
    <row r="389" spans="1:6" x14ac:dyDescent="0.3">
      <c r="A389" s="8" t="s">
        <v>11397</v>
      </c>
      <c r="B389" s="8" t="s">
        <v>1072</v>
      </c>
      <c r="C389" s="8" t="s">
        <v>5</v>
      </c>
      <c r="D389" s="14">
        <f t="shared" si="36"/>
        <v>36</v>
      </c>
      <c r="E389" s="60">
        <v>45166</v>
      </c>
      <c r="F389" t="str">
        <f>VLOOKUP(B389,ART_ANA!A:B,2,FALSE)</f>
        <v>VETRO SATINATO STRATIFICATO 3+3 F.G. ANTA INTELAIATA</v>
      </c>
    </row>
    <row r="390" spans="1:6" x14ac:dyDescent="0.3">
      <c r="A390" s="8" t="s">
        <v>11398</v>
      </c>
      <c r="B390" s="8" t="s">
        <v>1072</v>
      </c>
      <c r="C390" s="8" t="s">
        <v>5</v>
      </c>
      <c r="D390" s="14">
        <f t="shared" si="36"/>
        <v>36</v>
      </c>
      <c r="E390" s="60">
        <v>45166</v>
      </c>
      <c r="F390" t="str">
        <f>VLOOKUP(B390,ART_ANA!A:B,2,FALSE)</f>
        <v>VETRO SATINATO STRATIFICATO 3+3 F.G. ANTA INTELAIATA</v>
      </c>
    </row>
    <row r="391" spans="1:6" x14ac:dyDescent="0.3">
      <c r="A391" s="8" t="s">
        <v>11399</v>
      </c>
      <c r="B391" s="8" t="s">
        <v>1072</v>
      </c>
      <c r="C391" s="8" t="s">
        <v>5</v>
      </c>
      <c r="D391" s="14">
        <f t="shared" si="36"/>
        <v>36</v>
      </c>
      <c r="E391" s="60">
        <v>45166</v>
      </c>
      <c r="F391" t="str">
        <f>VLOOKUP(B391,ART_ANA!A:B,2,FALSE)</f>
        <v>VETRO SATINATO STRATIFICATO 3+3 F.G. ANTA INTELAIATA</v>
      </c>
    </row>
    <row r="392" spans="1:6" x14ac:dyDescent="0.3">
      <c r="A392" s="8" t="s">
        <v>11400</v>
      </c>
      <c r="B392" s="8" t="s">
        <v>1072</v>
      </c>
      <c r="C392" s="8" t="s">
        <v>5</v>
      </c>
      <c r="D392" s="14">
        <f t="shared" si="36"/>
        <v>36</v>
      </c>
      <c r="E392" s="60">
        <v>45166</v>
      </c>
      <c r="F392" t="str">
        <f>VLOOKUP(B392,ART_ANA!A:B,2,FALSE)</f>
        <v>VETRO SATINATO STRATIFICATO 3+3 F.G. ANTA INTELAIATA</v>
      </c>
    </row>
    <row r="393" spans="1:6" x14ac:dyDescent="0.3">
      <c r="A393" s="8" t="s">
        <v>11401</v>
      </c>
      <c r="B393" s="8" t="s">
        <v>1072</v>
      </c>
      <c r="C393" s="8" t="s">
        <v>5</v>
      </c>
      <c r="D393" s="14">
        <f t="shared" si="36"/>
        <v>36</v>
      </c>
      <c r="E393" s="60">
        <v>45166</v>
      </c>
      <c r="F393" t="str">
        <f>VLOOKUP(B393,ART_ANA!A:B,2,FALSE)</f>
        <v>VETRO SATINATO STRATIFICATO 3+3 F.G. ANTA INTELAIATA</v>
      </c>
    </row>
    <row r="394" spans="1:6" x14ac:dyDescent="0.3">
      <c r="A394" s="8" t="s">
        <v>11402</v>
      </c>
      <c r="B394" s="8" t="s">
        <v>1072</v>
      </c>
      <c r="C394" s="8" t="s">
        <v>5</v>
      </c>
      <c r="D394" s="14">
        <f t="shared" si="36"/>
        <v>36</v>
      </c>
      <c r="E394" s="60">
        <v>45166</v>
      </c>
      <c r="F394" t="str">
        <f>VLOOKUP(B394,ART_ANA!A:B,2,FALSE)</f>
        <v>VETRO SATINATO STRATIFICATO 3+3 F.G. ANTA INTELAIATA</v>
      </c>
    </row>
    <row r="395" spans="1:6" x14ac:dyDescent="0.3">
      <c r="A395" s="8" t="s">
        <v>11403</v>
      </c>
      <c r="B395" s="8" t="s">
        <v>1072</v>
      </c>
      <c r="C395" s="8" t="s">
        <v>5</v>
      </c>
      <c r="D395" s="14">
        <f t="shared" si="36"/>
        <v>36</v>
      </c>
      <c r="E395" s="60">
        <v>45166</v>
      </c>
      <c r="F395" t="str">
        <f>VLOOKUP(B395,ART_ANA!A:B,2,FALSE)</f>
        <v>VETRO SATINATO STRATIFICATO 3+3 F.G. ANTA INTELAIATA</v>
      </c>
    </row>
    <row r="396" spans="1:6" x14ac:dyDescent="0.3">
      <c r="A396" s="8" t="s">
        <v>11404</v>
      </c>
      <c r="B396" s="8" t="s">
        <v>1072</v>
      </c>
      <c r="C396" s="8" t="s">
        <v>5</v>
      </c>
      <c r="D396" s="14">
        <f t="shared" si="36"/>
        <v>36</v>
      </c>
      <c r="E396" s="60">
        <v>45166</v>
      </c>
      <c r="F396" t="str">
        <f>VLOOKUP(B396,ART_ANA!A:B,2,FALSE)</f>
        <v>VETRO SATINATO STRATIFICATO 3+3 F.G. ANTA INTELAIATA</v>
      </c>
    </row>
    <row r="397" spans="1:6" x14ac:dyDescent="0.3">
      <c r="A397" s="8" t="s">
        <v>11405</v>
      </c>
      <c r="B397" s="8" t="s">
        <v>1072</v>
      </c>
      <c r="C397" s="8" t="s">
        <v>5</v>
      </c>
      <c r="D397" s="14">
        <f t="shared" si="36"/>
        <v>36</v>
      </c>
      <c r="E397" s="60">
        <v>45166</v>
      </c>
      <c r="F397" t="str">
        <f>VLOOKUP(B397,ART_ANA!A:B,2,FALSE)</f>
        <v>VETRO SATINATO STRATIFICATO 3+3 F.G. ANTA INTELAIATA</v>
      </c>
    </row>
    <row r="398" spans="1:6" x14ac:dyDescent="0.3">
      <c r="A398" s="8" t="s">
        <v>11406</v>
      </c>
      <c r="B398" s="8" t="s">
        <v>1072</v>
      </c>
      <c r="C398" s="8" t="s">
        <v>5</v>
      </c>
      <c r="D398" s="14">
        <f t="shared" si="36"/>
        <v>36</v>
      </c>
      <c r="E398" s="60">
        <v>45166</v>
      </c>
      <c r="F398" t="str">
        <f>VLOOKUP(B398,ART_ANA!A:B,2,FALSE)</f>
        <v>VETRO SATINATO STRATIFICATO 3+3 F.G. ANTA INTELAIATA</v>
      </c>
    </row>
    <row r="399" spans="1:6" x14ac:dyDescent="0.3">
      <c r="A399" s="8" t="s">
        <v>11407</v>
      </c>
      <c r="B399" s="8" t="s">
        <v>1072</v>
      </c>
      <c r="C399" s="8" t="s">
        <v>5</v>
      </c>
      <c r="D399" s="14">
        <f t="shared" si="36"/>
        <v>36</v>
      </c>
      <c r="E399" s="60">
        <v>45166</v>
      </c>
      <c r="F399" t="str">
        <f>VLOOKUP(B399,ART_ANA!A:B,2,FALSE)</f>
        <v>VETRO SATINATO STRATIFICATO 3+3 F.G. ANTA INTELAIATA</v>
      </c>
    </row>
    <row r="400" spans="1:6" x14ac:dyDescent="0.3">
      <c r="A400" s="8" t="s">
        <v>11408</v>
      </c>
      <c r="B400" s="8" t="s">
        <v>1072</v>
      </c>
      <c r="C400" s="8" t="s">
        <v>5</v>
      </c>
      <c r="D400" s="14">
        <f t="shared" si="36"/>
        <v>36</v>
      </c>
      <c r="E400" s="60">
        <v>45166</v>
      </c>
      <c r="F400" t="str">
        <f>VLOOKUP(B400,ART_ANA!A:B,2,FALSE)</f>
        <v>VETRO SATINATO STRATIFICATO 3+3 F.G. ANTA INTELAIATA</v>
      </c>
    </row>
    <row r="401" spans="1:8" x14ac:dyDescent="0.3">
      <c r="A401" s="8" t="s">
        <v>11409</v>
      </c>
      <c r="B401" s="8" t="s">
        <v>1072</v>
      </c>
      <c r="C401" s="8" t="s">
        <v>5</v>
      </c>
      <c r="D401" s="14">
        <f t="shared" si="36"/>
        <v>36</v>
      </c>
      <c r="E401" s="60">
        <v>45166</v>
      </c>
      <c r="F401" t="str">
        <f>VLOOKUP(B401,ART_ANA!A:B,2,FALSE)</f>
        <v>VETRO SATINATO STRATIFICATO 3+3 F.G. ANTA INTELAIATA</v>
      </c>
    </row>
    <row r="402" spans="1:8" x14ac:dyDescent="0.3">
      <c r="A402" s="8" t="s">
        <v>11410</v>
      </c>
      <c r="B402" s="8" t="s">
        <v>1072</v>
      </c>
      <c r="C402" s="8" t="s">
        <v>5</v>
      </c>
      <c r="D402" s="14">
        <f t="shared" si="36"/>
        <v>36</v>
      </c>
      <c r="E402" s="60">
        <v>45166</v>
      </c>
      <c r="F402" t="str">
        <f>VLOOKUP(B402,ART_ANA!A:B,2,FALSE)</f>
        <v>VETRO SATINATO STRATIFICATO 3+3 F.G. ANTA INTELAIATA</v>
      </c>
    </row>
    <row r="403" spans="1:8" x14ac:dyDescent="0.3">
      <c r="A403" s="8" t="s">
        <v>11411</v>
      </c>
      <c r="B403" s="8" t="s">
        <v>1072</v>
      </c>
      <c r="C403" s="8" t="s">
        <v>5</v>
      </c>
      <c r="D403" s="14">
        <f t="shared" si="36"/>
        <v>36</v>
      </c>
      <c r="E403" s="60">
        <v>45166</v>
      </c>
      <c r="F403" t="str">
        <f>VLOOKUP(B403,ART_ANA!A:B,2,FALSE)</f>
        <v>VETRO SATINATO STRATIFICATO 3+3 F.G. ANTA INTELAIATA</v>
      </c>
    </row>
    <row r="404" spans="1:8" x14ac:dyDescent="0.3">
      <c r="A404" s="8" t="s">
        <v>11553</v>
      </c>
      <c r="B404" s="8" t="s">
        <v>1072</v>
      </c>
      <c r="C404" s="8" t="s">
        <v>5</v>
      </c>
      <c r="D404" s="14">
        <f t="shared" si="36"/>
        <v>36</v>
      </c>
      <c r="E404" s="60">
        <v>45166</v>
      </c>
      <c r="F404" t="str">
        <f>VLOOKUP(B404,ART_ANA!A:B,2,FALSE)</f>
        <v>VETRO SATINATO STRATIFICATO 3+3 F.G. ANTA INTELAIATA</v>
      </c>
    </row>
    <row r="405" spans="1:8" x14ac:dyDescent="0.3">
      <c r="A405" s="8" t="s">
        <v>11554</v>
      </c>
      <c r="B405" s="8" t="s">
        <v>1072</v>
      </c>
      <c r="C405" s="8" t="s">
        <v>5</v>
      </c>
      <c r="D405" s="14">
        <f t="shared" si="36"/>
        <v>36</v>
      </c>
      <c r="E405" s="60">
        <v>45166</v>
      </c>
      <c r="F405" t="str">
        <f>VLOOKUP(B405,ART_ANA!A:B,2,FALSE)</f>
        <v>VETRO SATINATO STRATIFICATO 3+3 F.G. ANTA INTELAIATA</v>
      </c>
    </row>
    <row r="406" spans="1:8" x14ac:dyDescent="0.3">
      <c r="A406" s="8" t="s">
        <v>11555</v>
      </c>
      <c r="B406" s="8" t="s">
        <v>1072</v>
      </c>
      <c r="C406" s="8" t="s">
        <v>5</v>
      </c>
      <c r="D406" s="14">
        <f t="shared" si="36"/>
        <v>36</v>
      </c>
      <c r="E406" s="60">
        <v>45166</v>
      </c>
      <c r="F406" t="str">
        <f>VLOOKUP(B406,ART_ANA!A:B,2,FALSE)</f>
        <v>VETRO SATINATO STRATIFICATO 3+3 F.G. ANTA INTELAIATA</v>
      </c>
    </row>
    <row r="407" spans="1:8" x14ac:dyDescent="0.3">
      <c r="A407" s="8" t="s">
        <v>11556</v>
      </c>
      <c r="B407" s="8" t="s">
        <v>1072</v>
      </c>
      <c r="C407" s="8" t="s">
        <v>5</v>
      </c>
      <c r="D407" s="14">
        <f t="shared" si="36"/>
        <v>36</v>
      </c>
      <c r="E407" s="60">
        <v>45166</v>
      </c>
      <c r="F407" t="str">
        <f>VLOOKUP(B407,ART_ANA!A:B,2,FALSE)</f>
        <v>VETRO SATINATO STRATIFICATO 3+3 F.G. ANTA INTELAIATA</v>
      </c>
    </row>
    <row r="408" spans="1:8" x14ac:dyDescent="0.3">
      <c r="A408" s="8" t="s">
        <v>11557</v>
      </c>
      <c r="B408" s="8" t="s">
        <v>1072</v>
      </c>
      <c r="C408" s="8" t="s">
        <v>5</v>
      </c>
      <c r="D408" s="14">
        <f t="shared" si="36"/>
        <v>36</v>
      </c>
      <c r="E408" s="60">
        <v>45166</v>
      </c>
      <c r="F408" t="str">
        <f>VLOOKUP(B408,ART_ANA!A:B,2,FALSE)</f>
        <v>VETRO SATINATO STRATIFICATO 3+3 F.G. ANTA INTELAIATA</v>
      </c>
    </row>
    <row r="409" spans="1:8" x14ac:dyDescent="0.3">
      <c r="A409" s="8" t="s">
        <v>11558</v>
      </c>
      <c r="B409" s="8" t="s">
        <v>1072</v>
      </c>
      <c r="C409" s="8" t="s">
        <v>5</v>
      </c>
      <c r="D409" s="14">
        <f t="shared" si="36"/>
        <v>36</v>
      </c>
      <c r="E409" s="60">
        <v>45166</v>
      </c>
      <c r="F409" t="str">
        <f>VLOOKUP(B409,ART_ANA!A:B,2,FALSE)</f>
        <v>VETRO SATINATO STRATIFICATO 3+3 F.G. ANTA INTELAIATA</v>
      </c>
    </row>
    <row r="410" spans="1:8" x14ac:dyDescent="0.3">
      <c r="A410" s="8" t="s">
        <v>11559</v>
      </c>
      <c r="B410" s="8" t="s">
        <v>1072</v>
      </c>
      <c r="C410" s="8" t="s">
        <v>5</v>
      </c>
      <c r="D410" s="14">
        <f t="shared" si="36"/>
        <v>36</v>
      </c>
      <c r="E410" s="60">
        <v>45166</v>
      </c>
      <c r="F410" t="str">
        <f>VLOOKUP(B410,ART_ANA!A:B,2,FALSE)</f>
        <v>VETRO SATINATO STRATIFICATO 3+3 F.G. ANTA INTELAIATA</v>
      </c>
    </row>
    <row r="411" spans="1:8" ht="15" thickBot="1" x14ac:dyDescent="0.35">
      <c r="A411" s="10" t="s">
        <v>11412</v>
      </c>
      <c r="B411" s="10" t="s">
        <v>1072</v>
      </c>
      <c r="C411" s="10" t="s">
        <v>5</v>
      </c>
      <c r="D411" s="11">
        <f t="shared" si="36"/>
        <v>36</v>
      </c>
      <c r="E411" s="60">
        <v>45166</v>
      </c>
      <c r="F411" s="12" t="str">
        <f>VLOOKUP(B411,ART_ANA!A:B,2,FALSE)</f>
        <v>VETRO SATINATO STRATIFICATO 3+3 F.G. ANTA INTELAIATA</v>
      </c>
    </row>
    <row r="412" spans="1:8" x14ac:dyDescent="0.3">
      <c r="A412" s="13" t="s">
        <v>11413</v>
      </c>
      <c r="B412" s="92" t="s">
        <v>1073</v>
      </c>
      <c r="C412" s="13" t="s">
        <v>5</v>
      </c>
      <c r="D412" s="14">
        <f>H412</f>
        <v>48.5</v>
      </c>
      <c r="E412" s="60">
        <v>45166</v>
      </c>
      <c r="F412" t="str">
        <f>VLOOKUP(B412,ART_ANA!A:B,2,FALSE)</f>
        <v>VETRO STRATIFICATO OPACO 5+5 SAGOMATO</v>
      </c>
      <c r="G412" s="8" t="s">
        <v>1074</v>
      </c>
      <c r="H412" s="6">
        <v>48.5</v>
      </c>
    </row>
    <row r="413" spans="1:8" x14ac:dyDescent="0.3">
      <c r="A413" s="8" t="s">
        <v>11414</v>
      </c>
      <c r="B413" s="93" t="s">
        <v>1074</v>
      </c>
      <c r="C413" s="8" t="s">
        <v>5</v>
      </c>
      <c r="D413" s="14">
        <f>D412</f>
        <v>48.5</v>
      </c>
      <c r="E413" s="60">
        <v>45166</v>
      </c>
      <c r="F413" t="str">
        <f>VLOOKUP(B413,ART_ANA!A:B,2,FALSE)</f>
        <v>VETRO STRATIFICATO OPACO 5+5</v>
      </c>
    </row>
    <row r="414" spans="1:8" ht="15" thickBot="1" x14ac:dyDescent="0.35">
      <c r="A414" s="10" t="s">
        <v>11415</v>
      </c>
      <c r="B414" s="94" t="s">
        <v>1074</v>
      </c>
      <c r="C414" s="10" t="s">
        <v>5</v>
      </c>
      <c r="D414" s="11">
        <f>D412</f>
        <v>48.5</v>
      </c>
      <c r="E414" s="60">
        <v>45166</v>
      </c>
      <c r="F414" s="12" t="str">
        <f>VLOOKUP(B414,ART_ANA!A:B,2,FALSE)</f>
        <v>VETRO STRATIFICATO OPACO 5+5</v>
      </c>
    </row>
    <row r="415" spans="1:8" x14ac:dyDescent="0.3">
      <c r="A415" s="13" t="s">
        <v>11416</v>
      </c>
      <c r="B415" s="92" t="s">
        <v>1075</v>
      </c>
      <c r="C415" s="13" t="s">
        <v>5</v>
      </c>
      <c r="D415" s="14">
        <f>H415</f>
        <v>56.5</v>
      </c>
      <c r="E415" s="60">
        <v>45166</v>
      </c>
      <c r="F415" t="str">
        <f>VLOOKUP(B415,ART_ANA!A:B,2,FALSE)</f>
        <v>VETRO STRATIFICATO OPACO 6+6 SAGOMATO</v>
      </c>
      <c r="G415" s="8" t="s">
        <v>1076</v>
      </c>
      <c r="H415" s="6">
        <v>56.5</v>
      </c>
    </row>
    <row r="416" spans="1:8" x14ac:dyDescent="0.3">
      <c r="A416" s="8" t="s">
        <v>11417</v>
      </c>
      <c r="B416" s="93" t="s">
        <v>1076</v>
      </c>
      <c r="C416" s="8" t="s">
        <v>5</v>
      </c>
      <c r="D416" s="14">
        <f>D415</f>
        <v>56.5</v>
      </c>
      <c r="E416" s="60">
        <v>45166</v>
      </c>
      <c r="F416" t="str">
        <f>VLOOKUP(B416,ART_ANA!A:B,2,FALSE)</f>
        <v>VETRO STRATIFICATO OPACO 6+6</v>
      </c>
    </row>
    <row r="417" spans="1:8" ht="15" thickBot="1" x14ac:dyDescent="0.35">
      <c r="A417" s="10" t="s">
        <v>11418</v>
      </c>
      <c r="B417" s="94" t="s">
        <v>1076</v>
      </c>
      <c r="C417" s="10" t="s">
        <v>5</v>
      </c>
      <c r="D417" s="11">
        <f>D415</f>
        <v>56.5</v>
      </c>
      <c r="E417" s="60">
        <v>45166</v>
      </c>
      <c r="F417" s="12" t="str">
        <f>VLOOKUP(B417,ART_ANA!A:B,2,FALSE)</f>
        <v>VETRO STRATIFICATO OPACO 6+6</v>
      </c>
    </row>
    <row r="418" spans="1:8" x14ac:dyDescent="0.3">
      <c r="A418" s="13" t="s">
        <v>11419</v>
      </c>
      <c r="B418" s="13" t="s">
        <v>1077</v>
      </c>
      <c r="C418" s="13" t="s">
        <v>5</v>
      </c>
      <c r="D418" s="14">
        <f>$H$418</f>
        <v>33.5</v>
      </c>
      <c r="E418" s="60">
        <v>45166</v>
      </c>
      <c r="F418" t="str">
        <f>VLOOKUP(B418,ART_ANA!A:B,2,FALSE)</f>
        <v>VETRO TRASPARENTE 33.1 SILENT F.G. ANTA INT.</v>
      </c>
      <c r="G418" s="18" t="s">
        <v>1077</v>
      </c>
      <c r="H418" s="6">
        <v>33.5</v>
      </c>
    </row>
    <row r="419" spans="1:8" x14ac:dyDescent="0.3">
      <c r="A419" s="8" t="s">
        <v>11420</v>
      </c>
      <c r="B419" s="8" t="s">
        <v>1077</v>
      </c>
      <c r="C419" s="8" t="s">
        <v>5</v>
      </c>
      <c r="D419" s="14">
        <f t="shared" ref="D419:D458" si="37">$H$418</f>
        <v>33.5</v>
      </c>
      <c r="E419" s="60">
        <v>45166</v>
      </c>
      <c r="F419" t="str">
        <f>VLOOKUP(B419,ART_ANA!A:B,2,FALSE)</f>
        <v>VETRO TRASPARENTE 33.1 SILENT F.G. ANTA INT.</v>
      </c>
    </row>
    <row r="420" spans="1:8" x14ac:dyDescent="0.3">
      <c r="A420" s="8" t="s">
        <v>11421</v>
      </c>
      <c r="B420" s="8" t="s">
        <v>1077</v>
      </c>
      <c r="C420" s="8" t="s">
        <v>5</v>
      </c>
      <c r="D420" s="14">
        <f t="shared" si="37"/>
        <v>33.5</v>
      </c>
      <c r="E420" s="60">
        <v>45166</v>
      </c>
      <c r="F420" t="str">
        <f>VLOOKUP(B420,ART_ANA!A:B,2,FALSE)</f>
        <v>VETRO TRASPARENTE 33.1 SILENT F.G. ANTA INT.</v>
      </c>
    </row>
    <row r="421" spans="1:8" x14ac:dyDescent="0.3">
      <c r="A421" s="8" t="s">
        <v>11422</v>
      </c>
      <c r="B421" s="8" t="s">
        <v>1077</v>
      </c>
      <c r="C421" s="8" t="s">
        <v>5</v>
      </c>
      <c r="D421" s="14">
        <f t="shared" si="37"/>
        <v>33.5</v>
      </c>
      <c r="E421" s="60">
        <v>45166</v>
      </c>
      <c r="F421" t="str">
        <f>VLOOKUP(B421,ART_ANA!A:B,2,FALSE)</f>
        <v>VETRO TRASPARENTE 33.1 SILENT F.G. ANTA INT.</v>
      </c>
    </row>
    <row r="422" spans="1:8" x14ac:dyDescent="0.3">
      <c r="A422" s="8" t="s">
        <v>11423</v>
      </c>
      <c r="B422" s="8" t="s">
        <v>1077</v>
      </c>
      <c r="C422" s="8" t="s">
        <v>5</v>
      </c>
      <c r="D422" s="14">
        <f t="shared" si="37"/>
        <v>33.5</v>
      </c>
      <c r="E422" s="60">
        <v>45166</v>
      </c>
      <c r="F422" t="str">
        <f>VLOOKUP(B422,ART_ANA!A:B,2,FALSE)</f>
        <v>VETRO TRASPARENTE 33.1 SILENT F.G. ANTA INT.</v>
      </c>
    </row>
    <row r="423" spans="1:8" x14ac:dyDescent="0.3">
      <c r="A423" s="8" t="s">
        <v>11424</v>
      </c>
      <c r="B423" s="8" t="s">
        <v>1077</v>
      </c>
      <c r="C423" s="8" t="s">
        <v>5</v>
      </c>
      <c r="D423" s="14">
        <f t="shared" si="37"/>
        <v>33.5</v>
      </c>
      <c r="E423" s="60">
        <v>45166</v>
      </c>
      <c r="F423" t="str">
        <f>VLOOKUP(B423,ART_ANA!A:B,2,FALSE)</f>
        <v>VETRO TRASPARENTE 33.1 SILENT F.G. ANTA INT.</v>
      </c>
    </row>
    <row r="424" spans="1:8" x14ac:dyDescent="0.3">
      <c r="A424" s="8" t="s">
        <v>11425</v>
      </c>
      <c r="B424" s="8" t="s">
        <v>1077</v>
      </c>
      <c r="C424" s="8" t="s">
        <v>5</v>
      </c>
      <c r="D424" s="14">
        <f t="shared" si="37"/>
        <v>33.5</v>
      </c>
      <c r="E424" s="60">
        <v>45166</v>
      </c>
      <c r="F424" t="str">
        <f>VLOOKUP(B424,ART_ANA!A:B,2,FALSE)</f>
        <v>VETRO TRASPARENTE 33.1 SILENT F.G. ANTA INT.</v>
      </c>
    </row>
    <row r="425" spans="1:8" x14ac:dyDescent="0.3">
      <c r="A425" s="8" t="s">
        <v>11426</v>
      </c>
      <c r="B425" s="8" t="s">
        <v>1077</v>
      </c>
      <c r="C425" s="8" t="s">
        <v>5</v>
      </c>
      <c r="D425" s="14">
        <f t="shared" si="37"/>
        <v>33.5</v>
      </c>
      <c r="E425" s="60">
        <v>45166</v>
      </c>
      <c r="F425" t="str">
        <f>VLOOKUP(B425,ART_ANA!A:B,2,FALSE)</f>
        <v>VETRO TRASPARENTE 33.1 SILENT F.G. ANTA INT.</v>
      </c>
    </row>
    <row r="426" spans="1:8" x14ac:dyDescent="0.3">
      <c r="A426" s="8" t="s">
        <v>11427</v>
      </c>
      <c r="B426" s="8" t="s">
        <v>1077</v>
      </c>
      <c r="C426" s="8" t="s">
        <v>5</v>
      </c>
      <c r="D426" s="14">
        <f t="shared" si="37"/>
        <v>33.5</v>
      </c>
      <c r="E426" s="60">
        <v>45166</v>
      </c>
      <c r="F426" t="str">
        <f>VLOOKUP(B426,ART_ANA!A:B,2,FALSE)</f>
        <v>VETRO TRASPARENTE 33.1 SILENT F.G. ANTA INT.</v>
      </c>
    </row>
    <row r="427" spans="1:8" x14ac:dyDescent="0.3">
      <c r="A427" s="8" t="s">
        <v>11428</v>
      </c>
      <c r="B427" s="8" t="s">
        <v>1077</v>
      </c>
      <c r="C427" s="8" t="s">
        <v>5</v>
      </c>
      <c r="D427" s="14">
        <f t="shared" si="37"/>
        <v>33.5</v>
      </c>
      <c r="E427" s="60">
        <v>45166</v>
      </c>
      <c r="F427" t="str">
        <f>VLOOKUP(B427,ART_ANA!A:B,2,FALSE)</f>
        <v>VETRO TRASPARENTE 33.1 SILENT F.G. ANTA INT.</v>
      </c>
    </row>
    <row r="428" spans="1:8" x14ac:dyDescent="0.3">
      <c r="A428" s="8" t="s">
        <v>11429</v>
      </c>
      <c r="B428" s="8" t="s">
        <v>1077</v>
      </c>
      <c r="C428" s="8" t="s">
        <v>5</v>
      </c>
      <c r="D428" s="14">
        <f t="shared" si="37"/>
        <v>33.5</v>
      </c>
      <c r="E428" s="60">
        <v>45166</v>
      </c>
      <c r="F428" t="str">
        <f>VLOOKUP(B428,ART_ANA!A:B,2,FALSE)</f>
        <v>VETRO TRASPARENTE 33.1 SILENT F.G. ANTA INT.</v>
      </c>
    </row>
    <row r="429" spans="1:8" x14ac:dyDescent="0.3">
      <c r="A429" s="8" t="s">
        <v>11430</v>
      </c>
      <c r="B429" s="8" t="s">
        <v>1077</v>
      </c>
      <c r="C429" s="8" t="s">
        <v>5</v>
      </c>
      <c r="D429" s="14">
        <f t="shared" si="37"/>
        <v>33.5</v>
      </c>
      <c r="E429" s="60">
        <v>45166</v>
      </c>
      <c r="F429" t="str">
        <f>VLOOKUP(B429,ART_ANA!A:B,2,FALSE)</f>
        <v>VETRO TRASPARENTE 33.1 SILENT F.G. ANTA INT.</v>
      </c>
    </row>
    <row r="430" spans="1:8" x14ac:dyDescent="0.3">
      <c r="A430" s="8" t="s">
        <v>11431</v>
      </c>
      <c r="B430" s="8" t="s">
        <v>1077</v>
      </c>
      <c r="C430" s="8" t="s">
        <v>5</v>
      </c>
      <c r="D430" s="14">
        <f t="shared" si="37"/>
        <v>33.5</v>
      </c>
      <c r="E430" s="60">
        <v>45166</v>
      </c>
      <c r="F430" t="str">
        <f>VLOOKUP(B430,ART_ANA!A:B,2,FALSE)</f>
        <v>VETRO TRASPARENTE 33.1 SILENT F.G. ANTA INT.</v>
      </c>
    </row>
    <row r="431" spans="1:8" x14ac:dyDescent="0.3">
      <c r="A431" s="8" t="s">
        <v>11432</v>
      </c>
      <c r="B431" s="8" t="s">
        <v>1077</v>
      </c>
      <c r="C431" s="8" t="s">
        <v>5</v>
      </c>
      <c r="D431" s="14">
        <f t="shared" si="37"/>
        <v>33.5</v>
      </c>
      <c r="E431" s="60">
        <v>45166</v>
      </c>
      <c r="F431" t="str">
        <f>VLOOKUP(B431,ART_ANA!A:B,2,FALSE)</f>
        <v>VETRO TRASPARENTE 33.1 SILENT F.G. ANTA INT.</v>
      </c>
    </row>
    <row r="432" spans="1:8" x14ac:dyDescent="0.3">
      <c r="A432" s="8" t="s">
        <v>11433</v>
      </c>
      <c r="B432" s="8" t="s">
        <v>1077</v>
      </c>
      <c r="C432" s="8" t="s">
        <v>5</v>
      </c>
      <c r="D432" s="14">
        <f t="shared" si="37"/>
        <v>33.5</v>
      </c>
      <c r="E432" s="60">
        <v>45166</v>
      </c>
      <c r="F432" t="str">
        <f>VLOOKUP(B432,ART_ANA!A:B,2,FALSE)</f>
        <v>VETRO TRASPARENTE 33.1 SILENT F.G. ANTA INT.</v>
      </c>
    </row>
    <row r="433" spans="1:6" x14ac:dyDescent="0.3">
      <c r="A433" s="8" t="s">
        <v>11583</v>
      </c>
      <c r="B433" s="8" t="s">
        <v>1077</v>
      </c>
      <c r="C433" s="8" t="s">
        <v>5</v>
      </c>
      <c r="D433" s="14">
        <f t="shared" si="37"/>
        <v>33.5</v>
      </c>
      <c r="E433" s="60">
        <v>45166</v>
      </c>
      <c r="F433" t="str">
        <f>VLOOKUP(B433,ART_ANA!A:B,2,FALSE)</f>
        <v>VETRO TRASPARENTE 33.1 SILENT F.G. ANTA INT.</v>
      </c>
    </row>
    <row r="434" spans="1:6" x14ac:dyDescent="0.3">
      <c r="A434" s="8" t="s">
        <v>11434</v>
      </c>
      <c r="B434" s="8" t="s">
        <v>1077</v>
      </c>
      <c r="C434" s="8" t="s">
        <v>5</v>
      </c>
      <c r="D434" s="14">
        <f t="shared" si="37"/>
        <v>33.5</v>
      </c>
      <c r="E434" s="60">
        <v>45166</v>
      </c>
      <c r="F434" t="str">
        <f>VLOOKUP(B434,ART_ANA!A:B,2,FALSE)</f>
        <v>VETRO TRASPARENTE 33.1 SILENT F.G. ANTA INT.</v>
      </c>
    </row>
    <row r="435" spans="1:6" x14ac:dyDescent="0.3">
      <c r="A435" s="8" t="s">
        <v>11435</v>
      </c>
      <c r="B435" s="8" t="s">
        <v>1077</v>
      </c>
      <c r="C435" s="8" t="s">
        <v>5</v>
      </c>
      <c r="D435" s="14">
        <f t="shared" si="37"/>
        <v>33.5</v>
      </c>
      <c r="E435" s="60">
        <v>45166</v>
      </c>
      <c r="F435" t="str">
        <f>VLOOKUP(B435,ART_ANA!A:B,2,FALSE)</f>
        <v>VETRO TRASPARENTE 33.1 SILENT F.G. ANTA INT.</v>
      </c>
    </row>
    <row r="436" spans="1:6" x14ac:dyDescent="0.3">
      <c r="A436" s="8" t="s">
        <v>11436</v>
      </c>
      <c r="B436" s="8" t="s">
        <v>1077</v>
      </c>
      <c r="C436" s="8" t="s">
        <v>5</v>
      </c>
      <c r="D436" s="14">
        <f t="shared" si="37"/>
        <v>33.5</v>
      </c>
      <c r="E436" s="60">
        <v>45166</v>
      </c>
      <c r="F436" t="str">
        <f>VLOOKUP(B436,ART_ANA!A:B,2,FALSE)</f>
        <v>VETRO TRASPARENTE 33.1 SILENT F.G. ANTA INT.</v>
      </c>
    </row>
    <row r="437" spans="1:6" x14ac:dyDescent="0.3">
      <c r="A437" s="8" t="s">
        <v>11584</v>
      </c>
      <c r="B437" s="8" t="s">
        <v>1077</v>
      </c>
      <c r="C437" s="8" t="s">
        <v>5</v>
      </c>
      <c r="D437" s="14">
        <f t="shared" si="37"/>
        <v>33.5</v>
      </c>
      <c r="E437" s="60">
        <v>45166</v>
      </c>
      <c r="F437" t="str">
        <f>VLOOKUP(B437,ART_ANA!A:B,2,FALSE)</f>
        <v>VETRO TRASPARENTE 33.1 SILENT F.G. ANTA INT.</v>
      </c>
    </row>
    <row r="438" spans="1:6" x14ac:dyDescent="0.3">
      <c r="A438" s="8" t="s">
        <v>11585</v>
      </c>
      <c r="B438" s="8" t="s">
        <v>1077</v>
      </c>
      <c r="C438" s="8" t="s">
        <v>5</v>
      </c>
      <c r="D438" s="14">
        <f t="shared" si="37"/>
        <v>33.5</v>
      </c>
      <c r="E438" s="60">
        <v>45166</v>
      </c>
      <c r="F438" t="str">
        <f>VLOOKUP(B438,ART_ANA!A:B,2,FALSE)</f>
        <v>VETRO TRASPARENTE 33.1 SILENT F.G. ANTA INT.</v>
      </c>
    </row>
    <row r="439" spans="1:6" x14ac:dyDescent="0.3">
      <c r="A439" s="8" t="s">
        <v>11586</v>
      </c>
      <c r="B439" s="8" t="s">
        <v>1077</v>
      </c>
      <c r="C439" s="8" t="s">
        <v>5</v>
      </c>
      <c r="D439" s="14">
        <f t="shared" si="37"/>
        <v>33.5</v>
      </c>
      <c r="E439" s="60">
        <v>45166</v>
      </c>
      <c r="F439" t="str">
        <f>VLOOKUP(B439,ART_ANA!A:B,2,FALSE)</f>
        <v>VETRO TRASPARENTE 33.1 SILENT F.G. ANTA INT.</v>
      </c>
    </row>
    <row r="440" spans="1:6" x14ac:dyDescent="0.3">
      <c r="A440" s="8" t="s">
        <v>11587</v>
      </c>
      <c r="B440" s="8" t="s">
        <v>1077</v>
      </c>
      <c r="C440" s="8" t="s">
        <v>5</v>
      </c>
      <c r="D440" s="14">
        <f t="shared" si="37"/>
        <v>33.5</v>
      </c>
      <c r="E440" s="60">
        <v>45166</v>
      </c>
      <c r="F440" t="str">
        <f>VLOOKUP(B440,ART_ANA!A:B,2,FALSE)</f>
        <v>VETRO TRASPARENTE 33.1 SILENT F.G. ANTA INT.</v>
      </c>
    </row>
    <row r="441" spans="1:6" x14ac:dyDescent="0.3">
      <c r="A441" s="8" t="s">
        <v>11588</v>
      </c>
      <c r="B441" s="8" t="s">
        <v>1077</v>
      </c>
      <c r="C441" s="8" t="s">
        <v>5</v>
      </c>
      <c r="D441" s="14">
        <f t="shared" si="37"/>
        <v>33.5</v>
      </c>
      <c r="E441" s="60">
        <v>45166</v>
      </c>
      <c r="F441" t="str">
        <f>VLOOKUP(B441,ART_ANA!A:B,2,FALSE)</f>
        <v>VETRO TRASPARENTE 33.1 SILENT F.G. ANTA INT.</v>
      </c>
    </row>
    <row r="442" spans="1:6" x14ac:dyDescent="0.3">
      <c r="A442" s="8" t="s">
        <v>11589</v>
      </c>
      <c r="B442" s="8" t="s">
        <v>1077</v>
      </c>
      <c r="C442" s="8" t="s">
        <v>5</v>
      </c>
      <c r="D442" s="14">
        <f t="shared" si="37"/>
        <v>33.5</v>
      </c>
      <c r="E442" s="60">
        <v>45166</v>
      </c>
      <c r="F442" t="str">
        <f>VLOOKUP(B442,ART_ANA!A:B,2,FALSE)</f>
        <v>VETRO TRASPARENTE 33.1 SILENT F.G. ANTA INT.</v>
      </c>
    </row>
    <row r="443" spans="1:6" x14ac:dyDescent="0.3">
      <c r="A443" s="8" t="s">
        <v>11590</v>
      </c>
      <c r="B443" s="8" t="s">
        <v>1077</v>
      </c>
      <c r="C443" s="8" t="s">
        <v>5</v>
      </c>
      <c r="D443" s="14">
        <f t="shared" si="37"/>
        <v>33.5</v>
      </c>
      <c r="E443" s="60">
        <v>45166</v>
      </c>
      <c r="F443" t="str">
        <f>VLOOKUP(B443,ART_ANA!A:B,2,FALSE)</f>
        <v>VETRO TRASPARENTE 33.1 SILENT F.G. ANTA INT.</v>
      </c>
    </row>
    <row r="444" spans="1:6" x14ac:dyDescent="0.3">
      <c r="A444" s="8" t="s">
        <v>11591</v>
      </c>
      <c r="B444" s="8" t="s">
        <v>1077</v>
      </c>
      <c r="C444" s="8" t="s">
        <v>5</v>
      </c>
      <c r="D444" s="14">
        <f t="shared" si="37"/>
        <v>33.5</v>
      </c>
      <c r="E444" s="60">
        <v>45166</v>
      </c>
      <c r="F444" t="str">
        <f>VLOOKUP(B444,ART_ANA!A:B,2,FALSE)</f>
        <v>VETRO TRASPARENTE 33.1 SILENT F.G. ANTA INT.</v>
      </c>
    </row>
    <row r="445" spans="1:6" x14ac:dyDescent="0.3">
      <c r="A445" s="8" t="s">
        <v>11592</v>
      </c>
      <c r="B445" s="8" t="s">
        <v>1077</v>
      </c>
      <c r="C445" s="8" t="s">
        <v>5</v>
      </c>
      <c r="D445" s="14">
        <f t="shared" si="37"/>
        <v>33.5</v>
      </c>
      <c r="E445" s="60">
        <v>45166</v>
      </c>
      <c r="F445" t="str">
        <f>VLOOKUP(B445,ART_ANA!A:B,2,FALSE)</f>
        <v>VETRO TRASPARENTE 33.1 SILENT F.G. ANTA INT.</v>
      </c>
    </row>
    <row r="446" spans="1:6" x14ac:dyDescent="0.3">
      <c r="A446" s="8" t="s">
        <v>11593</v>
      </c>
      <c r="B446" s="8" t="s">
        <v>1077</v>
      </c>
      <c r="C446" s="8" t="s">
        <v>5</v>
      </c>
      <c r="D446" s="14">
        <f t="shared" si="37"/>
        <v>33.5</v>
      </c>
      <c r="E446" s="60">
        <v>45166</v>
      </c>
      <c r="F446" t="str">
        <f>VLOOKUP(B446,ART_ANA!A:B,2,FALSE)</f>
        <v>VETRO TRASPARENTE 33.1 SILENT F.G. ANTA INT.</v>
      </c>
    </row>
    <row r="447" spans="1:6" x14ac:dyDescent="0.3">
      <c r="A447" s="8" t="s">
        <v>11594</v>
      </c>
      <c r="B447" s="8" t="s">
        <v>1077</v>
      </c>
      <c r="C447" s="8" t="s">
        <v>5</v>
      </c>
      <c r="D447" s="14">
        <f t="shared" si="37"/>
        <v>33.5</v>
      </c>
      <c r="E447" s="60">
        <v>45166</v>
      </c>
      <c r="F447" t="str">
        <f>VLOOKUP(B447,ART_ANA!A:B,2,FALSE)</f>
        <v>VETRO TRASPARENTE 33.1 SILENT F.G. ANTA INT.</v>
      </c>
    </row>
    <row r="448" spans="1:6" x14ac:dyDescent="0.3">
      <c r="A448" s="8" t="s">
        <v>11595</v>
      </c>
      <c r="B448" s="8" t="s">
        <v>1077</v>
      </c>
      <c r="C448" s="8" t="s">
        <v>5</v>
      </c>
      <c r="D448" s="14">
        <f t="shared" si="37"/>
        <v>33.5</v>
      </c>
      <c r="E448" s="60">
        <v>45166</v>
      </c>
      <c r="F448" t="str">
        <f>VLOOKUP(B448,ART_ANA!A:B,2,FALSE)</f>
        <v>VETRO TRASPARENTE 33.1 SILENT F.G. ANTA INT.</v>
      </c>
    </row>
    <row r="449" spans="1:8" x14ac:dyDescent="0.3">
      <c r="A449" s="8" t="s">
        <v>11596</v>
      </c>
      <c r="B449" s="8" t="s">
        <v>1077</v>
      </c>
      <c r="C449" s="8" t="s">
        <v>5</v>
      </c>
      <c r="D449" s="14">
        <f t="shared" si="37"/>
        <v>33.5</v>
      </c>
      <c r="E449" s="60">
        <v>45166</v>
      </c>
      <c r="F449" t="str">
        <f>VLOOKUP(B449,ART_ANA!A:B,2,FALSE)</f>
        <v>VETRO TRASPARENTE 33.1 SILENT F.G. ANTA INT.</v>
      </c>
    </row>
    <row r="450" spans="1:8" x14ac:dyDescent="0.3">
      <c r="A450" s="8" t="s">
        <v>11597</v>
      </c>
      <c r="B450" s="8" t="s">
        <v>1077</v>
      </c>
      <c r="C450" s="8" t="s">
        <v>5</v>
      </c>
      <c r="D450" s="14">
        <f t="shared" si="37"/>
        <v>33.5</v>
      </c>
      <c r="E450" s="60">
        <v>45166</v>
      </c>
      <c r="F450" t="str">
        <f>VLOOKUP(B450,ART_ANA!A:B,2,FALSE)</f>
        <v>VETRO TRASPARENTE 33.1 SILENT F.G. ANTA INT.</v>
      </c>
    </row>
    <row r="451" spans="1:8" x14ac:dyDescent="0.3">
      <c r="A451" s="8" t="s">
        <v>11598</v>
      </c>
      <c r="B451" s="8" t="s">
        <v>1077</v>
      </c>
      <c r="C451" s="8" t="s">
        <v>5</v>
      </c>
      <c r="D451" s="14">
        <f t="shared" si="37"/>
        <v>33.5</v>
      </c>
      <c r="E451" s="60">
        <v>45166</v>
      </c>
      <c r="F451" t="str">
        <f>VLOOKUP(B451,ART_ANA!A:B,2,FALSE)</f>
        <v>VETRO TRASPARENTE 33.1 SILENT F.G. ANTA INT.</v>
      </c>
    </row>
    <row r="452" spans="1:8" x14ac:dyDescent="0.3">
      <c r="A452" s="8" t="s">
        <v>11599</v>
      </c>
      <c r="B452" s="8" t="s">
        <v>1077</v>
      </c>
      <c r="C452" s="8" t="s">
        <v>5</v>
      </c>
      <c r="D452" s="14">
        <f t="shared" si="37"/>
        <v>33.5</v>
      </c>
      <c r="E452" s="60">
        <v>45166</v>
      </c>
      <c r="F452" t="str">
        <f>VLOOKUP(B452,ART_ANA!A:B,2,FALSE)</f>
        <v>VETRO TRASPARENTE 33.1 SILENT F.G. ANTA INT.</v>
      </c>
    </row>
    <row r="453" spans="1:8" x14ac:dyDescent="0.3">
      <c r="A453" s="8" t="s">
        <v>11600</v>
      </c>
      <c r="B453" s="8" t="s">
        <v>1077</v>
      </c>
      <c r="C453" s="8" t="s">
        <v>5</v>
      </c>
      <c r="D453" s="14">
        <f t="shared" si="37"/>
        <v>33.5</v>
      </c>
      <c r="E453" s="60">
        <v>45166</v>
      </c>
      <c r="F453" t="str">
        <f>VLOOKUP(B453,ART_ANA!A:B,2,FALSE)</f>
        <v>VETRO TRASPARENTE 33.1 SILENT F.G. ANTA INT.</v>
      </c>
    </row>
    <row r="454" spans="1:8" x14ac:dyDescent="0.3">
      <c r="A454" s="8" t="s">
        <v>11601</v>
      </c>
      <c r="B454" s="8" t="s">
        <v>1077</v>
      </c>
      <c r="C454" s="8" t="s">
        <v>5</v>
      </c>
      <c r="D454" s="14">
        <f t="shared" si="37"/>
        <v>33.5</v>
      </c>
      <c r="E454" s="60">
        <v>45166</v>
      </c>
      <c r="F454" t="str">
        <f>VLOOKUP(B454,ART_ANA!A:B,2,FALSE)</f>
        <v>VETRO TRASPARENTE 33.1 SILENT F.G. ANTA INT.</v>
      </c>
    </row>
    <row r="455" spans="1:8" x14ac:dyDescent="0.3">
      <c r="A455" s="8" t="s">
        <v>11602</v>
      </c>
      <c r="B455" s="8" t="s">
        <v>1077</v>
      </c>
      <c r="C455" s="8" t="s">
        <v>5</v>
      </c>
      <c r="D455" s="14">
        <f t="shared" si="37"/>
        <v>33.5</v>
      </c>
      <c r="E455" s="60">
        <v>45166</v>
      </c>
      <c r="F455" t="str">
        <f>VLOOKUP(B455,ART_ANA!A:B,2,FALSE)</f>
        <v>VETRO TRASPARENTE 33.1 SILENT F.G. ANTA INT.</v>
      </c>
    </row>
    <row r="456" spans="1:8" x14ac:dyDescent="0.3">
      <c r="A456" s="8" t="s">
        <v>11603</v>
      </c>
      <c r="B456" s="8" t="s">
        <v>1077</v>
      </c>
      <c r="C456" s="8" t="s">
        <v>5</v>
      </c>
      <c r="D456" s="14">
        <f t="shared" si="37"/>
        <v>33.5</v>
      </c>
      <c r="E456" s="60">
        <v>45166</v>
      </c>
      <c r="F456" t="str">
        <f>VLOOKUP(B456,ART_ANA!A:B,2,FALSE)</f>
        <v>VETRO TRASPARENTE 33.1 SILENT F.G. ANTA INT.</v>
      </c>
    </row>
    <row r="457" spans="1:8" x14ac:dyDescent="0.3">
      <c r="A457" s="8" t="s">
        <v>11604</v>
      </c>
      <c r="B457" s="8" t="s">
        <v>1077</v>
      </c>
      <c r="C457" s="8" t="s">
        <v>5</v>
      </c>
      <c r="D457" s="14">
        <f t="shared" si="37"/>
        <v>33.5</v>
      </c>
      <c r="E457" s="60">
        <v>45166</v>
      </c>
      <c r="F457" t="str">
        <f>VLOOKUP(B457,ART_ANA!A:B,2,FALSE)</f>
        <v>VETRO TRASPARENTE 33.1 SILENT F.G. ANTA INT.</v>
      </c>
    </row>
    <row r="458" spans="1:8" ht="15" thickBot="1" x14ac:dyDescent="0.35">
      <c r="A458" s="10" t="s">
        <v>11605</v>
      </c>
      <c r="B458" s="10" t="s">
        <v>1077</v>
      </c>
      <c r="C458" s="10" t="s">
        <v>5</v>
      </c>
      <c r="D458" s="11">
        <f t="shared" si="37"/>
        <v>33.5</v>
      </c>
      <c r="E458" s="60">
        <v>45166</v>
      </c>
      <c r="F458" s="12" t="str">
        <f>VLOOKUP(B458,ART_ANA!A:B,2,FALSE)</f>
        <v>VETRO TRASPARENTE 33.1 SILENT F.G. ANTA INT.</v>
      </c>
    </row>
    <row r="459" spans="1:8" x14ac:dyDescent="0.3">
      <c r="A459" s="13" t="s">
        <v>11437</v>
      </c>
      <c r="B459" s="13" t="s">
        <v>1078</v>
      </c>
      <c r="C459" s="13" t="s">
        <v>5</v>
      </c>
      <c r="D459" s="14">
        <f>$H$459</f>
        <v>24.5</v>
      </c>
      <c r="E459" s="60">
        <v>45166</v>
      </c>
      <c r="F459" t="str">
        <f>VLOOKUP(B459,ART_ANA!A:B,2,FALSE)</f>
        <v>VETRO TRASPARENTE STRATIFICATO 3+3 F.G. ANTA INTELAIATA</v>
      </c>
      <c r="G459" s="18" t="s">
        <v>1078</v>
      </c>
      <c r="H459" s="6">
        <v>24.5</v>
      </c>
    </row>
    <row r="460" spans="1:8" x14ac:dyDescent="0.3">
      <c r="A460" s="8" t="s">
        <v>11438</v>
      </c>
      <c r="B460" s="8" t="s">
        <v>1078</v>
      </c>
      <c r="C460" s="8" t="s">
        <v>5</v>
      </c>
      <c r="D460" s="14">
        <f t="shared" ref="D460:D523" si="38">$H$459</f>
        <v>24.5</v>
      </c>
      <c r="E460" s="60">
        <v>45166</v>
      </c>
      <c r="F460" t="str">
        <f>VLOOKUP(B460,ART_ANA!A:B,2,FALSE)</f>
        <v>VETRO TRASPARENTE STRATIFICATO 3+3 F.G. ANTA INTELAIATA</v>
      </c>
    </row>
    <row r="461" spans="1:8" x14ac:dyDescent="0.3">
      <c r="A461" s="8" t="s">
        <v>11439</v>
      </c>
      <c r="B461" s="8" t="s">
        <v>1078</v>
      </c>
      <c r="C461" s="8" t="s">
        <v>5</v>
      </c>
      <c r="D461" s="14">
        <f t="shared" si="38"/>
        <v>24.5</v>
      </c>
      <c r="E461" s="60">
        <v>45166</v>
      </c>
      <c r="F461" t="str">
        <f>VLOOKUP(B461,ART_ANA!A:B,2,FALSE)</f>
        <v>VETRO TRASPARENTE STRATIFICATO 3+3 F.G. ANTA INTELAIATA</v>
      </c>
    </row>
    <row r="462" spans="1:8" x14ac:dyDescent="0.3">
      <c r="A462" s="8" t="s">
        <v>11440</v>
      </c>
      <c r="B462" s="8" t="s">
        <v>1078</v>
      </c>
      <c r="C462" s="8" t="s">
        <v>5</v>
      </c>
      <c r="D462" s="14">
        <f t="shared" si="38"/>
        <v>24.5</v>
      </c>
      <c r="E462" s="60">
        <v>45166</v>
      </c>
      <c r="F462" t="str">
        <f>VLOOKUP(B462,ART_ANA!A:B,2,FALSE)</f>
        <v>VETRO TRASPARENTE STRATIFICATO 3+3 F.G. ANTA INTELAIATA</v>
      </c>
    </row>
    <row r="463" spans="1:8" x14ac:dyDescent="0.3">
      <c r="A463" s="8" t="s">
        <v>11441</v>
      </c>
      <c r="B463" s="8" t="s">
        <v>1078</v>
      </c>
      <c r="C463" s="8" t="s">
        <v>5</v>
      </c>
      <c r="D463" s="14">
        <f t="shared" si="38"/>
        <v>24.5</v>
      </c>
      <c r="E463" s="60">
        <v>45166</v>
      </c>
      <c r="F463" t="str">
        <f>VLOOKUP(B463,ART_ANA!A:B,2,FALSE)</f>
        <v>VETRO TRASPARENTE STRATIFICATO 3+3 F.G. ANTA INTELAIATA</v>
      </c>
    </row>
    <row r="464" spans="1:8" x14ac:dyDescent="0.3">
      <c r="A464" s="8" t="s">
        <v>11442</v>
      </c>
      <c r="B464" s="8" t="s">
        <v>1078</v>
      </c>
      <c r="C464" s="8" t="s">
        <v>5</v>
      </c>
      <c r="D464" s="14">
        <f t="shared" si="38"/>
        <v>24.5</v>
      </c>
      <c r="E464" s="60">
        <v>45166</v>
      </c>
      <c r="F464" t="str">
        <f>VLOOKUP(B464,ART_ANA!A:B,2,FALSE)</f>
        <v>VETRO TRASPARENTE STRATIFICATO 3+3 F.G. ANTA INTELAIATA</v>
      </c>
    </row>
    <row r="465" spans="1:6" x14ac:dyDescent="0.3">
      <c r="A465" s="8" t="s">
        <v>11443</v>
      </c>
      <c r="B465" s="8" t="s">
        <v>1078</v>
      </c>
      <c r="C465" s="8" t="s">
        <v>5</v>
      </c>
      <c r="D465" s="14">
        <f t="shared" si="38"/>
        <v>24.5</v>
      </c>
      <c r="E465" s="60">
        <v>45166</v>
      </c>
      <c r="F465" t="str">
        <f>VLOOKUP(B465,ART_ANA!A:B,2,FALSE)</f>
        <v>VETRO TRASPARENTE STRATIFICATO 3+3 F.G. ANTA INTELAIATA</v>
      </c>
    </row>
    <row r="466" spans="1:6" x14ac:dyDescent="0.3">
      <c r="A466" s="8" t="s">
        <v>11444</v>
      </c>
      <c r="B466" s="8" t="s">
        <v>1078</v>
      </c>
      <c r="C466" s="8" t="s">
        <v>5</v>
      </c>
      <c r="D466" s="14">
        <f t="shared" si="38"/>
        <v>24.5</v>
      </c>
      <c r="E466" s="60">
        <v>45166</v>
      </c>
      <c r="F466" t="str">
        <f>VLOOKUP(B466,ART_ANA!A:B,2,FALSE)</f>
        <v>VETRO TRASPARENTE STRATIFICATO 3+3 F.G. ANTA INTELAIATA</v>
      </c>
    </row>
    <row r="467" spans="1:6" x14ac:dyDescent="0.3">
      <c r="A467" s="8" t="s">
        <v>11445</v>
      </c>
      <c r="B467" s="8" t="s">
        <v>1078</v>
      </c>
      <c r="C467" s="8" t="s">
        <v>5</v>
      </c>
      <c r="D467" s="14">
        <f t="shared" si="38"/>
        <v>24.5</v>
      </c>
      <c r="E467" s="60">
        <v>45166</v>
      </c>
      <c r="F467" t="str">
        <f>VLOOKUP(B467,ART_ANA!A:B,2,FALSE)</f>
        <v>VETRO TRASPARENTE STRATIFICATO 3+3 F.G. ANTA INTELAIATA</v>
      </c>
    </row>
    <row r="468" spans="1:6" x14ac:dyDescent="0.3">
      <c r="A468" s="8" t="s">
        <v>11446</v>
      </c>
      <c r="B468" s="8" t="s">
        <v>1078</v>
      </c>
      <c r="C468" s="8" t="s">
        <v>5</v>
      </c>
      <c r="D468" s="14">
        <f t="shared" si="38"/>
        <v>24.5</v>
      </c>
      <c r="E468" s="60">
        <v>45166</v>
      </c>
      <c r="F468" t="str">
        <f>VLOOKUP(B468,ART_ANA!A:B,2,FALSE)</f>
        <v>VETRO TRASPARENTE STRATIFICATO 3+3 F.G. ANTA INTELAIATA</v>
      </c>
    </row>
    <row r="469" spans="1:6" x14ac:dyDescent="0.3">
      <c r="A469" s="8" t="s">
        <v>11447</v>
      </c>
      <c r="B469" s="8" t="s">
        <v>1078</v>
      </c>
      <c r="C469" s="8" t="s">
        <v>5</v>
      </c>
      <c r="D469" s="14">
        <f t="shared" si="38"/>
        <v>24.5</v>
      </c>
      <c r="E469" s="60">
        <v>45166</v>
      </c>
      <c r="F469" t="str">
        <f>VLOOKUP(B469,ART_ANA!A:B,2,FALSE)</f>
        <v>VETRO TRASPARENTE STRATIFICATO 3+3 F.G. ANTA INTELAIATA</v>
      </c>
    </row>
    <row r="470" spans="1:6" x14ac:dyDescent="0.3">
      <c r="A470" s="8" t="s">
        <v>11448</v>
      </c>
      <c r="B470" s="8" t="s">
        <v>1078</v>
      </c>
      <c r="C470" s="8" t="s">
        <v>5</v>
      </c>
      <c r="D470" s="14">
        <f t="shared" si="38"/>
        <v>24.5</v>
      </c>
      <c r="E470" s="60">
        <v>45166</v>
      </c>
      <c r="F470" t="str">
        <f>VLOOKUP(B470,ART_ANA!A:B,2,FALSE)</f>
        <v>VETRO TRASPARENTE STRATIFICATO 3+3 F.G. ANTA INTELAIATA</v>
      </c>
    </row>
    <row r="471" spans="1:6" x14ac:dyDescent="0.3">
      <c r="A471" s="8" t="s">
        <v>11449</v>
      </c>
      <c r="B471" s="8" t="s">
        <v>1078</v>
      </c>
      <c r="C471" s="8" t="s">
        <v>5</v>
      </c>
      <c r="D471" s="14">
        <f t="shared" si="38"/>
        <v>24.5</v>
      </c>
      <c r="E471" s="60">
        <v>45166</v>
      </c>
      <c r="F471" t="str">
        <f>VLOOKUP(B471,ART_ANA!A:B,2,FALSE)</f>
        <v>VETRO TRASPARENTE STRATIFICATO 3+3 F.G. ANTA INTELAIATA</v>
      </c>
    </row>
    <row r="472" spans="1:6" x14ac:dyDescent="0.3">
      <c r="A472" s="8" t="s">
        <v>11450</v>
      </c>
      <c r="B472" s="8" t="s">
        <v>1078</v>
      </c>
      <c r="C472" s="8" t="s">
        <v>5</v>
      </c>
      <c r="D472" s="14">
        <f t="shared" si="38"/>
        <v>24.5</v>
      </c>
      <c r="E472" s="60">
        <v>45166</v>
      </c>
      <c r="F472" t="str">
        <f>VLOOKUP(B472,ART_ANA!A:B,2,FALSE)</f>
        <v>VETRO TRASPARENTE STRATIFICATO 3+3 F.G. ANTA INTELAIATA</v>
      </c>
    </row>
    <row r="473" spans="1:6" x14ac:dyDescent="0.3">
      <c r="A473" s="8" t="s">
        <v>11451</v>
      </c>
      <c r="B473" s="8" t="s">
        <v>1078</v>
      </c>
      <c r="C473" s="8" t="s">
        <v>5</v>
      </c>
      <c r="D473" s="14">
        <f t="shared" si="38"/>
        <v>24.5</v>
      </c>
      <c r="E473" s="60">
        <v>45166</v>
      </c>
      <c r="F473" t="str">
        <f>VLOOKUP(B473,ART_ANA!A:B,2,FALSE)</f>
        <v>VETRO TRASPARENTE STRATIFICATO 3+3 F.G. ANTA INTELAIATA</v>
      </c>
    </row>
    <row r="474" spans="1:6" x14ac:dyDescent="0.3">
      <c r="A474" s="8" t="s">
        <v>11452</v>
      </c>
      <c r="B474" s="8" t="s">
        <v>1078</v>
      </c>
      <c r="C474" s="8" t="s">
        <v>5</v>
      </c>
      <c r="D474" s="14">
        <f t="shared" si="38"/>
        <v>24.5</v>
      </c>
      <c r="E474" s="60">
        <v>45166</v>
      </c>
      <c r="F474" t="str">
        <f>VLOOKUP(B474,ART_ANA!A:B,2,FALSE)</f>
        <v>VETRO TRASPARENTE STRATIFICATO 3+3 F.G. ANTA INTELAIATA</v>
      </c>
    </row>
    <row r="475" spans="1:6" x14ac:dyDescent="0.3">
      <c r="A475" s="8" t="s">
        <v>11453</v>
      </c>
      <c r="B475" s="8" t="s">
        <v>1078</v>
      </c>
      <c r="C475" s="8" t="s">
        <v>5</v>
      </c>
      <c r="D475" s="14">
        <f t="shared" si="38"/>
        <v>24.5</v>
      </c>
      <c r="E475" s="60">
        <v>45166</v>
      </c>
      <c r="F475" t="str">
        <f>VLOOKUP(B475,ART_ANA!A:B,2,FALSE)</f>
        <v>VETRO TRASPARENTE STRATIFICATO 3+3 F.G. ANTA INTELAIATA</v>
      </c>
    </row>
    <row r="476" spans="1:6" x14ac:dyDescent="0.3">
      <c r="A476" s="8" t="s">
        <v>11454</v>
      </c>
      <c r="B476" s="8" t="s">
        <v>1078</v>
      </c>
      <c r="C476" s="8" t="s">
        <v>5</v>
      </c>
      <c r="D476" s="14">
        <f t="shared" si="38"/>
        <v>24.5</v>
      </c>
      <c r="E476" s="60">
        <v>45166</v>
      </c>
      <c r="F476" t="str">
        <f>VLOOKUP(B476,ART_ANA!A:B,2,FALSE)</f>
        <v>VETRO TRASPARENTE STRATIFICATO 3+3 F.G. ANTA INTELAIATA</v>
      </c>
    </row>
    <row r="477" spans="1:6" x14ac:dyDescent="0.3">
      <c r="A477" s="8" t="s">
        <v>11455</v>
      </c>
      <c r="B477" s="8" t="s">
        <v>1078</v>
      </c>
      <c r="C477" s="8" t="s">
        <v>5</v>
      </c>
      <c r="D477" s="14">
        <f t="shared" si="38"/>
        <v>24.5</v>
      </c>
      <c r="E477" s="60">
        <v>45166</v>
      </c>
      <c r="F477" t="str">
        <f>VLOOKUP(B477,ART_ANA!A:B,2,FALSE)</f>
        <v>VETRO TRASPARENTE STRATIFICATO 3+3 F.G. ANTA INTELAIATA</v>
      </c>
    </row>
    <row r="478" spans="1:6" x14ac:dyDescent="0.3">
      <c r="A478" s="8" t="s">
        <v>11456</v>
      </c>
      <c r="B478" s="8" t="s">
        <v>1078</v>
      </c>
      <c r="C478" s="8" t="s">
        <v>5</v>
      </c>
      <c r="D478" s="14">
        <f t="shared" si="38"/>
        <v>24.5</v>
      </c>
      <c r="E478" s="60">
        <v>45166</v>
      </c>
      <c r="F478" t="str">
        <f>VLOOKUP(B478,ART_ANA!A:B,2,FALSE)</f>
        <v>VETRO TRASPARENTE STRATIFICATO 3+3 F.G. ANTA INTELAIATA</v>
      </c>
    </row>
    <row r="479" spans="1:6" x14ac:dyDescent="0.3">
      <c r="A479" s="8" t="s">
        <v>11457</v>
      </c>
      <c r="B479" s="8" t="s">
        <v>1078</v>
      </c>
      <c r="C479" s="8" t="s">
        <v>5</v>
      </c>
      <c r="D479" s="14">
        <f t="shared" si="38"/>
        <v>24.5</v>
      </c>
      <c r="E479" s="60">
        <v>45166</v>
      </c>
      <c r="F479" t="str">
        <f>VLOOKUP(B479,ART_ANA!A:B,2,FALSE)</f>
        <v>VETRO TRASPARENTE STRATIFICATO 3+3 F.G. ANTA INTELAIATA</v>
      </c>
    </row>
    <row r="480" spans="1:6" x14ac:dyDescent="0.3">
      <c r="A480" s="8" t="s">
        <v>11458</v>
      </c>
      <c r="B480" s="8" t="s">
        <v>1078</v>
      </c>
      <c r="C480" s="8" t="s">
        <v>5</v>
      </c>
      <c r="D480" s="14">
        <f t="shared" si="38"/>
        <v>24.5</v>
      </c>
      <c r="E480" s="60">
        <v>45166</v>
      </c>
      <c r="F480" t="str">
        <f>VLOOKUP(B480,ART_ANA!A:B,2,FALSE)</f>
        <v>VETRO TRASPARENTE STRATIFICATO 3+3 F.G. ANTA INTELAIATA</v>
      </c>
    </row>
    <row r="481" spans="1:6" x14ac:dyDescent="0.3">
      <c r="A481" s="8" t="s">
        <v>11459</v>
      </c>
      <c r="B481" s="8" t="s">
        <v>1078</v>
      </c>
      <c r="C481" s="8" t="s">
        <v>5</v>
      </c>
      <c r="D481" s="14">
        <f t="shared" si="38"/>
        <v>24.5</v>
      </c>
      <c r="E481" s="60">
        <v>45166</v>
      </c>
      <c r="F481" t="str">
        <f>VLOOKUP(B481,ART_ANA!A:B,2,FALSE)</f>
        <v>VETRO TRASPARENTE STRATIFICATO 3+3 F.G. ANTA INTELAIATA</v>
      </c>
    </row>
    <row r="482" spans="1:6" x14ac:dyDescent="0.3">
      <c r="A482" s="8" t="s">
        <v>11460</v>
      </c>
      <c r="B482" s="8" t="s">
        <v>1078</v>
      </c>
      <c r="C482" s="8" t="s">
        <v>5</v>
      </c>
      <c r="D482" s="14">
        <f t="shared" si="38"/>
        <v>24.5</v>
      </c>
      <c r="E482" s="60">
        <v>45166</v>
      </c>
      <c r="F482" t="str">
        <f>VLOOKUP(B482,ART_ANA!A:B,2,FALSE)</f>
        <v>VETRO TRASPARENTE STRATIFICATO 3+3 F.G. ANTA INTELAIATA</v>
      </c>
    </row>
    <row r="483" spans="1:6" x14ac:dyDescent="0.3">
      <c r="A483" s="8" t="s">
        <v>11461</v>
      </c>
      <c r="B483" s="8" t="s">
        <v>1078</v>
      </c>
      <c r="C483" s="8" t="s">
        <v>5</v>
      </c>
      <c r="D483" s="14">
        <f t="shared" si="38"/>
        <v>24.5</v>
      </c>
      <c r="E483" s="60">
        <v>45166</v>
      </c>
      <c r="F483" t="str">
        <f>VLOOKUP(B483,ART_ANA!A:B,2,FALSE)</f>
        <v>VETRO TRASPARENTE STRATIFICATO 3+3 F.G. ANTA INTELAIATA</v>
      </c>
    </row>
    <row r="484" spans="1:6" x14ac:dyDescent="0.3">
      <c r="A484" s="8" t="s">
        <v>11462</v>
      </c>
      <c r="B484" s="8" t="s">
        <v>1078</v>
      </c>
      <c r="C484" s="8" t="s">
        <v>5</v>
      </c>
      <c r="D484" s="14">
        <f t="shared" si="38"/>
        <v>24.5</v>
      </c>
      <c r="E484" s="60">
        <v>45166</v>
      </c>
      <c r="F484" t="str">
        <f>VLOOKUP(B484,ART_ANA!A:B,2,FALSE)</f>
        <v>VETRO TRASPARENTE STRATIFICATO 3+3 F.G. ANTA INTELAIATA</v>
      </c>
    </row>
    <row r="485" spans="1:6" x14ac:dyDescent="0.3">
      <c r="A485" s="8" t="s">
        <v>11463</v>
      </c>
      <c r="B485" s="8" t="s">
        <v>1078</v>
      </c>
      <c r="C485" s="8" t="s">
        <v>5</v>
      </c>
      <c r="D485" s="14">
        <f t="shared" si="38"/>
        <v>24.5</v>
      </c>
      <c r="E485" s="60">
        <v>45166</v>
      </c>
      <c r="F485" t="str">
        <f>VLOOKUP(B485,ART_ANA!A:B,2,FALSE)</f>
        <v>VETRO TRASPARENTE STRATIFICATO 3+3 F.G. ANTA INTELAIATA</v>
      </c>
    </row>
    <row r="486" spans="1:6" x14ac:dyDescent="0.3">
      <c r="A486" s="8" t="s">
        <v>11464</v>
      </c>
      <c r="B486" s="8" t="s">
        <v>1078</v>
      </c>
      <c r="C486" s="8" t="s">
        <v>5</v>
      </c>
      <c r="D486" s="14">
        <f t="shared" si="38"/>
        <v>24.5</v>
      </c>
      <c r="E486" s="60">
        <v>45166</v>
      </c>
      <c r="F486" t="str">
        <f>VLOOKUP(B486,ART_ANA!A:B,2,FALSE)</f>
        <v>VETRO TRASPARENTE STRATIFICATO 3+3 F.G. ANTA INTELAIATA</v>
      </c>
    </row>
    <row r="487" spans="1:6" x14ac:dyDescent="0.3">
      <c r="A487" s="8" t="s">
        <v>11465</v>
      </c>
      <c r="B487" s="8" t="s">
        <v>1078</v>
      </c>
      <c r="C487" s="8" t="s">
        <v>5</v>
      </c>
      <c r="D487" s="14">
        <f t="shared" si="38"/>
        <v>24.5</v>
      </c>
      <c r="E487" s="60">
        <v>45166</v>
      </c>
      <c r="F487" t="str">
        <f>VLOOKUP(B487,ART_ANA!A:B,2,FALSE)</f>
        <v>VETRO TRASPARENTE STRATIFICATO 3+3 F.G. ANTA INTELAIATA</v>
      </c>
    </row>
    <row r="488" spans="1:6" x14ac:dyDescent="0.3">
      <c r="A488" s="8" t="s">
        <v>11466</v>
      </c>
      <c r="B488" s="8" t="s">
        <v>1078</v>
      </c>
      <c r="C488" s="8" t="s">
        <v>5</v>
      </c>
      <c r="D488" s="14">
        <f t="shared" si="38"/>
        <v>24.5</v>
      </c>
      <c r="E488" s="60">
        <v>45166</v>
      </c>
      <c r="F488" t="str">
        <f>VLOOKUP(B488,ART_ANA!A:B,2,FALSE)</f>
        <v>VETRO TRASPARENTE STRATIFICATO 3+3 F.G. ANTA INTELAIATA</v>
      </c>
    </row>
    <row r="489" spans="1:6" x14ac:dyDescent="0.3">
      <c r="A489" s="8" t="s">
        <v>11467</v>
      </c>
      <c r="B489" s="8" t="s">
        <v>1078</v>
      </c>
      <c r="C489" s="8" t="s">
        <v>5</v>
      </c>
      <c r="D489" s="14">
        <f t="shared" si="38"/>
        <v>24.5</v>
      </c>
      <c r="E489" s="60">
        <v>45166</v>
      </c>
      <c r="F489" t="str">
        <f>VLOOKUP(B489,ART_ANA!A:B,2,FALSE)</f>
        <v>VETRO TRASPARENTE STRATIFICATO 3+3 F.G. ANTA INTELAIATA</v>
      </c>
    </row>
    <row r="490" spans="1:6" x14ac:dyDescent="0.3">
      <c r="A490" s="8" t="s">
        <v>11468</v>
      </c>
      <c r="B490" s="8" t="s">
        <v>1078</v>
      </c>
      <c r="C490" s="8" t="s">
        <v>5</v>
      </c>
      <c r="D490" s="14">
        <f t="shared" si="38"/>
        <v>24.5</v>
      </c>
      <c r="E490" s="60">
        <v>45166</v>
      </c>
      <c r="F490" t="str">
        <f>VLOOKUP(B490,ART_ANA!A:B,2,FALSE)</f>
        <v>VETRO TRASPARENTE STRATIFICATO 3+3 F.G. ANTA INTELAIATA</v>
      </c>
    </row>
    <row r="491" spans="1:6" x14ac:dyDescent="0.3">
      <c r="A491" s="8" t="s">
        <v>11469</v>
      </c>
      <c r="B491" s="8" t="s">
        <v>1078</v>
      </c>
      <c r="C491" s="8" t="s">
        <v>5</v>
      </c>
      <c r="D491" s="14">
        <f t="shared" si="38"/>
        <v>24.5</v>
      </c>
      <c r="E491" s="60">
        <v>45166</v>
      </c>
      <c r="F491" t="str">
        <f>VLOOKUP(B491,ART_ANA!A:B,2,FALSE)</f>
        <v>VETRO TRASPARENTE STRATIFICATO 3+3 F.G. ANTA INTELAIATA</v>
      </c>
    </row>
    <row r="492" spans="1:6" x14ac:dyDescent="0.3">
      <c r="A492" s="8" t="s">
        <v>11470</v>
      </c>
      <c r="B492" s="8" t="s">
        <v>1078</v>
      </c>
      <c r="C492" s="8" t="s">
        <v>5</v>
      </c>
      <c r="D492" s="14">
        <f t="shared" si="38"/>
        <v>24.5</v>
      </c>
      <c r="E492" s="60">
        <v>45166</v>
      </c>
      <c r="F492" t="str">
        <f>VLOOKUP(B492,ART_ANA!A:B,2,FALSE)</f>
        <v>VETRO TRASPARENTE STRATIFICATO 3+3 F.G. ANTA INTELAIATA</v>
      </c>
    </row>
    <row r="493" spans="1:6" x14ac:dyDescent="0.3">
      <c r="A493" s="8" t="s">
        <v>11471</v>
      </c>
      <c r="B493" s="8" t="s">
        <v>1078</v>
      </c>
      <c r="C493" s="8" t="s">
        <v>5</v>
      </c>
      <c r="D493" s="14">
        <f t="shared" si="38"/>
        <v>24.5</v>
      </c>
      <c r="E493" s="60">
        <v>45166</v>
      </c>
      <c r="F493" t="str">
        <f>VLOOKUP(B493,ART_ANA!A:B,2,FALSE)</f>
        <v>VETRO TRASPARENTE STRATIFICATO 3+3 F.G. ANTA INTELAIATA</v>
      </c>
    </row>
    <row r="494" spans="1:6" x14ac:dyDescent="0.3">
      <c r="A494" s="8" t="s">
        <v>11472</v>
      </c>
      <c r="B494" s="8" t="s">
        <v>1078</v>
      </c>
      <c r="C494" s="8" t="s">
        <v>5</v>
      </c>
      <c r="D494" s="14">
        <f t="shared" si="38"/>
        <v>24.5</v>
      </c>
      <c r="E494" s="60">
        <v>45166</v>
      </c>
      <c r="F494" t="str">
        <f>VLOOKUP(B494,ART_ANA!A:B,2,FALSE)</f>
        <v>VETRO TRASPARENTE STRATIFICATO 3+3 F.G. ANTA INTELAIATA</v>
      </c>
    </row>
    <row r="495" spans="1:6" x14ac:dyDescent="0.3">
      <c r="A495" s="8" t="s">
        <v>11473</v>
      </c>
      <c r="B495" s="8" t="s">
        <v>1078</v>
      </c>
      <c r="C495" s="8" t="s">
        <v>5</v>
      </c>
      <c r="D495" s="14">
        <f t="shared" si="38"/>
        <v>24.5</v>
      </c>
      <c r="E495" s="60">
        <v>45166</v>
      </c>
      <c r="F495" t="str">
        <f>VLOOKUP(B495,ART_ANA!A:B,2,FALSE)</f>
        <v>VETRO TRASPARENTE STRATIFICATO 3+3 F.G. ANTA INTELAIATA</v>
      </c>
    </row>
    <row r="496" spans="1:6" x14ac:dyDescent="0.3">
      <c r="A496" s="8" t="s">
        <v>11474</v>
      </c>
      <c r="B496" s="8" t="s">
        <v>1078</v>
      </c>
      <c r="C496" s="8" t="s">
        <v>5</v>
      </c>
      <c r="D496" s="14">
        <f t="shared" si="38"/>
        <v>24.5</v>
      </c>
      <c r="E496" s="60">
        <v>45166</v>
      </c>
      <c r="F496" t="str">
        <f>VLOOKUP(B496,ART_ANA!A:B,2,FALSE)</f>
        <v>VETRO TRASPARENTE STRATIFICATO 3+3 F.G. ANTA INTELAIATA</v>
      </c>
    </row>
    <row r="497" spans="1:6" x14ac:dyDescent="0.3">
      <c r="A497" s="8" t="s">
        <v>11475</v>
      </c>
      <c r="B497" s="8" t="s">
        <v>1078</v>
      </c>
      <c r="C497" s="8" t="s">
        <v>5</v>
      </c>
      <c r="D497" s="14">
        <f t="shared" si="38"/>
        <v>24.5</v>
      </c>
      <c r="E497" s="60">
        <v>45166</v>
      </c>
      <c r="F497" t="str">
        <f>VLOOKUP(B497,ART_ANA!A:B,2,FALSE)</f>
        <v>VETRO TRASPARENTE STRATIFICATO 3+3 F.G. ANTA INTELAIATA</v>
      </c>
    </row>
    <row r="498" spans="1:6" x14ac:dyDescent="0.3">
      <c r="A498" s="8" t="s">
        <v>11476</v>
      </c>
      <c r="B498" s="8" t="s">
        <v>1078</v>
      </c>
      <c r="C498" s="8" t="s">
        <v>5</v>
      </c>
      <c r="D498" s="14">
        <f t="shared" si="38"/>
        <v>24.5</v>
      </c>
      <c r="E498" s="60">
        <v>45166</v>
      </c>
      <c r="F498" t="str">
        <f>VLOOKUP(B498,ART_ANA!A:B,2,FALSE)</f>
        <v>VETRO TRASPARENTE STRATIFICATO 3+3 F.G. ANTA INTELAIATA</v>
      </c>
    </row>
    <row r="499" spans="1:6" x14ac:dyDescent="0.3">
      <c r="A499" s="8" t="s">
        <v>11477</v>
      </c>
      <c r="B499" s="8" t="s">
        <v>1078</v>
      </c>
      <c r="C499" s="8" t="s">
        <v>5</v>
      </c>
      <c r="D499" s="14">
        <f t="shared" si="38"/>
        <v>24.5</v>
      </c>
      <c r="E499" s="60">
        <v>45166</v>
      </c>
      <c r="F499" t="str">
        <f>VLOOKUP(B499,ART_ANA!A:B,2,FALSE)</f>
        <v>VETRO TRASPARENTE STRATIFICATO 3+3 F.G. ANTA INTELAIATA</v>
      </c>
    </row>
    <row r="500" spans="1:6" x14ac:dyDescent="0.3">
      <c r="A500" s="8" t="s">
        <v>11478</v>
      </c>
      <c r="B500" s="8" t="s">
        <v>1078</v>
      </c>
      <c r="C500" s="8" t="s">
        <v>5</v>
      </c>
      <c r="D500" s="14">
        <f t="shared" si="38"/>
        <v>24.5</v>
      </c>
      <c r="E500" s="60">
        <v>45166</v>
      </c>
      <c r="F500" t="str">
        <f>VLOOKUP(B500,ART_ANA!A:B,2,FALSE)</f>
        <v>VETRO TRASPARENTE STRATIFICATO 3+3 F.G. ANTA INTELAIATA</v>
      </c>
    </row>
    <row r="501" spans="1:6" x14ac:dyDescent="0.3">
      <c r="A501" s="8" t="s">
        <v>11479</v>
      </c>
      <c r="B501" s="8" t="s">
        <v>1078</v>
      </c>
      <c r="C501" s="8" t="s">
        <v>5</v>
      </c>
      <c r="D501" s="14">
        <f t="shared" si="38"/>
        <v>24.5</v>
      </c>
      <c r="E501" s="60">
        <v>45166</v>
      </c>
      <c r="F501" t="str">
        <f>VLOOKUP(B501,ART_ANA!A:B,2,FALSE)</f>
        <v>VETRO TRASPARENTE STRATIFICATO 3+3 F.G. ANTA INTELAIATA</v>
      </c>
    </row>
    <row r="502" spans="1:6" x14ac:dyDescent="0.3">
      <c r="A502" s="8" t="s">
        <v>11480</v>
      </c>
      <c r="B502" s="8" t="s">
        <v>1078</v>
      </c>
      <c r="C502" s="8" t="s">
        <v>5</v>
      </c>
      <c r="D502" s="14">
        <f t="shared" si="38"/>
        <v>24.5</v>
      </c>
      <c r="E502" s="60">
        <v>45166</v>
      </c>
      <c r="F502" t="str">
        <f>VLOOKUP(B502,ART_ANA!A:B,2,FALSE)</f>
        <v>VETRO TRASPARENTE STRATIFICATO 3+3 F.G. ANTA INTELAIATA</v>
      </c>
    </row>
    <row r="503" spans="1:6" x14ac:dyDescent="0.3">
      <c r="A503" s="8" t="s">
        <v>11481</v>
      </c>
      <c r="B503" s="8" t="s">
        <v>1078</v>
      </c>
      <c r="C503" s="8" t="s">
        <v>5</v>
      </c>
      <c r="D503" s="14">
        <f t="shared" si="38"/>
        <v>24.5</v>
      </c>
      <c r="E503" s="60">
        <v>45166</v>
      </c>
      <c r="F503" t="str">
        <f>VLOOKUP(B503,ART_ANA!A:B,2,FALSE)</f>
        <v>VETRO TRASPARENTE STRATIFICATO 3+3 F.G. ANTA INTELAIATA</v>
      </c>
    </row>
    <row r="504" spans="1:6" x14ac:dyDescent="0.3">
      <c r="A504" s="8" t="s">
        <v>11482</v>
      </c>
      <c r="B504" s="8" t="s">
        <v>1078</v>
      </c>
      <c r="C504" s="8" t="s">
        <v>5</v>
      </c>
      <c r="D504" s="14">
        <f t="shared" si="38"/>
        <v>24.5</v>
      </c>
      <c r="E504" s="60">
        <v>45166</v>
      </c>
      <c r="F504" t="str">
        <f>VLOOKUP(B504,ART_ANA!A:B,2,FALSE)</f>
        <v>VETRO TRASPARENTE STRATIFICATO 3+3 F.G. ANTA INTELAIATA</v>
      </c>
    </row>
    <row r="505" spans="1:6" x14ac:dyDescent="0.3">
      <c r="A505" s="8" t="s">
        <v>11483</v>
      </c>
      <c r="B505" s="8" t="s">
        <v>1078</v>
      </c>
      <c r="C505" s="8" t="s">
        <v>5</v>
      </c>
      <c r="D505" s="14">
        <f t="shared" si="38"/>
        <v>24.5</v>
      </c>
      <c r="E505" s="60">
        <v>45166</v>
      </c>
      <c r="F505" t="str">
        <f>VLOOKUP(B505,ART_ANA!A:B,2,FALSE)</f>
        <v>VETRO TRASPARENTE STRATIFICATO 3+3 F.G. ANTA INTELAIATA</v>
      </c>
    </row>
    <row r="506" spans="1:6" x14ac:dyDescent="0.3">
      <c r="A506" s="8" t="s">
        <v>11484</v>
      </c>
      <c r="B506" s="8" t="s">
        <v>1078</v>
      </c>
      <c r="C506" s="8" t="s">
        <v>5</v>
      </c>
      <c r="D506" s="14">
        <f t="shared" si="38"/>
        <v>24.5</v>
      </c>
      <c r="E506" s="60">
        <v>45166</v>
      </c>
      <c r="F506" t="str">
        <f>VLOOKUP(B506,ART_ANA!A:B,2,FALSE)</f>
        <v>VETRO TRASPARENTE STRATIFICATO 3+3 F.G. ANTA INTELAIATA</v>
      </c>
    </row>
    <row r="507" spans="1:6" x14ac:dyDescent="0.3">
      <c r="A507" s="8" t="s">
        <v>11485</v>
      </c>
      <c r="B507" s="8" t="s">
        <v>1078</v>
      </c>
      <c r="C507" s="8" t="s">
        <v>5</v>
      </c>
      <c r="D507" s="14">
        <f t="shared" si="38"/>
        <v>24.5</v>
      </c>
      <c r="E507" s="60">
        <v>45166</v>
      </c>
      <c r="F507" t="str">
        <f>VLOOKUP(B507,ART_ANA!A:B,2,FALSE)</f>
        <v>VETRO TRASPARENTE STRATIFICATO 3+3 F.G. ANTA INTELAIATA</v>
      </c>
    </row>
    <row r="508" spans="1:6" x14ac:dyDescent="0.3">
      <c r="A508" s="8" t="s">
        <v>11486</v>
      </c>
      <c r="B508" s="8" t="s">
        <v>1078</v>
      </c>
      <c r="C508" s="8" t="s">
        <v>5</v>
      </c>
      <c r="D508" s="14">
        <f t="shared" si="38"/>
        <v>24.5</v>
      </c>
      <c r="E508" s="60">
        <v>45166</v>
      </c>
      <c r="F508" t="str">
        <f>VLOOKUP(B508,ART_ANA!A:B,2,FALSE)</f>
        <v>VETRO TRASPARENTE STRATIFICATO 3+3 F.G. ANTA INTELAIATA</v>
      </c>
    </row>
    <row r="509" spans="1:6" x14ac:dyDescent="0.3">
      <c r="A509" s="8" t="s">
        <v>11487</v>
      </c>
      <c r="B509" s="8" t="s">
        <v>1078</v>
      </c>
      <c r="C509" s="8" t="s">
        <v>5</v>
      </c>
      <c r="D509" s="14">
        <f t="shared" si="38"/>
        <v>24.5</v>
      </c>
      <c r="E509" s="60">
        <v>45166</v>
      </c>
      <c r="F509" t="str">
        <f>VLOOKUP(B509,ART_ANA!A:B,2,FALSE)</f>
        <v>VETRO TRASPARENTE STRATIFICATO 3+3 F.G. ANTA INTELAIATA</v>
      </c>
    </row>
    <row r="510" spans="1:6" x14ac:dyDescent="0.3">
      <c r="A510" s="8" t="s">
        <v>11488</v>
      </c>
      <c r="B510" s="8" t="s">
        <v>1078</v>
      </c>
      <c r="C510" s="8" t="s">
        <v>5</v>
      </c>
      <c r="D510" s="14">
        <f t="shared" si="38"/>
        <v>24.5</v>
      </c>
      <c r="E510" s="60">
        <v>45166</v>
      </c>
      <c r="F510" t="str">
        <f>VLOOKUP(B510,ART_ANA!A:B,2,FALSE)</f>
        <v>VETRO TRASPARENTE STRATIFICATO 3+3 F.G. ANTA INTELAIATA</v>
      </c>
    </row>
    <row r="511" spans="1:6" x14ac:dyDescent="0.3">
      <c r="A511" s="8" t="s">
        <v>11489</v>
      </c>
      <c r="B511" s="8" t="s">
        <v>1078</v>
      </c>
      <c r="C511" s="8" t="s">
        <v>5</v>
      </c>
      <c r="D511" s="14">
        <f t="shared" si="38"/>
        <v>24.5</v>
      </c>
      <c r="E511" s="60">
        <v>45166</v>
      </c>
      <c r="F511" t="str">
        <f>VLOOKUP(B511,ART_ANA!A:B,2,FALSE)</f>
        <v>VETRO TRASPARENTE STRATIFICATO 3+3 F.G. ANTA INTELAIATA</v>
      </c>
    </row>
    <row r="512" spans="1:6" x14ac:dyDescent="0.3">
      <c r="A512" s="8" t="s">
        <v>11490</v>
      </c>
      <c r="B512" s="8" t="s">
        <v>1078</v>
      </c>
      <c r="C512" s="8" t="s">
        <v>5</v>
      </c>
      <c r="D512" s="14">
        <f t="shared" si="38"/>
        <v>24.5</v>
      </c>
      <c r="E512" s="60">
        <v>45166</v>
      </c>
      <c r="F512" t="str">
        <f>VLOOKUP(B512,ART_ANA!A:B,2,FALSE)</f>
        <v>VETRO TRASPARENTE STRATIFICATO 3+3 F.G. ANTA INTELAIATA</v>
      </c>
    </row>
    <row r="513" spans="1:6" x14ac:dyDescent="0.3">
      <c r="A513" s="8" t="s">
        <v>11491</v>
      </c>
      <c r="B513" s="8" t="s">
        <v>1078</v>
      </c>
      <c r="C513" s="8" t="s">
        <v>5</v>
      </c>
      <c r="D513" s="14">
        <f t="shared" si="38"/>
        <v>24.5</v>
      </c>
      <c r="E513" s="60">
        <v>45166</v>
      </c>
      <c r="F513" t="str">
        <f>VLOOKUP(B513,ART_ANA!A:B,2,FALSE)</f>
        <v>VETRO TRASPARENTE STRATIFICATO 3+3 F.G. ANTA INTELAIATA</v>
      </c>
    </row>
    <row r="514" spans="1:6" x14ac:dyDescent="0.3">
      <c r="A514" s="8" t="s">
        <v>11492</v>
      </c>
      <c r="B514" s="8" t="s">
        <v>1078</v>
      </c>
      <c r="C514" s="8" t="s">
        <v>5</v>
      </c>
      <c r="D514" s="14">
        <f t="shared" si="38"/>
        <v>24.5</v>
      </c>
      <c r="E514" s="60">
        <v>45166</v>
      </c>
      <c r="F514" t="str">
        <f>VLOOKUP(B514,ART_ANA!A:B,2,FALSE)</f>
        <v>VETRO TRASPARENTE STRATIFICATO 3+3 F.G. ANTA INTELAIATA</v>
      </c>
    </row>
    <row r="515" spans="1:6" x14ac:dyDescent="0.3">
      <c r="A515" s="8" t="s">
        <v>11493</v>
      </c>
      <c r="B515" s="8" t="s">
        <v>1078</v>
      </c>
      <c r="C515" s="8" t="s">
        <v>5</v>
      </c>
      <c r="D515" s="14">
        <f t="shared" si="38"/>
        <v>24.5</v>
      </c>
      <c r="E515" s="60">
        <v>45166</v>
      </c>
      <c r="F515" t="str">
        <f>VLOOKUP(B515,ART_ANA!A:B,2,FALSE)</f>
        <v>VETRO TRASPARENTE STRATIFICATO 3+3 F.G. ANTA INTELAIATA</v>
      </c>
    </row>
    <row r="516" spans="1:6" x14ac:dyDescent="0.3">
      <c r="A516" s="8" t="s">
        <v>11494</v>
      </c>
      <c r="B516" s="8" t="s">
        <v>1078</v>
      </c>
      <c r="C516" s="8" t="s">
        <v>5</v>
      </c>
      <c r="D516" s="14">
        <f t="shared" si="38"/>
        <v>24.5</v>
      </c>
      <c r="E516" s="60">
        <v>45166</v>
      </c>
      <c r="F516" t="str">
        <f>VLOOKUP(B516,ART_ANA!A:B,2,FALSE)</f>
        <v>VETRO TRASPARENTE STRATIFICATO 3+3 F.G. ANTA INTELAIATA</v>
      </c>
    </row>
    <row r="517" spans="1:6" x14ac:dyDescent="0.3">
      <c r="A517" s="8" t="s">
        <v>11495</v>
      </c>
      <c r="B517" s="8" t="s">
        <v>1078</v>
      </c>
      <c r="C517" s="8" t="s">
        <v>5</v>
      </c>
      <c r="D517" s="14">
        <f t="shared" si="38"/>
        <v>24.5</v>
      </c>
      <c r="E517" s="60">
        <v>45166</v>
      </c>
      <c r="F517" t="str">
        <f>VLOOKUP(B517,ART_ANA!A:B,2,FALSE)</f>
        <v>VETRO TRASPARENTE STRATIFICATO 3+3 F.G. ANTA INTELAIATA</v>
      </c>
    </row>
    <row r="518" spans="1:6" x14ac:dyDescent="0.3">
      <c r="A518" s="8" t="s">
        <v>11496</v>
      </c>
      <c r="B518" s="8" t="s">
        <v>1078</v>
      </c>
      <c r="C518" s="8" t="s">
        <v>5</v>
      </c>
      <c r="D518" s="14">
        <f t="shared" si="38"/>
        <v>24.5</v>
      </c>
      <c r="E518" s="60">
        <v>45166</v>
      </c>
      <c r="F518" t="str">
        <f>VLOOKUP(B518,ART_ANA!A:B,2,FALSE)</f>
        <v>VETRO TRASPARENTE STRATIFICATO 3+3 F.G. ANTA INTELAIATA</v>
      </c>
    </row>
    <row r="519" spans="1:6" x14ac:dyDescent="0.3">
      <c r="A519" s="8" t="s">
        <v>11497</v>
      </c>
      <c r="B519" s="8" t="s">
        <v>1078</v>
      </c>
      <c r="C519" s="8" t="s">
        <v>5</v>
      </c>
      <c r="D519" s="14">
        <f t="shared" si="38"/>
        <v>24.5</v>
      </c>
      <c r="E519" s="60">
        <v>45166</v>
      </c>
      <c r="F519" t="str">
        <f>VLOOKUP(B519,ART_ANA!A:B,2,FALSE)</f>
        <v>VETRO TRASPARENTE STRATIFICATO 3+3 F.G. ANTA INTELAIATA</v>
      </c>
    </row>
    <row r="520" spans="1:6" x14ac:dyDescent="0.3">
      <c r="A520" s="8" t="s">
        <v>11498</v>
      </c>
      <c r="B520" s="8" t="s">
        <v>1078</v>
      </c>
      <c r="C520" s="8" t="s">
        <v>5</v>
      </c>
      <c r="D520" s="14">
        <f t="shared" si="38"/>
        <v>24.5</v>
      </c>
      <c r="E520" s="60">
        <v>45166</v>
      </c>
      <c r="F520" t="str">
        <f>VLOOKUP(B520,ART_ANA!A:B,2,FALSE)</f>
        <v>VETRO TRASPARENTE STRATIFICATO 3+3 F.G. ANTA INTELAIATA</v>
      </c>
    </row>
    <row r="521" spans="1:6" x14ac:dyDescent="0.3">
      <c r="A521" s="8" t="s">
        <v>11499</v>
      </c>
      <c r="B521" s="8" t="s">
        <v>1078</v>
      </c>
      <c r="C521" s="8" t="s">
        <v>5</v>
      </c>
      <c r="D521" s="14">
        <f t="shared" si="38"/>
        <v>24.5</v>
      </c>
      <c r="E521" s="60">
        <v>45166</v>
      </c>
      <c r="F521" t="str">
        <f>VLOOKUP(B521,ART_ANA!A:B,2,FALSE)</f>
        <v>VETRO TRASPARENTE STRATIFICATO 3+3 F.G. ANTA INTELAIATA</v>
      </c>
    </row>
    <row r="522" spans="1:6" x14ac:dyDescent="0.3">
      <c r="A522" s="8" t="s">
        <v>11500</v>
      </c>
      <c r="B522" s="8" t="s">
        <v>1078</v>
      </c>
      <c r="C522" s="8" t="s">
        <v>5</v>
      </c>
      <c r="D522" s="14">
        <f t="shared" si="38"/>
        <v>24.5</v>
      </c>
      <c r="E522" s="60">
        <v>45166</v>
      </c>
      <c r="F522" t="str">
        <f>VLOOKUP(B522,ART_ANA!A:B,2,FALSE)</f>
        <v>VETRO TRASPARENTE STRATIFICATO 3+3 F.G. ANTA INTELAIATA</v>
      </c>
    </row>
    <row r="523" spans="1:6" x14ac:dyDescent="0.3">
      <c r="A523" s="8" t="s">
        <v>11501</v>
      </c>
      <c r="B523" s="8" t="s">
        <v>1078</v>
      </c>
      <c r="C523" s="8" t="s">
        <v>5</v>
      </c>
      <c r="D523" s="14">
        <f t="shared" si="38"/>
        <v>24.5</v>
      </c>
      <c r="E523" s="60">
        <v>45166</v>
      </c>
      <c r="F523" t="str">
        <f>VLOOKUP(B523,ART_ANA!A:B,2,FALSE)</f>
        <v>VETRO TRASPARENTE STRATIFICATO 3+3 F.G. ANTA INTELAIATA</v>
      </c>
    </row>
    <row r="524" spans="1:6" x14ac:dyDescent="0.3">
      <c r="A524" s="8" t="s">
        <v>11502</v>
      </c>
      <c r="B524" s="8" t="s">
        <v>1078</v>
      </c>
      <c r="C524" s="8" t="s">
        <v>5</v>
      </c>
      <c r="D524" s="14">
        <f t="shared" ref="D524:D549" si="39">$H$459</f>
        <v>24.5</v>
      </c>
      <c r="E524" s="60">
        <v>45166</v>
      </c>
      <c r="F524" t="str">
        <f>VLOOKUP(B524,ART_ANA!A:B,2,FALSE)</f>
        <v>VETRO TRASPARENTE STRATIFICATO 3+3 F.G. ANTA INTELAIATA</v>
      </c>
    </row>
    <row r="525" spans="1:6" x14ac:dyDescent="0.3">
      <c r="A525" s="8" t="s">
        <v>11503</v>
      </c>
      <c r="B525" s="8" t="s">
        <v>1078</v>
      </c>
      <c r="C525" s="8" t="s">
        <v>5</v>
      </c>
      <c r="D525" s="14">
        <f t="shared" si="39"/>
        <v>24.5</v>
      </c>
      <c r="E525" s="60">
        <v>45166</v>
      </c>
      <c r="F525" t="str">
        <f>VLOOKUP(B525,ART_ANA!A:B,2,FALSE)</f>
        <v>VETRO TRASPARENTE STRATIFICATO 3+3 F.G. ANTA INTELAIATA</v>
      </c>
    </row>
    <row r="526" spans="1:6" x14ac:dyDescent="0.3">
      <c r="A526" s="8" t="s">
        <v>11504</v>
      </c>
      <c r="B526" s="8" t="s">
        <v>1078</v>
      </c>
      <c r="C526" s="8" t="s">
        <v>5</v>
      </c>
      <c r="D526" s="14">
        <f t="shared" si="39"/>
        <v>24.5</v>
      </c>
      <c r="E526" s="60">
        <v>45166</v>
      </c>
      <c r="F526" t="str">
        <f>VLOOKUP(B526,ART_ANA!A:B,2,FALSE)</f>
        <v>VETRO TRASPARENTE STRATIFICATO 3+3 F.G. ANTA INTELAIATA</v>
      </c>
    </row>
    <row r="527" spans="1:6" x14ac:dyDescent="0.3">
      <c r="A527" s="8" t="s">
        <v>11505</v>
      </c>
      <c r="B527" s="8" t="s">
        <v>1078</v>
      </c>
      <c r="C527" s="8" t="s">
        <v>5</v>
      </c>
      <c r="D527" s="14">
        <f t="shared" si="39"/>
        <v>24.5</v>
      </c>
      <c r="E527" s="60">
        <v>45166</v>
      </c>
      <c r="F527" t="str">
        <f>VLOOKUP(B527,ART_ANA!A:B,2,FALSE)</f>
        <v>VETRO TRASPARENTE STRATIFICATO 3+3 F.G. ANTA INTELAIATA</v>
      </c>
    </row>
    <row r="528" spans="1:6" x14ac:dyDescent="0.3">
      <c r="A528" s="8" t="s">
        <v>11506</v>
      </c>
      <c r="B528" s="8" t="s">
        <v>1078</v>
      </c>
      <c r="C528" s="8" t="s">
        <v>5</v>
      </c>
      <c r="D528" s="14">
        <f t="shared" si="39"/>
        <v>24.5</v>
      </c>
      <c r="E528" s="60">
        <v>45166</v>
      </c>
      <c r="F528" t="str">
        <f>VLOOKUP(B528,ART_ANA!A:B,2,FALSE)</f>
        <v>VETRO TRASPARENTE STRATIFICATO 3+3 F.G. ANTA INTELAIATA</v>
      </c>
    </row>
    <row r="529" spans="1:6" x14ac:dyDescent="0.3">
      <c r="A529" s="8" t="s">
        <v>11507</v>
      </c>
      <c r="B529" s="8" t="s">
        <v>1078</v>
      </c>
      <c r="C529" s="8" t="s">
        <v>5</v>
      </c>
      <c r="D529" s="14">
        <f t="shared" si="39"/>
        <v>24.5</v>
      </c>
      <c r="E529" s="60">
        <v>45166</v>
      </c>
      <c r="F529" t="str">
        <f>VLOOKUP(B529,ART_ANA!A:B,2,FALSE)</f>
        <v>VETRO TRASPARENTE STRATIFICATO 3+3 F.G. ANTA INTELAIATA</v>
      </c>
    </row>
    <row r="530" spans="1:6" x14ac:dyDescent="0.3">
      <c r="A530" s="8" t="s">
        <v>11508</v>
      </c>
      <c r="B530" s="8" t="s">
        <v>1078</v>
      </c>
      <c r="C530" s="8" t="s">
        <v>5</v>
      </c>
      <c r="D530" s="14">
        <f t="shared" si="39"/>
        <v>24.5</v>
      </c>
      <c r="E530" s="60">
        <v>45166</v>
      </c>
      <c r="F530" t="str">
        <f>VLOOKUP(B530,ART_ANA!A:B,2,FALSE)</f>
        <v>VETRO TRASPARENTE STRATIFICATO 3+3 F.G. ANTA INTELAIATA</v>
      </c>
    </row>
    <row r="531" spans="1:6" x14ac:dyDescent="0.3">
      <c r="A531" s="8" t="s">
        <v>11509</v>
      </c>
      <c r="B531" s="8" t="s">
        <v>1078</v>
      </c>
      <c r="C531" s="8" t="s">
        <v>5</v>
      </c>
      <c r="D531" s="14">
        <f t="shared" si="39"/>
        <v>24.5</v>
      </c>
      <c r="E531" s="60">
        <v>45166</v>
      </c>
      <c r="F531" t="str">
        <f>VLOOKUP(B531,ART_ANA!A:B,2,FALSE)</f>
        <v>VETRO TRASPARENTE STRATIFICATO 3+3 F.G. ANTA INTELAIATA</v>
      </c>
    </row>
    <row r="532" spans="1:6" x14ac:dyDescent="0.3">
      <c r="A532" s="8" t="s">
        <v>11510</v>
      </c>
      <c r="B532" s="8" t="s">
        <v>1078</v>
      </c>
      <c r="C532" s="8" t="s">
        <v>5</v>
      </c>
      <c r="D532" s="14">
        <f t="shared" si="39"/>
        <v>24.5</v>
      </c>
      <c r="E532" s="60">
        <v>45166</v>
      </c>
      <c r="F532" t="str">
        <f>VLOOKUP(B532,ART_ANA!A:B,2,FALSE)</f>
        <v>VETRO TRASPARENTE STRATIFICATO 3+3 F.G. ANTA INTELAIATA</v>
      </c>
    </row>
    <row r="533" spans="1:6" x14ac:dyDescent="0.3">
      <c r="A533" s="8" t="s">
        <v>11511</v>
      </c>
      <c r="B533" s="8" t="s">
        <v>1078</v>
      </c>
      <c r="C533" s="8" t="s">
        <v>5</v>
      </c>
      <c r="D533" s="14">
        <f t="shared" si="39"/>
        <v>24.5</v>
      </c>
      <c r="E533" s="60">
        <v>45166</v>
      </c>
      <c r="F533" t="str">
        <f>VLOOKUP(B533,ART_ANA!A:B,2,FALSE)</f>
        <v>VETRO TRASPARENTE STRATIFICATO 3+3 F.G. ANTA INTELAIATA</v>
      </c>
    </row>
    <row r="534" spans="1:6" x14ac:dyDescent="0.3">
      <c r="A534" s="8" t="s">
        <v>11512</v>
      </c>
      <c r="B534" s="8" t="s">
        <v>1078</v>
      </c>
      <c r="C534" s="8" t="s">
        <v>5</v>
      </c>
      <c r="D534" s="14">
        <f t="shared" si="39"/>
        <v>24.5</v>
      </c>
      <c r="E534" s="60">
        <v>45166</v>
      </c>
      <c r="F534" t="str">
        <f>VLOOKUP(B534,ART_ANA!A:B,2,FALSE)</f>
        <v>VETRO TRASPARENTE STRATIFICATO 3+3 F.G. ANTA INTELAIATA</v>
      </c>
    </row>
    <row r="535" spans="1:6" x14ac:dyDescent="0.3">
      <c r="A535" s="8" t="s">
        <v>11513</v>
      </c>
      <c r="B535" s="8" t="s">
        <v>1078</v>
      </c>
      <c r="C535" s="8" t="s">
        <v>5</v>
      </c>
      <c r="D535" s="14">
        <f t="shared" si="39"/>
        <v>24.5</v>
      </c>
      <c r="E535" s="60">
        <v>45166</v>
      </c>
      <c r="F535" t="str">
        <f>VLOOKUP(B535,ART_ANA!A:B,2,FALSE)</f>
        <v>VETRO TRASPARENTE STRATIFICATO 3+3 F.G. ANTA INTELAIATA</v>
      </c>
    </row>
    <row r="536" spans="1:6" x14ac:dyDescent="0.3">
      <c r="A536" s="8" t="s">
        <v>11514</v>
      </c>
      <c r="B536" s="8" t="s">
        <v>1078</v>
      </c>
      <c r="C536" s="8" t="s">
        <v>5</v>
      </c>
      <c r="D536" s="14">
        <f t="shared" si="39"/>
        <v>24.5</v>
      </c>
      <c r="E536" s="60">
        <v>45166</v>
      </c>
      <c r="F536" t="str">
        <f>VLOOKUP(B536,ART_ANA!A:B,2,FALSE)</f>
        <v>VETRO TRASPARENTE STRATIFICATO 3+3 F.G. ANTA INTELAIATA</v>
      </c>
    </row>
    <row r="537" spans="1:6" x14ac:dyDescent="0.3">
      <c r="A537" s="8" t="s">
        <v>11515</v>
      </c>
      <c r="B537" s="8" t="s">
        <v>1078</v>
      </c>
      <c r="C537" s="8" t="s">
        <v>5</v>
      </c>
      <c r="D537" s="14">
        <f t="shared" si="39"/>
        <v>24.5</v>
      </c>
      <c r="E537" s="60">
        <v>45166</v>
      </c>
      <c r="F537" t="str">
        <f>VLOOKUP(B537,ART_ANA!A:B,2,FALSE)</f>
        <v>VETRO TRASPARENTE STRATIFICATO 3+3 F.G. ANTA INTELAIATA</v>
      </c>
    </row>
    <row r="538" spans="1:6" x14ac:dyDescent="0.3">
      <c r="A538" s="8" t="s">
        <v>11516</v>
      </c>
      <c r="B538" s="8" t="s">
        <v>1078</v>
      </c>
      <c r="C538" s="8" t="s">
        <v>5</v>
      </c>
      <c r="D538" s="14">
        <f t="shared" si="39"/>
        <v>24.5</v>
      </c>
      <c r="E538" s="60">
        <v>45166</v>
      </c>
      <c r="F538" t="str">
        <f>VLOOKUP(B538,ART_ANA!A:B,2,FALSE)</f>
        <v>VETRO TRASPARENTE STRATIFICATO 3+3 F.G. ANTA INTELAIATA</v>
      </c>
    </row>
    <row r="539" spans="1:6" x14ac:dyDescent="0.3">
      <c r="A539" s="8" t="s">
        <v>11517</v>
      </c>
      <c r="B539" s="8" t="s">
        <v>1078</v>
      </c>
      <c r="C539" s="8" t="s">
        <v>5</v>
      </c>
      <c r="D539" s="14">
        <f t="shared" si="39"/>
        <v>24.5</v>
      </c>
      <c r="E539" s="60">
        <v>45166</v>
      </c>
      <c r="F539" t="str">
        <f>VLOOKUP(B539,ART_ANA!A:B,2,FALSE)</f>
        <v>VETRO TRASPARENTE STRATIFICATO 3+3 F.G. ANTA INTELAIATA</v>
      </c>
    </row>
    <row r="540" spans="1:6" x14ac:dyDescent="0.3">
      <c r="A540" s="8" t="s">
        <v>11518</v>
      </c>
      <c r="B540" s="8" t="s">
        <v>1078</v>
      </c>
      <c r="C540" s="8" t="s">
        <v>5</v>
      </c>
      <c r="D540" s="14">
        <f t="shared" si="39"/>
        <v>24.5</v>
      </c>
      <c r="E540" s="60">
        <v>45166</v>
      </c>
      <c r="F540" t="str">
        <f>VLOOKUP(B540,ART_ANA!A:B,2,FALSE)</f>
        <v>VETRO TRASPARENTE STRATIFICATO 3+3 F.G. ANTA INTELAIATA</v>
      </c>
    </row>
    <row r="541" spans="1:6" x14ac:dyDescent="0.3">
      <c r="A541" s="8" t="s">
        <v>11519</v>
      </c>
      <c r="B541" s="8" t="s">
        <v>1078</v>
      </c>
      <c r="C541" s="8" t="s">
        <v>5</v>
      </c>
      <c r="D541" s="14">
        <f t="shared" si="39"/>
        <v>24.5</v>
      </c>
      <c r="E541" s="60">
        <v>45166</v>
      </c>
      <c r="F541" t="str">
        <f>VLOOKUP(B541,ART_ANA!A:B,2,FALSE)</f>
        <v>VETRO TRASPARENTE STRATIFICATO 3+3 F.G. ANTA INTELAIATA</v>
      </c>
    </row>
    <row r="542" spans="1:6" x14ac:dyDescent="0.3">
      <c r="A542" s="8" t="s">
        <v>11560</v>
      </c>
      <c r="B542" s="8" t="s">
        <v>1078</v>
      </c>
      <c r="C542" s="8" t="s">
        <v>5</v>
      </c>
      <c r="D542" s="14">
        <f t="shared" si="39"/>
        <v>24.5</v>
      </c>
      <c r="E542" s="60">
        <v>45166</v>
      </c>
      <c r="F542" t="str">
        <f>VLOOKUP(B542,ART_ANA!A:B,2,FALSE)</f>
        <v>VETRO TRASPARENTE STRATIFICATO 3+3 F.G. ANTA INTELAIATA</v>
      </c>
    </row>
    <row r="543" spans="1:6" x14ac:dyDescent="0.3">
      <c r="A543" s="8" t="s">
        <v>11561</v>
      </c>
      <c r="B543" s="8" t="s">
        <v>1078</v>
      </c>
      <c r="C543" s="8" t="s">
        <v>5</v>
      </c>
      <c r="D543" s="14">
        <f t="shared" si="39"/>
        <v>24.5</v>
      </c>
      <c r="E543" s="60">
        <v>45166</v>
      </c>
      <c r="F543" t="str">
        <f>VLOOKUP(B543,ART_ANA!A:B,2,FALSE)</f>
        <v>VETRO TRASPARENTE STRATIFICATO 3+3 F.G. ANTA INTELAIATA</v>
      </c>
    </row>
    <row r="544" spans="1:6" x14ac:dyDescent="0.3">
      <c r="A544" s="8" t="s">
        <v>11562</v>
      </c>
      <c r="B544" s="8" t="s">
        <v>1078</v>
      </c>
      <c r="C544" s="8" t="s">
        <v>5</v>
      </c>
      <c r="D544" s="14">
        <f t="shared" si="39"/>
        <v>24.5</v>
      </c>
      <c r="E544" s="60">
        <v>45166</v>
      </c>
      <c r="F544" t="str">
        <f>VLOOKUP(B544,ART_ANA!A:B,2,FALSE)</f>
        <v>VETRO TRASPARENTE STRATIFICATO 3+3 F.G. ANTA INTELAIATA</v>
      </c>
    </row>
    <row r="545" spans="1:8" x14ac:dyDescent="0.3">
      <c r="A545" s="8" t="s">
        <v>11563</v>
      </c>
      <c r="B545" s="8" t="s">
        <v>1078</v>
      </c>
      <c r="C545" s="8" t="s">
        <v>5</v>
      </c>
      <c r="D545" s="14">
        <f t="shared" si="39"/>
        <v>24.5</v>
      </c>
      <c r="E545" s="60">
        <v>45166</v>
      </c>
      <c r="F545" t="str">
        <f>VLOOKUP(B545,ART_ANA!A:B,2,FALSE)</f>
        <v>VETRO TRASPARENTE STRATIFICATO 3+3 F.G. ANTA INTELAIATA</v>
      </c>
    </row>
    <row r="546" spans="1:8" x14ac:dyDescent="0.3">
      <c r="A546" s="8" t="s">
        <v>11564</v>
      </c>
      <c r="B546" s="8" t="s">
        <v>1078</v>
      </c>
      <c r="C546" s="8" t="s">
        <v>5</v>
      </c>
      <c r="D546" s="14">
        <f t="shared" si="39"/>
        <v>24.5</v>
      </c>
      <c r="E546" s="60">
        <v>45166</v>
      </c>
      <c r="F546" t="str">
        <f>VLOOKUP(B546,ART_ANA!A:B,2,FALSE)</f>
        <v>VETRO TRASPARENTE STRATIFICATO 3+3 F.G. ANTA INTELAIATA</v>
      </c>
    </row>
    <row r="547" spans="1:8" x14ac:dyDescent="0.3">
      <c r="A547" s="8" t="s">
        <v>11565</v>
      </c>
      <c r="B547" s="8" t="s">
        <v>1078</v>
      </c>
      <c r="C547" s="8" t="s">
        <v>5</v>
      </c>
      <c r="D547" s="14">
        <f t="shared" si="39"/>
        <v>24.5</v>
      </c>
      <c r="E547" s="60">
        <v>45166</v>
      </c>
      <c r="F547" t="str">
        <f>VLOOKUP(B547,ART_ANA!A:B,2,FALSE)</f>
        <v>VETRO TRASPARENTE STRATIFICATO 3+3 F.G. ANTA INTELAIATA</v>
      </c>
    </row>
    <row r="548" spans="1:8" x14ac:dyDescent="0.3">
      <c r="A548" s="8" t="s">
        <v>11566</v>
      </c>
      <c r="B548" s="8" t="s">
        <v>1078</v>
      </c>
      <c r="C548" s="8" t="s">
        <v>5</v>
      </c>
      <c r="D548" s="14">
        <f t="shared" si="39"/>
        <v>24.5</v>
      </c>
      <c r="E548" s="60">
        <v>45166</v>
      </c>
      <c r="F548" t="str">
        <f>VLOOKUP(B548,ART_ANA!A:B,2,FALSE)</f>
        <v>VETRO TRASPARENTE STRATIFICATO 3+3 F.G. ANTA INTELAIATA</v>
      </c>
    </row>
    <row r="549" spans="1:8" ht="15" thickBot="1" x14ac:dyDescent="0.35">
      <c r="A549" s="10" t="s">
        <v>11520</v>
      </c>
      <c r="B549" s="10" t="s">
        <v>1078</v>
      </c>
      <c r="C549" s="10" t="s">
        <v>5</v>
      </c>
      <c r="D549" s="11">
        <f t="shared" si="39"/>
        <v>24.5</v>
      </c>
      <c r="E549" s="60">
        <v>45166</v>
      </c>
      <c r="F549" s="12" t="str">
        <f>VLOOKUP(B549,ART_ANA!A:B,2,FALSE)</f>
        <v>VETRO TRASPARENTE STRATIFICATO 3+3 F.G. ANTA INTELAIATA</v>
      </c>
    </row>
    <row r="550" spans="1:8" x14ac:dyDescent="0.3">
      <c r="A550" s="8" t="s">
        <v>11522</v>
      </c>
      <c r="B550" s="8" t="s">
        <v>1080</v>
      </c>
      <c r="C550" s="8" t="s">
        <v>5</v>
      </c>
      <c r="D550" s="14">
        <f>$H$550</f>
        <v>46.5</v>
      </c>
      <c r="E550" s="60">
        <v>45166</v>
      </c>
      <c r="F550" t="str">
        <f>VLOOKUP(B550,ART_ANA!A:B,2,FALSE)</f>
        <v>VETRO STRATIFICATO TRASPARENTE 5+5 SILENT SAGOMATO</v>
      </c>
      <c r="G550" s="18" t="s">
        <v>1081</v>
      </c>
      <c r="H550" s="6">
        <v>46.5</v>
      </c>
    </row>
    <row r="551" spans="1:8" x14ac:dyDescent="0.3">
      <c r="A551" s="8" t="s">
        <v>11523</v>
      </c>
      <c r="B551" s="8" t="s">
        <v>1081</v>
      </c>
      <c r="C551" s="8" t="s">
        <v>5</v>
      </c>
      <c r="D551" s="9">
        <f t="shared" ref="D551:D552" si="40">$H$550</f>
        <v>46.5</v>
      </c>
      <c r="E551" s="60">
        <v>45166</v>
      </c>
      <c r="F551" t="str">
        <f>VLOOKUP(B551,ART_ANA!A:B,2,FALSE)</f>
        <v>VETRO STRATIFICATO TRASPARENTE 5+5 SILENT</v>
      </c>
    </row>
    <row r="552" spans="1:8" ht="15" thickBot="1" x14ac:dyDescent="0.35">
      <c r="A552" s="10" t="s">
        <v>11524</v>
      </c>
      <c r="B552" s="10" t="s">
        <v>1081</v>
      </c>
      <c r="C552" s="10" t="s">
        <v>5</v>
      </c>
      <c r="D552" s="11">
        <f t="shared" si="40"/>
        <v>46.5</v>
      </c>
      <c r="E552" s="60">
        <v>45166</v>
      </c>
      <c r="F552" s="12" t="str">
        <f>VLOOKUP(B552,ART_ANA!A:B,2,FALSE)</f>
        <v>VETRO STRATIFICATO TRASPARENTE 5+5 SILENT</v>
      </c>
    </row>
    <row r="553" spans="1:8" x14ac:dyDescent="0.3">
      <c r="A553" s="13" t="s">
        <v>11521</v>
      </c>
      <c r="B553" s="13" t="s">
        <v>1079</v>
      </c>
      <c r="C553" s="13" t="s">
        <v>5</v>
      </c>
      <c r="D553" s="14">
        <f>$H$553</f>
        <v>37</v>
      </c>
      <c r="E553" s="60">
        <v>45166</v>
      </c>
      <c r="F553" t="str">
        <f>VLOOKUP(B553,ART_ANA!A:B,2,FALSE)</f>
        <v>VETRO STRATIFICATO TRASPARENTE 5+5 SAGOMATO</v>
      </c>
      <c r="G553" s="18" t="s">
        <v>1082</v>
      </c>
      <c r="H553" s="6">
        <v>37</v>
      </c>
    </row>
    <row r="554" spans="1:8" x14ac:dyDescent="0.3">
      <c r="A554" s="8" t="s">
        <v>11525</v>
      </c>
      <c r="B554" s="8" t="s">
        <v>1082</v>
      </c>
      <c r="C554" s="8" t="s">
        <v>5</v>
      </c>
      <c r="D554" s="9">
        <f t="shared" ref="D554:D555" si="41">$H$553</f>
        <v>37</v>
      </c>
      <c r="E554" s="60">
        <v>45166</v>
      </c>
      <c r="F554" t="str">
        <f>VLOOKUP(B554,ART_ANA!A:B,2,FALSE)</f>
        <v>VETRO STRATIFICATO TRASPARENTE 5+5</v>
      </c>
    </row>
    <row r="555" spans="1:8" ht="15" thickBot="1" x14ac:dyDescent="0.35">
      <c r="A555" s="10" t="s">
        <v>11526</v>
      </c>
      <c r="B555" s="10" t="s">
        <v>1082</v>
      </c>
      <c r="C555" s="10" t="s">
        <v>5</v>
      </c>
      <c r="D555" s="11">
        <f t="shared" si="41"/>
        <v>37</v>
      </c>
      <c r="E555" s="60">
        <v>45166</v>
      </c>
      <c r="F555" s="12" t="str">
        <f>VLOOKUP(B555,ART_ANA!A:B,2,FALSE)</f>
        <v>VETRO STRATIFICATO TRASPARENTE 5+5</v>
      </c>
    </row>
    <row r="556" spans="1:8" x14ac:dyDescent="0.3">
      <c r="A556" s="18" t="s">
        <v>11528</v>
      </c>
      <c r="B556" s="18" t="s">
        <v>1084</v>
      </c>
      <c r="C556" s="18" t="s">
        <v>5</v>
      </c>
      <c r="D556" s="19">
        <f>$H$556</f>
        <v>51.5</v>
      </c>
      <c r="E556" s="60">
        <v>45166</v>
      </c>
      <c r="F556" t="str">
        <f>VLOOKUP(B556,ART_ANA!A:B,2,FALSE)</f>
        <v>VETRO STRATIFICATO TRASPARENTE 6+6 SILENT SAGOMATO</v>
      </c>
      <c r="G556" s="18" t="s">
        <v>1085</v>
      </c>
      <c r="H556" s="6">
        <v>51.5</v>
      </c>
    </row>
    <row r="557" spans="1:8" x14ac:dyDescent="0.3">
      <c r="A557" s="13" t="s">
        <v>11529</v>
      </c>
      <c r="B557" s="13" t="s">
        <v>1085</v>
      </c>
      <c r="C557" s="13" t="s">
        <v>5</v>
      </c>
      <c r="D557" s="14">
        <f t="shared" ref="D557:D558" si="42">$H$556</f>
        <v>51.5</v>
      </c>
      <c r="E557" s="60">
        <v>45166</v>
      </c>
      <c r="F557" t="str">
        <f>VLOOKUP(B557,ART_ANA!A:B,2,FALSE)</f>
        <v>VETRO TRASPARENTE 66.1 ANTIRUMORE</v>
      </c>
    </row>
    <row r="558" spans="1:8" ht="15" thickBot="1" x14ac:dyDescent="0.35">
      <c r="A558" s="10" t="s">
        <v>11530</v>
      </c>
      <c r="B558" s="10" t="s">
        <v>1085</v>
      </c>
      <c r="C558" s="10" t="s">
        <v>5</v>
      </c>
      <c r="D558" s="11">
        <f t="shared" si="42"/>
        <v>51.5</v>
      </c>
      <c r="E558" s="60">
        <v>45166</v>
      </c>
      <c r="F558" s="12" t="str">
        <f>VLOOKUP(B558,ART_ANA!A:B,2,FALSE)</f>
        <v>VETRO TRASPARENTE 66.1 ANTIRUMORE</v>
      </c>
    </row>
    <row r="559" spans="1:8" x14ac:dyDescent="0.3">
      <c r="A559" s="18" t="s">
        <v>11527</v>
      </c>
      <c r="B559" s="18" t="s">
        <v>1083</v>
      </c>
      <c r="C559" s="18" t="s">
        <v>5</v>
      </c>
      <c r="D559" s="19">
        <f>$H$559</f>
        <v>46</v>
      </c>
      <c r="E559" s="60">
        <v>45166</v>
      </c>
      <c r="F559" t="str">
        <f>VLOOKUP(B559,ART_ANA!A:B,2,FALSE)</f>
        <v>VETRO STRATIFICATO TRASPARENTE 6+6 SAGOMATO</v>
      </c>
      <c r="G559" s="7" t="s">
        <v>1086</v>
      </c>
      <c r="H559" s="6">
        <v>46</v>
      </c>
    </row>
    <row r="560" spans="1:8" x14ac:dyDescent="0.3">
      <c r="A560" s="13" t="s">
        <v>11531</v>
      </c>
      <c r="B560" s="49" t="s">
        <v>1086</v>
      </c>
      <c r="C560" s="13" t="s">
        <v>5</v>
      </c>
      <c r="D560" s="66">
        <f>$D$559</f>
        <v>46</v>
      </c>
      <c r="E560" s="60">
        <v>45166</v>
      </c>
      <c r="F560" t="str">
        <f>VLOOKUP(B560,ART_ANA!A:B,2,FALSE)</f>
        <v>VETRO STRATIFICATO TRASPARENTE 6+6</v>
      </c>
    </row>
    <row r="561" spans="1:8" ht="15" thickBot="1" x14ac:dyDescent="0.35">
      <c r="A561" s="10" t="s">
        <v>11532</v>
      </c>
      <c r="B561" s="10" t="s">
        <v>1086</v>
      </c>
      <c r="C561" s="10" t="s">
        <v>5</v>
      </c>
      <c r="D561" s="11">
        <f>$D$559</f>
        <v>46</v>
      </c>
      <c r="E561" s="60">
        <v>45166</v>
      </c>
      <c r="F561" s="12" t="str">
        <f>VLOOKUP(B561,ART_ANA!A:B,2,FALSE)</f>
        <v>VETRO STRATIFICATO TRASPARENTE 6+6</v>
      </c>
    </row>
    <row r="562" spans="1:8" x14ac:dyDescent="0.3">
      <c r="A562" s="13" t="s">
        <v>11533</v>
      </c>
      <c r="B562" s="13" t="s">
        <v>1087</v>
      </c>
      <c r="C562" s="13" t="s">
        <v>5</v>
      </c>
      <c r="D562" s="14">
        <f>$H$562</f>
        <v>48</v>
      </c>
      <c r="E562" s="60">
        <v>45166</v>
      </c>
      <c r="F562" t="str">
        <f>VLOOKUP(B562,ART_ANA!A:B,2,FALSE)</f>
        <v>VETRO TEMPERATO OPACO 10 mm SAGOMATO</v>
      </c>
      <c r="G562" s="18" t="s">
        <v>1088</v>
      </c>
      <c r="H562" s="6">
        <v>48</v>
      </c>
    </row>
    <row r="563" spans="1:8" x14ac:dyDescent="0.3">
      <c r="A563" s="8" t="s">
        <v>11534</v>
      </c>
      <c r="B563" s="8" t="s">
        <v>1088</v>
      </c>
      <c r="C563" s="8" t="s">
        <v>5</v>
      </c>
      <c r="D563" s="9">
        <f t="shared" ref="D563:D564" si="43">$H$562</f>
        <v>48</v>
      </c>
      <c r="E563" s="60">
        <v>45166</v>
      </c>
      <c r="F563" t="str">
        <f>VLOOKUP(B563,ART_ANA!A:B,2,FALSE)</f>
        <v>VETRO TEMPERATO OPACO 10 mm</v>
      </c>
    </row>
    <row r="564" spans="1:8" ht="15" thickBot="1" x14ac:dyDescent="0.35">
      <c r="A564" s="10" t="s">
        <v>11535</v>
      </c>
      <c r="B564" s="10" t="s">
        <v>1088</v>
      </c>
      <c r="C564" s="10" t="s">
        <v>5</v>
      </c>
      <c r="D564" s="11">
        <f t="shared" si="43"/>
        <v>48</v>
      </c>
      <c r="E564" s="60">
        <v>45166</v>
      </c>
      <c r="F564" s="12" t="str">
        <f>VLOOKUP(B564,ART_ANA!A:B,2,FALSE)</f>
        <v>VETRO TEMPERATO OPACO 10 mm</v>
      </c>
    </row>
    <row r="565" spans="1:8" x14ac:dyDescent="0.3">
      <c r="A565" s="13" t="s">
        <v>11536</v>
      </c>
      <c r="B565" s="13" t="s">
        <v>1089</v>
      </c>
      <c r="C565" s="13" t="s">
        <v>5</v>
      </c>
      <c r="D565" s="14">
        <f>$H$565</f>
        <v>60</v>
      </c>
      <c r="E565" s="60">
        <v>45166</v>
      </c>
      <c r="F565" t="str">
        <f>VLOOKUP(B565,ART_ANA!A:B,2,FALSE)</f>
        <v>VETRO TEMPERATO OPACO 12 mm SAGOMATO</v>
      </c>
      <c r="G565" s="18" t="s">
        <v>1090</v>
      </c>
      <c r="H565" s="6">
        <v>60</v>
      </c>
    </row>
    <row r="566" spans="1:8" x14ac:dyDescent="0.3">
      <c r="A566" s="8" t="s">
        <v>11537</v>
      </c>
      <c r="B566" s="8" t="s">
        <v>1090</v>
      </c>
      <c r="C566" s="8" t="s">
        <v>5</v>
      </c>
      <c r="D566" s="9">
        <f t="shared" ref="D566:D567" si="44">$H$565</f>
        <v>60</v>
      </c>
      <c r="E566" s="60">
        <v>45166</v>
      </c>
      <c r="F566" t="str">
        <f>VLOOKUP(B566,ART_ANA!A:B,2,FALSE)</f>
        <v>VETRO TEMPERATO OPACO 12 mm</v>
      </c>
    </row>
    <row r="567" spans="1:8" ht="15" thickBot="1" x14ac:dyDescent="0.35">
      <c r="A567" s="10" t="s">
        <v>11538</v>
      </c>
      <c r="B567" s="10" t="s">
        <v>1090</v>
      </c>
      <c r="C567" s="10" t="s">
        <v>5</v>
      </c>
      <c r="D567" s="11">
        <f t="shared" si="44"/>
        <v>60</v>
      </c>
      <c r="E567" s="60">
        <v>45166</v>
      </c>
      <c r="F567" s="12" t="str">
        <f>VLOOKUP(B567,ART_ANA!A:B,2,FALSE)</f>
        <v>VETRO TEMPERATO OPACO 12 mm</v>
      </c>
    </row>
    <row r="568" spans="1:8" x14ac:dyDescent="0.3">
      <c r="A568" s="13" t="s">
        <v>11539</v>
      </c>
      <c r="B568" s="13" t="s">
        <v>1091</v>
      </c>
      <c r="C568" s="13" t="s">
        <v>5</v>
      </c>
      <c r="D568" s="14">
        <f>$H$568</f>
        <v>40</v>
      </c>
      <c r="E568" s="60">
        <v>45166</v>
      </c>
      <c r="F568" t="str">
        <f>VLOOKUP(B568,ART_ANA!A:B,2,FALSE)</f>
        <v>VETRO TEMPERATO TRASPARENTE 10 mm SAGOMATO</v>
      </c>
      <c r="G568" s="18" t="s">
        <v>1092</v>
      </c>
      <c r="H568" s="6">
        <v>40</v>
      </c>
    </row>
    <row r="569" spans="1:8" x14ac:dyDescent="0.3">
      <c r="A569" s="8" t="s">
        <v>11540</v>
      </c>
      <c r="B569" s="8" t="s">
        <v>1092</v>
      </c>
      <c r="C569" s="8" t="s">
        <v>5</v>
      </c>
      <c r="D569" s="9">
        <f t="shared" ref="D569:D570" si="45">$H$568</f>
        <v>40</v>
      </c>
      <c r="E569" s="60">
        <v>45166</v>
      </c>
      <c r="F569" t="str">
        <f>VLOOKUP(B569,ART_ANA!A:B,2,FALSE)</f>
        <v>VETRO TEMPERATO TRASPARENTE 10 mm</v>
      </c>
    </row>
    <row r="570" spans="1:8" ht="15" thickBot="1" x14ac:dyDescent="0.35">
      <c r="A570" s="10" t="s">
        <v>11541</v>
      </c>
      <c r="B570" s="10" t="s">
        <v>1092</v>
      </c>
      <c r="C570" s="10" t="s">
        <v>5</v>
      </c>
      <c r="D570" s="11">
        <f t="shared" si="45"/>
        <v>40</v>
      </c>
      <c r="E570" s="60">
        <v>45166</v>
      </c>
      <c r="F570" s="12" t="str">
        <f>VLOOKUP(B570,ART_ANA!A:B,2,FALSE)</f>
        <v>VETRO TEMPERATO TRASPARENTE 10 mm</v>
      </c>
    </row>
    <row r="571" spans="1:8" x14ac:dyDescent="0.3">
      <c r="A571" s="13" t="s">
        <v>11542</v>
      </c>
      <c r="B571" s="13" t="s">
        <v>1093</v>
      </c>
      <c r="C571" s="13" t="s">
        <v>5</v>
      </c>
      <c r="D571" s="14">
        <f>$H$571</f>
        <v>50</v>
      </c>
      <c r="E571" s="60">
        <v>45166</v>
      </c>
      <c r="F571" t="str">
        <f>VLOOKUP(B571,ART_ANA!A:B,2,FALSE)</f>
        <v>VETRO TEMPERATO TRASPARENTE 12 mm SAGOMATO</v>
      </c>
      <c r="G571" s="18" t="s">
        <v>1094</v>
      </c>
      <c r="H571" s="6">
        <v>50</v>
      </c>
    </row>
    <row r="572" spans="1:8" x14ac:dyDescent="0.3">
      <c r="A572" s="8" t="s">
        <v>11543</v>
      </c>
      <c r="B572" s="8" t="s">
        <v>1094</v>
      </c>
      <c r="C572" s="8" t="s">
        <v>5</v>
      </c>
      <c r="D572" s="9">
        <f t="shared" ref="D572:D573" si="46">$H$571</f>
        <v>50</v>
      </c>
      <c r="E572" s="60">
        <v>45166</v>
      </c>
      <c r="F572" t="str">
        <f>VLOOKUP(B572,ART_ANA!A:B,2,FALSE)</f>
        <v>VETRO TEMPERATO TRASPARENTE 12 mm</v>
      </c>
    </row>
    <row r="573" spans="1:8" ht="15" thickBot="1" x14ac:dyDescent="0.35">
      <c r="A573" s="10" t="s">
        <v>11544</v>
      </c>
      <c r="B573" s="10" t="s">
        <v>1094</v>
      </c>
      <c r="C573" s="10" t="s">
        <v>5</v>
      </c>
      <c r="D573" s="11">
        <f t="shared" si="46"/>
        <v>50</v>
      </c>
      <c r="E573" s="60">
        <v>45166</v>
      </c>
      <c r="F573" s="12" t="str">
        <f>VLOOKUP(B573,ART_ANA!A:B,2,FALSE)</f>
        <v>VETRO TEMPERATO TRASPARENTE 12 mm</v>
      </c>
    </row>
    <row r="574" spans="1:8" x14ac:dyDescent="0.3">
      <c r="A574" s="13" t="s">
        <v>11606</v>
      </c>
      <c r="B574" s="13" t="s">
        <v>11569</v>
      </c>
      <c r="C574" s="13" t="s">
        <v>5</v>
      </c>
      <c r="D574" s="14">
        <f>$H$574</f>
        <v>46</v>
      </c>
      <c r="E574" s="60">
        <v>45166</v>
      </c>
      <c r="F574" t="str">
        <f>VLOOKUP(B574,ART_ANA!A:B,2,FALSE)</f>
        <v>VETRO TRASPARENTE TEMPERATO 6 mm F.G. ANTA INTELAIATA</v>
      </c>
      <c r="G574" s="18" t="s">
        <v>11569</v>
      </c>
      <c r="H574" s="6">
        <v>46</v>
      </c>
    </row>
    <row r="575" spans="1:8" x14ac:dyDescent="0.3">
      <c r="A575" s="8" t="s">
        <v>11607</v>
      </c>
      <c r="B575" s="8" t="s">
        <v>11569</v>
      </c>
      <c r="C575" s="8" t="s">
        <v>5</v>
      </c>
      <c r="D575" s="9">
        <f t="shared" ref="D575:D593" si="47">$H$574</f>
        <v>46</v>
      </c>
      <c r="E575" s="60">
        <v>45166</v>
      </c>
      <c r="F575" t="str">
        <f>VLOOKUP(B575,ART_ANA!A:B,2,FALSE)</f>
        <v>VETRO TRASPARENTE TEMPERATO 6 mm F.G. ANTA INTELAIATA</v>
      </c>
    </row>
    <row r="576" spans="1:8" x14ac:dyDescent="0.3">
      <c r="A576" s="8" t="s">
        <v>11608</v>
      </c>
      <c r="B576" s="8" t="s">
        <v>11569</v>
      </c>
      <c r="C576" s="8" t="s">
        <v>5</v>
      </c>
      <c r="D576" s="9">
        <f t="shared" si="47"/>
        <v>46</v>
      </c>
      <c r="E576" s="60">
        <v>45166</v>
      </c>
      <c r="F576" t="str">
        <f>VLOOKUP(B576,ART_ANA!A:B,2,FALSE)</f>
        <v>VETRO TRASPARENTE TEMPERATO 6 mm F.G. ANTA INTELAIATA</v>
      </c>
    </row>
    <row r="577" spans="1:6" x14ac:dyDescent="0.3">
      <c r="A577" s="8" t="s">
        <v>11609</v>
      </c>
      <c r="B577" s="8" t="s">
        <v>11569</v>
      </c>
      <c r="C577" s="8" t="s">
        <v>5</v>
      </c>
      <c r="D577" s="9">
        <f t="shared" si="47"/>
        <v>46</v>
      </c>
      <c r="E577" s="60">
        <v>45166</v>
      </c>
      <c r="F577" t="str">
        <f>VLOOKUP(B577,ART_ANA!A:B,2,FALSE)</f>
        <v>VETRO TRASPARENTE TEMPERATO 6 mm F.G. ANTA INTELAIATA</v>
      </c>
    </row>
    <row r="578" spans="1:6" x14ac:dyDescent="0.3">
      <c r="A578" s="8" t="s">
        <v>11610</v>
      </c>
      <c r="B578" s="8" t="s">
        <v>11569</v>
      </c>
      <c r="C578" s="8" t="s">
        <v>5</v>
      </c>
      <c r="D578" s="9">
        <f t="shared" si="47"/>
        <v>46</v>
      </c>
      <c r="E578" s="60">
        <v>45166</v>
      </c>
      <c r="F578" t="str">
        <f>VLOOKUP(B578,ART_ANA!A:B,2,FALSE)</f>
        <v>VETRO TRASPARENTE TEMPERATO 6 mm F.G. ANTA INTELAIATA</v>
      </c>
    </row>
    <row r="579" spans="1:6" x14ac:dyDescent="0.3">
      <c r="A579" s="8" t="s">
        <v>11611</v>
      </c>
      <c r="B579" s="8" t="s">
        <v>11569</v>
      </c>
      <c r="C579" s="8" t="s">
        <v>5</v>
      </c>
      <c r="D579" s="9">
        <f t="shared" si="47"/>
        <v>46</v>
      </c>
      <c r="E579" s="60">
        <v>45166</v>
      </c>
      <c r="F579" t="str">
        <f>VLOOKUP(B579,ART_ANA!A:B,2,FALSE)</f>
        <v>VETRO TRASPARENTE TEMPERATO 6 mm F.G. ANTA INTELAIATA</v>
      </c>
    </row>
    <row r="580" spans="1:6" x14ac:dyDescent="0.3">
      <c r="A580" s="8" t="s">
        <v>11612</v>
      </c>
      <c r="B580" s="8" t="s">
        <v>11569</v>
      </c>
      <c r="C580" s="8" t="s">
        <v>5</v>
      </c>
      <c r="D580" s="9">
        <f t="shared" si="47"/>
        <v>46</v>
      </c>
      <c r="E580" s="60">
        <v>45166</v>
      </c>
      <c r="F580" t="str">
        <f>VLOOKUP(B580,ART_ANA!A:B,2,FALSE)</f>
        <v>VETRO TRASPARENTE TEMPERATO 6 mm F.G. ANTA INTELAIATA</v>
      </c>
    </row>
    <row r="581" spans="1:6" x14ac:dyDescent="0.3">
      <c r="A581" s="8" t="s">
        <v>11613</v>
      </c>
      <c r="B581" s="8" t="s">
        <v>11569</v>
      </c>
      <c r="C581" s="8" t="s">
        <v>5</v>
      </c>
      <c r="D581" s="9">
        <f t="shared" si="47"/>
        <v>46</v>
      </c>
      <c r="E581" s="60">
        <v>45166</v>
      </c>
      <c r="F581" t="str">
        <f>VLOOKUP(B581,ART_ANA!A:B,2,FALSE)</f>
        <v>VETRO TRASPARENTE TEMPERATO 6 mm F.G. ANTA INTELAIATA</v>
      </c>
    </row>
    <row r="582" spans="1:6" x14ac:dyDescent="0.3">
      <c r="A582" s="8" t="s">
        <v>11614</v>
      </c>
      <c r="B582" s="8" t="s">
        <v>11569</v>
      </c>
      <c r="C582" s="8" t="s">
        <v>5</v>
      </c>
      <c r="D582" s="9">
        <f t="shared" si="47"/>
        <v>46</v>
      </c>
      <c r="E582" s="60">
        <v>45166</v>
      </c>
      <c r="F582" t="str">
        <f>VLOOKUP(B582,ART_ANA!A:B,2,FALSE)</f>
        <v>VETRO TRASPARENTE TEMPERATO 6 mm F.G. ANTA INTELAIATA</v>
      </c>
    </row>
    <row r="583" spans="1:6" x14ac:dyDescent="0.3">
      <c r="A583" s="8" t="s">
        <v>11615</v>
      </c>
      <c r="B583" s="8" t="s">
        <v>11569</v>
      </c>
      <c r="C583" s="8" t="s">
        <v>5</v>
      </c>
      <c r="D583" s="9">
        <f t="shared" si="47"/>
        <v>46</v>
      </c>
      <c r="E583" s="60">
        <v>45166</v>
      </c>
      <c r="F583" t="str">
        <f>VLOOKUP(B583,ART_ANA!A:B,2,FALSE)</f>
        <v>VETRO TRASPARENTE TEMPERATO 6 mm F.G. ANTA INTELAIATA</v>
      </c>
    </row>
    <row r="584" spans="1:6" x14ac:dyDescent="0.3">
      <c r="A584" s="8" t="s">
        <v>11616</v>
      </c>
      <c r="B584" s="8" t="s">
        <v>11569</v>
      </c>
      <c r="C584" s="8" t="s">
        <v>5</v>
      </c>
      <c r="D584" s="9">
        <f t="shared" si="47"/>
        <v>46</v>
      </c>
      <c r="E584" s="60">
        <v>45166</v>
      </c>
      <c r="F584" t="str">
        <f>VLOOKUP(B584,ART_ANA!A:B,2,FALSE)</f>
        <v>VETRO TRASPARENTE TEMPERATO 6 mm F.G. ANTA INTELAIATA</v>
      </c>
    </row>
    <row r="585" spans="1:6" x14ac:dyDescent="0.3">
      <c r="A585" s="8" t="s">
        <v>11617</v>
      </c>
      <c r="B585" s="8" t="s">
        <v>11569</v>
      </c>
      <c r="C585" s="8" t="s">
        <v>5</v>
      </c>
      <c r="D585" s="9">
        <f t="shared" si="47"/>
        <v>46</v>
      </c>
      <c r="E585" s="60">
        <v>45166</v>
      </c>
      <c r="F585" t="str">
        <f>VLOOKUP(B585,ART_ANA!A:B,2,FALSE)</f>
        <v>VETRO TRASPARENTE TEMPERATO 6 mm F.G. ANTA INTELAIATA</v>
      </c>
    </row>
    <row r="586" spans="1:6" x14ac:dyDescent="0.3">
      <c r="A586" s="8" t="s">
        <v>11618</v>
      </c>
      <c r="B586" s="8" t="s">
        <v>11569</v>
      </c>
      <c r="C586" s="8" t="s">
        <v>5</v>
      </c>
      <c r="D586" s="9">
        <f t="shared" si="47"/>
        <v>46</v>
      </c>
      <c r="E586" s="60">
        <v>45166</v>
      </c>
      <c r="F586" t="str">
        <f>VLOOKUP(B586,ART_ANA!A:B,2,FALSE)</f>
        <v>VETRO TRASPARENTE TEMPERATO 6 mm F.G. ANTA INTELAIATA</v>
      </c>
    </row>
    <row r="587" spans="1:6" x14ac:dyDescent="0.3">
      <c r="A587" s="8" t="s">
        <v>11619</v>
      </c>
      <c r="B587" s="8" t="s">
        <v>11569</v>
      </c>
      <c r="C587" s="8" t="s">
        <v>5</v>
      </c>
      <c r="D587" s="9">
        <f t="shared" si="47"/>
        <v>46</v>
      </c>
      <c r="E587" s="60">
        <v>45166</v>
      </c>
      <c r="F587" t="str">
        <f>VLOOKUP(B587,ART_ANA!A:B,2,FALSE)</f>
        <v>VETRO TRASPARENTE TEMPERATO 6 mm F.G. ANTA INTELAIATA</v>
      </c>
    </row>
    <row r="588" spans="1:6" x14ac:dyDescent="0.3">
      <c r="A588" s="8" t="s">
        <v>11620</v>
      </c>
      <c r="B588" s="8" t="s">
        <v>11569</v>
      </c>
      <c r="C588" s="8" t="s">
        <v>5</v>
      </c>
      <c r="D588" s="9">
        <f t="shared" si="47"/>
        <v>46</v>
      </c>
      <c r="E588" s="60">
        <v>45166</v>
      </c>
      <c r="F588" t="str">
        <f>VLOOKUP(B588,ART_ANA!A:B,2,FALSE)</f>
        <v>VETRO TRASPARENTE TEMPERATO 6 mm F.G. ANTA INTELAIATA</v>
      </c>
    </row>
    <row r="589" spans="1:6" x14ac:dyDescent="0.3">
      <c r="A589" s="8" t="s">
        <v>11621</v>
      </c>
      <c r="B589" s="8" t="s">
        <v>11569</v>
      </c>
      <c r="C589" s="8" t="s">
        <v>5</v>
      </c>
      <c r="D589" s="9">
        <f t="shared" si="47"/>
        <v>46</v>
      </c>
      <c r="E589" s="60">
        <v>45166</v>
      </c>
      <c r="F589" t="str">
        <f>VLOOKUP(B589,ART_ANA!A:B,2,FALSE)</f>
        <v>VETRO TRASPARENTE TEMPERATO 6 mm F.G. ANTA INTELAIATA</v>
      </c>
    </row>
    <row r="590" spans="1:6" x14ac:dyDescent="0.3">
      <c r="A590" s="8" t="s">
        <v>11622</v>
      </c>
      <c r="B590" s="8" t="s">
        <v>11569</v>
      </c>
      <c r="C590" s="8" t="s">
        <v>5</v>
      </c>
      <c r="D590" s="9">
        <f t="shared" si="47"/>
        <v>46</v>
      </c>
      <c r="E590" s="60">
        <v>45166</v>
      </c>
      <c r="F590" t="str">
        <f>VLOOKUP(B590,ART_ANA!A:B,2,FALSE)</f>
        <v>VETRO TRASPARENTE TEMPERATO 6 mm F.G. ANTA INTELAIATA</v>
      </c>
    </row>
    <row r="591" spans="1:6" x14ac:dyDescent="0.3">
      <c r="A591" s="8" t="s">
        <v>11623</v>
      </c>
      <c r="B591" s="8" t="s">
        <v>11569</v>
      </c>
      <c r="C591" s="8" t="s">
        <v>5</v>
      </c>
      <c r="D591" s="9">
        <f t="shared" si="47"/>
        <v>46</v>
      </c>
      <c r="E591" s="60">
        <v>45166</v>
      </c>
      <c r="F591" t="str">
        <f>VLOOKUP(B591,ART_ANA!A:B,2,FALSE)</f>
        <v>VETRO TRASPARENTE TEMPERATO 6 mm F.G. ANTA INTELAIATA</v>
      </c>
    </row>
    <row r="592" spans="1:6" x14ac:dyDescent="0.3">
      <c r="A592" s="8" t="s">
        <v>11624</v>
      </c>
      <c r="B592" s="8" t="s">
        <v>11569</v>
      </c>
      <c r="C592" s="8" t="s">
        <v>5</v>
      </c>
      <c r="D592" s="9">
        <f t="shared" si="47"/>
        <v>46</v>
      </c>
      <c r="E592" s="60">
        <v>45166</v>
      </c>
      <c r="F592" t="str">
        <f>VLOOKUP(B592,ART_ANA!A:B,2,FALSE)</f>
        <v>VETRO TRASPARENTE TEMPERATO 6 mm F.G. ANTA INTELAIATA</v>
      </c>
    </row>
    <row r="593" spans="1:6" x14ac:dyDescent="0.3">
      <c r="A593" s="8" t="s">
        <v>11625</v>
      </c>
      <c r="B593" s="8" t="s">
        <v>11569</v>
      </c>
      <c r="C593" s="8" t="s">
        <v>5</v>
      </c>
      <c r="D593" s="9">
        <f t="shared" si="47"/>
        <v>46</v>
      </c>
      <c r="E593" s="60">
        <v>45166</v>
      </c>
      <c r="F593" t="str">
        <f>VLOOKUP(B593,ART_ANA!A:B,2,FALSE)</f>
        <v>VETRO TRASPARENTE TEMPERATO 6 mm F.G. ANTA INTELAIATA</v>
      </c>
    </row>
    <row r="594" spans="1:6" x14ac:dyDescent="0.3">
      <c r="E594" s="60"/>
    </row>
  </sheetData>
  <autoFilter ref="A1:F540" xr:uid="{32204F4B-A997-473F-A73E-3997AF68CEF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2D65-D6CA-4FED-9241-EB86BF62667B}">
  <sheetPr>
    <tabColor rgb="FF92D050"/>
  </sheetPr>
  <dimension ref="A1:N73"/>
  <sheetViews>
    <sheetView workbookViewId="0"/>
  </sheetViews>
  <sheetFormatPr defaultRowHeight="14.4" x14ac:dyDescent="0.3"/>
  <cols>
    <col min="1" max="1" width="33.88671875" bestFit="1" customWidth="1"/>
    <col min="2" max="2" width="18.88671875" customWidth="1"/>
    <col min="3" max="3" width="15.6640625" bestFit="1" customWidth="1"/>
    <col min="4" max="4" width="11.44140625" bestFit="1" customWidth="1"/>
    <col min="5" max="5" width="12" customWidth="1"/>
    <col min="6" max="6" width="75.88671875" customWidth="1"/>
    <col min="7" max="7" width="7" bestFit="1" customWidth="1"/>
    <col min="8" max="8" width="6.6640625" bestFit="1" customWidth="1"/>
    <col min="9" max="9" width="5.44140625" bestFit="1" customWidth="1"/>
    <col min="10" max="10" width="10.44140625" bestFit="1" customWidth="1"/>
  </cols>
  <sheetData>
    <row r="1" spans="1:14" x14ac:dyDescent="0.3">
      <c r="A1" s="21" t="s">
        <v>11023</v>
      </c>
      <c r="B1" s="21" t="s">
        <v>0</v>
      </c>
      <c r="C1" s="21" t="s">
        <v>1</v>
      </c>
      <c r="D1" s="21" t="s">
        <v>2</v>
      </c>
      <c r="E1" s="21" t="s">
        <v>3</v>
      </c>
      <c r="F1" s="1" t="s">
        <v>11017</v>
      </c>
      <c r="G1" s="1" t="s">
        <v>11013</v>
      </c>
      <c r="H1" s="1" t="s">
        <v>11014</v>
      </c>
      <c r="I1" s="1" t="s">
        <v>11015</v>
      </c>
      <c r="J1" s="4" t="s">
        <v>11021</v>
      </c>
      <c r="K1" s="4" t="s">
        <v>11022</v>
      </c>
      <c r="L1" t="s">
        <v>13103</v>
      </c>
      <c r="M1" t="s">
        <v>13104</v>
      </c>
      <c r="N1" t="s">
        <v>13105</v>
      </c>
    </row>
    <row r="2" spans="1:14" x14ac:dyDescent="0.3">
      <c r="A2" t="str">
        <f t="shared" ref="A2:A65" si="0">B2&amp;"\"&amp;C2&amp;"\1"</f>
        <v>017.PM106.001\ATT\1</v>
      </c>
      <c r="B2" s="5" t="s">
        <v>113</v>
      </c>
      <c r="C2" t="s">
        <v>5</v>
      </c>
      <c r="D2">
        <f>ROUND(J2*K2+L2,0)</f>
        <v>128</v>
      </c>
      <c r="E2" s="60">
        <v>45166</v>
      </c>
      <c r="F2" s="5" t="str">
        <f>VLOOKUP(B2,ART_ANA!A:B,2,FALSE)</f>
        <v>ANTA APR. SX o DX IN CRISTALLO TRASPARENTE 895x2040</v>
      </c>
      <c r="G2">
        <v>10</v>
      </c>
      <c r="H2">
        <f>VLOOKUP(B2,ART_PESO!$A:$D,3,FALSE)</f>
        <v>895</v>
      </c>
      <c r="I2">
        <f>VLOOKUP(B2,ART_PESO!$A:$D,4,FALSE)</f>
        <v>2040</v>
      </c>
      <c r="J2" s="6">
        <v>57.5</v>
      </c>
      <c r="K2">
        <f>CEILING(H2/40,1)*40*CEILING(I2/40,1)*40/1000000</f>
        <v>1.8768</v>
      </c>
      <c r="L2">
        <f>M2*N2</f>
        <v>20</v>
      </c>
      <c r="M2">
        <v>8</v>
      </c>
      <c r="N2">
        <v>2.5</v>
      </c>
    </row>
    <row r="3" spans="1:14" x14ac:dyDescent="0.3">
      <c r="A3" t="str">
        <f t="shared" si="0"/>
        <v>017.PM106.002\ATT\1</v>
      </c>
      <c r="B3" s="5" t="s">
        <v>114</v>
      </c>
      <c r="C3" t="s">
        <v>5</v>
      </c>
      <c r="D3">
        <f>ROUND(J3*K3+L3,0)</f>
        <v>153</v>
      </c>
      <c r="E3" s="60">
        <v>45166</v>
      </c>
      <c r="F3" s="5" t="str">
        <f>VLOOKUP(B3,ART_ANA!A:B,2,FALSE)</f>
        <v>ANTA APR. SX o DX IN CRISTALLO TRASPARENTE 895 H max 2500</v>
      </c>
      <c r="G3">
        <v>10</v>
      </c>
      <c r="H3">
        <f>VLOOKUP(B3,ART_PESO!$A:$D,3,FALSE)</f>
        <v>895</v>
      </c>
      <c r="I3">
        <f>VLOOKUP(B3,ART_PESO!$A:$D,4,FALSE)</f>
        <v>2500</v>
      </c>
      <c r="J3">
        <f t="shared" ref="J3:J24" si="1">$J$2</f>
        <v>57.5</v>
      </c>
      <c r="K3">
        <f t="shared" ref="K3:K66" si="2">CEILING(H3/40,1)*40*CEILING(I3/40,1)*40/1000000</f>
        <v>2.3184</v>
      </c>
      <c r="L3">
        <f t="shared" ref="L3:L67" si="3">M3*N3</f>
        <v>20</v>
      </c>
      <c r="M3">
        <v>8</v>
      </c>
      <c r="N3">
        <f>$N$2</f>
        <v>2.5</v>
      </c>
    </row>
    <row r="4" spans="1:14" x14ac:dyDescent="0.3">
      <c r="A4" t="str">
        <f t="shared" si="0"/>
        <v>017.PM106.005\ATT\1</v>
      </c>
      <c r="B4" s="5" t="s">
        <v>117</v>
      </c>
      <c r="C4" t="s">
        <v>5</v>
      </c>
      <c r="D4">
        <f t="shared" ref="D4:D17" si="4">ROUND(J4*K4+L4,0)</f>
        <v>133</v>
      </c>
      <c r="E4" s="60">
        <v>45166</v>
      </c>
      <c r="F4" s="5" t="str">
        <f>VLOOKUP(B4,ART_ANA!A:B,2,FALSE)</f>
        <v>ANTA SEMIFISSA SX o DX IN CRISTALLO TRAS. 944x2040</v>
      </c>
      <c r="G4">
        <v>10</v>
      </c>
      <c r="H4">
        <f>VLOOKUP(B4,ART_PESO!$A:$D,3,FALSE)</f>
        <v>944</v>
      </c>
      <c r="I4">
        <f>VLOOKUP(B4,ART_PESO!$A:$D,4,FALSE)</f>
        <v>2040</v>
      </c>
      <c r="J4">
        <f t="shared" si="1"/>
        <v>57.5</v>
      </c>
      <c r="K4">
        <f t="shared" si="2"/>
        <v>1.9583999999999999</v>
      </c>
      <c r="L4">
        <f t="shared" si="3"/>
        <v>20</v>
      </c>
      <c r="M4">
        <v>8</v>
      </c>
      <c r="N4">
        <f t="shared" ref="N4:N71" si="5">$N$2</f>
        <v>2.5</v>
      </c>
    </row>
    <row r="5" spans="1:14" x14ac:dyDescent="0.3">
      <c r="A5" t="str">
        <f t="shared" si="0"/>
        <v>017.PM106.006\ATT\1</v>
      </c>
      <c r="B5" s="5" t="s">
        <v>118</v>
      </c>
      <c r="C5" t="s">
        <v>5</v>
      </c>
      <c r="D5">
        <f t="shared" si="4"/>
        <v>159</v>
      </c>
      <c r="E5" s="60">
        <v>45166</v>
      </c>
      <c r="F5" s="5" t="str">
        <f>VLOOKUP(B5,ART_ANA!A:B,2,FALSE)</f>
        <v>ANTA SEMIFISSA SX o DX IN CRISTALLO TRAS. 944 H max 2500</v>
      </c>
      <c r="G5">
        <v>10</v>
      </c>
      <c r="H5">
        <f>VLOOKUP(B5,ART_PESO!$A:$D,3,FALSE)</f>
        <v>944</v>
      </c>
      <c r="I5">
        <f>VLOOKUP(B5,ART_PESO!$A:$D,4,FALSE)</f>
        <v>2500</v>
      </c>
      <c r="J5">
        <f t="shared" si="1"/>
        <v>57.5</v>
      </c>
      <c r="K5">
        <f t="shared" si="2"/>
        <v>2.4192</v>
      </c>
      <c r="L5">
        <f t="shared" si="3"/>
        <v>20</v>
      </c>
      <c r="M5">
        <v>8</v>
      </c>
      <c r="N5">
        <f t="shared" si="5"/>
        <v>2.5</v>
      </c>
    </row>
    <row r="6" spans="1:14" x14ac:dyDescent="0.3">
      <c r="A6" t="str">
        <f t="shared" si="0"/>
        <v>017.PM106.007\ATT\1</v>
      </c>
      <c r="B6" s="5" t="s">
        <v>119</v>
      </c>
      <c r="C6" t="s">
        <v>5</v>
      </c>
      <c r="D6">
        <f t="shared" si="4"/>
        <v>43</v>
      </c>
      <c r="E6" s="60">
        <v>45166</v>
      </c>
      <c r="F6" s="5" t="str">
        <f>VLOOKUP(B6,ART_ANA!A:B,2,FALSE)</f>
        <v>ANTA SEMIFISSA SX o DX IN CRISTALLO TRAS. 193x2040</v>
      </c>
      <c r="G6">
        <v>10</v>
      </c>
      <c r="H6">
        <f>VLOOKUP(B6,ART_PESO!$A:$D,3,FALSE)</f>
        <v>193</v>
      </c>
      <c r="I6">
        <f>VLOOKUP(B6,ART_PESO!$A:$D,4,FALSE)</f>
        <v>2040</v>
      </c>
      <c r="J6">
        <f t="shared" si="1"/>
        <v>57.5</v>
      </c>
      <c r="K6">
        <f t="shared" si="2"/>
        <v>0.40799999999999997</v>
      </c>
      <c r="L6">
        <f t="shared" si="3"/>
        <v>20</v>
      </c>
      <c r="M6">
        <v>8</v>
      </c>
      <c r="N6">
        <f t="shared" si="5"/>
        <v>2.5</v>
      </c>
    </row>
    <row r="7" spans="1:14" x14ac:dyDescent="0.3">
      <c r="A7" t="str">
        <f t="shared" si="0"/>
        <v>017.PM106.008\ATT\1</v>
      </c>
      <c r="B7" s="5" t="s">
        <v>120</v>
      </c>
      <c r="C7" t="s">
        <v>5</v>
      </c>
      <c r="D7">
        <f t="shared" si="4"/>
        <v>49</v>
      </c>
      <c r="E7" s="60">
        <v>45166</v>
      </c>
      <c r="F7" s="5" t="str">
        <f>VLOOKUP(B7,ART_ANA!A:B,2,FALSE)</f>
        <v>ANTA SEMIFISSA SX o DX IN CRISTALLO TRAS. 193 H max 2500</v>
      </c>
      <c r="G7">
        <v>10</v>
      </c>
      <c r="H7">
        <f>VLOOKUP(B7,ART_PESO!$A:$D,3,FALSE)</f>
        <v>193</v>
      </c>
      <c r="I7">
        <f>VLOOKUP(B7,ART_PESO!$A:$D,4,FALSE)</f>
        <v>2500</v>
      </c>
      <c r="J7">
        <f t="shared" si="1"/>
        <v>57.5</v>
      </c>
      <c r="K7">
        <f t="shared" si="2"/>
        <v>0.504</v>
      </c>
      <c r="L7">
        <f t="shared" si="3"/>
        <v>20</v>
      </c>
      <c r="M7">
        <v>8</v>
      </c>
      <c r="N7">
        <f t="shared" si="5"/>
        <v>2.5</v>
      </c>
    </row>
    <row r="8" spans="1:14" x14ac:dyDescent="0.3">
      <c r="A8" t="str">
        <f t="shared" si="0"/>
        <v>017.PM106.009\ATT\1</v>
      </c>
      <c r="B8" s="5" t="s">
        <v>121</v>
      </c>
      <c r="C8" t="s">
        <v>5</v>
      </c>
      <c r="D8">
        <f t="shared" si="4"/>
        <v>133</v>
      </c>
      <c r="E8" s="60">
        <v>45166</v>
      </c>
      <c r="F8" s="5" t="str">
        <f>VLOOKUP(B8,ART_ANA!A:B,2,FALSE)</f>
        <v>ANTA APR. SX o DX IN CRISTALLO TRAS. 944x2040</v>
      </c>
      <c r="G8">
        <v>10</v>
      </c>
      <c r="H8">
        <f>VLOOKUP(B8,ART_PESO!$A:$D,3,FALSE)</f>
        <v>944</v>
      </c>
      <c r="I8">
        <f>VLOOKUP(B8,ART_PESO!$A:$D,4,FALSE)</f>
        <v>2040</v>
      </c>
      <c r="J8">
        <f t="shared" si="1"/>
        <v>57.5</v>
      </c>
      <c r="K8">
        <f t="shared" si="2"/>
        <v>1.9583999999999999</v>
      </c>
      <c r="L8">
        <f t="shared" si="3"/>
        <v>20</v>
      </c>
      <c r="M8">
        <v>8</v>
      </c>
      <c r="N8">
        <f t="shared" si="5"/>
        <v>2.5</v>
      </c>
    </row>
    <row r="9" spans="1:14" x14ac:dyDescent="0.3">
      <c r="A9" t="str">
        <f t="shared" si="0"/>
        <v>017.PM106.010\ATT\1</v>
      </c>
      <c r="B9" s="5" t="s">
        <v>122</v>
      </c>
      <c r="C9" t="s">
        <v>5</v>
      </c>
      <c r="D9">
        <f t="shared" si="4"/>
        <v>159</v>
      </c>
      <c r="E9" s="60">
        <v>45166</v>
      </c>
      <c r="F9" s="5" t="str">
        <f>VLOOKUP(B9,ART_ANA!A:B,2,FALSE)</f>
        <v>ANTA APR. SX o DX IN CRISTALLO TRAS. 944 H max 2500</v>
      </c>
      <c r="G9">
        <v>10</v>
      </c>
      <c r="H9">
        <f>VLOOKUP(B9,ART_PESO!$A:$D,3,FALSE)</f>
        <v>944</v>
      </c>
      <c r="I9">
        <f>VLOOKUP(B9,ART_PESO!$A:$D,4,FALSE)</f>
        <v>2500</v>
      </c>
      <c r="J9">
        <f t="shared" si="1"/>
        <v>57.5</v>
      </c>
      <c r="K9">
        <f t="shared" si="2"/>
        <v>2.4192</v>
      </c>
      <c r="L9">
        <f t="shared" si="3"/>
        <v>20</v>
      </c>
      <c r="M9">
        <v>8</v>
      </c>
      <c r="N9">
        <f t="shared" si="5"/>
        <v>2.5</v>
      </c>
    </row>
    <row r="10" spans="1:14" x14ac:dyDescent="0.3">
      <c r="A10" t="str">
        <f t="shared" si="0"/>
        <v>017.PM106.011\ATT\1</v>
      </c>
      <c r="B10" s="5" t="s">
        <v>123</v>
      </c>
      <c r="C10" t="s">
        <v>5</v>
      </c>
      <c r="D10">
        <f t="shared" si="4"/>
        <v>168</v>
      </c>
      <c r="E10" s="60">
        <v>45166</v>
      </c>
      <c r="F10" s="5" t="str">
        <f>VLOOKUP(B10,ART_ANA!A:B,2,FALSE)</f>
        <v>ANTA APR. SX o DX IN CRISTALLO TRASP. 895 H max 2800</v>
      </c>
      <c r="G10">
        <v>10</v>
      </c>
      <c r="H10">
        <f>VLOOKUP(B10,ART_PESO!$A:$D,3,FALSE)</f>
        <v>895</v>
      </c>
      <c r="I10">
        <f>VLOOKUP(B10,ART_PESO!$A:$D,4,FALSE)</f>
        <v>2800</v>
      </c>
      <c r="J10">
        <f t="shared" si="1"/>
        <v>57.5</v>
      </c>
      <c r="K10">
        <f t="shared" si="2"/>
        <v>2.5760000000000001</v>
      </c>
      <c r="L10">
        <f t="shared" si="3"/>
        <v>20</v>
      </c>
      <c r="M10">
        <v>8</v>
      </c>
      <c r="N10">
        <f t="shared" si="5"/>
        <v>2.5</v>
      </c>
    </row>
    <row r="11" spans="1:14" x14ac:dyDescent="0.3">
      <c r="A11" t="str">
        <f t="shared" si="0"/>
        <v>017.PM106.012\ATT\1</v>
      </c>
      <c r="B11" s="5" t="s">
        <v>124</v>
      </c>
      <c r="C11" t="s">
        <v>5</v>
      </c>
      <c r="D11">
        <f t="shared" si="4"/>
        <v>175</v>
      </c>
      <c r="E11" s="60">
        <v>45166</v>
      </c>
      <c r="F11" s="5" t="str">
        <f>VLOOKUP(B11,ART_ANA!A:B,2,FALSE)</f>
        <v>ANTA SEMIFISSA SX o DX IN CRISTALLO TRAS. 944 H max 2800</v>
      </c>
      <c r="G11">
        <v>10</v>
      </c>
      <c r="H11">
        <f>VLOOKUP(B11,ART_PESO!$A:$D,3,FALSE)</f>
        <v>944</v>
      </c>
      <c r="I11">
        <f>VLOOKUP(B11,ART_PESO!$A:$D,4,FALSE)</f>
        <v>2800</v>
      </c>
      <c r="J11">
        <f t="shared" si="1"/>
        <v>57.5</v>
      </c>
      <c r="K11">
        <f t="shared" si="2"/>
        <v>2.6880000000000002</v>
      </c>
      <c r="L11">
        <f t="shared" si="3"/>
        <v>20</v>
      </c>
      <c r="M11">
        <v>8</v>
      </c>
      <c r="N11">
        <f t="shared" si="5"/>
        <v>2.5</v>
      </c>
    </row>
    <row r="12" spans="1:14" x14ac:dyDescent="0.3">
      <c r="A12" t="str">
        <f t="shared" si="0"/>
        <v>017.PM106.013\ATT\1</v>
      </c>
      <c r="B12" s="5" t="s">
        <v>125</v>
      </c>
      <c r="C12" t="s">
        <v>5</v>
      </c>
      <c r="D12">
        <f t="shared" si="4"/>
        <v>52</v>
      </c>
      <c r="E12" s="60">
        <v>45166</v>
      </c>
      <c r="F12" s="5" t="str">
        <f>VLOOKUP(B12,ART_ANA!A:B,2,FALSE)</f>
        <v>ANTA SEMIFISSA SX o DX IN CRISTALLO TRAS. 193 H max 2800</v>
      </c>
      <c r="G12">
        <v>10</v>
      </c>
      <c r="H12">
        <f>VLOOKUP(B12,ART_PESO!$A:$D,3,FALSE)</f>
        <v>193</v>
      </c>
      <c r="I12">
        <f>VLOOKUP(B12,ART_PESO!$A:$D,4,FALSE)</f>
        <v>2800</v>
      </c>
      <c r="J12">
        <f t="shared" si="1"/>
        <v>57.5</v>
      </c>
      <c r="K12">
        <f t="shared" si="2"/>
        <v>0.56000000000000005</v>
      </c>
      <c r="L12">
        <f t="shared" si="3"/>
        <v>20</v>
      </c>
      <c r="M12">
        <v>8</v>
      </c>
      <c r="N12">
        <f t="shared" si="5"/>
        <v>2.5</v>
      </c>
    </row>
    <row r="13" spans="1:14" x14ac:dyDescent="0.3">
      <c r="A13" t="str">
        <f t="shared" si="0"/>
        <v>017.PM106.014\ATT\1</v>
      </c>
      <c r="B13" s="5" t="s">
        <v>126</v>
      </c>
      <c r="C13" t="s">
        <v>5</v>
      </c>
      <c r="D13">
        <f t="shared" si="4"/>
        <v>175</v>
      </c>
      <c r="E13" s="60">
        <v>45166</v>
      </c>
      <c r="F13" s="5" t="str">
        <f>VLOOKUP(B13,ART_ANA!A:B,2,FALSE)</f>
        <v>ANTA APR. SX o DX IN CRISTALLO TRASPARENTE 944 H max 2800</v>
      </c>
      <c r="G13">
        <v>10</v>
      </c>
      <c r="H13">
        <f>VLOOKUP(B13,ART_PESO!$A:$D,3,FALSE)</f>
        <v>944</v>
      </c>
      <c r="I13">
        <f>VLOOKUP(B13,ART_PESO!$A:$D,4,FALSE)</f>
        <v>2800</v>
      </c>
      <c r="J13">
        <f t="shared" si="1"/>
        <v>57.5</v>
      </c>
      <c r="K13">
        <f t="shared" si="2"/>
        <v>2.6880000000000002</v>
      </c>
      <c r="L13">
        <f t="shared" si="3"/>
        <v>20</v>
      </c>
      <c r="M13">
        <v>8</v>
      </c>
      <c r="N13">
        <f t="shared" si="5"/>
        <v>2.5</v>
      </c>
    </row>
    <row r="14" spans="1:14" x14ac:dyDescent="0.3">
      <c r="A14" t="str">
        <f t="shared" si="0"/>
        <v>017.PM106.015\ATT\1</v>
      </c>
      <c r="B14" s="5" t="s">
        <v>127</v>
      </c>
      <c r="C14" t="s">
        <v>5</v>
      </c>
      <c r="D14">
        <f t="shared" si="4"/>
        <v>179</v>
      </c>
      <c r="E14" s="60">
        <v>45166</v>
      </c>
      <c r="F14" s="5" t="str">
        <f>VLOOKUP(B14,ART_ANA!A:B,2,FALSE)</f>
        <v>ANTA APR. SX o DX IN CRISTALLO TRASPARENTE 895 H max 3000</v>
      </c>
      <c r="G14">
        <v>10</v>
      </c>
      <c r="H14">
        <f>VLOOKUP(B14,ART_PESO!$A:$D,3,FALSE)</f>
        <v>895</v>
      </c>
      <c r="I14">
        <f>VLOOKUP(B14,ART_PESO!$A:$D,4,FALSE)</f>
        <v>3000</v>
      </c>
      <c r="J14">
        <f t="shared" si="1"/>
        <v>57.5</v>
      </c>
      <c r="K14">
        <f t="shared" si="2"/>
        <v>2.76</v>
      </c>
      <c r="L14">
        <f t="shared" si="3"/>
        <v>20</v>
      </c>
      <c r="M14">
        <v>8</v>
      </c>
      <c r="N14">
        <f t="shared" si="5"/>
        <v>2.5</v>
      </c>
    </row>
    <row r="15" spans="1:14" x14ac:dyDescent="0.3">
      <c r="A15" t="str">
        <f t="shared" si="0"/>
        <v>017.PM106.016\ATT\1</v>
      </c>
      <c r="B15" s="5" t="s">
        <v>128</v>
      </c>
      <c r="C15" t="s">
        <v>5</v>
      </c>
      <c r="D15">
        <f t="shared" si="4"/>
        <v>186</v>
      </c>
      <c r="E15" s="60">
        <v>45166</v>
      </c>
      <c r="F15" s="5" t="str">
        <f>VLOOKUP(B15,ART_ANA!A:B,2,FALSE)</f>
        <v>ANTA SEMIFISSA SX o DX IN CRISTALLO TRAS. 944 H max 3000</v>
      </c>
      <c r="G15">
        <v>10</v>
      </c>
      <c r="H15">
        <f>VLOOKUP(B15,ART_PESO!$A:$D,3,FALSE)</f>
        <v>944</v>
      </c>
      <c r="I15">
        <f>VLOOKUP(B15,ART_PESO!$A:$D,4,FALSE)</f>
        <v>3000</v>
      </c>
      <c r="J15">
        <f t="shared" si="1"/>
        <v>57.5</v>
      </c>
      <c r="K15">
        <f t="shared" si="2"/>
        <v>2.88</v>
      </c>
      <c r="L15">
        <f t="shared" si="3"/>
        <v>20</v>
      </c>
      <c r="M15">
        <v>8</v>
      </c>
      <c r="N15">
        <f t="shared" si="5"/>
        <v>2.5</v>
      </c>
    </row>
    <row r="16" spans="1:14" x14ac:dyDescent="0.3">
      <c r="A16" t="str">
        <f t="shared" si="0"/>
        <v>017.PM106.017\ATT\1</v>
      </c>
      <c r="B16" s="5" t="s">
        <v>129</v>
      </c>
      <c r="C16" t="s">
        <v>5</v>
      </c>
      <c r="D16">
        <f t="shared" si="4"/>
        <v>55</v>
      </c>
      <c r="E16" s="60">
        <v>45166</v>
      </c>
      <c r="F16" s="5" t="str">
        <f>VLOOKUP(B16,ART_ANA!A:B,2,FALSE)</f>
        <v>ANTA SEMIFISSA SX o DX IN CRISTALLO TRAS. 193 H max 3000</v>
      </c>
      <c r="G16">
        <v>10</v>
      </c>
      <c r="H16">
        <f>VLOOKUP(B16,ART_PESO!$A:$D,3,FALSE)</f>
        <v>193</v>
      </c>
      <c r="I16">
        <f>VLOOKUP(B16,ART_PESO!$A:$D,4,FALSE)</f>
        <v>3000</v>
      </c>
      <c r="J16">
        <f t="shared" si="1"/>
        <v>57.5</v>
      </c>
      <c r="K16">
        <f t="shared" si="2"/>
        <v>0.6</v>
      </c>
      <c r="L16">
        <f t="shared" si="3"/>
        <v>20</v>
      </c>
      <c r="M16">
        <v>8</v>
      </c>
      <c r="N16">
        <f t="shared" si="5"/>
        <v>2.5</v>
      </c>
    </row>
    <row r="17" spans="1:14" x14ac:dyDescent="0.3">
      <c r="A17" t="str">
        <f t="shared" si="0"/>
        <v>017.PM106.018\ATT\1</v>
      </c>
      <c r="B17" s="5" t="s">
        <v>130</v>
      </c>
      <c r="C17" t="s">
        <v>5</v>
      </c>
      <c r="D17">
        <f t="shared" si="4"/>
        <v>186</v>
      </c>
      <c r="E17" s="60">
        <v>45166</v>
      </c>
      <c r="F17" s="5" t="str">
        <f>VLOOKUP(B17,ART_ANA!A:B,2,FALSE)</f>
        <v>ANTA APR. SX o DX IN CRISTALLO TRAS. 944 H max 3000</v>
      </c>
      <c r="G17">
        <v>10</v>
      </c>
      <c r="H17">
        <f>VLOOKUP(B17,ART_PESO!$A:$D,3,FALSE)</f>
        <v>944</v>
      </c>
      <c r="I17">
        <f>VLOOKUP(B17,ART_PESO!$A:$D,4,FALSE)</f>
        <v>3000</v>
      </c>
      <c r="J17">
        <f t="shared" si="1"/>
        <v>57.5</v>
      </c>
      <c r="K17">
        <f t="shared" si="2"/>
        <v>2.88</v>
      </c>
      <c r="L17">
        <f t="shared" si="3"/>
        <v>20</v>
      </c>
      <c r="M17">
        <v>8</v>
      </c>
      <c r="N17">
        <f t="shared" si="5"/>
        <v>2.5</v>
      </c>
    </row>
    <row r="18" spans="1:14" x14ac:dyDescent="0.3">
      <c r="A18" t="str">
        <f>B18&amp;"\"&amp;C18&amp;"\1"</f>
        <v>017.PM108.001\ATT\1</v>
      </c>
      <c r="B18" s="2" t="s">
        <v>167</v>
      </c>
      <c r="C18" t="s">
        <v>5</v>
      </c>
      <c r="D18">
        <f>ROUND(J18*K18+L18,0)</f>
        <v>128</v>
      </c>
      <c r="E18" s="60">
        <v>45166</v>
      </c>
      <c r="F18" s="7" t="str">
        <f>VLOOKUP(B18,ART_ANA!A:B,2,FALSE)</f>
        <v>ANTA SCORREVOLE IN CRISTALLO TRASPARENTE</v>
      </c>
      <c r="G18">
        <v>10</v>
      </c>
      <c r="H18">
        <f>VLOOKUP(B18,ART_PESO!$A:$D,3,FALSE)</f>
        <v>895</v>
      </c>
      <c r="I18">
        <f>VLOOKUP(B18,ART_PESO!$A:$D,4,FALSE)</f>
        <v>2040</v>
      </c>
      <c r="J18">
        <f t="shared" si="1"/>
        <v>57.5</v>
      </c>
      <c r="K18">
        <f>CEILING(H18/40,1)*40*CEILING(I18/40,1)*40/1000000</f>
        <v>1.8768</v>
      </c>
      <c r="L18">
        <f>M18*N18</f>
        <v>20</v>
      </c>
      <c r="M18">
        <v>8</v>
      </c>
      <c r="N18">
        <f t="shared" si="5"/>
        <v>2.5</v>
      </c>
    </row>
    <row r="19" spans="1:14" x14ac:dyDescent="0.3">
      <c r="A19" t="str">
        <f t="shared" si="0"/>
        <v>092.ANTASCTR.01\ATT\1</v>
      </c>
      <c r="B19" s="24" t="s">
        <v>1151</v>
      </c>
      <c r="C19" t="s">
        <v>5</v>
      </c>
      <c r="D19">
        <f t="shared" ref="D19:D73" si="6">ROUND(J19*K19+L19,0)</f>
        <v>163</v>
      </c>
      <c r="E19" s="60">
        <v>45166</v>
      </c>
      <c r="F19" s="25" t="str">
        <f>VLOOKUP(B19,ART_ANA!A:B,2,FALSE)</f>
        <v>ANTA SCORREVOLE IN CRISTALLO TRASP. 1000 H=2500</v>
      </c>
      <c r="G19">
        <v>10</v>
      </c>
      <c r="H19">
        <f>VLOOKUP(B19,ART_PESO!$A:$D,3,FALSE)</f>
        <v>1000</v>
      </c>
      <c r="I19">
        <f>VLOOKUP(B19,ART_PESO!$A:$D,4,FALSE)</f>
        <v>2478</v>
      </c>
      <c r="J19">
        <f t="shared" si="1"/>
        <v>57.5</v>
      </c>
      <c r="K19">
        <f t="shared" ref="K19:K28" si="7">CEILING(H19/40,1)*40*CEILING(I19/40,1)*40/1000000</f>
        <v>2.48</v>
      </c>
      <c r="L19">
        <f t="shared" si="3"/>
        <v>20</v>
      </c>
      <c r="M19">
        <v>8</v>
      </c>
      <c r="N19">
        <f t="shared" si="5"/>
        <v>2.5</v>
      </c>
    </row>
    <row r="20" spans="1:14" x14ac:dyDescent="0.3">
      <c r="A20" t="str">
        <f t="shared" si="0"/>
        <v>092.ANTASCTR.02\ATT\1</v>
      </c>
      <c r="B20" s="24" t="s">
        <v>1152</v>
      </c>
      <c r="C20" t="s">
        <v>5</v>
      </c>
      <c r="D20">
        <f t="shared" si="6"/>
        <v>181</v>
      </c>
      <c r="E20" s="60">
        <v>45166</v>
      </c>
      <c r="F20" s="25" t="str">
        <f>VLOOKUP(B20,ART_ANA!A:B,2,FALSE)</f>
        <v>ANTA SCORREVOLE IN CRISTALLO TRASP. 1000 H=2800</v>
      </c>
      <c r="G20">
        <v>10</v>
      </c>
      <c r="H20">
        <f>VLOOKUP(B20,ART_PESO!$A:$D,3,FALSE)</f>
        <v>1000</v>
      </c>
      <c r="I20">
        <f>VLOOKUP(B20,ART_PESO!$A:$D,4,FALSE)</f>
        <v>2778</v>
      </c>
      <c r="J20">
        <f t="shared" si="1"/>
        <v>57.5</v>
      </c>
      <c r="K20">
        <f t="shared" si="7"/>
        <v>2.8</v>
      </c>
      <c r="L20">
        <f t="shared" si="3"/>
        <v>20</v>
      </c>
      <c r="M20">
        <v>8</v>
      </c>
      <c r="N20">
        <f t="shared" si="5"/>
        <v>2.5</v>
      </c>
    </row>
    <row r="21" spans="1:14" x14ac:dyDescent="0.3">
      <c r="A21" t="str">
        <f t="shared" si="0"/>
        <v>092.ANTASCTR.03\ATT\1</v>
      </c>
      <c r="B21" s="24" t="s">
        <v>1153</v>
      </c>
      <c r="C21" t="s">
        <v>5</v>
      </c>
      <c r="D21">
        <f t="shared" si="6"/>
        <v>195</v>
      </c>
      <c r="E21" s="60">
        <v>45166</v>
      </c>
      <c r="F21" s="25" t="str">
        <f>VLOOKUP(B21,ART_ANA!A:B,2,FALSE)</f>
        <v>ANTA SCORREVOLE IN CRISTALLO TRASP. 1000 H=3050</v>
      </c>
      <c r="G21">
        <v>10</v>
      </c>
      <c r="H21">
        <f>VLOOKUP(B21,ART_PESO!$A:$D,3,FALSE)</f>
        <v>1000</v>
      </c>
      <c r="I21">
        <f>VLOOKUP(B21,ART_PESO!$A:$D,4,FALSE)</f>
        <v>3028</v>
      </c>
      <c r="J21">
        <f t="shared" si="1"/>
        <v>57.5</v>
      </c>
      <c r="K21">
        <f t="shared" si="7"/>
        <v>3.04</v>
      </c>
      <c r="L21">
        <f t="shared" si="3"/>
        <v>20</v>
      </c>
      <c r="M21">
        <v>8</v>
      </c>
      <c r="N21">
        <f t="shared" si="5"/>
        <v>2.5</v>
      </c>
    </row>
    <row r="22" spans="1:14" x14ac:dyDescent="0.3">
      <c r="A22" t="str">
        <f t="shared" si="0"/>
        <v>092.ANTASCTR.04\ATT\1</v>
      </c>
      <c r="B22" s="24" t="s">
        <v>11546</v>
      </c>
      <c r="C22" t="s">
        <v>5</v>
      </c>
      <c r="D22">
        <f t="shared" si="6"/>
        <v>208</v>
      </c>
      <c r="E22" s="60">
        <v>45166</v>
      </c>
      <c r="F22" s="25" t="str">
        <f>VLOOKUP(B22,ART_ANA!A:B,2,FALSE)</f>
        <v>ANTA SCORREVOLE IN CRISTALLO TRASP. 1290 H=2500</v>
      </c>
      <c r="G22">
        <v>10</v>
      </c>
      <c r="H22">
        <f>VLOOKUP(B22,ART_PESO!$A:$D,3,FALSE)</f>
        <v>1290</v>
      </c>
      <c r="I22">
        <f>VLOOKUP(B22,ART_PESO!$A:$D,4,FALSE)</f>
        <v>2478</v>
      </c>
      <c r="J22">
        <f t="shared" si="1"/>
        <v>57.5</v>
      </c>
      <c r="K22">
        <f t="shared" si="7"/>
        <v>3.2736000000000001</v>
      </c>
      <c r="L22">
        <f t="shared" si="3"/>
        <v>20</v>
      </c>
      <c r="M22">
        <v>8</v>
      </c>
      <c r="N22">
        <f t="shared" si="5"/>
        <v>2.5</v>
      </c>
    </row>
    <row r="23" spans="1:14" x14ac:dyDescent="0.3">
      <c r="A23" t="str">
        <f t="shared" si="0"/>
        <v>092.ANTASCTR.05\ATT\1</v>
      </c>
      <c r="B23" s="24" t="s">
        <v>11547</v>
      </c>
      <c r="C23" t="s">
        <v>5</v>
      </c>
      <c r="D23">
        <f t="shared" si="6"/>
        <v>233</v>
      </c>
      <c r="E23" s="60">
        <v>45166</v>
      </c>
      <c r="F23" s="25" t="str">
        <f>VLOOKUP(B23,ART_ANA!A:B,2,FALSE)</f>
        <v>ANTA SCORREVOLE IN CRISTALLO TRASP. 1290 H=2800</v>
      </c>
      <c r="G23">
        <v>10</v>
      </c>
      <c r="H23">
        <f>VLOOKUP(B23,ART_PESO!$A:$D,3,FALSE)</f>
        <v>1290</v>
      </c>
      <c r="I23">
        <f>VLOOKUP(B23,ART_PESO!$A:$D,4,FALSE)</f>
        <v>2778</v>
      </c>
      <c r="J23">
        <f t="shared" si="1"/>
        <v>57.5</v>
      </c>
      <c r="K23">
        <f t="shared" si="7"/>
        <v>3.6960000000000002</v>
      </c>
      <c r="L23">
        <f t="shared" si="3"/>
        <v>20</v>
      </c>
      <c r="M23">
        <v>8</v>
      </c>
      <c r="N23">
        <f t="shared" si="5"/>
        <v>2.5</v>
      </c>
    </row>
    <row r="24" spans="1:14" ht="15" thickBot="1" x14ac:dyDescent="0.35">
      <c r="A24" t="str">
        <f t="shared" si="0"/>
        <v>092.ANTASCTR.06\ATT\1</v>
      </c>
      <c r="B24" s="64" t="s">
        <v>11548</v>
      </c>
      <c r="C24" t="s">
        <v>5</v>
      </c>
      <c r="D24">
        <f t="shared" si="6"/>
        <v>251</v>
      </c>
      <c r="E24" s="60">
        <v>45166</v>
      </c>
      <c r="F24" s="25" t="str">
        <f>VLOOKUP(B24,ART_ANA!A:B,2,FALSE)</f>
        <v>ANTA SCORREVOLE IN CRISTALLO TRASP. 1290 H=3050</v>
      </c>
      <c r="G24">
        <v>10</v>
      </c>
      <c r="H24">
        <f>VLOOKUP(B24,ART_PESO!$A:$D,3,FALSE)</f>
        <v>1290</v>
      </c>
      <c r="I24">
        <f>VLOOKUP(B24,ART_PESO!$A:$D,4,FALSE)</f>
        <v>3028</v>
      </c>
      <c r="J24">
        <f t="shared" si="1"/>
        <v>57.5</v>
      </c>
      <c r="K24">
        <f t="shared" si="7"/>
        <v>4.0128000000000004</v>
      </c>
      <c r="L24">
        <f t="shared" si="3"/>
        <v>20</v>
      </c>
      <c r="M24">
        <v>8</v>
      </c>
      <c r="N24">
        <f t="shared" si="5"/>
        <v>2.5</v>
      </c>
    </row>
    <row r="25" spans="1:14" ht="15" thickTop="1" x14ac:dyDescent="0.3">
      <c r="A25" t="str">
        <f>B25&amp;"\"&amp;C25&amp;"\1"</f>
        <v>028.A11AVDX\ATT\1</v>
      </c>
      <c r="B25" s="95" t="s">
        <v>607</v>
      </c>
      <c r="C25" s="96" t="s">
        <v>5</v>
      </c>
      <c r="D25" s="96">
        <f>ROUND(J25*K25+L25,0)</f>
        <v>35</v>
      </c>
      <c r="E25" s="60">
        <v>45166</v>
      </c>
      <c r="F25" s="97" t="str">
        <f>VLOOKUP(B25,ART_ANA!A:B,2,FALSE)</f>
        <v>ANTA CEN. VETRATA DX mm. 496x1020</v>
      </c>
      <c r="G25" s="96">
        <v>5</v>
      </c>
      <c r="H25" s="96">
        <f>VLOOKUP(B25,ART_PESO!$A:$D,3,FALSE)</f>
        <v>496</v>
      </c>
      <c r="I25" s="96">
        <f>VLOOKUP(B25,ART_PESO!$A:$D,4,FALSE)</f>
        <v>1020</v>
      </c>
      <c r="J25" s="98">
        <v>46</v>
      </c>
      <c r="K25" s="96">
        <f t="shared" si="7"/>
        <v>0.54079999999999995</v>
      </c>
      <c r="L25" s="96">
        <f t="shared" si="3"/>
        <v>10</v>
      </c>
      <c r="M25" s="96">
        <v>4</v>
      </c>
      <c r="N25" s="96">
        <f t="shared" si="5"/>
        <v>2.5</v>
      </c>
    </row>
    <row r="26" spans="1:14" x14ac:dyDescent="0.3">
      <c r="A26" t="str">
        <f>B26&amp;"\"&amp;C26&amp;"\1"</f>
        <v>028.A11AVSX\ATT\1</v>
      </c>
      <c r="B26" s="23" t="s">
        <v>608</v>
      </c>
      <c r="C26" t="s">
        <v>5</v>
      </c>
      <c r="D26">
        <f>ROUND(J26*K26+L26,0)</f>
        <v>35</v>
      </c>
      <c r="E26" s="60">
        <v>45166</v>
      </c>
      <c r="F26" s="23" t="str">
        <f>VLOOKUP(B26,ART_ANA!A:B,2,FALSE)</f>
        <v>ANTA CEN. VETRATA SX mm. 496x1020</v>
      </c>
      <c r="G26">
        <v>5</v>
      </c>
      <c r="H26">
        <f>VLOOKUP(B26,ART_PESO!$A:$D,3,FALSE)</f>
        <v>496</v>
      </c>
      <c r="I26">
        <f>VLOOKUP(B26,ART_PESO!$A:$D,4,FALSE)</f>
        <v>1020</v>
      </c>
      <c r="J26">
        <f>$J$25</f>
        <v>46</v>
      </c>
      <c r="K26">
        <f t="shared" si="7"/>
        <v>0.54079999999999995</v>
      </c>
      <c r="L26">
        <f t="shared" si="3"/>
        <v>10</v>
      </c>
      <c r="M26">
        <v>4</v>
      </c>
      <c r="N26">
        <f t="shared" si="5"/>
        <v>2.5</v>
      </c>
    </row>
    <row r="27" spans="1:14" x14ac:dyDescent="0.3">
      <c r="A27" t="str">
        <f>B27&amp;"\"&amp;C27&amp;"\1"</f>
        <v>028.A12AVDX\ATT\1</v>
      </c>
      <c r="B27" s="23" t="s">
        <v>609</v>
      </c>
      <c r="C27" t="s">
        <v>5</v>
      </c>
      <c r="D27">
        <f>ROUND(J27*K27+L27,0)</f>
        <v>60</v>
      </c>
      <c r="E27" s="60">
        <v>45166</v>
      </c>
      <c r="F27" s="23" t="str">
        <f>VLOOKUP(B27,ART_ANA!A:B,2,FALSE)</f>
        <v>ANTA CEN. VETRATA DX mm. 496x2054</v>
      </c>
      <c r="G27">
        <v>5</v>
      </c>
      <c r="H27">
        <f>VLOOKUP(B27,ART_PESO!$A:$D,3,FALSE)</f>
        <v>496</v>
      </c>
      <c r="I27">
        <f>VLOOKUP(B27,ART_PESO!$A:$D,4,FALSE)</f>
        <v>2054</v>
      </c>
      <c r="J27">
        <f t="shared" ref="J27:J28" si="8">$J$25</f>
        <v>46</v>
      </c>
      <c r="K27">
        <f t="shared" si="7"/>
        <v>1.0815999999999999</v>
      </c>
      <c r="L27">
        <f t="shared" si="3"/>
        <v>10</v>
      </c>
      <c r="M27">
        <v>4</v>
      </c>
      <c r="N27">
        <f t="shared" si="5"/>
        <v>2.5</v>
      </c>
    </row>
    <row r="28" spans="1:14" ht="15" thickBot="1" x14ac:dyDescent="0.35">
      <c r="A28" t="str">
        <f>B28&amp;"\"&amp;C28&amp;"\1"</f>
        <v>028.A12AVSX\ATT\1</v>
      </c>
      <c r="B28" s="5" t="s">
        <v>610</v>
      </c>
      <c r="C28" t="s">
        <v>5</v>
      </c>
      <c r="D28">
        <f>ROUND(J28*K28+L28,0)</f>
        <v>60</v>
      </c>
      <c r="E28" s="60">
        <v>45166</v>
      </c>
      <c r="F28" s="5" t="str">
        <f>VLOOKUP(B28,ART_ANA!A:B,2,FALSE)</f>
        <v>ANTA CEN. VETRATA SX mm. 496x2054</v>
      </c>
      <c r="G28">
        <v>5</v>
      </c>
      <c r="H28">
        <f>VLOOKUP(B28,ART_PESO!$A:$D,3,FALSE)</f>
        <v>496</v>
      </c>
      <c r="I28">
        <f>VLOOKUP(B28,ART_PESO!$A:$D,4,FALSE)</f>
        <v>2054</v>
      </c>
      <c r="J28">
        <f t="shared" si="8"/>
        <v>46</v>
      </c>
      <c r="K28">
        <f t="shared" si="7"/>
        <v>1.0815999999999999</v>
      </c>
      <c r="L28">
        <f t="shared" si="3"/>
        <v>10</v>
      </c>
      <c r="M28">
        <v>4</v>
      </c>
      <c r="N28">
        <f t="shared" si="5"/>
        <v>2.5</v>
      </c>
    </row>
    <row r="29" spans="1:14" ht="15" thickTop="1" x14ac:dyDescent="0.3">
      <c r="A29" t="str">
        <f t="shared" si="0"/>
        <v>017.PM107.001\ATT\1</v>
      </c>
      <c r="B29" s="95" t="s">
        <v>131</v>
      </c>
      <c r="C29" s="96" t="s">
        <v>5</v>
      </c>
      <c r="D29" s="96">
        <f>ROUND(J29*K29+L29,0)</f>
        <v>165</v>
      </c>
      <c r="E29" s="60">
        <v>45166</v>
      </c>
      <c r="F29" s="97" t="str">
        <f>VLOOKUP(B29,ART_ANA!A:B,2,FALSE)</f>
        <v>ANTA APR. DX IN CRISTALLO SATINATO 895x2040</v>
      </c>
      <c r="G29" s="96">
        <v>10</v>
      </c>
      <c r="H29" s="96">
        <f>VLOOKUP(B29,ART_PESO!$A:$D,3,FALSE)</f>
        <v>895</v>
      </c>
      <c r="I29" s="96">
        <f>VLOOKUP(B29,ART_PESO!$A:$D,4,FALSE)</f>
        <v>2040</v>
      </c>
      <c r="J29" s="98">
        <v>77.5</v>
      </c>
      <c r="K29" s="96">
        <f t="shared" si="2"/>
        <v>1.8768</v>
      </c>
      <c r="L29" s="96">
        <f t="shared" si="3"/>
        <v>20</v>
      </c>
      <c r="M29" s="96">
        <v>8</v>
      </c>
      <c r="N29" s="96">
        <f t="shared" si="5"/>
        <v>2.5</v>
      </c>
    </row>
    <row r="30" spans="1:14" x14ac:dyDescent="0.3">
      <c r="A30" t="str">
        <f t="shared" si="0"/>
        <v>017.PM107.002\ATT\1</v>
      </c>
      <c r="B30" s="5" t="s">
        <v>132</v>
      </c>
      <c r="C30" t="s">
        <v>5</v>
      </c>
      <c r="D30">
        <f t="shared" si="6"/>
        <v>200</v>
      </c>
      <c r="E30" s="60">
        <v>45166</v>
      </c>
      <c r="F30" s="5" t="str">
        <f>VLOOKUP(B30,ART_ANA!A:B,2,FALSE)</f>
        <v>ANTA APR. DX IN CRISTALLO SATINATO 895 H max 2500</v>
      </c>
      <c r="G30">
        <v>10</v>
      </c>
      <c r="H30">
        <f>VLOOKUP(B30,ART_PESO!$A:$D,3,FALSE)</f>
        <v>895</v>
      </c>
      <c r="I30">
        <f>VLOOKUP(B30,ART_PESO!$A:$D,4,FALSE)</f>
        <v>2500</v>
      </c>
      <c r="J30">
        <f t="shared" ref="J30:J73" si="9">$J$29</f>
        <v>77.5</v>
      </c>
      <c r="K30">
        <f t="shared" si="2"/>
        <v>2.3184</v>
      </c>
      <c r="L30">
        <f t="shared" si="3"/>
        <v>20</v>
      </c>
      <c r="M30">
        <v>8</v>
      </c>
      <c r="N30">
        <f t="shared" si="5"/>
        <v>2.5</v>
      </c>
    </row>
    <row r="31" spans="1:14" x14ac:dyDescent="0.3">
      <c r="A31" t="str">
        <f t="shared" si="0"/>
        <v>017.PM107.003\ATT\1</v>
      </c>
      <c r="B31" s="5" t="s">
        <v>133</v>
      </c>
      <c r="C31" t="s">
        <v>5</v>
      </c>
      <c r="D31">
        <f t="shared" si="6"/>
        <v>165</v>
      </c>
      <c r="E31" s="60">
        <v>45166</v>
      </c>
      <c r="F31" s="5" t="str">
        <f>VLOOKUP(B31,ART_ANA!A:B,2,FALSE)</f>
        <v>ANTA APR. SX IN CRISTALLO SATINATO 895x2040</v>
      </c>
      <c r="G31">
        <v>10</v>
      </c>
      <c r="H31">
        <f>VLOOKUP(B31,ART_PESO!$A:$D,3,FALSE)</f>
        <v>895</v>
      </c>
      <c r="I31">
        <f>VLOOKUP(B31,ART_PESO!$A:$D,4,FALSE)</f>
        <v>2040</v>
      </c>
      <c r="J31">
        <f t="shared" si="9"/>
        <v>77.5</v>
      </c>
      <c r="K31">
        <f t="shared" si="2"/>
        <v>1.8768</v>
      </c>
      <c r="L31">
        <f t="shared" si="3"/>
        <v>20</v>
      </c>
      <c r="M31">
        <v>8</v>
      </c>
      <c r="N31">
        <f t="shared" si="5"/>
        <v>2.5</v>
      </c>
    </row>
    <row r="32" spans="1:14" x14ac:dyDescent="0.3">
      <c r="A32" t="str">
        <f t="shared" si="0"/>
        <v>017.PM107.004\ATT\1</v>
      </c>
      <c r="B32" s="5" t="s">
        <v>134</v>
      </c>
      <c r="C32" t="s">
        <v>5</v>
      </c>
      <c r="D32">
        <f t="shared" si="6"/>
        <v>200</v>
      </c>
      <c r="E32" s="60">
        <v>45166</v>
      </c>
      <c r="F32" s="5" t="str">
        <f>VLOOKUP(B32,ART_ANA!A:B,2,FALSE)</f>
        <v>ANTA APR. SX IN CRISTALLO SATINATO 895 H max 2500</v>
      </c>
      <c r="G32">
        <v>10</v>
      </c>
      <c r="H32">
        <f>VLOOKUP(B32,ART_PESO!$A:$D,3,FALSE)</f>
        <v>895</v>
      </c>
      <c r="I32">
        <f>VLOOKUP(B32,ART_PESO!$A:$D,4,FALSE)</f>
        <v>2500</v>
      </c>
      <c r="J32">
        <f t="shared" si="9"/>
        <v>77.5</v>
      </c>
      <c r="K32">
        <f t="shared" si="2"/>
        <v>2.3184</v>
      </c>
      <c r="L32">
        <f t="shared" si="3"/>
        <v>20</v>
      </c>
      <c r="M32">
        <v>8</v>
      </c>
      <c r="N32">
        <f t="shared" si="5"/>
        <v>2.5</v>
      </c>
    </row>
    <row r="33" spans="1:14" x14ac:dyDescent="0.3">
      <c r="A33" t="str">
        <f t="shared" si="0"/>
        <v>017.PM107.009\ATT\1</v>
      </c>
      <c r="B33" s="5" t="s">
        <v>139</v>
      </c>
      <c r="C33" t="s">
        <v>5</v>
      </c>
      <c r="D33">
        <f t="shared" si="6"/>
        <v>172</v>
      </c>
      <c r="E33" s="60">
        <v>45166</v>
      </c>
      <c r="F33" s="5" t="str">
        <f>VLOOKUP(B33,ART_ANA!A:B,2,FALSE)</f>
        <v>ANTA SEMIFISSA SX IN CRISTALLO SATINATO 944x2040</v>
      </c>
      <c r="G33">
        <v>10</v>
      </c>
      <c r="H33">
        <f>VLOOKUP(B33,ART_PESO!$A:$D,3,FALSE)</f>
        <v>944</v>
      </c>
      <c r="I33">
        <f>VLOOKUP(B33,ART_PESO!$A:$D,4,FALSE)</f>
        <v>2040</v>
      </c>
      <c r="J33">
        <f t="shared" si="9"/>
        <v>77.5</v>
      </c>
      <c r="K33">
        <f t="shared" si="2"/>
        <v>1.9583999999999999</v>
      </c>
      <c r="L33">
        <f t="shared" si="3"/>
        <v>20</v>
      </c>
      <c r="M33">
        <v>8</v>
      </c>
      <c r="N33">
        <f t="shared" si="5"/>
        <v>2.5</v>
      </c>
    </row>
    <row r="34" spans="1:14" x14ac:dyDescent="0.3">
      <c r="A34" t="str">
        <f t="shared" si="0"/>
        <v>017.PM107.010\ATT\1</v>
      </c>
      <c r="B34" s="5" t="s">
        <v>140</v>
      </c>
      <c r="C34" t="s">
        <v>5</v>
      </c>
      <c r="D34">
        <f t="shared" si="6"/>
        <v>207</v>
      </c>
      <c r="E34" s="60">
        <v>45166</v>
      </c>
      <c r="F34" s="5" t="str">
        <f>VLOOKUP(B34,ART_ANA!A:B,2,FALSE)</f>
        <v>ANTA SEMIFISSA SX IN CRISTALLO SATINATO 944 H max 2500</v>
      </c>
      <c r="G34">
        <v>10</v>
      </c>
      <c r="H34">
        <f>VLOOKUP(B34,ART_PESO!$A:$D,3,FALSE)</f>
        <v>944</v>
      </c>
      <c r="I34">
        <f>VLOOKUP(B34,ART_PESO!$A:$D,4,FALSE)</f>
        <v>2500</v>
      </c>
      <c r="J34">
        <f t="shared" si="9"/>
        <v>77.5</v>
      </c>
      <c r="K34">
        <f t="shared" si="2"/>
        <v>2.4192</v>
      </c>
      <c r="L34">
        <f t="shared" si="3"/>
        <v>20</v>
      </c>
      <c r="M34">
        <v>8</v>
      </c>
      <c r="N34">
        <f t="shared" si="5"/>
        <v>2.5</v>
      </c>
    </row>
    <row r="35" spans="1:14" x14ac:dyDescent="0.3">
      <c r="A35" t="str">
        <f t="shared" si="0"/>
        <v>017.PM107.011\ATT\1</v>
      </c>
      <c r="B35" s="5" t="s">
        <v>141</v>
      </c>
      <c r="C35" t="s">
        <v>5</v>
      </c>
      <c r="D35">
        <f t="shared" si="6"/>
        <v>172</v>
      </c>
      <c r="E35" s="60">
        <v>45166</v>
      </c>
      <c r="F35" s="5" t="str">
        <f>VLOOKUP(B35,ART_ANA!A:B,2,FALSE)</f>
        <v>ANTA SEMIFISSA DX IN CRISTALLO SATINATO 944x2040</v>
      </c>
      <c r="G35">
        <v>10</v>
      </c>
      <c r="H35">
        <f>VLOOKUP(B35,ART_PESO!$A:$D,3,FALSE)</f>
        <v>944</v>
      </c>
      <c r="I35">
        <f>VLOOKUP(B35,ART_PESO!$A:$D,4,FALSE)</f>
        <v>2040</v>
      </c>
      <c r="J35">
        <f t="shared" si="9"/>
        <v>77.5</v>
      </c>
      <c r="K35">
        <f t="shared" si="2"/>
        <v>1.9583999999999999</v>
      </c>
      <c r="L35">
        <f t="shared" si="3"/>
        <v>20</v>
      </c>
      <c r="M35">
        <v>8</v>
      </c>
      <c r="N35">
        <f t="shared" si="5"/>
        <v>2.5</v>
      </c>
    </row>
    <row r="36" spans="1:14" x14ac:dyDescent="0.3">
      <c r="A36" t="str">
        <f t="shared" si="0"/>
        <v>017.PM107.012\ATT\1</v>
      </c>
      <c r="B36" s="5" t="s">
        <v>142</v>
      </c>
      <c r="C36" t="s">
        <v>5</v>
      </c>
      <c r="D36">
        <f t="shared" si="6"/>
        <v>207</v>
      </c>
      <c r="E36" s="60">
        <v>45166</v>
      </c>
      <c r="F36" s="5" t="str">
        <f>VLOOKUP(B36,ART_ANA!A:B,2,FALSE)</f>
        <v>ANTA SEMIFISSA DX IN CRISTALLO SATINATO 944 H max 2500</v>
      </c>
      <c r="G36">
        <v>10</v>
      </c>
      <c r="H36">
        <f>VLOOKUP(B36,ART_PESO!$A:$D,3,FALSE)</f>
        <v>944</v>
      </c>
      <c r="I36">
        <f>VLOOKUP(B36,ART_PESO!$A:$D,4,FALSE)</f>
        <v>2500</v>
      </c>
      <c r="J36">
        <f t="shared" si="9"/>
        <v>77.5</v>
      </c>
      <c r="K36">
        <f t="shared" si="2"/>
        <v>2.4192</v>
      </c>
      <c r="L36">
        <f t="shared" si="3"/>
        <v>20</v>
      </c>
      <c r="M36">
        <v>8</v>
      </c>
      <c r="N36">
        <f t="shared" si="5"/>
        <v>2.5</v>
      </c>
    </row>
    <row r="37" spans="1:14" x14ac:dyDescent="0.3">
      <c r="A37" t="str">
        <f t="shared" si="0"/>
        <v>017.PM107.013\ATT\1</v>
      </c>
      <c r="B37" s="5" t="s">
        <v>143</v>
      </c>
      <c r="C37" t="s">
        <v>5</v>
      </c>
      <c r="D37">
        <f t="shared" si="6"/>
        <v>52</v>
      </c>
      <c r="E37" s="60">
        <v>45166</v>
      </c>
      <c r="F37" s="5" t="str">
        <f>VLOOKUP(B37,ART_ANA!A:B,2,FALSE)</f>
        <v>ANTA SEMIFISSA SX IN CRISTALLO SATINATO 193x2040</v>
      </c>
      <c r="G37">
        <v>10</v>
      </c>
      <c r="H37">
        <f>VLOOKUP(B37,ART_PESO!$A:$D,3,FALSE)</f>
        <v>193</v>
      </c>
      <c r="I37">
        <f>VLOOKUP(B37,ART_PESO!$A:$D,4,FALSE)</f>
        <v>2040</v>
      </c>
      <c r="J37">
        <f t="shared" si="9"/>
        <v>77.5</v>
      </c>
      <c r="K37">
        <f t="shared" si="2"/>
        <v>0.40799999999999997</v>
      </c>
      <c r="L37">
        <f t="shared" si="3"/>
        <v>20</v>
      </c>
      <c r="M37">
        <v>8</v>
      </c>
      <c r="N37">
        <f t="shared" si="5"/>
        <v>2.5</v>
      </c>
    </row>
    <row r="38" spans="1:14" x14ac:dyDescent="0.3">
      <c r="A38" t="str">
        <f t="shared" si="0"/>
        <v>017.PM107.014\ATT\1</v>
      </c>
      <c r="B38" s="5" t="s">
        <v>144</v>
      </c>
      <c r="C38" t="s">
        <v>5</v>
      </c>
      <c r="D38">
        <f t="shared" si="6"/>
        <v>59</v>
      </c>
      <c r="E38" s="60">
        <v>45166</v>
      </c>
      <c r="F38" s="5" t="str">
        <f>VLOOKUP(B38,ART_ANA!A:B,2,FALSE)</f>
        <v>ANTA SEMIFISSA SX IN CRISTALLO SATINATO 193 H max 2500</v>
      </c>
      <c r="G38">
        <v>10</v>
      </c>
      <c r="H38">
        <f>VLOOKUP(B38,ART_PESO!$A:$D,3,FALSE)</f>
        <v>193</v>
      </c>
      <c r="I38">
        <f>VLOOKUP(B38,ART_PESO!$A:$D,4,FALSE)</f>
        <v>2500</v>
      </c>
      <c r="J38">
        <f t="shared" si="9"/>
        <v>77.5</v>
      </c>
      <c r="K38">
        <f t="shared" si="2"/>
        <v>0.504</v>
      </c>
      <c r="L38">
        <f t="shared" si="3"/>
        <v>20</v>
      </c>
      <c r="M38">
        <v>8</v>
      </c>
      <c r="N38">
        <f t="shared" si="5"/>
        <v>2.5</v>
      </c>
    </row>
    <row r="39" spans="1:14" x14ac:dyDescent="0.3">
      <c r="A39" t="str">
        <f t="shared" si="0"/>
        <v>017.PM107.015\ATT\1</v>
      </c>
      <c r="B39" s="5" t="s">
        <v>145</v>
      </c>
      <c r="C39" t="s">
        <v>5</v>
      </c>
      <c r="D39">
        <f t="shared" si="6"/>
        <v>52</v>
      </c>
      <c r="E39" s="60">
        <v>45166</v>
      </c>
      <c r="F39" s="5" t="str">
        <f>VLOOKUP(B39,ART_ANA!A:B,2,FALSE)</f>
        <v>ANTA SEMIFISSA DX IN CRISTALLO SATINATO 193x2040</v>
      </c>
      <c r="G39">
        <v>10</v>
      </c>
      <c r="H39">
        <f>VLOOKUP(B39,ART_PESO!$A:$D,3,FALSE)</f>
        <v>193</v>
      </c>
      <c r="I39">
        <f>VLOOKUP(B39,ART_PESO!$A:$D,4,FALSE)</f>
        <v>2040</v>
      </c>
      <c r="J39">
        <f t="shared" si="9"/>
        <v>77.5</v>
      </c>
      <c r="K39">
        <f t="shared" si="2"/>
        <v>0.40799999999999997</v>
      </c>
      <c r="L39">
        <f t="shared" si="3"/>
        <v>20</v>
      </c>
      <c r="M39">
        <v>8</v>
      </c>
      <c r="N39">
        <f t="shared" si="5"/>
        <v>2.5</v>
      </c>
    </row>
    <row r="40" spans="1:14" x14ac:dyDescent="0.3">
      <c r="A40" t="str">
        <f t="shared" si="0"/>
        <v>017.PM107.016\ATT\1</v>
      </c>
      <c r="B40" s="5" t="s">
        <v>146</v>
      </c>
      <c r="C40" t="s">
        <v>5</v>
      </c>
      <c r="D40">
        <f t="shared" si="6"/>
        <v>59</v>
      </c>
      <c r="E40" s="60">
        <v>45166</v>
      </c>
      <c r="F40" s="5" t="str">
        <f>VLOOKUP(B40,ART_ANA!A:B,2,FALSE)</f>
        <v>ANTA SEMIFISSA DX IN CRISTALLO SATINATO 193 H max 2500</v>
      </c>
      <c r="G40">
        <v>10</v>
      </c>
      <c r="H40">
        <f>VLOOKUP(B40,ART_PESO!$A:$D,3,FALSE)</f>
        <v>193</v>
      </c>
      <c r="I40">
        <f>VLOOKUP(B40,ART_PESO!$A:$D,4,FALSE)</f>
        <v>2500</v>
      </c>
      <c r="J40">
        <f t="shared" si="9"/>
        <v>77.5</v>
      </c>
      <c r="K40">
        <f t="shared" si="2"/>
        <v>0.504</v>
      </c>
      <c r="L40">
        <f t="shared" si="3"/>
        <v>20</v>
      </c>
      <c r="M40">
        <v>8</v>
      </c>
      <c r="N40">
        <f t="shared" si="5"/>
        <v>2.5</v>
      </c>
    </row>
    <row r="41" spans="1:14" x14ac:dyDescent="0.3">
      <c r="A41" t="str">
        <f t="shared" si="0"/>
        <v>017.PM107.017\ATT\1</v>
      </c>
      <c r="B41" s="5" t="s">
        <v>147</v>
      </c>
      <c r="C41" t="s">
        <v>5</v>
      </c>
      <c r="D41">
        <f t="shared" si="6"/>
        <v>172</v>
      </c>
      <c r="E41" s="60">
        <v>45166</v>
      </c>
      <c r="F41" s="5" t="str">
        <f>VLOOKUP(B41,ART_ANA!A:B,2,FALSE)</f>
        <v>ANTA APRIBILE DX IN CRISTALLO SATINATO 944x2040</v>
      </c>
      <c r="G41">
        <v>10</v>
      </c>
      <c r="H41">
        <f>VLOOKUP(B41,ART_PESO!$A:$D,3,FALSE)</f>
        <v>944</v>
      </c>
      <c r="I41">
        <f>VLOOKUP(B41,ART_PESO!$A:$D,4,FALSE)</f>
        <v>2040</v>
      </c>
      <c r="J41">
        <f t="shared" si="9"/>
        <v>77.5</v>
      </c>
      <c r="K41">
        <f t="shared" si="2"/>
        <v>1.9583999999999999</v>
      </c>
      <c r="L41">
        <f t="shared" si="3"/>
        <v>20</v>
      </c>
      <c r="M41">
        <v>8</v>
      </c>
      <c r="N41">
        <f t="shared" si="5"/>
        <v>2.5</v>
      </c>
    </row>
    <row r="42" spans="1:14" x14ac:dyDescent="0.3">
      <c r="A42" t="str">
        <f t="shared" si="0"/>
        <v>017.PM107.018\ATT\1</v>
      </c>
      <c r="B42" s="5" t="s">
        <v>148</v>
      </c>
      <c r="C42" t="s">
        <v>5</v>
      </c>
      <c r="D42">
        <f t="shared" si="6"/>
        <v>207</v>
      </c>
      <c r="E42" s="60">
        <v>45166</v>
      </c>
      <c r="F42" s="5" t="str">
        <f>VLOOKUP(B42,ART_ANA!A:B,2,FALSE)</f>
        <v>ANTA APRIBILE DX IN CRISTALLO SATINATO 944 H max 2500</v>
      </c>
      <c r="G42">
        <v>10</v>
      </c>
      <c r="H42">
        <f>VLOOKUP(B42,ART_PESO!$A:$D,3,FALSE)</f>
        <v>944</v>
      </c>
      <c r="I42">
        <f>VLOOKUP(B42,ART_PESO!$A:$D,4,FALSE)</f>
        <v>2500</v>
      </c>
      <c r="J42">
        <f t="shared" si="9"/>
        <v>77.5</v>
      </c>
      <c r="K42">
        <f t="shared" si="2"/>
        <v>2.4192</v>
      </c>
      <c r="L42">
        <f t="shared" si="3"/>
        <v>20</v>
      </c>
      <c r="M42">
        <v>8</v>
      </c>
      <c r="N42">
        <f t="shared" si="5"/>
        <v>2.5</v>
      </c>
    </row>
    <row r="43" spans="1:14" x14ac:dyDescent="0.3">
      <c r="A43" t="str">
        <f t="shared" si="0"/>
        <v>017.PM107.019\ATT\1</v>
      </c>
      <c r="B43" s="5" t="s">
        <v>149</v>
      </c>
      <c r="C43" t="s">
        <v>5</v>
      </c>
      <c r="D43">
        <f t="shared" si="6"/>
        <v>172</v>
      </c>
      <c r="E43" s="60">
        <v>45166</v>
      </c>
      <c r="F43" s="5" t="str">
        <f>VLOOKUP(B43,ART_ANA!A:B,2,FALSE)</f>
        <v>ANTA APRIBILE SX IN CRISTALLO SATINATO 944x2040</v>
      </c>
      <c r="G43">
        <v>10</v>
      </c>
      <c r="H43">
        <f>VLOOKUP(B43,ART_PESO!$A:$D,3,FALSE)</f>
        <v>944</v>
      </c>
      <c r="I43">
        <f>VLOOKUP(B43,ART_PESO!$A:$D,4,FALSE)</f>
        <v>2040</v>
      </c>
      <c r="J43">
        <f t="shared" si="9"/>
        <v>77.5</v>
      </c>
      <c r="K43">
        <f t="shared" si="2"/>
        <v>1.9583999999999999</v>
      </c>
      <c r="L43">
        <f t="shared" si="3"/>
        <v>20</v>
      </c>
      <c r="M43">
        <v>8</v>
      </c>
      <c r="N43">
        <f t="shared" si="5"/>
        <v>2.5</v>
      </c>
    </row>
    <row r="44" spans="1:14" x14ac:dyDescent="0.3">
      <c r="A44" t="str">
        <f t="shared" si="0"/>
        <v>017.PM107.020\ATT\1</v>
      </c>
      <c r="B44" s="5" t="s">
        <v>150</v>
      </c>
      <c r="C44" t="s">
        <v>5</v>
      </c>
      <c r="D44">
        <f t="shared" si="6"/>
        <v>207</v>
      </c>
      <c r="E44" s="60">
        <v>45166</v>
      </c>
      <c r="F44" s="5" t="str">
        <f>VLOOKUP(B44,ART_ANA!A:B,2,FALSE)</f>
        <v>ANTA APRIBILE SX IN CRISTALLO SATINATO 944 H max 2500</v>
      </c>
      <c r="G44">
        <v>10</v>
      </c>
      <c r="H44">
        <f>VLOOKUP(B44,ART_PESO!$A:$D,3,FALSE)</f>
        <v>944</v>
      </c>
      <c r="I44">
        <f>VLOOKUP(B44,ART_PESO!$A:$D,4,FALSE)</f>
        <v>2500</v>
      </c>
      <c r="J44">
        <f t="shared" si="9"/>
        <v>77.5</v>
      </c>
      <c r="K44">
        <f t="shared" si="2"/>
        <v>2.4192</v>
      </c>
      <c r="L44">
        <f t="shared" si="3"/>
        <v>20</v>
      </c>
      <c r="M44">
        <v>8</v>
      </c>
      <c r="N44">
        <f t="shared" si="5"/>
        <v>2.5</v>
      </c>
    </row>
    <row r="45" spans="1:14" x14ac:dyDescent="0.3">
      <c r="A45" t="str">
        <f t="shared" si="0"/>
        <v>017.PM107.021\ATT\1</v>
      </c>
      <c r="B45" s="5" t="s">
        <v>151</v>
      </c>
      <c r="C45" t="s">
        <v>5</v>
      </c>
      <c r="D45">
        <f t="shared" si="6"/>
        <v>220</v>
      </c>
      <c r="E45" s="60">
        <v>45166</v>
      </c>
      <c r="F45" s="5" t="str">
        <f>VLOOKUP(B45,ART_ANA!A:B,2,FALSE)</f>
        <v>ANTA APR. DX IN CRISTALLO SATIN. 895 H max 2800</v>
      </c>
      <c r="G45">
        <v>10</v>
      </c>
      <c r="H45">
        <f>VLOOKUP(B45,ART_PESO!$A:$D,3,FALSE)</f>
        <v>895</v>
      </c>
      <c r="I45">
        <f>VLOOKUP(B45,ART_PESO!$A:$D,4,FALSE)</f>
        <v>2800</v>
      </c>
      <c r="J45">
        <f t="shared" si="9"/>
        <v>77.5</v>
      </c>
      <c r="K45">
        <f t="shared" si="2"/>
        <v>2.5760000000000001</v>
      </c>
      <c r="L45">
        <f t="shared" si="3"/>
        <v>20</v>
      </c>
      <c r="M45">
        <v>8</v>
      </c>
      <c r="N45">
        <f t="shared" si="5"/>
        <v>2.5</v>
      </c>
    </row>
    <row r="46" spans="1:14" x14ac:dyDescent="0.3">
      <c r="A46" t="str">
        <f t="shared" si="0"/>
        <v>017.PM107.022\ATT\1</v>
      </c>
      <c r="B46" s="5" t="s">
        <v>152</v>
      </c>
      <c r="C46" t="s">
        <v>5</v>
      </c>
      <c r="D46">
        <f t="shared" si="6"/>
        <v>220</v>
      </c>
      <c r="E46" s="60">
        <v>45166</v>
      </c>
      <c r="F46" s="5" t="str">
        <f>VLOOKUP(B46,ART_ANA!A:B,2,FALSE)</f>
        <v>ANTA APR. SX IN CRISTALLO SATIN. 895 H max 2800</v>
      </c>
      <c r="G46">
        <v>10</v>
      </c>
      <c r="H46">
        <f>VLOOKUP(B46,ART_PESO!$A:$D,3,FALSE)</f>
        <v>895</v>
      </c>
      <c r="I46">
        <f>VLOOKUP(B46,ART_PESO!$A:$D,4,FALSE)</f>
        <v>2800</v>
      </c>
      <c r="J46">
        <f t="shared" si="9"/>
        <v>77.5</v>
      </c>
      <c r="K46">
        <f t="shared" si="2"/>
        <v>2.5760000000000001</v>
      </c>
      <c r="L46">
        <f t="shared" si="3"/>
        <v>20</v>
      </c>
      <c r="M46">
        <v>8</v>
      </c>
      <c r="N46">
        <f t="shared" si="5"/>
        <v>2.5</v>
      </c>
    </row>
    <row r="47" spans="1:14" x14ac:dyDescent="0.3">
      <c r="A47" t="str">
        <f t="shared" si="0"/>
        <v>017.PM107.023\ATT\1</v>
      </c>
      <c r="B47" s="5" t="s">
        <v>153</v>
      </c>
      <c r="C47" t="s">
        <v>5</v>
      </c>
      <c r="D47">
        <f t="shared" si="6"/>
        <v>228</v>
      </c>
      <c r="E47" s="60">
        <v>45166</v>
      </c>
      <c r="F47" s="5" t="str">
        <f>VLOOKUP(B47,ART_ANA!A:B,2,FALSE)</f>
        <v>ANTA SEMIFISSA SX IN CRISTALLO SATINATO 944 H max 2800</v>
      </c>
      <c r="G47">
        <v>10</v>
      </c>
      <c r="H47">
        <f>VLOOKUP(B47,ART_PESO!$A:$D,3,FALSE)</f>
        <v>944</v>
      </c>
      <c r="I47">
        <f>VLOOKUP(B47,ART_PESO!$A:$D,4,FALSE)</f>
        <v>2800</v>
      </c>
      <c r="J47">
        <f t="shared" si="9"/>
        <v>77.5</v>
      </c>
      <c r="K47">
        <f t="shared" si="2"/>
        <v>2.6880000000000002</v>
      </c>
      <c r="L47">
        <f t="shared" si="3"/>
        <v>20</v>
      </c>
      <c r="M47">
        <v>8</v>
      </c>
      <c r="N47">
        <f t="shared" si="5"/>
        <v>2.5</v>
      </c>
    </row>
    <row r="48" spans="1:14" x14ac:dyDescent="0.3">
      <c r="A48" t="str">
        <f t="shared" si="0"/>
        <v>017.PM107.024\ATT\1</v>
      </c>
      <c r="B48" s="5" t="s">
        <v>154</v>
      </c>
      <c r="C48" t="s">
        <v>5</v>
      </c>
      <c r="D48">
        <f t="shared" si="6"/>
        <v>228</v>
      </c>
      <c r="E48" s="60">
        <v>45166</v>
      </c>
      <c r="F48" s="5" t="str">
        <f>VLOOKUP(B48,ART_ANA!A:B,2,FALSE)</f>
        <v>ANTA SEMIFISSA DX IN CRISTALLO SATINATO 944 H max 2800</v>
      </c>
      <c r="G48">
        <v>10</v>
      </c>
      <c r="H48">
        <f>VLOOKUP(B48,ART_PESO!$A:$D,3,FALSE)</f>
        <v>944</v>
      </c>
      <c r="I48">
        <f>VLOOKUP(B48,ART_PESO!$A:$D,4,FALSE)</f>
        <v>2800</v>
      </c>
      <c r="J48">
        <f t="shared" si="9"/>
        <v>77.5</v>
      </c>
      <c r="K48">
        <f t="shared" si="2"/>
        <v>2.6880000000000002</v>
      </c>
      <c r="L48">
        <f t="shared" si="3"/>
        <v>20</v>
      </c>
      <c r="M48">
        <v>8</v>
      </c>
      <c r="N48">
        <f t="shared" si="5"/>
        <v>2.5</v>
      </c>
    </row>
    <row r="49" spans="1:14" x14ac:dyDescent="0.3">
      <c r="A49" t="str">
        <f t="shared" si="0"/>
        <v>017.PM107.025\ATT\1</v>
      </c>
      <c r="B49" s="5" t="s">
        <v>155</v>
      </c>
      <c r="C49" t="s">
        <v>5</v>
      </c>
      <c r="D49">
        <f t="shared" si="6"/>
        <v>63</v>
      </c>
      <c r="E49" s="60">
        <v>45166</v>
      </c>
      <c r="F49" s="5" t="str">
        <f>VLOOKUP(B49,ART_ANA!A:B,2,FALSE)</f>
        <v>ANTA SEMIFISSA SX IN CRISTALLO SATINATO 193 H max 2800</v>
      </c>
      <c r="G49">
        <v>10</v>
      </c>
      <c r="H49">
        <f>VLOOKUP(B49,ART_PESO!$A:$D,3,FALSE)</f>
        <v>193</v>
      </c>
      <c r="I49">
        <f>VLOOKUP(B49,ART_PESO!$A:$D,4,FALSE)</f>
        <v>2800</v>
      </c>
      <c r="J49">
        <f t="shared" si="9"/>
        <v>77.5</v>
      </c>
      <c r="K49">
        <f t="shared" si="2"/>
        <v>0.56000000000000005</v>
      </c>
      <c r="L49">
        <f t="shared" si="3"/>
        <v>20</v>
      </c>
      <c r="M49">
        <v>8</v>
      </c>
      <c r="N49">
        <f t="shared" si="5"/>
        <v>2.5</v>
      </c>
    </row>
    <row r="50" spans="1:14" x14ac:dyDescent="0.3">
      <c r="A50" t="str">
        <f t="shared" si="0"/>
        <v>017.PM107.026\ATT\1</v>
      </c>
      <c r="B50" s="5" t="s">
        <v>156</v>
      </c>
      <c r="C50" t="s">
        <v>5</v>
      </c>
      <c r="D50">
        <f t="shared" si="6"/>
        <v>63</v>
      </c>
      <c r="E50" s="60">
        <v>45166</v>
      </c>
      <c r="F50" s="5" t="str">
        <f>VLOOKUP(B50,ART_ANA!A:B,2,FALSE)</f>
        <v>ANTA SEMIFISSA DX IN CRISTALLO SATINATO 193 H max 2800</v>
      </c>
      <c r="G50">
        <v>10</v>
      </c>
      <c r="H50">
        <f>VLOOKUP(B50,ART_PESO!$A:$D,3,FALSE)</f>
        <v>193</v>
      </c>
      <c r="I50">
        <f>VLOOKUP(B50,ART_PESO!$A:$D,4,FALSE)</f>
        <v>2800</v>
      </c>
      <c r="J50">
        <f t="shared" si="9"/>
        <v>77.5</v>
      </c>
      <c r="K50">
        <f t="shared" si="2"/>
        <v>0.56000000000000005</v>
      </c>
      <c r="L50">
        <f t="shared" si="3"/>
        <v>20</v>
      </c>
      <c r="M50">
        <v>8</v>
      </c>
      <c r="N50">
        <f t="shared" si="5"/>
        <v>2.5</v>
      </c>
    </row>
    <row r="51" spans="1:14" x14ac:dyDescent="0.3">
      <c r="A51" t="str">
        <f t="shared" si="0"/>
        <v>017.PM107.027\ATT\1</v>
      </c>
      <c r="B51" s="5" t="s">
        <v>157</v>
      </c>
      <c r="C51" t="s">
        <v>5</v>
      </c>
      <c r="D51">
        <f t="shared" si="6"/>
        <v>228</v>
      </c>
      <c r="E51" s="60">
        <v>45166</v>
      </c>
      <c r="F51" s="5" t="str">
        <f>VLOOKUP(B51,ART_ANA!A:B,2,FALSE)</f>
        <v>ANTA APRIBILE DX IN CRISTALLO SATINATO 944 H max 2800</v>
      </c>
      <c r="G51">
        <v>10</v>
      </c>
      <c r="H51">
        <f>VLOOKUP(B51,ART_PESO!$A:$D,3,FALSE)</f>
        <v>944</v>
      </c>
      <c r="I51">
        <f>VLOOKUP(B51,ART_PESO!$A:$D,4,FALSE)</f>
        <v>2800</v>
      </c>
      <c r="J51">
        <f t="shared" si="9"/>
        <v>77.5</v>
      </c>
      <c r="K51">
        <f t="shared" si="2"/>
        <v>2.6880000000000002</v>
      </c>
      <c r="L51">
        <f t="shared" si="3"/>
        <v>20</v>
      </c>
      <c r="M51">
        <v>8</v>
      </c>
      <c r="N51">
        <f t="shared" si="5"/>
        <v>2.5</v>
      </c>
    </row>
    <row r="52" spans="1:14" x14ac:dyDescent="0.3">
      <c r="A52" t="str">
        <f t="shared" si="0"/>
        <v>017.PM107.028\ATT\1</v>
      </c>
      <c r="B52" s="5" t="s">
        <v>158</v>
      </c>
      <c r="C52" t="s">
        <v>5</v>
      </c>
      <c r="D52">
        <f t="shared" si="6"/>
        <v>228</v>
      </c>
      <c r="E52" s="60">
        <v>45166</v>
      </c>
      <c r="F52" s="5" t="str">
        <f>VLOOKUP(B52,ART_ANA!A:B,2,FALSE)</f>
        <v>ANTA APRIBILE SX IN CRISTALLO SATINATO 944 H max 2800</v>
      </c>
      <c r="G52">
        <v>10</v>
      </c>
      <c r="H52">
        <f>VLOOKUP(B52,ART_PESO!$A:$D,3,FALSE)</f>
        <v>944</v>
      </c>
      <c r="I52">
        <f>VLOOKUP(B52,ART_PESO!$A:$D,4,FALSE)</f>
        <v>2800</v>
      </c>
      <c r="J52">
        <f t="shared" si="9"/>
        <v>77.5</v>
      </c>
      <c r="K52">
        <f t="shared" si="2"/>
        <v>2.6880000000000002</v>
      </c>
      <c r="L52">
        <f t="shared" si="3"/>
        <v>20</v>
      </c>
      <c r="M52">
        <v>8</v>
      </c>
      <c r="N52">
        <f t="shared" si="5"/>
        <v>2.5</v>
      </c>
    </row>
    <row r="53" spans="1:14" x14ac:dyDescent="0.3">
      <c r="A53" t="str">
        <f t="shared" si="0"/>
        <v>017.PM107.029\ATT\1</v>
      </c>
      <c r="B53" s="5" t="s">
        <v>159</v>
      </c>
      <c r="C53" t="s">
        <v>5</v>
      </c>
      <c r="D53">
        <f t="shared" si="6"/>
        <v>234</v>
      </c>
      <c r="E53" s="60">
        <v>45166</v>
      </c>
      <c r="F53" s="5" t="str">
        <f>VLOOKUP(B53,ART_ANA!A:B,2,FALSE)</f>
        <v>ANTA APR. DX IN CRISTALLO SATIN. 895 H max 3000</v>
      </c>
      <c r="G53">
        <v>10</v>
      </c>
      <c r="H53">
        <f>VLOOKUP(B53,ART_PESO!$A:$D,3,FALSE)</f>
        <v>895</v>
      </c>
      <c r="I53">
        <f>VLOOKUP(B53,ART_PESO!$A:$D,4,FALSE)</f>
        <v>3000</v>
      </c>
      <c r="J53">
        <f t="shared" si="9"/>
        <v>77.5</v>
      </c>
      <c r="K53">
        <f t="shared" si="2"/>
        <v>2.76</v>
      </c>
      <c r="L53">
        <f t="shared" si="3"/>
        <v>20</v>
      </c>
      <c r="M53">
        <v>8</v>
      </c>
      <c r="N53">
        <f t="shared" si="5"/>
        <v>2.5</v>
      </c>
    </row>
    <row r="54" spans="1:14" x14ac:dyDescent="0.3">
      <c r="A54" t="str">
        <f t="shared" si="0"/>
        <v>017.PM107.030\ATT\1</v>
      </c>
      <c r="B54" s="5" t="s">
        <v>160</v>
      </c>
      <c r="C54" t="s">
        <v>5</v>
      </c>
      <c r="D54">
        <f t="shared" si="6"/>
        <v>234</v>
      </c>
      <c r="E54" s="60">
        <v>45166</v>
      </c>
      <c r="F54" s="5" t="str">
        <f>VLOOKUP(B54,ART_ANA!A:B,2,FALSE)</f>
        <v>ANTA APR. SX IN CRISTALLO SATIN. 895 max 3000</v>
      </c>
      <c r="G54">
        <v>10</v>
      </c>
      <c r="H54">
        <f>VLOOKUP(B54,ART_PESO!$A:$D,3,FALSE)</f>
        <v>895</v>
      </c>
      <c r="I54">
        <f>VLOOKUP(B54,ART_PESO!$A:$D,4,FALSE)</f>
        <v>3000</v>
      </c>
      <c r="J54">
        <f t="shared" si="9"/>
        <v>77.5</v>
      </c>
      <c r="K54">
        <f t="shared" si="2"/>
        <v>2.76</v>
      </c>
      <c r="L54">
        <f t="shared" si="3"/>
        <v>20</v>
      </c>
      <c r="M54">
        <v>8</v>
      </c>
      <c r="N54">
        <f t="shared" si="5"/>
        <v>2.5</v>
      </c>
    </row>
    <row r="55" spans="1:14" x14ac:dyDescent="0.3">
      <c r="A55" t="str">
        <f t="shared" si="0"/>
        <v>017.PM107.031\ATT\1</v>
      </c>
      <c r="B55" s="5" t="s">
        <v>161</v>
      </c>
      <c r="C55" t="s">
        <v>5</v>
      </c>
      <c r="D55">
        <f t="shared" si="6"/>
        <v>243</v>
      </c>
      <c r="E55" s="60">
        <v>45166</v>
      </c>
      <c r="F55" s="5" t="str">
        <f>VLOOKUP(B55,ART_ANA!A:B,2,FALSE)</f>
        <v>ANTA SEMIFISSA SX IN CRISTALLO SATINATO 944 max 3000</v>
      </c>
      <c r="G55">
        <v>10</v>
      </c>
      <c r="H55">
        <f>VLOOKUP(B55,ART_PESO!$A:$D,3,FALSE)</f>
        <v>944</v>
      </c>
      <c r="I55">
        <f>VLOOKUP(B55,ART_PESO!$A:$D,4,FALSE)</f>
        <v>3000</v>
      </c>
      <c r="J55">
        <f t="shared" si="9"/>
        <v>77.5</v>
      </c>
      <c r="K55">
        <f t="shared" si="2"/>
        <v>2.88</v>
      </c>
      <c r="L55">
        <f t="shared" si="3"/>
        <v>20</v>
      </c>
      <c r="M55">
        <v>8</v>
      </c>
      <c r="N55">
        <f t="shared" si="5"/>
        <v>2.5</v>
      </c>
    </row>
    <row r="56" spans="1:14" x14ac:dyDescent="0.3">
      <c r="A56" t="str">
        <f t="shared" si="0"/>
        <v>017.PM107.032\ATT\1</v>
      </c>
      <c r="B56" s="5" t="s">
        <v>162</v>
      </c>
      <c r="C56" t="s">
        <v>5</v>
      </c>
      <c r="D56">
        <f t="shared" si="6"/>
        <v>243</v>
      </c>
      <c r="E56" s="60">
        <v>45166</v>
      </c>
      <c r="F56" s="5" t="str">
        <f>VLOOKUP(B56,ART_ANA!A:B,2,FALSE)</f>
        <v>ANTA SEMIFISSA DX IN CRISTALLO SATINATO 944 max 3000</v>
      </c>
      <c r="G56">
        <v>10</v>
      </c>
      <c r="H56">
        <f>VLOOKUP(B56,ART_PESO!$A:$D,3,FALSE)</f>
        <v>944</v>
      </c>
      <c r="I56">
        <f>VLOOKUP(B56,ART_PESO!$A:$D,4,FALSE)</f>
        <v>3000</v>
      </c>
      <c r="J56">
        <f t="shared" si="9"/>
        <v>77.5</v>
      </c>
      <c r="K56">
        <f t="shared" si="2"/>
        <v>2.88</v>
      </c>
      <c r="L56">
        <f t="shared" si="3"/>
        <v>20</v>
      </c>
      <c r="M56">
        <v>8</v>
      </c>
      <c r="N56">
        <f t="shared" si="5"/>
        <v>2.5</v>
      </c>
    </row>
    <row r="57" spans="1:14" x14ac:dyDescent="0.3">
      <c r="A57" t="str">
        <f t="shared" si="0"/>
        <v>017.PM107.033\ATT\1</v>
      </c>
      <c r="B57" s="5" t="s">
        <v>163</v>
      </c>
      <c r="C57" t="s">
        <v>5</v>
      </c>
      <c r="D57">
        <f t="shared" si="6"/>
        <v>67</v>
      </c>
      <c r="E57" s="60">
        <v>45166</v>
      </c>
      <c r="F57" s="5" t="str">
        <f>VLOOKUP(B57,ART_ANA!A:B,2,FALSE)</f>
        <v>ANTA SEMIFISSA SX IN CRISTALLO SATINATO 193 max 3000</v>
      </c>
      <c r="G57">
        <v>10</v>
      </c>
      <c r="H57">
        <f>VLOOKUP(B57,ART_PESO!$A:$D,3,FALSE)</f>
        <v>193</v>
      </c>
      <c r="I57">
        <f>VLOOKUP(B57,ART_PESO!$A:$D,4,FALSE)</f>
        <v>3000</v>
      </c>
      <c r="J57">
        <f t="shared" si="9"/>
        <v>77.5</v>
      </c>
      <c r="K57">
        <f t="shared" si="2"/>
        <v>0.6</v>
      </c>
      <c r="L57">
        <f t="shared" si="3"/>
        <v>20</v>
      </c>
      <c r="M57">
        <v>8</v>
      </c>
      <c r="N57">
        <f t="shared" si="5"/>
        <v>2.5</v>
      </c>
    </row>
    <row r="58" spans="1:14" x14ac:dyDescent="0.3">
      <c r="A58" t="str">
        <f t="shared" si="0"/>
        <v>017.PM107.034\ATT\1</v>
      </c>
      <c r="B58" s="2" t="s">
        <v>164</v>
      </c>
      <c r="C58" t="s">
        <v>5</v>
      </c>
      <c r="D58">
        <f t="shared" si="6"/>
        <v>67</v>
      </c>
      <c r="E58" s="60">
        <v>45166</v>
      </c>
      <c r="F58" s="7" t="str">
        <f>VLOOKUP(B58,ART_ANA!A:B,2,FALSE)</f>
        <v>ANTA SEMIFISSA DX IN CRISTALLO SATINATO 193 max 3000</v>
      </c>
      <c r="G58">
        <v>10</v>
      </c>
      <c r="H58">
        <f>VLOOKUP(B58,ART_PESO!$A:$D,3,FALSE)</f>
        <v>193</v>
      </c>
      <c r="I58">
        <f>VLOOKUP(B58,ART_PESO!$A:$D,4,FALSE)</f>
        <v>3000</v>
      </c>
      <c r="J58">
        <f t="shared" si="9"/>
        <v>77.5</v>
      </c>
      <c r="K58">
        <f t="shared" si="2"/>
        <v>0.6</v>
      </c>
      <c r="L58">
        <f t="shared" si="3"/>
        <v>20</v>
      </c>
      <c r="M58">
        <v>8</v>
      </c>
      <c r="N58">
        <f t="shared" si="5"/>
        <v>2.5</v>
      </c>
    </row>
    <row r="59" spans="1:14" x14ac:dyDescent="0.3">
      <c r="A59" t="str">
        <f t="shared" si="0"/>
        <v>017.PM107.035\ATT\1</v>
      </c>
      <c r="B59" s="2" t="s">
        <v>165</v>
      </c>
      <c r="C59" t="s">
        <v>5</v>
      </c>
      <c r="D59">
        <f t="shared" si="6"/>
        <v>243</v>
      </c>
      <c r="E59" s="60">
        <v>45166</v>
      </c>
      <c r="F59" s="7" t="str">
        <f>VLOOKUP(B59,ART_ANA!A:B,2,FALSE)</f>
        <v>ANTA APRIBILE DX IN CRISTALLO SATINATO 944 max 3000</v>
      </c>
      <c r="G59">
        <v>10</v>
      </c>
      <c r="H59">
        <f>VLOOKUP(B59,ART_PESO!$A:$D,3,FALSE)</f>
        <v>944</v>
      </c>
      <c r="I59">
        <f>VLOOKUP(B59,ART_PESO!$A:$D,4,FALSE)</f>
        <v>3000</v>
      </c>
      <c r="J59">
        <f t="shared" si="9"/>
        <v>77.5</v>
      </c>
      <c r="K59">
        <f t="shared" si="2"/>
        <v>2.88</v>
      </c>
      <c r="L59">
        <f t="shared" si="3"/>
        <v>20</v>
      </c>
      <c r="M59">
        <v>8</v>
      </c>
      <c r="N59">
        <f t="shared" si="5"/>
        <v>2.5</v>
      </c>
    </row>
    <row r="60" spans="1:14" x14ac:dyDescent="0.3">
      <c r="A60" t="str">
        <f t="shared" si="0"/>
        <v>017.PM107.036\ATT\1</v>
      </c>
      <c r="B60" s="2" t="s">
        <v>166</v>
      </c>
      <c r="C60" t="s">
        <v>5</v>
      </c>
      <c r="D60">
        <f t="shared" si="6"/>
        <v>243</v>
      </c>
      <c r="E60" s="60">
        <v>45166</v>
      </c>
      <c r="F60" s="7" t="str">
        <f>VLOOKUP(B60,ART_ANA!A:B,2,FALSE)</f>
        <v>ANTA APRIBILE SX IN CRISTALLO SATINATO 944 max 3000</v>
      </c>
      <c r="G60">
        <v>10</v>
      </c>
      <c r="H60">
        <f>VLOOKUP(B60,ART_PESO!$A:$D,3,FALSE)</f>
        <v>944</v>
      </c>
      <c r="I60">
        <f>VLOOKUP(B60,ART_PESO!$A:$D,4,FALSE)</f>
        <v>3000</v>
      </c>
      <c r="J60">
        <f t="shared" si="9"/>
        <v>77.5</v>
      </c>
      <c r="K60">
        <f t="shared" si="2"/>
        <v>2.88</v>
      </c>
      <c r="L60">
        <f t="shared" si="3"/>
        <v>20</v>
      </c>
      <c r="M60">
        <v>8</v>
      </c>
      <c r="N60">
        <f t="shared" si="5"/>
        <v>2.5</v>
      </c>
    </row>
    <row r="61" spans="1:14" x14ac:dyDescent="0.3">
      <c r="A61" t="str">
        <f t="shared" si="0"/>
        <v>017.PM109.001\ATT\1</v>
      </c>
      <c r="B61" s="2" t="s">
        <v>168</v>
      </c>
      <c r="C61" t="s">
        <v>5</v>
      </c>
      <c r="D61">
        <f t="shared" si="6"/>
        <v>165</v>
      </c>
      <c r="E61" s="60">
        <v>45166</v>
      </c>
      <c r="F61" s="7" t="str">
        <f>VLOOKUP(B61,ART_ANA!A:B,2,FALSE)</f>
        <v>ANTA SCORREVOLE IN CRISTALLO SATINATO</v>
      </c>
      <c r="G61">
        <v>10</v>
      </c>
      <c r="H61">
        <f>VLOOKUP(B61,ART_PESO!$A:$D,3,FALSE)</f>
        <v>895</v>
      </c>
      <c r="I61">
        <f>VLOOKUP(B61,ART_PESO!$A:$D,4,FALSE)</f>
        <v>2040</v>
      </c>
      <c r="J61">
        <f t="shared" si="9"/>
        <v>77.5</v>
      </c>
      <c r="K61">
        <f t="shared" si="2"/>
        <v>1.8768</v>
      </c>
      <c r="L61">
        <f t="shared" si="3"/>
        <v>20</v>
      </c>
      <c r="M61">
        <v>8</v>
      </c>
      <c r="N61">
        <f t="shared" si="5"/>
        <v>2.5</v>
      </c>
    </row>
    <row r="62" spans="1:14" x14ac:dyDescent="0.3">
      <c r="A62" t="str">
        <f t="shared" si="0"/>
        <v>092.ANTASCOP.01D\ATT\1</v>
      </c>
      <c r="B62" s="2" t="s">
        <v>1145</v>
      </c>
      <c r="C62" t="s">
        <v>5</v>
      </c>
      <c r="D62">
        <f t="shared" si="6"/>
        <v>212</v>
      </c>
      <c r="E62" s="60">
        <v>45166</v>
      </c>
      <c r="F62" s="7" t="str">
        <f>VLOOKUP(B62,ART_ANA!A:B,2,FALSE)</f>
        <v>ANTA SCORREVOLE DX IN CRISTALLO OPACO. 1000 H=2500</v>
      </c>
      <c r="G62">
        <v>10</v>
      </c>
      <c r="H62">
        <f>VLOOKUP(B62,ART_PESO!$A:$D,3,FALSE)</f>
        <v>1000</v>
      </c>
      <c r="I62">
        <f>VLOOKUP(B62,ART_PESO!$A:$D,4,FALSE)</f>
        <v>2478</v>
      </c>
      <c r="J62">
        <f t="shared" si="9"/>
        <v>77.5</v>
      </c>
      <c r="K62">
        <f t="shared" si="2"/>
        <v>2.48</v>
      </c>
      <c r="L62">
        <f t="shared" si="3"/>
        <v>20</v>
      </c>
      <c r="M62">
        <v>8</v>
      </c>
      <c r="N62">
        <f t="shared" si="5"/>
        <v>2.5</v>
      </c>
    </row>
    <row r="63" spans="1:14" x14ac:dyDescent="0.3">
      <c r="A63" t="str">
        <f t="shared" si="0"/>
        <v>092.ANTASCOP.01S\ATT\1</v>
      </c>
      <c r="B63" s="2" t="s">
        <v>1146</v>
      </c>
      <c r="C63" t="s">
        <v>5</v>
      </c>
      <c r="D63">
        <f t="shared" si="6"/>
        <v>212</v>
      </c>
      <c r="E63" s="60">
        <v>45166</v>
      </c>
      <c r="F63" s="7" t="str">
        <f>VLOOKUP(B63,ART_ANA!A:B,2,FALSE)</f>
        <v>ANTA SCORREVOLE SX IN CRISTALLO OPACO. 1000 H=2500</v>
      </c>
      <c r="G63">
        <v>10</v>
      </c>
      <c r="H63">
        <f>VLOOKUP(B63,ART_PESO!$A:$D,3,FALSE)</f>
        <v>1000</v>
      </c>
      <c r="I63">
        <f>VLOOKUP(B63,ART_PESO!$A:$D,4,FALSE)</f>
        <v>2478</v>
      </c>
      <c r="J63">
        <f t="shared" si="9"/>
        <v>77.5</v>
      </c>
      <c r="K63">
        <f t="shared" si="2"/>
        <v>2.48</v>
      </c>
      <c r="L63">
        <f t="shared" si="3"/>
        <v>20</v>
      </c>
      <c r="M63">
        <v>8</v>
      </c>
      <c r="N63">
        <f t="shared" si="5"/>
        <v>2.5</v>
      </c>
    </row>
    <row r="64" spans="1:14" x14ac:dyDescent="0.3">
      <c r="A64" t="str">
        <f t="shared" si="0"/>
        <v>092.ANTASCOP.02D\ATT\1</v>
      </c>
      <c r="B64" s="23" t="s">
        <v>1147</v>
      </c>
      <c r="C64" t="s">
        <v>5</v>
      </c>
      <c r="D64">
        <f t="shared" si="6"/>
        <v>237</v>
      </c>
      <c r="E64" s="60">
        <v>45166</v>
      </c>
      <c r="F64" s="24" t="str">
        <f>VLOOKUP(B64,ART_ANA!A:B,2,FALSE)</f>
        <v>ANTA SCORREVOLE DX IN CRISTALLO OPACO. 1000 H=2800</v>
      </c>
      <c r="G64">
        <v>10</v>
      </c>
      <c r="H64">
        <f>VLOOKUP(B64,ART_PESO!$A:$D,3,FALSE)</f>
        <v>1000</v>
      </c>
      <c r="I64">
        <f>VLOOKUP(B64,ART_PESO!$A:$D,4,FALSE)</f>
        <v>2778</v>
      </c>
      <c r="J64">
        <f t="shared" si="9"/>
        <v>77.5</v>
      </c>
      <c r="K64">
        <f t="shared" si="2"/>
        <v>2.8</v>
      </c>
      <c r="L64">
        <f t="shared" si="3"/>
        <v>20</v>
      </c>
      <c r="M64">
        <v>8</v>
      </c>
      <c r="N64">
        <f t="shared" si="5"/>
        <v>2.5</v>
      </c>
    </row>
    <row r="65" spans="1:14" x14ac:dyDescent="0.3">
      <c r="A65" t="str">
        <f t="shared" si="0"/>
        <v>092.ANTASCOP.02S\ATT\1</v>
      </c>
      <c r="B65" s="23" t="s">
        <v>1148</v>
      </c>
      <c r="C65" t="s">
        <v>5</v>
      </c>
      <c r="D65">
        <f t="shared" si="6"/>
        <v>237</v>
      </c>
      <c r="E65" s="60">
        <v>45166</v>
      </c>
      <c r="F65" s="24" t="str">
        <f>VLOOKUP(B65,ART_ANA!A:B,2,FALSE)</f>
        <v>ANTA SCORREVOLE SX IN CRISTALLO OPACO. 1000 H=2800</v>
      </c>
      <c r="G65">
        <v>10</v>
      </c>
      <c r="H65">
        <f>VLOOKUP(B65,ART_PESO!$A:$D,3,FALSE)</f>
        <v>1000</v>
      </c>
      <c r="I65">
        <f>VLOOKUP(B65,ART_PESO!$A:$D,4,FALSE)</f>
        <v>2778</v>
      </c>
      <c r="J65">
        <f t="shared" si="9"/>
        <v>77.5</v>
      </c>
      <c r="K65">
        <f t="shared" si="2"/>
        <v>2.8</v>
      </c>
      <c r="L65">
        <f t="shared" si="3"/>
        <v>20</v>
      </c>
      <c r="M65">
        <v>8</v>
      </c>
      <c r="N65">
        <f t="shared" si="5"/>
        <v>2.5</v>
      </c>
    </row>
    <row r="66" spans="1:14" x14ac:dyDescent="0.3">
      <c r="A66" t="str">
        <f t="shared" ref="A66:A73" si="10">B66&amp;"\"&amp;C66&amp;"\1"</f>
        <v>092.ANTASCOP.03D\ATT\1</v>
      </c>
      <c r="B66" s="23" t="s">
        <v>1149</v>
      </c>
      <c r="C66" t="s">
        <v>5</v>
      </c>
      <c r="D66">
        <f t="shared" si="6"/>
        <v>256</v>
      </c>
      <c r="E66" s="60">
        <v>45166</v>
      </c>
      <c r="F66" s="24" t="str">
        <f>VLOOKUP(B66,ART_ANA!A:B,2,FALSE)</f>
        <v>ANTA SCORREVOLE DX IN CRISTALLO OPACO. 1000 H=3050</v>
      </c>
      <c r="G66">
        <v>10</v>
      </c>
      <c r="H66">
        <f>VLOOKUP(B66,ART_PESO!$A:$D,3,FALSE)</f>
        <v>1000</v>
      </c>
      <c r="I66">
        <f>VLOOKUP(B66,ART_PESO!$A:$D,4,FALSE)</f>
        <v>3028</v>
      </c>
      <c r="J66">
        <f t="shared" si="9"/>
        <v>77.5</v>
      </c>
      <c r="K66">
        <f t="shared" si="2"/>
        <v>3.04</v>
      </c>
      <c r="L66">
        <f t="shared" si="3"/>
        <v>20</v>
      </c>
      <c r="M66">
        <v>8</v>
      </c>
      <c r="N66">
        <f t="shared" si="5"/>
        <v>2.5</v>
      </c>
    </row>
    <row r="67" spans="1:14" x14ac:dyDescent="0.3">
      <c r="A67" t="str">
        <f t="shared" si="10"/>
        <v>092.ANTASCOP.03S\ATT\1</v>
      </c>
      <c r="B67" s="23" t="s">
        <v>1150</v>
      </c>
      <c r="C67" t="s">
        <v>5</v>
      </c>
      <c r="D67">
        <f t="shared" si="6"/>
        <v>256</v>
      </c>
      <c r="E67" s="60">
        <v>45166</v>
      </c>
      <c r="F67" s="24" t="str">
        <f>VLOOKUP(B67,ART_ANA!A:B,2,FALSE)</f>
        <v>ANTA SCORREVOLE SX IN CRISTALLO OPACO. 1000 H=3050</v>
      </c>
      <c r="G67">
        <v>10</v>
      </c>
      <c r="H67">
        <f>VLOOKUP(B67,ART_PESO!$A:$D,3,FALSE)</f>
        <v>1000</v>
      </c>
      <c r="I67">
        <f>VLOOKUP(B67,ART_PESO!$A:$D,4,FALSE)</f>
        <v>3028</v>
      </c>
      <c r="J67">
        <f t="shared" si="9"/>
        <v>77.5</v>
      </c>
      <c r="K67">
        <f t="shared" ref="K67:K73" si="11">CEILING(H67/40,1)*40*CEILING(I67/40,1)*40/1000000</f>
        <v>3.04</v>
      </c>
      <c r="L67">
        <f t="shared" si="3"/>
        <v>20</v>
      </c>
      <c r="M67">
        <v>8</v>
      </c>
      <c r="N67">
        <f t="shared" si="5"/>
        <v>2.5</v>
      </c>
    </row>
    <row r="68" spans="1:14" x14ac:dyDescent="0.3">
      <c r="A68" t="str">
        <f t="shared" si="10"/>
        <v>092.ANTASCOP.04D\ATT\1</v>
      </c>
      <c r="B68" s="23" t="s">
        <v>12083</v>
      </c>
      <c r="C68" t="s">
        <v>5</v>
      </c>
      <c r="D68">
        <f t="shared" si="6"/>
        <v>274</v>
      </c>
      <c r="E68" s="60">
        <v>45166</v>
      </c>
      <c r="F68" s="24" t="str">
        <f>VLOOKUP(B68,ART_ANA!A:B,2,FALSE)</f>
        <v>ANTA SCORREVOLE DX IN CRISTALLO OPACO. 1290 H=2500</v>
      </c>
      <c r="G68">
        <v>10</v>
      </c>
      <c r="H68">
        <f>VLOOKUP(B68,ART_PESO!$A:$D,3,FALSE)</f>
        <v>1290</v>
      </c>
      <c r="I68">
        <f>VLOOKUP(B68,ART_PESO!$A:$D,4,FALSE)</f>
        <v>2478</v>
      </c>
      <c r="J68">
        <f t="shared" si="9"/>
        <v>77.5</v>
      </c>
      <c r="K68">
        <f t="shared" si="11"/>
        <v>3.2736000000000001</v>
      </c>
      <c r="L68">
        <f t="shared" ref="L68:L73" si="12">M68*N68</f>
        <v>20</v>
      </c>
      <c r="M68">
        <v>8</v>
      </c>
      <c r="N68">
        <f t="shared" si="5"/>
        <v>2.5</v>
      </c>
    </row>
    <row r="69" spans="1:14" x14ac:dyDescent="0.3">
      <c r="A69" t="str">
        <f t="shared" si="10"/>
        <v>092.ANTASCOP.04S\ATT\1</v>
      </c>
      <c r="B69" s="23" t="s">
        <v>12085</v>
      </c>
      <c r="C69" t="s">
        <v>5</v>
      </c>
      <c r="D69">
        <f t="shared" si="6"/>
        <v>274</v>
      </c>
      <c r="E69" s="60">
        <v>45166</v>
      </c>
      <c r="F69" s="24" t="str">
        <f>VLOOKUP(B69,ART_ANA!A:B,2,FALSE)</f>
        <v>ANTA SCORREVOLE SX IN CRISTALLO OPACO. 1290 H=2500</v>
      </c>
      <c r="G69">
        <v>10</v>
      </c>
      <c r="H69">
        <f>VLOOKUP(B69,ART_PESO!$A:$D,3,FALSE)</f>
        <v>1290</v>
      </c>
      <c r="I69">
        <f>VLOOKUP(B69,ART_PESO!$A:$D,4,FALSE)</f>
        <v>2478</v>
      </c>
      <c r="J69">
        <f t="shared" si="9"/>
        <v>77.5</v>
      </c>
      <c r="K69">
        <f t="shared" si="11"/>
        <v>3.2736000000000001</v>
      </c>
      <c r="L69">
        <f t="shared" si="12"/>
        <v>20</v>
      </c>
      <c r="M69">
        <v>8</v>
      </c>
      <c r="N69">
        <f t="shared" si="5"/>
        <v>2.5</v>
      </c>
    </row>
    <row r="70" spans="1:14" x14ac:dyDescent="0.3">
      <c r="A70" s="65" t="str">
        <f t="shared" si="10"/>
        <v>092.ANTASCOP.05D\ATT\1</v>
      </c>
      <c r="B70" s="23" t="s">
        <v>12087</v>
      </c>
      <c r="C70" t="s">
        <v>5</v>
      </c>
      <c r="D70">
        <f t="shared" si="6"/>
        <v>306</v>
      </c>
      <c r="E70" s="60">
        <v>45166</v>
      </c>
      <c r="F70" s="24" t="str">
        <f>VLOOKUP(B70,ART_ANA!A:B,2,FALSE)</f>
        <v>ANTA SCORREVOLE DX IN CRISTALLO OPACO. 1290 H=2800</v>
      </c>
      <c r="G70">
        <v>10</v>
      </c>
      <c r="H70">
        <f>VLOOKUP(B70,ART_PESO!$A:$D,3,FALSE)</f>
        <v>1290</v>
      </c>
      <c r="I70">
        <f>VLOOKUP(B70,ART_PESO!$A:$D,4,FALSE)</f>
        <v>2778</v>
      </c>
      <c r="J70">
        <f t="shared" si="9"/>
        <v>77.5</v>
      </c>
      <c r="K70">
        <f t="shared" si="11"/>
        <v>3.6960000000000002</v>
      </c>
      <c r="L70">
        <f t="shared" si="12"/>
        <v>20</v>
      </c>
      <c r="M70">
        <v>8</v>
      </c>
      <c r="N70">
        <f t="shared" si="5"/>
        <v>2.5</v>
      </c>
    </row>
    <row r="71" spans="1:14" x14ac:dyDescent="0.3">
      <c r="A71" t="str">
        <f t="shared" si="10"/>
        <v>092.ANTASCOP.05S\ATT\1</v>
      </c>
      <c r="B71" s="23" t="s">
        <v>12089</v>
      </c>
      <c r="C71" t="s">
        <v>5</v>
      </c>
      <c r="D71">
        <f t="shared" si="6"/>
        <v>306</v>
      </c>
      <c r="E71" s="60">
        <v>45166</v>
      </c>
      <c r="F71" s="24" t="str">
        <f>VLOOKUP(B71,ART_ANA!A:B,2,FALSE)</f>
        <v>ANTA SCORREVOLE SX IN CRISTALLO OPACO. 1290 H=2800</v>
      </c>
      <c r="G71">
        <v>10</v>
      </c>
      <c r="H71">
        <f>VLOOKUP(B71,ART_PESO!$A:$D,3,FALSE)</f>
        <v>1290</v>
      </c>
      <c r="I71">
        <f>VLOOKUP(B71,ART_PESO!$A:$D,4,FALSE)</f>
        <v>2778</v>
      </c>
      <c r="J71">
        <f t="shared" si="9"/>
        <v>77.5</v>
      </c>
      <c r="K71">
        <f t="shared" si="11"/>
        <v>3.6960000000000002</v>
      </c>
      <c r="L71">
        <f t="shared" si="12"/>
        <v>20</v>
      </c>
      <c r="M71">
        <v>8</v>
      </c>
      <c r="N71">
        <f t="shared" si="5"/>
        <v>2.5</v>
      </c>
    </row>
    <row r="72" spans="1:14" x14ac:dyDescent="0.3">
      <c r="A72" t="str">
        <f t="shared" si="10"/>
        <v>092.ANTASCOP.06D\ATT\1</v>
      </c>
      <c r="B72" t="s">
        <v>12091</v>
      </c>
      <c r="C72" t="s">
        <v>5</v>
      </c>
      <c r="D72">
        <f t="shared" si="6"/>
        <v>331</v>
      </c>
      <c r="E72" s="60">
        <v>45166</v>
      </c>
      <c r="F72" s="24" t="str">
        <f>VLOOKUP(B72,ART_ANA!A:B,2,FALSE)</f>
        <v>ANTA SCORREVOLE DX IN CRISTALLO OPACO. 1290 H=3050</v>
      </c>
      <c r="G72" s="63">
        <v>10</v>
      </c>
      <c r="H72">
        <f>VLOOKUP(B72,ART_PESO!$A:$D,3,FALSE)</f>
        <v>1290</v>
      </c>
      <c r="I72">
        <f>VLOOKUP(B72,ART_PESO!$A:$D,4,FALSE)</f>
        <v>3028</v>
      </c>
      <c r="J72" s="63">
        <f t="shared" si="9"/>
        <v>77.5</v>
      </c>
      <c r="K72" s="63">
        <f t="shared" si="11"/>
        <v>4.0128000000000004</v>
      </c>
      <c r="L72">
        <f t="shared" si="12"/>
        <v>20</v>
      </c>
      <c r="M72">
        <v>8</v>
      </c>
      <c r="N72">
        <f t="shared" ref="N72:N73" si="13">$N$2</f>
        <v>2.5</v>
      </c>
    </row>
    <row r="73" spans="1:14" x14ac:dyDescent="0.3">
      <c r="A73" t="str">
        <f t="shared" si="10"/>
        <v>092.ANTASCOP.06S\ATT\1</v>
      </c>
      <c r="B73" t="s">
        <v>12093</v>
      </c>
      <c r="C73" t="s">
        <v>5</v>
      </c>
      <c r="D73">
        <f t="shared" si="6"/>
        <v>331</v>
      </c>
      <c r="E73" s="60">
        <v>45166</v>
      </c>
      <c r="F73" s="24" t="str">
        <f>VLOOKUP(B73,ART_ANA!A:B,2,FALSE)</f>
        <v>ANTA SCORREVOLE SX IN CRISTALLO OPACO. 1290 H=3050</v>
      </c>
      <c r="G73" s="63">
        <v>10</v>
      </c>
      <c r="H73">
        <f>VLOOKUP(B73,ART_PESO!$A:$D,3,FALSE)</f>
        <v>1290</v>
      </c>
      <c r="I73">
        <f>VLOOKUP(B73,ART_PESO!$A:$D,4,FALSE)</f>
        <v>3028</v>
      </c>
      <c r="J73" s="63">
        <f t="shared" si="9"/>
        <v>77.5</v>
      </c>
      <c r="K73" s="63">
        <f t="shared" si="11"/>
        <v>4.0128000000000004</v>
      </c>
      <c r="L73">
        <f t="shared" si="12"/>
        <v>20</v>
      </c>
      <c r="M73">
        <v>8</v>
      </c>
      <c r="N73">
        <f t="shared" si="13"/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B3BF-361C-4ED1-82C2-2D01CA849DBE}">
  <sheetPr>
    <tabColor rgb="FF92D050"/>
  </sheetPr>
  <dimension ref="A1:H101"/>
  <sheetViews>
    <sheetView tabSelected="1" topLeftCell="A13" workbookViewId="0">
      <selection activeCell="D25" sqref="D25"/>
    </sheetView>
  </sheetViews>
  <sheetFormatPr defaultColWidth="8.88671875" defaultRowHeight="14.4" x14ac:dyDescent="0.3"/>
  <cols>
    <col min="1" max="1" width="33.44140625" style="28" bestFit="1" customWidth="1"/>
    <col min="2" max="2" width="28.88671875" style="28" customWidth="1"/>
    <col min="3" max="3" width="15.33203125" style="28" bestFit="1" customWidth="1"/>
    <col min="4" max="4" width="11.109375" style="28" bestFit="1" customWidth="1"/>
    <col min="5" max="5" width="9.6640625" style="28" bestFit="1" customWidth="1"/>
    <col min="6" max="6" width="58.6640625" style="28" bestFit="1" customWidth="1"/>
    <col min="7" max="7" width="15.6640625" style="28" bestFit="1" customWidth="1"/>
    <col min="8" max="16384" width="8.88671875" style="28"/>
  </cols>
  <sheetData>
    <row r="1" spans="1:8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61" t="s">
        <v>13091</v>
      </c>
      <c r="G1" s="34" t="s">
        <v>13092</v>
      </c>
      <c r="H1" s="34" t="s">
        <v>14683</v>
      </c>
    </row>
    <row r="2" spans="1:8" x14ac:dyDescent="0.3">
      <c r="A2" s="32" t="s">
        <v>13090</v>
      </c>
      <c r="B2" s="29" t="s">
        <v>627</v>
      </c>
      <c r="C2" s="32" t="s">
        <v>5</v>
      </c>
      <c r="D2" s="62">
        <f>ROUND(G2*(1+H2),0)</f>
        <v>86</v>
      </c>
      <c r="E2" s="60">
        <v>45166</v>
      </c>
      <c r="F2" s="28" t="str">
        <f>VLOOKUP(B2,ART_ANA!$A:$B,2,FALSE)</f>
        <v>VETROCAMERA OBLO' PER PORTA 400X700 R100 OPACO S45</v>
      </c>
      <c r="G2" s="33">
        <v>78</v>
      </c>
      <c r="H2" s="103">
        <v>0.1</v>
      </c>
    </row>
    <row r="3" spans="1:8" x14ac:dyDescent="0.3">
      <c r="A3" s="32" t="s">
        <v>13089</v>
      </c>
      <c r="B3" s="32" t="s">
        <v>628</v>
      </c>
      <c r="C3" s="32" t="s">
        <v>5</v>
      </c>
      <c r="D3" s="62">
        <f t="shared" ref="D3:D59" si="0">ROUND(G3*(1+H3),0)</f>
        <v>75</v>
      </c>
      <c r="E3" s="60">
        <v>45166</v>
      </c>
      <c r="F3" s="28" t="str">
        <f>VLOOKUP(B3,ART_ANA!$A:$B,2,FALSE)</f>
        <v>VETROCAMERA OBLO' PER PORTA 400X700 R100 TRASPARENTE S45</v>
      </c>
      <c r="G3" s="33">
        <v>68</v>
      </c>
      <c r="H3" s="104">
        <f>$H$2</f>
        <v>0.1</v>
      </c>
    </row>
    <row r="4" spans="1:8" x14ac:dyDescent="0.3">
      <c r="A4" s="32" t="s">
        <v>13088</v>
      </c>
      <c r="B4" s="32" t="s">
        <v>629</v>
      </c>
      <c r="C4" s="32" t="s">
        <v>5</v>
      </c>
      <c r="D4" s="62">
        <f t="shared" si="0"/>
        <v>99</v>
      </c>
      <c r="E4" s="60">
        <v>45166</v>
      </c>
      <c r="F4" s="28" t="str">
        <f>VLOOKUP(B4,ART_ANA!$A:$B,2,FALSE)</f>
        <v>VETROCAMERA OBLO' PER PORTA 500X700 R100 OPACO S45</v>
      </c>
      <c r="G4" s="33">
        <v>90</v>
      </c>
      <c r="H4" s="104">
        <f t="shared" ref="H4:H59" si="1">$H$2</f>
        <v>0.1</v>
      </c>
    </row>
    <row r="5" spans="1:8" x14ac:dyDescent="0.3">
      <c r="A5" s="32" t="s">
        <v>13087</v>
      </c>
      <c r="B5" s="29" t="s">
        <v>630</v>
      </c>
      <c r="C5" s="32" t="s">
        <v>5</v>
      </c>
      <c r="D5" s="62">
        <f t="shared" si="0"/>
        <v>86</v>
      </c>
      <c r="E5" s="60">
        <v>45166</v>
      </c>
      <c r="F5" s="28" t="str">
        <f>VLOOKUP(B5,ART_ANA!$A:$B,2,FALSE)</f>
        <v>VETROCAMERA OBLO' PER PORTA 500X700 R100 TRASPARENTE S45</v>
      </c>
      <c r="G5" s="33">
        <v>78</v>
      </c>
      <c r="H5" s="104">
        <f t="shared" si="1"/>
        <v>0.1</v>
      </c>
    </row>
    <row r="6" spans="1:8" x14ac:dyDescent="0.3">
      <c r="A6" s="32" t="s">
        <v>13086</v>
      </c>
      <c r="B6" s="32" t="s">
        <v>631</v>
      </c>
      <c r="C6" s="32" t="s">
        <v>5</v>
      </c>
      <c r="D6" s="62">
        <f t="shared" si="0"/>
        <v>153</v>
      </c>
      <c r="E6" s="60">
        <v>45166</v>
      </c>
      <c r="F6" s="28" t="str">
        <f>VLOOKUP(B6,ART_ANA!$A:$B,2,FALSE)</f>
        <v>VETROCAMERA OBLO' OPACO 800X1000 R100 S45</v>
      </c>
      <c r="G6" s="33">
        <v>139</v>
      </c>
      <c r="H6" s="104">
        <f t="shared" si="1"/>
        <v>0.1</v>
      </c>
    </row>
    <row r="7" spans="1:8" x14ac:dyDescent="0.3">
      <c r="A7" s="32" t="s">
        <v>13085</v>
      </c>
      <c r="B7" s="32" t="s">
        <v>632</v>
      </c>
      <c r="C7" s="32" t="s">
        <v>5</v>
      </c>
      <c r="D7" s="62">
        <f t="shared" si="0"/>
        <v>124</v>
      </c>
      <c r="E7" s="60">
        <v>45166</v>
      </c>
      <c r="F7" s="28" t="str">
        <f>VLOOKUP(B7,ART_ANA!$A:$B,2,FALSE)</f>
        <v>VETROCAMERA OBLO' TRASPARENTE 800X1000 R100 S45</v>
      </c>
      <c r="G7" s="33">
        <v>113</v>
      </c>
      <c r="H7" s="104">
        <f t="shared" si="1"/>
        <v>0.1</v>
      </c>
    </row>
    <row r="8" spans="1:8" x14ac:dyDescent="0.3">
      <c r="A8" s="32" t="s">
        <v>13084</v>
      </c>
      <c r="B8" s="32" t="s">
        <v>633</v>
      </c>
      <c r="C8" s="32" t="s">
        <v>5</v>
      </c>
      <c r="D8" s="62">
        <f t="shared" si="0"/>
        <v>164</v>
      </c>
      <c r="E8" s="60">
        <v>45166</v>
      </c>
      <c r="F8" s="28" t="str">
        <f>VLOOKUP(B8,ART_ANA!$A:$B,2,FALSE)</f>
        <v>VETROCAMERA OBLO' OPACO 900X1000 R100 S45</v>
      </c>
      <c r="G8" s="33">
        <v>149</v>
      </c>
      <c r="H8" s="104">
        <f t="shared" si="1"/>
        <v>0.1</v>
      </c>
    </row>
    <row r="9" spans="1:8" x14ac:dyDescent="0.3">
      <c r="A9" s="32" t="s">
        <v>13083</v>
      </c>
      <c r="B9" s="32" t="s">
        <v>634</v>
      </c>
      <c r="C9" s="32" t="s">
        <v>5</v>
      </c>
      <c r="D9" s="62">
        <f t="shared" si="0"/>
        <v>130</v>
      </c>
      <c r="E9" s="60">
        <v>45166</v>
      </c>
      <c r="F9" s="28" t="str">
        <f>VLOOKUP(B9,ART_ANA!$A:$B,2,FALSE)</f>
        <v>VETROCAMERA OBLO' TRASPARENTE 900X1000 R100 S45</v>
      </c>
      <c r="G9" s="33">
        <v>118</v>
      </c>
      <c r="H9" s="104">
        <f t="shared" si="1"/>
        <v>0.1</v>
      </c>
    </row>
    <row r="10" spans="1:8" x14ac:dyDescent="0.3">
      <c r="A10" s="32" t="s">
        <v>13082</v>
      </c>
      <c r="B10" s="32" t="s">
        <v>635</v>
      </c>
      <c r="C10" s="32" t="s">
        <v>5</v>
      </c>
      <c r="D10" s="62">
        <f t="shared" si="0"/>
        <v>173</v>
      </c>
      <c r="E10" s="60">
        <v>45166</v>
      </c>
      <c r="F10" s="28" t="str">
        <f>VLOOKUP(B10,ART_ANA!$A:$B,2,FALSE)</f>
        <v>VETROCAMERA OBLO' OPACO 1000X1000 R100 S45</v>
      </c>
      <c r="G10" s="33">
        <v>157</v>
      </c>
      <c r="H10" s="104">
        <f t="shared" si="1"/>
        <v>0.1</v>
      </c>
    </row>
    <row r="11" spans="1:8" x14ac:dyDescent="0.3">
      <c r="A11" s="32" t="s">
        <v>13081</v>
      </c>
      <c r="B11" s="32" t="s">
        <v>636</v>
      </c>
      <c r="C11" s="32" t="s">
        <v>5</v>
      </c>
      <c r="D11" s="62">
        <f t="shared" si="0"/>
        <v>136</v>
      </c>
      <c r="E11" s="60">
        <v>45166</v>
      </c>
      <c r="F11" s="28" t="str">
        <f>VLOOKUP(B11,ART_ANA!$A:$B,2,FALSE)</f>
        <v>VETROCAMERA OBLO' TRASPARENTE 1000X1000 R100 S45</v>
      </c>
      <c r="G11" s="33">
        <v>124</v>
      </c>
      <c r="H11" s="104">
        <f t="shared" si="1"/>
        <v>0.1</v>
      </c>
    </row>
    <row r="12" spans="1:8" x14ac:dyDescent="0.3">
      <c r="A12" s="32" t="s">
        <v>13160</v>
      </c>
      <c r="B12" s="32" t="s">
        <v>13111</v>
      </c>
      <c r="C12" s="32" t="s">
        <v>5</v>
      </c>
      <c r="D12" s="62">
        <f t="shared" si="0"/>
        <v>164</v>
      </c>
      <c r="E12" s="60">
        <v>45166</v>
      </c>
      <c r="F12" s="28" t="str">
        <f>VLOOKUP(B12,ART_ANA!$A:$B,2,FALSE)</f>
        <v>VETROCAMERA OBLO' OPACO 600X1000 R100 S45</v>
      </c>
      <c r="G12" s="33">
        <v>149</v>
      </c>
      <c r="H12" s="104">
        <f t="shared" si="1"/>
        <v>0.1</v>
      </c>
    </row>
    <row r="13" spans="1:8" x14ac:dyDescent="0.3">
      <c r="A13" s="32" t="s">
        <v>13161</v>
      </c>
      <c r="B13" s="32" t="s">
        <v>13112</v>
      </c>
      <c r="C13" s="32" t="s">
        <v>5</v>
      </c>
      <c r="D13" s="62">
        <f t="shared" si="0"/>
        <v>130</v>
      </c>
      <c r="E13" s="60">
        <v>45166</v>
      </c>
      <c r="F13" s="28" t="str">
        <f>VLOOKUP(B13,ART_ANA!$A:$B,2,FALSE)</f>
        <v>VETROCAMERA OBLO' TRASPARENTE 600X1000 R100 S45</v>
      </c>
      <c r="G13" s="33">
        <v>118</v>
      </c>
      <c r="H13" s="104">
        <f t="shared" si="1"/>
        <v>0.1</v>
      </c>
    </row>
    <row r="14" spans="1:8" x14ac:dyDescent="0.3">
      <c r="A14" s="32" t="s">
        <v>13162</v>
      </c>
      <c r="B14" s="32" t="s">
        <v>13113</v>
      </c>
      <c r="C14" s="32" t="s">
        <v>5</v>
      </c>
      <c r="D14" s="62">
        <f t="shared" si="0"/>
        <v>173</v>
      </c>
      <c r="E14" s="60">
        <v>45166</v>
      </c>
      <c r="F14" s="28" t="str">
        <f>VLOOKUP(B14,ART_ANA!$A:$B,2,FALSE)</f>
        <v>VETROCAMERA OBLO' OPACO 700X1000 R100 S45</v>
      </c>
      <c r="G14" s="33">
        <v>157</v>
      </c>
      <c r="H14" s="104">
        <f t="shared" si="1"/>
        <v>0.1</v>
      </c>
    </row>
    <row r="15" spans="1:8" x14ac:dyDescent="0.3">
      <c r="A15" s="32" t="s">
        <v>13163</v>
      </c>
      <c r="B15" s="32" t="s">
        <v>13114</v>
      </c>
      <c r="C15" s="32" t="s">
        <v>5</v>
      </c>
      <c r="D15" s="62">
        <f t="shared" si="0"/>
        <v>136</v>
      </c>
      <c r="E15" s="60">
        <v>45166</v>
      </c>
      <c r="F15" s="28" t="str">
        <f>VLOOKUP(B15,ART_ANA!$A:$B,2,FALSE)</f>
        <v>VETROCAMERA OBLO' TRASPARENTE 700X1000 R100 S45</v>
      </c>
      <c r="G15" s="33">
        <v>124</v>
      </c>
      <c r="H15" s="104">
        <f t="shared" si="1"/>
        <v>0.1</v>
      </c>
    </row>
    <row r="16" spans="1:8" x14ac:dyDescent="0.3">
      <c r="A16" s="32" t="s">
        <v>13080</v>
      </c>
      <c r="B16" s="32" t="s">
        <v>938</v>
      </c>
      <c r="C16" s="32" t="s">
        <v>5</v>
      </c>
      <c r="D16" s="62">
        <f t="shared" si="0"/>
        <v>145</v>
      </c>
      <c r="E16" s="60">
        <v>45166</v>
      </c>
      <c r="F16" s="28" t="str">
        <f>VLOOKUP(B16,ART_ANA!$A:$B,2,FALSE)</f>
        <v>VETROCAMERA ANG. 90° 1276X1000 SU SERIE 45S</v>
      </c>
      <c r="G16" s="33">
        <v>132</v>
      </c>
      <c r="H16" s="104">
        <f t="shared" si="1"/>
        <v>0.1</v>
      </c>
    </row>
    <row r="17" spans="1:8" x14ac:dyDescent="0.3">
      <c r="A17" s="32" t="s">
        <v>13079</v>
      </c>
      <c r="B17" s="32" t="s">
        <v>939</v>
      </c>
      <c r="C17" s="32" t="s">
        <v>5</v>
      </c>
      <c r="D17" s="62">
        <f t="shared" si="0"/>
        <v>238</v>
      </c>
      <c r="E17" s="60">
        <v>45166</v>
      </c>
      <c r="F17" s="28" t="str">
        <f>VLOOKUP(B17,ART_ANA!$A:$B,2,FALSE)</f>
        <v>VETROCAMERA ANG. 90° 1276X2000 SU SERIE 45S</v>
      </c>
      <c r="G17" s="33">
        <v>216</v>
      </c>
      <c r="H17" s="104">
        <f t="shared" si="1"/>
        <v>0.1</v>
      </c>
    </row>
    <row r="18" spans="1:8" x14ac:dyDescent="0.3">
      <c r="A18" s="32" t="s">
        <v>13078</v>
      </c>
      <c r="B18" s="32" t="s">
        <v>940</v>
      </c>
      <c r="C18" s="32" t="s">
        <v>5</v>
      </c>
      <c r="D18" s="62">
        <f t="shared" si="0"/>
        <v>323</v>
      </c>
      <c r="E18" s="60">
        <v>45166</v>
      </c>
      <c r="F18" s="28" t="str">
        <f>VLOOKUP(B18,ART_ANA!$A:$B,2,FALSE)</f>
        <v>VETROCAMERA ANG. 90° 1276X2930 SU SERIE 45S</v>
      </c>
      <c r="G18" s="33">
        <v>294</v>
      </c>
      <c r="H18" s="104">
        <f t="shared" si="1"/>
        <v>0.1</v>
      </c>
    </row>
    <row r="19" spans="1:8" x14ac:dyDescent="0.3">
      <c r="A19" s="32" t="s">
        <v>13077</v>
      </c>
      <c r="B19" s="32" t="s">
        <v>941</v>
      </c>
      <c r="C19" s="32" t="s">
        <v>5</v>
      </c>
      <c r="D19" s="62">
        <f t="shared" si="0"/>
        <v>150</v>
      </c>
      <c r="E19" s="60">
        <v>45166</v>
      </c>
      <c r="F19" s="28" t="str">
        <f>VLOOKUP(B19,ART_ANA!$A:$B,2,FALSE)</f>
        <v>VETROCAMERA ANG. 90° 1276X1000 SU SERIE 62</v>
      </c>
      <c r="G19" s="33">
        <v>136</v>
      </c>
      <c r="H19" s="104">
        <f t="shared" si="1"/>
        <v>0.1</v>
      </c>
    </row>
    <row r="20" spans="1:8" x14ac:dyDescent="0.3">
      <c r="A20" s="32" t="s">
        <v>13076</v>
      </c>
      <c r="B20" s="32" t="s">
        <v>942</v>
      </c>
      <c r="C20" s="32" t="s">
        <v>5</v>
      </c>
      <c r="D20" s="62">
        <f t="shared" si="0"/>
        <v>243</v>
      </c>
      <c r="E20" s="60">
        <v>45166</v>
      </c>
      <c r="F20" s="28" t="str">
        <f>VLOOKUP(B20,ART_ANA!$A:$B,2,FALSE)</f>
        <v>VETROCAMERA ANG. 90° 1276X2000 SU SERIE 62</v>
      </c>
      <c r="G20" s="33">
        <v>221</v>
      </c>
      <c r="H20" s="104">
        <f t="shared" si="1"/>
        <v>0.1</v>
      </c>
    </row>
    <row r="21" spans="1:8" x14ac:dyDescent="0.3">
      <c r="A21" s="32" t="s">
        <v>13075</v>
      </c>
      <c r="B21" s="32" t="s">
        <v>943</v>
      </c>
      <c r="C21" s="32" t="s">
        <v>5</v>
      </c>
      <c r="D21" s="62">
        <f t="shared" si="0"/>
        <v>330</v>
      </c>
      <c r="E21" s="60">
        <v>45166</v>
      </c>
      <c r="F21" s="28" t="str">
        <f>VLOOKUP(B21,ART_ANA!$A:$B,2,FALSE)</f>
        <v>VETROCAMERA ANG. 90° 1276X2930 SU SERIE 62</v>
      </c>
      <c r="G21" s="33">
        <v>300</v>
      </c>
      <c r="H21" s="104">
        <f t="shared" si="1"/>
        <v>0.1</v>
      </c>
    </row>
    <row r="22" spans="1:8" x14ac:dyDescent="0.3">
      <c r="A22" s="32" t="s">
        <v>13074</v>
      </c>
      <c r="B22" s="29" t="s">
        <v>944</v>
      </c>
      <c r="C22" s="32" t="s">
        <v>5</v>
      </c>
      <c r="D22" s="62">
        <f t="shared" si="0"/>
        <v>132</v>
      </c>
      <c r="E22" s="60">
        <v>45166</v>
      </c>
      <c r="F22" s="28" t="str">
        <f>VLOOKUP(B22,ART_ANA!$A:$B,2,FALSE)</f>
        <v>VETROCAMERA ANG. 90° 1196X1000 SU SERIE 45S</v>
      </c>
      <c r="G22" s="33">
        <v>120</v>
      </c>
      <c r="H22" s="104">
        <f t="shared" si="1"/>
        <v>0.1</v>
      </c>
    </row>
    <row r="23" spans="1:8" x14ac:dyDescent="0.3">
      <c r="A23" s="32" t="s">
        <v>13073</v>
      </c>
      <c r="B23" s="32" t="s">
        <v>945</v>
      </c>
      <c r="C23" s="32" t="s">
        <v>5</v>
      </c>
      <c r="D23" s="62">
        <f t="shared" si="0"/>
        <v>224</v>
      </c>
      <c r="E23" s="60">
        <v>45166</v>
      </c>
      <c r="F23" s="28" t="str">
        <f>VLOOKUP(B23,ART_ANA!$A:$B,2,FALSE)</f>
        <v>VETROCAMERA ANG. 90° 1196X2000 SU SERIE 45S</v>
      </c>
      <c r="G23" s="33">
        <v>204</v>
      </c>
      <c r="H23" s="104">
        <f t="shared" si="1"/>
        <v>0.1</v>
      </c>
    </row>
    <row r="24" spans="1:8" x14ac:dyDescent="0.3">
      <c r="A24" s="32" t="s">
        <v>13072</v>
      </c>
      <c r="B24" s="32" t="s">
        <v>946</v>
      </c>
      <c r="C24" s="32" t="s">
        <v>5</v>
      </c>
      <c r="D24" s="62">
        <f t="shared" si="0"/>
        <v>310</v>
      </c>
      <c r="E24" s="60">
        <v>45166</v>
      </c>
      <c r="F24" s="28" t="str">
        <f>VLOOKUP(B24,ART_ANA!$A:$B,2,FALSE)</f>
        <v>VETROCAMERA ANG. 90° 1196X2930 SU SERIE 45S</v>
      </c>
      <c r="G24" s="33">
        <v>282</v>
      </c>
      <c r="H24" s="104">
        <f t="shared" si="1"/>
        <v>0.1</v>
      </c>
    </row>
    <row r="25" spans="1:8" x14ac:dyDescent="0.3">
      <c r="A25" s="32" t="s">
        <v>13071</v>
      </c>
      <c r="B25" s="32" t="s">
        <v>947</v>
      </c>
      <c r="C25" s="32" t="s">
        <v>5</v>
      </c>
      <c r="D25" s="62">
        <f t="shared" si="0"/>
        <v>139</v>
      </c>
      <c r="E25" s="60">
        <v>45166</v>
      </c>
      <c r="F25" s="28" t="str">
        <f>VLOOKUP(B25,ART_ANA!$A:$B,2,FALSE)</f>
        <v>VETROCAMERA ANG. 90° 1196X1000 SU SERIE 62</v>
      </c>
      <c r="G25" s="33">
        <v>126</v>
      </c>
      <c r="H25" s="104">
        <f t="shared" si="1"/>
        <v>0.1</v>
      </c>
    </row>
    <row r="26" spans="1:8" x14ac:dyDescent="0.3">
      <c r="A26" s="32" t="s">
        <v>13070</v>
      </c>
      <c r="B26" s="32" t="s">
        <v>948</v>
      </c>
      <c r="C26" s="32" t="s">
        <v>5</v>
      </c>
      <c r="D26" s="62">
        <f t="shared" si="0"/>
        <v>232</v>
      </c>
      <c r="E26" s="60">
        <v>45166</v>
      </c>
      <c r="F26" s="28" t="str">
        <f>VLOOKUP(B26,ART_ANA!$A:$B,2,FALSE)</f>
        <v>VETROCAMERA ANG. 90° 1196X2000 SU SERIE 62</v>
      </c>
      <c r="G26" s="33">
        <v>211</v>
      </c>
      <c r="H26" s="104">
        <f t="shared" si="1"/>
        <v>0.1</v>
      </c>
    </row>
    <row r="27" spans="1:8" x14ac:dyDescent="0.3">
      <c r="A27" s="32" t="s">
        <v>13069</v>
      </c>
      <c r="B27" s="32" t="s">
        <v>949</v>
      </c>
      <c r="C27" s="32" t="s">
        <v>5</v>
      </c>
      <c r="D27" s="62">
        <f t="shared" si="0"/>
        <v>317</v>
      </c>
      <c r="E27" s="60">
        <v>45166</v>
      </c>
      <c r="F27" s="28" t="str">
        <f>VLOOKUP(B27,ART_ANA!$A:$B,2,FALSE)</f>
        <v>VETROCAMERA ANG. 90° 1196X2930 SU SERIE 62</v>
      </c>
      <c r="G27" s="33">
        <v>288</v>
      </c>
      <c r="H27" s="104">
        <f t="shared" si="1"/>
        <v>0.1</v>
      </c>
    </row>
    <row r="28" spans="1:8" x14ac:dyDescent="0.3">
      <c r="A28" s="32" t="s">
        <v>13068</v>
      </c>
      <c r="B28" s="32" t="s">
        <v>950</v>
      </c>
      <c r="C28" s="32" t="s">
        <v>5</v>
      </c>
      <c r="D28" s="62">
        <f t="shared" si="0"/>
        <v>66</v>
      </c>
      <c r="E28" s="60">
        <v>45166</v>
      </c>
      <c r="F28" s="28" t="str">
        <f>VLOOKUP(B28,ART_ANA!$A:$B,2,FALSE)</f>
        <v>VETROCAMERA ANG. 90° TR. 404X406 SU PASSBOX SERIE 45</v>
      </c>
      <c r="G28" s="33">
        <v>60</v>
      </c>
      <c r="H28" s="104">
        <f t="shared" si="1"/>
        <v>0.1</v>
      </c>
    </row>
    <row r="29" spans="1:8" x14ac:dyDescent="0.3">
      <c r="A29" s="32" t="s">
        <v>13067</v>
      </c>
      <c r="B29" s="32" t="s">
        <v>951</v>
      </c>
      <c r="C29" s="32" t="s">
        <v>5</v>
      </c>
      <c r="D29" s="62">
        <f t="shared" si="0"/>
        <v>70</v>
      </c>
      <c r="E29" s="60">
        <v>45166</v>
      </c>
      <c r="F29" s="28" t="str">
        <f>VLOOKUP(B29,ART_ANA!$A:$B,2,FALSE)</f>
        <v>VETROCAMERA ANG. 90° TR. 504X506 SU PASSBOX SERIE 45</v>
      </c>
      <c r="G29" s="33">
        <v>64</v>
      </c>
      <c r="H29" s="104">
        <f t="shared" si="1"/>
        <v>0.1</v>
      </c>
    </row>
    <row r="30" spans="1:8" x14ac:dyDescent="0.3">
      <c r="A30" s="32" t="s">
        <v>13066</v>
      </c>
      <c r="B30" s="32" t="s">
        <v>952</v>
      </c>
      <c r="C30" s="32" t="s">
        <v>5</v>
      </c>
      <c r="D30" s="62">
        <f t="shared" si="0"/>
        <v>70</v>
      </c>
      <c r="E30" s="60">
        <v>45166</v>
      </c>
      <c r="F30" s="28" t="str">
        <f>VLOOKUP(B30,ART_ANA!$A:$B,2,FALSE)</f>
        <v>VETROCAMERA ANG. 90° TR. 604X606 SU PASSBOX SERIE 45</v>
      </c>
      <c r="G30" s="33">
        <v>64</v>
      </c>
      <c r="H30" s="104">
        <f t="shared" si="1"/>
        <v>0.1</v>
      </c>
    </row>
    <row r="31" spans="1:8" x14ac:dyDescent="0.3">
      <c r="A31" s="32" t="s">
        <v>13065</v>
      </c>
      <c r="B31" s="32" t="s">
        <v>953</v>
      </c>
      <c r="C31" s="32" t="s">
        <v>5</v>
      </c>
      <c r="D31" s="62">
        <f t="shared" si="0"/>
        <v>66</v>
      </c>
      <c r="E31" s="60">
        <v>45166</v>
      </c>
      <c r="F31" s="28" t="str">
        <f>VLOOKUP(B31,ART_ANA!$A:$B,2,FALSE)</f>
        <v>VETROCAMERA ANG. 90° TR. 404X406 SU PASSBOX SERIE 62</v>
      </c>
      <c r="G31" s="33">
        <v>60</v>
      </c>
      <c r="H31" s="104">
        <f t="shared" si="1"/>
        <v>0.1</v>
      </c>
    </row>
    <row r="32" spans="1:8" x14ac:dyDescent="0.3">
      <c r="A32" s="32" t="s">
        <v>13064</v>
      </c>
      <c r="B32" s="32" t="s">
        <v>954</v>
      </c>
      <c r="C32" s="32" t="s">
        <v>5</v>
      </c>
      <c r="D32" s="62">
        <f t="shared" si="0"/>
        <v>70</v>
      </c>
      <c r="E32" s="60">
        <v>45166</v>
      </c>
      <c r="F32" s="28" t="str">
        <f>VLOOKUP(B32,ART_ANA!$A:$B,2,FALSE)</f>
        <v>VETROCAMERA ANG. 90° TR. 504X506 SU PASSBOX SERIE 62</v>
      </c>
      <c r="G32" s="33">
        <v>64</v>
      </c>
      <c r="H32" s="104">
        <f t="shared" si="1"/>
        <v>0.1</v>
      </c>
    </row>
    <row r="33" spans="1:8" x14ac:dyDescent="0.3">
      <c r="A33" s="32" t="s">
        <v>13063</v>
      </c>
      <c r="B33" s="32" t="s">
        <v>955</v>
      </c>
      <c r="C33" s="32" t="s">
        <v>5</v>
      </c>
      <c r="D33" s="62">
        <f t="shared" si="0"/>
        <v>73</v>
      </c>
      <c r="E33" s="60">
        <v>45166</v>
      </c>
      <c r="F33" s="28" t="str">
        <f>VLOOKUP(B33,ART_ANA!$A:$B,2,FALSE)</f>
        <v>VETROCAMERA ANG. 90° TR. 604X606 SU PASSBOX SERIE 62</v>
      </c>
      <c r="G33" s="33">
        <v>66</v>
      </c>
      <c r="H33" s="104">
        <f t="shared" si="1"/>
        <v>0.1</v>
      </c>
    </row>
    <row r="34" spans="1:8" x14ac:dyDescent="0.3">
      <c r="A34" s="32" t="s">
        <v>13062</v>
      </c>
      <c r="B34" s="32" t="s">
        <v>956</v>
      </c>
      <c r="C34" s="32" t="s">
        <v>5</v>
      </c>
      <c r="D34" s="62">
        <f t="shared" si="0"/>
        <v>66</v>
      </c>
      <c r="E34" s="60">
        <v>45166</v>
      </c>
      <c r="F34" s="28" t="str">
        <f>VLOOKUP(B34,ART_ANA!$A:$B,2,FALSE)</f>
        <v>VETROCAMERA ANG. 90° TR. 268X950 SU PORTA SERIE 45</v>
      </c>
      <c r="G34" s="33">
        <v>60</v>
      </c>
      <c r="H34" s="104">
        <f t="shared" si="1"/>
        <v>0.1</v>
      </c>
    </row>
    <row r="35" spans="1:8" x14ac:dyDescent="0.3">
      <c r="A35" s="32" t="s">
        <v>13061</v>
      </c>
      <c r="B35" s="32" t="s">
        <v>957</v>
      </c>
      <c r="C35" s="32" t="s">
        <v>5</v>
      </c>
      <c r="D35" s="62">
        <f t="shared" si="0"/>
        <v>114</v>
      </c>
      <c r="E35" s="60">
        <v>45166</v>
      </c>
      <c r="F35" s="28" t="str">
        <f>VLOOKUP(B35,ART_ANA!$A:$B,2,FALSE)</f>
        <v>VETROCAMERA ANG. 90° TR. 268X1984 SU PORTA SERIE 45</v>
      </c>
      <c r="G35" s="33">
        <v>104</v>
      </c>
      <c r="H35" s="104">
        <f t="shared" si="1"/>
        <v>0.1</v>
      </c>
    </row>
    <row r="36" spans="1:8" x14ac:dyDescent="0.3">
      <c r="A36" s="32" t="s">
        <v>13060</v>
      </c>
      <c r="B36" s="32" t="s">
        <v>958</v>
      </c>
      <c r="C36" s="32" t="s">
        <v>5</v>
      </c>
      <c r="D36" s="62">
        <f t="shared" si="0"/>
        <v>130</v>
      </c>
      <c r="E36" s="60">
        <v>45166</v>
      </c>
      <c r="F36" s="28" t="str">
        <f>VLOOKUP(B36,ART_ANA!$A:$B,2,FALSE)</f>
        <v>VETROCAMERA ANG. 90° TR. 268X2284 SU PORTA SERIE 45</v>
      </c>
      <c r="G36" s="33">
        <v>118</v>
      </c>
      <c r="H36" s="104">
        <f t="shared" si="1"/>
        <v>0.1</v>
      </c>
    </row>
    <row r="37" spans="1:8" x14ac:dyDescent="0.3">
      <c r="A37" s="32" t="s">
        <v>13059</v>
      </c>
      <c r="B37" s="32" t="s">
        <v>959</v>
      </c>
      <c r="C37" s="32" t="s">
        <v>5</v>
      </c>
      <c r="D37" s="62">
        <f t="shared" si="0"/>
        <v>112</v>
      </c>
      <c r="E37" s="60">
        <v>45166</v>
      </c>
      <c r="F37" s="28" t="str">
        <f>VLOOKUP(B37,ART_ANA!$A:$B,2,FALSE)</f>
        <v>VETROCAMERA ANG. 90° TR. 904X950 SU PORTA SERIE 45</v>
      </c>
      <c r="G37" s="33">
        <v>102</v>
      </c>
      <c r="H37" s="104">
        <f t="shared" si="1"/>
        <v>0.1</v>
      </c>
    </row>
    <row r="38" spans="1:8" x14ac:dyDescent="0.3">
      <c r="A38" s="32" t="s">
        <v>13058</v>
      </c>
      <c r="B38" s="32" t="s">
        <v>960</v>
      </c>
      <c r="C38" s="32" t="s">
        <v>5</v>
      </c>
      <c r="D38" s="62">
        <f t="shared" si="0"/>
        <v>191</v>
      </c>
      <c r="E38" s="60">
        <v>45166</v>
      </c>
      <c r="F38" s="28" t="str">
        <f>VLOOKUP(B38,ART_ANA!$A:$B,2,FALSE)</f>
        <v>VETROCAMERA ANG. 90° TR. 904X1984 SU PORTA SERIE 45</v>
      </c>
      <c r="G38" s="33">
        <v>174</v>
      </c>
      <c r="H38" s="104">
        <f t="shared" si="1"/>
        <v>0.1</v>
      </c>
    </row>
    <row r="39" spans="1:8" x14ac:dyDescent="0.3">
      <c r="A39" s="32" t="s">
        <v>13057</v>
      </c>
      <c r="B39" s="32" t="s">
        <v>961</v>
      </c>
      <c r="C39" s="32" t="s">
        <v>5</v>
      </c>
      <c r="D39" s="62">
        <f t="shared" si="0"/>
        <v>219</v>
      </c>
      <c r="E39" s="60">
        <v>45166</v>
      </c>
      <c r="F39" s="28" t="str">
        <f>VLOOKUP(B39,ART_ANA!$A:$B,2,FALSE)</f>
        <v>VETROCAMERA ANG. 90° TR. 904X2284 SU PORTA SERIE 45</v>
      </c>
      <c r="G39" s="33">
        <v>199</v>
      </c>
      <c r="H39" s="104">
        <f t="shared" si="1"/>
        <v>0.1</v>
      </c>
    </row>
    <row r="40" spans="1:8" x14ac:dyDescent="0.3">
      <c r="A40" s="32" t="s">
        <v>13056</v>
      </c>
      <c r="B40" s="32" t="s">
        <v>962</v>
      </c>
      <c r="C40" s="32" t="s">
        <v>5</v>
      </c>
      <c r="D40" s="62">
        <f t="shared" si="0"/>
        <v>112</v>
      </c>
      <c r="E40" s="60">
        <v>45166</v>
      </c>
      <c r="F40" s="28" t="str">
        <f>VLOOKUP(B40,ART_ANA!$A:$B,2,FALSE)</f>
        <v>VETROCAMERA ANG. 90° TR. 903X950 SU PORTA SERIE 62</v>
      </c>
      <c r="G40" s="33">
        <v>102</v>
      </c>
      <c r="H40" s="104">
        <f t="shared" si="1"/>
        <v>0.1</v>
      </c>
    </row>
    <row r="41" spans="1:8" x14ac:dyDescent="0.3">
      <c r="A41" s="32" t="s">
        <v>13055</v>
      </c>
      <c r="B41" s="32" t="s">
        <v>963</v>
      </c>
      <c r="C41" s="32" t="s">
        <v>5</v>
      </c>
      <c r="D41" s="62">
        <f t="shared" si="0"/>
        <v>191</v>
      </c>
      <c r="E41" s="60">
        <v>45166</v>
      </c>
      <c r="F41" s="28" t="str">
        <f>VLOOKUP(B41,ART_ANA!$A:$B,2,FALSE)</f>
        <v>VETROCAMERA ANG. 90° TR. 903X1968 SU PORTA SERIE 62</v>
      </c>
      <c r="G41" s="33">
        <v>174</v>
      </c>
      <c r="H41" s="104">
        <f t="shared" si="1"/>
        <v>0.1</v>
      </c>
    </row>
    <row r="42" spans="1:8" x14ac:dyDescent="0.3">
      <c r="A42" s="32" t="s">
        <v>13054</v>
      </c>
      <c r="B42" s="32" t="s">
        <v>964</v>
      </c>
      <c r="C42" s="32" t="s">
        <v>5</v>
      </c>
      <c r="D42" s="62">
        <f t="shared" si="0"/>
        <v>219</v>
      </c>
      <c r="E42" s="60">
        <v>45166</v>
      </c>
      <c r="F42" s="28" t="str">
        <f>VLOOKUP(B42,ART_ANA!$A:$B,2,FALSE)</f>
        <v>VETROCAMERA ANG. 90° TR. 903X2268 SU PORTA SERIE 62</v>
      </c>
      <c r="G42" s="33">
        <v>199</v>
      </c>
      <c r="H42" s="104">
        <f t="shared" si="1"/>
        <v>0.1</v>
      </c>
    </row>
    <row r="43" spans="1:8" x14ac:dyDescent="0.3">
      <c r="A43" s="32" t="s">
        <v>13053</v>
      </c>
      <c r="B43" s="32" t="s">
        <v>965</v>
      </c>
      <c r="C43" s="32" t="s">
        <v>5</v>
      </c>
      <c r="D43" s="62">
        <f t="shared" si="0"/>
        <v>66</v>
      </c>
      <c r="E43" s="60">
        <v>45166</v>
      </c>
      <c r="F43" s="28" t="str">
        <f>VLOOKUP(B43,ART_ANA!$A:$B,2,FALSE)</f>
        <v>VETROCAMERA ANG. 90° TR. 237X950 SU PORTA SERIE 62</v>
      </c>
      <c r="G43" s="33">
        <v>60</v>
      </c>
      <c r="H43" s="104">
        <f t="shared" si="1"/>
        <v>0.1</v>
      </c>
    </row>
    <row r="44" spans="1:8" x14ac:dyDescent="0.3">
      <c r="A44" s="32" t="s">
        <v>13052</v>
      </c>
      <c r="B44" s="32" t="s">
        <v>966</v>
      </c>
      <c r="C44" s="32" t="s">
        <v>5</v>
      </c>
      <c r="D44" s="62">
        <f t="shared" si="0"/>
        <v>114</v>
      </c>
      <c r="E44" s="60">
        <v>45166</v>
      </c>
      <c r="F44" s="28" t="str">
        <f>VLOOKUP(B44,ART_ANA!$A:$B,2,FALSE)</f>
        <v>VETROCAMERA ANG. 90° TR. 237X1968 SU PORTA SERIE 62</v>
      </c>
      <c r="G44" s="33">
        <v>104</v>
      </c>
      <c r="H44" s="104">
        <f t="shared" si="1"/>
        <v>0.1</v>
      </c>
    </row>
    <row r="45" spans="1:8" x14ac:dyDescent="0.3">
      <c r="A45" s="32" t="s">
        <v>13051</v>
      </c>
      <c r="B45" s="32" t="s">
        <v>967</v>
      </c>
      <c r="C45" s="32" t="s">
        <v>5</v>
      </c>
      <c r="D45" s="62">
        <f t="shared" si="0"/>
        <v>130</v>
      </c>
      <c r="E45" s="60">
        <v>45166</v>
      </c>
      <c r="F45" s="28" t="str">
        <f>VLOOKUP(B45,ART_ANA!$A:$B,2,FALSE)</f>
        <v>VETROCAMERA ANG. 90° TR. 237X2268 SU PORTA SERIE 62</v>
      </c>
      <c r="G45" s="33">
        <v>118</v>
      </c>
      <c r="H45" s="104">
        <f t="shared" si="1"/>
        <v>0.1</v>
      </c>
    </row>
    <row r="46" spans="1:8" x14ac:dyDescent="0.3">
      <c r="A46" s="32" t="s">
        <v>13050</v>
      </c>
      <c r="B46" s="32" t="s">
        <v>969</v>
      </c>
      <c r="C46" s="32" t="s">
        <v>5</v>
      </c>
      <c r="D46" s="62">
        <f t="shared" si="0"/>
        <v>138</v>
      </c>
      <c r="E46" s="60">
        <v>45166</v>
      </c>
      <c r="F46" s="28" t="str">
        <f>VLOOKUP(B46,ART_ANA!$A:$B,2,FALSE)</f>
        <v>VETROCAMERA OBLO' PER PORTA 400X700 R100 OPACO S62</v>
      </c>
      <c r="G46" s="33">
        <v>125</v>
      </c>
      <c r="H46" s="104">
        <f t="shared" si="1"/>
        <v>0.1</v>
      </c>
    </row>
    <row r="47" spans="1:8" x14ac:dyDescent="0.3">
      <c r="A47" s="32" t="s">
        <v>13049</v>
      </c>
      <c r="B47" s="32" t="s">
        <v>970</v>
      </c>
      <c r="C47" s="32" t="s">
        <v>5</v>
      </c>
      <c r="D47" s="62">
        <f t="shared" si="0"/>
        <v>119</v>
      </c>
      <c r="E47" s="60">
        <v>45166</v>
      </c>
      <c r="F47" s="28" t="str">
        <f>VLOOKUP(B47,ART_ANA!$A:$B,2,FALSE)</f>
        <v>VETROCAMERA OBLO' PER PORTA 400X700 R100 TRASPARENTE S62</v>
      </c>
      <c r="G47" s="33">
        <v>108</v>
      </c>
      <c r="H47" s="104">
        <f t="shared" si="1"/>
        <v>0.1</v>
      </c>
    </row>
    <row r="48" spans="1:8" x14ac:dyDescent="0.3">
      <c r="A48" s="32" t="s">
        <v>13048</v>
      </c>
      <c r="B48" s="32" t="s">
        <v>971</v>
      </c>
      <c r="C48" s="32" t="s">
        <v>5</v>
      </c>
      <c r="D48" s="62">
        <f t="shared" si="0"/>
        <v>144</v>
      </c>
      <c r="E48" s="60">
        <v>45166</v>
      </c>
      <c r="F48" s="28" t="str">
        <f>VLOOKUP(B48,ART_ANA!$A:$B,2,FALSE)</f>
        <v>VETROCAMERA OBLO' PER PORTA 500X700 R100 OPACO S62</v>
      </c>
      <c r="G48" s="33">
        <v>131</v>
      </c>
      <c r="H48" s="104">
        <f t="shared" si="1"/>
        <v>0.1</v>
      </c>
    </row>
    <row r="49" spans="1:8" x14ac:dyDescent="0.3">
      <c r="A49" s="32" t="s">
        <v>13047</v>
      </c>
      <c r="B49" s="32" t="s">
        <v>972</v>
      </c>
      <c r="C49" s="32" t="s">
        <v>5</v>
      </c>
      <c r="D49" s="62">
        <f t="shared" si="0"/>
        <v>125</v>
      </c>
      <c r="E49" s="60">
        <v>45166</v>
      </c>
      <c r="F49" s="28" t="str">
        <f>VLOOKUP(B49,ART_ANA!$A:$B,2,FALSE)</f>
        <v>VETROCAMERA OBLO' PER PORTA 500X700 R100 TRASPARENTE S62</v>
      </c>
      <c r="G49" s="33">
        <v>114</v>
      </c>
      <c r="H49" s="104">
        <f t="shared" si="1"/>
        <v>0.1</v>
      </c>
    </row>
    <row r="50" spans="1:8" x14ac:dyDescent="0.3">
      <c r="A50" s="32" t="s">
        <v>13046</v>
      </c>
      <c r="B50" s="32" t="s">
        <v>973</v>
      </c>
      <c r="C50" s="32" t="s">
        <v>5</v>
      </c>
      <c r="D50" s="62">
        <f t="shared" si="0"/>
        <v>217</v>
      </c>
      <c r="E50" s="60">
        <v>45166</v>
      </c>
      <c r="F50" s="28" t="str">
        <f>VLOOKUP(B50,ART_ANA!$A:$B,2,FALSE)</f>
        <v>VETROCAMERA OBLO' OPACO 800X1000 R100 S62</v>
      </c>
      <c r="G50" s="33">
        <v>197</v>
      </c>
      <c r="H50" s="104">
        <f t="shared" si="1"/>
        <v>0.1</v>
      </c>
    </row>
    <row r="51" spans="1:8" x14ac:dyDescent="0.3">
      <c r="A51" s="32" t="s">
        <v>13045</v>
      </c>
      <c r="B51" s="32" t="s">
        <v>974</v>
      </c>
      <c r="C51" s="32" t="s">
        <v>5</v>
      </c>
      <c r="D51" s="62">
        <f t="shared" si="0"/>
        <v>185</v>
      </c>
      <c r="E51" s="60">
        <v>45166</v>
      </c>
      <c r="F51" s="28" t="str">
        <f>VLOOKUP(B51,ART_ANA!$A:$B,2,FALSE)</f>
        <v>VETROCAMERA OBLO' TRASPARENTE 800X1000 R100 S62</v>
      </c>
      <c r="G51" s="33">
        <v>168</v>
      </c>
      <c r="H51" s="104">
        <f t="shared" si="1"/>
        <v>0.1</v>
      </c>
    </row>
    <row r="52" spans="1:8" x14ac:dyDescent="0.3">
      <c r="A52" s="32" t="s">
        <v>13044</v>
      </c>
      <c r="B52" s="32" t="s">
        <v>975</v>
      </c>
      <c r="C52" s="32" t="s">
        <v>5</v>
      </c>
      <c r="D52" s="62">
        <f t="shared" si="0"/>
        <v>227</v>
      </c>
      <c r="E52" s="60">
        <v>45166</v>
      </c>
      <c r="F52" s="28" t="str">
        <f>VLOOKUP(B52,ART_ANA!$A:$B,2,FALSE)</f>
        <v>VETROCAMERA OBLO' OPACO 900X1000 R100 S62</v>
      </c>
      <c r="G52" s="33">
        <v>206</v>
      </c>
      <c r="H52" s="104">
        <f t="shared" si="1"/>
        <v>0.1</v>
      </c>
    </row>
    <row r="53" spans="1:8" x14ac:dyDescent="0.3">
      <c r="A53" s="32" t="s">
        <v>13043</v>
      </c>
      <c r="B53" s="32" t="s">
        <v>976</v>
      </c>
      <c r="C53" s="32" t="s">
        <v>5</v>
      </c>
      <c r="D53" s="62">
        <f t="shared" si="0"/>
        <v>191</v>
      </c>
      <c r="E53" s="60">
        <v>45166</v>
      </c>
      <c r="F53" s="28" t="str">
        <f>VLOOKUP(B53,ART_ANA!$A:$B,2,FALSE)</f>
        <v>VETROCAMERA OBLO' TRASPARENTE 900X1000 R100 S62</v>
      </c>
      <c r="G53" s="33">
        <v>174</v>
      </c>
      <c r="H53" s="104">
        <f t="shared" si="1"/>
        <v>0.1</v>
      </c>
    </row>
    <row r="54" spans="1:8" x14ac:dyDescent="0.3">
      <c r="A54" s="32" t="s">
        <v>13042</v>
      </c>
      <c r="B54" s="32" t="s">
        <v>977</v>
      </c>
      <c r="C54" s="32" t="s">
        <v>5</v>
      </c>
      <c r="D54" s="62">
        <f t="shared" si="0"/>
        <v>244</v>
      </c>
      <c r="E54" s="60">
        <v>45166</v>
      </c>
      <c r="F54" s="28" t="str">
        <f>VLOOKUP(B54,ART_ANA!$A:$B,2,FALSE)</f>
        <v>VETROCAMERA OBLO' OPACO 1000X1000 R100 S62</v>
      </c>
      <c r="G54" s="33">
        <v>222</v>
      </c>
      <c r="H54" s="104">
        <f t="shared" si="1"/>
        <v>0.1</v>
      </c>
    </row>
    <row r="55" spans="1:8" x14ac:dyDescent="0.3">
      <c r="A55" s="32" t="s">
        <v>13041</v>
      </c>
      <c r="B55" s="32" t="s">
        <v>978</v>
      </c>
      <c r="C55" s="32" t="s">
        <v>5</v>
      </c>
      <c r="D55" s="62">
        <f t="shared" si="0"/>
        <v>205</v>
      </c>
      <c r="E55" s="60">
        <v>45166</v>
      </c>
      <c r="F55" s="28" t="str">
        <f>VLOOKUP(B55,ART_ANA!$A:$B,2,FALSE)</f>
        <v>VETROCAMERA OBLO' TRASPARENTE 1000X1000 R100 S62</v>
      </c>
      <c r="G55" s="33">
        <v>186</v>
      </c>
      <c r="H55" s="104">
        <f t="shared" si="1"/>
        <v>0.1</v>
      </c>
    </row>
    <row r="56" spans="1:8" x14ac:dyDescent="0.3">
      <c r="A56" s="32" t="s">
        <v>13164</v>
      </c>
      <c r="B56" s="32" t="s">
        <v>13122</v>
      </c>
      <c r="C56" s="32" t="s">
        <v>5</v>
      </c>
      <c r="D56" s="62">
        <f t="shared" si="0"/>
        <v>227</v>
      </c>
      <c r="E56" s="60">
        <v>45166</v>
      </c>
      <c r="F56" s="28" t="str">
        <f>VLOOKUP(B56,ART_ANA!$A:$B,2,FALSE)</f>
        <v>VETROCAMERA OBLO' OPACO 600X1000 R100 S62</v>
      </c>
      <c r="G56" s="33">
        <v>206</v>
      </c>
      <c r="H56" s="104">
        <f t="shared" si="1"/>
        <v>0.1</v>
      </c>
    </row>
    <row r="57" spans="1:8" x14ac:dyDescent="0.3">
      <c r="A57" s="32" t="s">
        <v>13165</v>
      </c>
      <c r="B57" s="32" t="s">
        <v>13123</v>
      </c>
      <c r="C57" s="32" t="s">
        <v>5</v>
      </c>
      <c r="D57" s="62">
        <f t="shared" si="0"/>
        <v>191</v>
      </c>
      <c r="E57" s="60">
        <v>45166</v>
      </c>
      <c r="F57" s="28" t="str">
        <f>VLOOKUP(B57,ART_ANA!$A:$B,2,FALSE)</f>
        <v>VETROCAMERA OBLO' TRASPARENTE 600X1000 R100 S62</v>
      </c>
      <c r="G57" s="33">
        <v>174</v>
      </c>
      <c r="H57" s="104">
        <f t="shared" si="1"/>
        <v>0.1</v>
      </c>
    </row>
    <row r="58" spans="1:8" x14ac:dyDescent="0.3">
      <c r="A58" s="32" t="s">
        <v>13166</v>
      </c>
      <c r="B58" s="32" t="s">
        <v>13124</v>
      </c>
      <c r="C58" s="32" t="s">
        <v>5</v>
      </c>
      <c r="D58" s="62">
        <f t="shared" si="0"/>
        <v>244</v>
      </c>
      <c r="E58" s="60">
        <v>45166</v>
      </c>
      <c r="F58" s="28" t="str">
        <f>VLOOKUP(B58,ART_ANA!$A:$B,2,FALSE)</f>
        <v>VETROCAMERA OBLO' OPACO 700X1000 R100 S62</v>
      </c>
      <c r="G58" s="33">
        <v>222</v>
      </c>
      <c r="H58" s="104">
        <f t="shared" si="1"/>
        <v>0.1</v>
      </c>
    </row>
    <row r="59" spans="1:8" x14ac:dyDescent="0.3">
      <c r="A59" s="32" t="s">
        <v>13167</v>
      </c>
      <c r="B59" s="32" t="s">
        <v>13125</v>
      </c>
      <c r="C59" s="32" t="s">
        <v>5</v>
      </c>
      <c r="D59" s="62">
        <f t="shared" si="0"/>
        <v>205</v>
      </c>
      <c r="E59" s="60">
        <v>45166</v>
      </c>
      <c r="F59" s="28" t="str">
        <f>VLOOKUP(B59,ART_ANA!$A:$B,2,FALSE)</f>
        <v>VETROCAMERA OBLO' TRASPARENTE 700X1000 R100 S62</v>
      </c>
      <c r="G59" s="33">
        <v>186</v>
      </c>
      <c r="H59" s="104">
        <f t="shared" si="1"/>
        <v>0.1</v>
      </c>
    </row>
    <row r="60" spans="1:8" x14ac:dyDescent="0.3">
      <c r="A60" s="32"/>
      <c r="B60" s="32"/>
      <c r="C60" s="32"/>
      <c r="D60" s="62"/>
      <c r="E60" s="60"/>
      <c r="G60" s="33"/>
    </row>
    <row r="61" spans="1:8" x14ac:dyDescent="0.3">
      <c r="A61" s="32"/>
      <c r="B61" s="32"/>
      <c r="C61" s="32"/>
      <c r="D61" s="62"/>
      <c r="E61" s="60"/>
      <c r="G61" s="33"/>
    </row>
    <row r="62" spans="1:8" x14ac:dyDescent="0.3">
      <c r="A62" s="32"/>
      <c r="B62" s="32"/>
      <c r="C62" s="32"/>
      <c r="D62" s="62"/>
      <c r="E62" s="60"/>
      <c r="G62" s="33"/>
    </row>
    <row r="63" spans="1:8" x14ac:dyDescent="0.3">
      <c r="A63" s="32"/>
      <c r="B63" s="32"/>
      <c r="C63" s="32"/>
      <c r="D63" s="62"/>
      <c r="E63" s="60"/>
      <c r="G63" s="33"/>
    </row>
    <row r="64" spans="1:8" x14ac:dyDescent="0.3">
      <c r="A64" s="32"/>
      <c r="B64" s="32"/>
      <c r="C64" s="32"/>
      <c r="D64" s="62"/>
      <c r="E64" s="60"/>
      <c r="G64" s="33"/>
    </row>
    <row r="65" spans="1:7" x14ac:dyDescent="0.3">
      <c r="A65" s="32"/>
      <c r="B65" s="32"/>
      <c r="C65" s="32"/>
      <c r="D65" s="62"/>
      <c r="E65" s="60"/>
      <c r="G65" s="33"/>
    </row>
    <row r="66" spans="1:7" x14ac:dyDescent="0.3">
      <c r="A66" s="32"/>
      <c r="B66" s="32"/>
      <c r="C66" s="32"/>
      <c r="D66" s="62"/>
      <c r="E66" s="60"/>
      <c r="G66" s="33"/>
    </row>
    <row r="67" spans="1:7" x14ac:dyDescent="0.3">
      <c r="A67" s="32"/>
      <c r="B67" s="32"/>
      <c r="C67" s="32"/>
      <c r="D67" s="62"/>
      <c r="E67" s="60"/>
      <c r="G67" s="33"/>
    </row>
    <row r="68" spans="1:7" x14ac:dyDescent="0.3">
      <c r="A68" s="32"/>
      <c r="B68" s="32"/>
      <c r="C68" s="32"/>
      <c r="D68" s="62"/>
      <c r="E68" s="60"/>
      <c r="G68" s="33"/>
    </row>
    <row r="69" spans="1:7" x14ac:dyDescent="0.3">
      <c r="A69" s="32"/>
      <c r="B69" s="32"/>
      <c r="C69" s="32"/>
      <c r="D69" s="62"/>
      <c r="E69" s="60"/>
      <c r="G69" s="33"/>
    </row>
    <row r="70" spans="1:7" x14ac:dyDescent="0.3">
      <c r="A70" s="32"/>
      <c r="B70" s="32"/>
      <c r="C70" s="32"/>
      <c r="D70" s="62"/>
      <c r="E70" s="60"/>
      <c r="G70" s="33"/>
    </row>
    <row r="71" spans="1:7" x14ac:dyDescent="0.3">
      <c r="A71" s="32"/>
      <c r="B71" s="32"/>
      <c r="C71" s="32"/>
      <c r="D71" s="62"/>
      <c r="E71" s="60"/>
      <c r="G71" s="33"/>
    </row>
    <row r="72" spans="1:7" x14ac:dyDescent="0.3">
      <c r="A72" s="32"/>
      <c r="B72" s="32"/>
      <c r="C72" s="32"/>
      <c r="D72" s="62"/>
      <c r="E72" s="60"/>
      <c r="G72" s="33"/>
    </row>
    <row r="73" spans="1:7" x14ac:dyDescent="0.3">
      <c r="A73" s="32"/>
      <c r="B73" s="32"/>
      <c r="C73" s="32"/>
      <c r="D73" s="62"/>
      <c r="E73" s="60"/>
      <c r="G73" s="33"/>
    </row>
    <row r="74" spans="1:7" x14ac:dyDescent="0.3">
      <c r="A74" s="32"/>
      <c r="B74" s="32"/>
      <c r="C74" s="32"/>
      <c r="D74" s="62"/>
      <c r="E74" s="60"/>
      <c r="G74" s="33"/>
    </row>
    <row r="75" spans="1:7" x14ac:dyDescent="0.3">
      <c r="A75" s="32"/>
      <c r="B75" s="32"/>
      <c r="C75" s="32"/>
      <c r="D75" s="62"/>
      <c r="E75" s="60"/>
      <c r="G75" s="33"/>
    </row>
    <row r="76" spans="1:7" x14ac:dyDescent="0.3">
      <c r="A76" s="32"/>
      <c r="B76" s="32"/>
      <c r="C76" s="32"/>
      <c r="D76" s="62"/>
      <c r="E76" s="60"/>
      <c r="G76" s="33"/>
    </row>
    <row r="77" spans="1:7" x14ac:dyDescent="0.3">
      <c r="A77" s="32"/>
      <c r="B77" s="32"/>
      <c r="C77" s="32"/>
      <c r="D77" s="62"/>
      <c r="E77" s="60"/>
      <c r="G77" s="33"/>
    </row>
    <row r="78" spans="1:7" x14ac:dyDescent="0.3">
      <c r="A78" s="32"/>
      <c r="B78" s="32"/>
      <c r="C78" s="32"/>
      <c r="D78" s="62"/>
      <c r="E78" s="60"/>
      <c r="G78" s="33"/>
    </row>
    <row r="79" spans="1:7" x14ac:dyDescent="0.3">
      <c r="A79" s="32"/>
      <c r="B79" s="32"/>
      <c r="C79" s="32"/>
      <c r="D79" s="62"/>
      <c r="E79" s="60"/>
      <c r="G79" s="33"/>
    </row>
    <row r="80" spans="1:7" x14ac:dyDescent="0.3">
      <c r="A80" s="32"/>
      <c r="B80" s="32"/>
      <c r="C80" s="32"/>
      <c r="D80" s="62"/>
      <c r="E80" s="60"/>
      <c r="G80" s="33"/>
    </row>
    <row r="81" spans="1:7" x14ac:dyDescent="0.3">
      <c r="A81" s="32"/>
      <c r="B81" s="32"/>
      <c r="C81" s="32"/>
      <c r="D81" s="62"/>
      <c r="E81" s="60"/>
      <c r="G81" s="33"/>
    </row>
    <row r="82" spans="1:7" x14ac:dyDescent="0.3">
      <c r="A82" s="32"/>
      <c r="B82" s="32"/>
      <c r="C82" s="32"/>
      <c r="D82" s="62"/>
      <c r="E82" s="60"/>
      <c r="G82" s="33"/>
    </row>
    <row r="83" spans="1:7" x14ac:dyDescent="0.3">
      <c r="A83" s="32"/>
      <c r="B83" s="32"/>
      <c r="C83" s="32"/>
      <c r="D83" s="62"/>
      <c r="E83" s="60"/>
      <c r="G83" s="33"/>
    </row>
    <row r="84" spans="1:7" x14ac:dyDescent="0.3">
      <c r="A84" s="32"/>
      <c r="B84" s="32"/>
      <c r="C84" s="32"/>
      <c r="D84" s="62"/>
      <c r="E84" s="60"/>
      <c r="G84" s="33"/>
    </row>
    <row r="85" spans="1:7" x14ac:dyDescent="0.3">
      <c r="A85" s="32"/>
      <c r="B85" s="32"/>
      <c r="C85" s="32"/>
      <c r="D85" s="62"/>
      <c r="E85" s="60"/>
      <c r="G85" s="33"/>
    </row>
    <row r="86" spans="1:7" x14ac:dyDescent="0.3">
      <c r="A86" s="32"/>
      <c r="B86" s="32"/>
      <c r="C86" s="32"/>
      <c r="D86" s="62"/>
      <c r="E86" s="60"/>
      <c r="G86" s="33"/>
    </row>
    <row r="87" spans="1:7" x14ac:dyDescent="0.3">
      <c r="A87" s="32"/>
      <c r="B87" s="32"/>
      <c r="C87" s="32"/>
      <c r="D87" s="62"/>
      <c r="E87" s="60"/>
      <c r="G87" s="33"/>
    </row>
    <row r="88" spans="1:7" x14ac:dyDescent="0.3">
      <c r="A88" s="32"/>
      <c r="B88" s="32"/>
      <c r="C88" s="32"/>
      <c r="D88" s="62"/>
      <c r="E88" s="60"/>
      <c r="G88" s="33"/>
    </row>
    <row r="89" spans="1:7" x14ac:dyDescent="0.3">
      <c r="A89" s="32"/>
      <c r="B89" s="32"/>
      <c r="C89" s="32"/>
      <c r="D89" s="62"/>
      <c r="E89" s="60"/>
      <c r="G89" s="33"/>
    </row>
    <row r="90" spans="1:7" x14ac:dyDescent="0.3">
      <c r="A90" s="32"/>
      <c r="B90" s="32"/>
      <c r="C90" s="32"/>
      <c r="D90" s="62"/>
      <c r="E90" s="60"/>
      <c r="G90" s="33"/>
    </row>
    <row r="91" spans="1:7" x14ac:dyDescent="0.3">
      <c r="A91" s="32"/>
      <c r="B91" s="32"/>
      <c r="C91" s="32"/>
      <c r="D91" s="62"/>
      <c r="E91" s="60"/>
      <c r="G91" s="33"/>
    </row>
    <row r="92" spans="1:7" x14ac:dyDescent="0.3">
      <c r="A92" s="32"/>
      <c r="B92" s="32"/>
      <c r="C92" s="32"/>
      <c r="D92" s="62"/>
      <c r="E92" s="60"/>
      <c r="G92" s="33"/>
    </row>
    <row r="93" spans="1:7" x14ac:dyDescent="0.3">
      <c r="A93" s="32"/>
      <c r="B93" s="32"/>
      <c r="C93" s="32"/>
      <c r="D93" s="62"/>
      <c r="E93" s="60"/>
      <c r="G93" s="33"/>
    </row>
    <row r="94" spans="1:7" x14ac:dyDescent="0.3">
      <c r="A94" s="32"/>
      <c r="B94" s="32"/>
      <c r="C94" s="32"/>
      <c r="D94" s="62"/>
      <c r="E94" s="60"/>
      <c r="G94" s="33"/>
    </row>
    <row r="95" spans="1:7" x14ac:dyDescent="0.3">
      <c r="A95" s="32"/>
      <c r="B95" s="29"/>
      <c r="C95" s="32"/>
      <c r="D95" s="62"/>
      <c r="E95" s="60"/>
      <c r="G95" s="33"/>
    </row>
    <row r="96" spans="1:7" x14ac:dyDescent="0.3">
      <c r="A96" s="32"/>
      <c r="B96" s="32"/>
      <c r="C96" s="32"/>
      <c r="D96" s="62"/>
      <c r="E96" s="60"/>
      <c r="G96" s="33"/>
    </row>
    <row r="97" spans="1:7" x14ac:dyDescent="0.3">
      <c r="A97" s="32"/>
      <c r="B97" s="32"/>
      <c r="C97" s="32"/>
      <c r="D97" s="62"/>
      <c r="E97" s="60"/>
      <c r="G97" s="33"/>
    </row>
    <row r="98" spans="1:7" x14ac:dyDescent="0.3">
      <c r="A98" s="32"/>
      <c r="B98" s="32"/>
      <c r="C98" s="32"/>
      <c r="D98" s="62"/>
      <c r="E98" s="60"/>
      <c r="G98" s="33"/>
    </row>
    <row r="99" spans="1:7" x14ac:dyDescent="0.3">
      <c r="A99" s="32"/>
      <c r="B99" s="32"/>
      <c r="C99" s="32"/>
      <c r="D99" s="62"/>
      <c r="E99" s="60"/>
      <c r="G99" s="33"/>
    </row>
    <row r="100" spans="1:7" x14ac:dyDescent="0.3">
      <c r="A100" s="32"/>
      <c r="B100" s="32"/>
      <c r="C100" s="32"/>
      <c r="D100" s="62"/>
      <c r="E100" s="60"/>
      <c r="G100" s="33"/>
    </row>
    <row r="101" spans="1:7" x14ac:dyDescent="0.3">
      <c r="A101" s="32"/>
      <c r="B101" s="32"/>
      <c r="C101" s="32"/>
      <c r="D101" s="62"/>
      <c r="E101" s="60"/>
      <c r="G101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BBEB-866E-4037-8283-11294F6F07B2}">
  <dimension ref="A1:F37"/>
  <sheetViews>
    <sheetView workbookViewId="0"/>
  </sheetViews>
  <sheetFormatPr defaultColWidth="8.88671875" defaultRowHeight="14.4" x14ac:dyDescent="0.3"/>
  <cols>
    <col min="1" max="1" width="41.6640625" style="28" customWidth="1"/>
    <col min="2" max="2" width="24.33203125" style="28" customWidth="1"/>
    <col min="3" max="5" width="13.88671875" style="28" customWidth="1"/>
    <col min="6" max="6" width="88.44140625" style="28" customWidth="1"/>
    <col min="7" max="16384" width="8.88671875" style="28"/>
  </cols>
  <sheetData>
    <row r="1" spans="1:6" x14ac:dyDescent="0.3">
      <c r="A1" s="72" t="s">
        <v>11023</v>
      </c>
      <c r="B1" s="72" t="s">
        <v>0</v>
      </c>
      <c r="C1" s="72" t="s">
        <v>1</v>
      </c>
      <c r="D1" s="72" t="s">
        <v>2</v>
      </c>
      <c r="E1" s="72" t="s">
        <v>3</v>
      </c>
      <c r="F1" s="36" t="s">
        <v>11854</v>
      </c>
    </row>
    <row r="2" spans="1:6" x14ac:dyDescent="0.3">
      <c r="A2" s="71" t="s">
        <v>13021</v>
      </c>
      <c r="B2" s="29" t="s">
        <v>77</v>
      </c>
      <c r="C2" s="71" t="s">
        <v>5</v>
      </c>
      <c r="D2" s="70">
        <v>300</v>
      </c>
      <c r="E2" s="69">
        <v>44659</v>
      </c>
      <c r="F2" s="28" t="str">
        <f>VLOOKUP(B2,ART_ANA!A:B,2,FALSE)</f>
        <v>ANTA IN ACCIAIO VERNICIATO DX 898 X 2043</v>
      </c>
    </row>
    <row r="3" spans="1:6" x14ac:dyDescent="0.3">
      <c r="A3" s="71" t="s">
        <v>13022</v>
      </c>
      <c r="B3" s="71" t="s">
        <v>79</v>
      </c>
      <c r="C3" s="71" t="s">
        <v>5</v>
      </c>
      <c r="D3" s="70">
        <v>300</v>
      </c>
      <c r="E3" s="69">
        <v>44659</v>
      </c>
      <c r="F3" s="28" t="str">
        <f>VLOOKUP(B3,ART_ANA!A:B,2,FALSE)</f>
        <v>ANTA IN ACCIAIO VERNICIATO SX 898 X 2043</v>
      </c>
    </row>
    <row r="4" spans="1:6" x14ac:dyDescent="0.3">
      <c r="A4" s="71" t="s">
        <v>13023</v>
      </c>
      <c r="B4" s="71" t="s">
        <v>81</v>
      </c>
      <c r="C4" s="71" t="s">
        <v>5</v>
      </c>
      <c r="D4" s="70">
        <v>300</v>
      </c>
      <c r="E4" s="69">
        <v>44659</v>
      </c>
      <c r="F4" s="28" t="str">
        <f>VLOOKUP(B4,ART_ANA!A:B,2,FALSE)</f>
        <v>ANTA APRIBILE IN ACCIAIO VERNICIATO DX 948 X 2043</v>
      </c>
    </row>
    <row r="5" spans="1:6" x14ac:dyDescent="0.3">
      <c r="A5" s="71" t="s">
        <v>13024</v>
      </c>
      <c r="B5" s="71" t="s">
        <v>83</v>
      </c>
      <c r="C5" s="71" t="s">
        <v>5</v>
      </c>
      <c r="D5" s="70">
        <v>300</v>
      </c>
      <c r="E5" s="69">
        <v>44659</v>
      </c>
      <c r="F5" s="28" t="str">
        <f>VLOOKUP(B5,ART_ANA!A:B,2,FALSE)</f>
        <v>ANTA APRIBILE IN ACCIAIO VERNICIATO SX 948 X 2043</v>
      </c>
    </row>
    <row r="6" spans="1:6" x14ac:dyDescent="0.3">
      <c r="A6" s="71" t="s">
        <v>13025</v>
      </c>
      <c r="B6" s="71" t="s">
        <v>85</v>
      </c>
      <c r="C6" s="71" t="s">
        <v>5</v>
      </c>
      <c r="D6" s="70">
        <v>300</v>
      </c>
      <c r="E6" s="69">
        <v>44659</v>
      </c>
      <c r="F6" s="28" t="str">
        <f>VLOOKUP(B6,ART_ANA!A:B,2,FALSE)</f>
        <v>ANTA SEMIFISSA IN ACCIAIO VERNICIATO SX 945 X 2043</v>
      </c>
    </row>
    <row r="7" spans="1:6" x14ac:dyDescent="0.3">
      <c r="A7" s="71" t="s">
        <v>13026</v>
      </c>
      <c r="B7" s="71" t="s">
        <v>87</v>
      </c>
      <c r="C7" s="71" t="s">
        <v>5</v>
      </c>
      <c r="D7" s="70">
        <v>300</v>
      </c>
      <c r="E7" s="69">
        <v>44659</v>
      </c>
      <c r="F7" s="28" t="str">
        <f>VLOOKUP(B7,ART_ANA!A:B,2,FALSE)</f>
        <v>ANTA SEMIFISSA IN ACCIAIO VERNICIATO DX 945 X 2043</v>
      </c>
    </row>
    <row r="8" spans="1:6" x14ac:dyDescent="0.3">
      <c r="A8" s="71" t="s">
        <v>13027</v>
      </c>
      <c r="B8" s="71" t="s">
        <v>89</v>
      </c>
      <c r="C8" s="71" t="s">
        <v>5</v>
      </c>
      <c r="D8" s="70">
        <v>250</v>
      </c>
      <c r="E8" s="69">
        <v>44659</v>
      </c>
      <c r="F8" s="28" t="str">
        <f>VLOOKUP(B8,ART_ANA!A:B,2,FALSE)</f>
        <v>ANTA SEMIFISSA IN ACCIAIO VERNICIATO SX 195 X 2043</v>
      </c>
    </row>
    <row r="9" spans="1:6" x14ac:dyDescent="0.3">
      <c r="A9" s="71" t="s">
        <v>13028</v>
      </c>
      <c r="B9" s="71" t="s">
        <v>91</v>
      </c>
      <c r="C9" s="71" t="s">
        <v>5</v>
      </c>
      <c r="D9" s="70">
        <v>250</v>
      </c>
      <c r="E9" s="69">
        <v>44659</v>
      </c>
      <c r="F9" s="28" t="str">
        <f>VLOOKUP(B9,ART_ANA!A:B,2,FALSE)</f>
        <v>ANTA SEMIFISSA IN ACCIAIO VERNICIATO DX 195 X 2043</v>
      </c>
    </row>
    <row r="10" spans="1:6" x14ac:dyDescent="0.3">
      <c r="A10" s="71" t="s">
        <v>13029</v>
      </c>
      <c r="B10" s="29" t="s">
        <v>101</v>
      </c>
      <c r="C10" s="71" t="s">
        <v>5</v>
      </c>
      <c r="D10" s="70">
        <v>350</v>
      </c>
      <c r="E10" s="69">
        <v>44659</v>
      </c>
      <c r="F10" s="28" t="str">
        <f>VLOOKUP(B10,ART_ANA!A:B,2,FALSE)</f>
        <v>ANTA IN ACCIAIO VERNICIATO DX 898 H max 3000 PER ALL</v>
      </c>
    </row>
    <row r="11" spans="1:6" x14ac:dyDescent="0.3">
      <c r="A11" s="71" t="s">
        <v>13030</v>
      </c>
      <c r="B11" s="71" t="s">
        <v>102</v>
      </c>
      <c r="C11" s="71" t="s">
        <v>5</v>
      </c>
      <c r="D11" s="70">
        <v>350</v>
      </c>
      <c r="E11" s="69">
        <v>44659</v>
      </c>
      <c r="F11" s="28" t="str">
        <f>VLOOKUP(B11,ART_ANA!A:B,2,FALSE)</f>
        <v>ANTA IN ACCIAIO VERNICIATO SX 898 H max 3000 PER ALL</v>
      </c>
    </row>
    <row r="12" spans="1:6" x14ac:dyDescent="0.3">
      <c r="A12" s="71" t="s">
        <v>13031</v>
      </c>
      <c r="B12" s="71" t="s">
        <v>103</v>
      </c>
      <c r="C12" s="71" t="s">
        <v>5</v>
      </c>
      <c r="D12" s="70">
        <v>270</v>
      </c>
      <c r="E12" s="69">
        <v>44659</v>
      </c>
      <c r="F12" s="28" t="str">
        <f>VLOOKUP(B12,ART_ANA!A:B,2,FALSE)</f>
        <v>ANTA SEMIFISSA IN ACCIAIO VERNICIATO SX 195 H max 3000 PER ALL</v>
      </c>
    </row>
    <row r="13" spans="1:6" x14ac:dyDescent="0.3">
      <c r="A13" s="71" t="s">
        <v>13032</v>
      </c>
      <c r="B13" s="71" t="s">
        <v>104</v>
      </c>
      <c r="C13" s="71" t="s">
        <v>5</v>
      </c>
      <c r="D13" s="70">
        <v>270</v>
      </c>
      <c r="E13" s="69">
        <v>44659</v>
      </c>
      <c r="F13" s="28" t="str">
        <f>VLOOKUP(B13,ART_ANA!A:B,2,FALSE)</f>
        <v>ANTA SEMIFISSA IN ACCIAIO VERNICIATO DX 195 H max 3000 PER ALL</v>
      </c>
    </row>
    <row r="14" spans="1:6" x14ac:dyDescent="0.3">
      <c r="A14" s="71" t="s">
        <v>13033</v>
      </c>
      <c r="B14" s="71" t="s">
        <v>105</v>
      </c>
      <c r="C14" s="71" t="s">
        <v>5</v>
      </c>
      <c r="D14" s="70">
        <v>350</v>
      </c>
      <c r="E14" s="69">
        <v>44659</v>
      </c>
      <c r="F14" s="28" t="str">
        <f>VLOOKUP(B14,ART_ANA!A:B,2,FALSE)</f>
        <v>ANTA SEMIFISSA IN ACCIAIO VERNICIATO SX 995 H max 3000 PER ALL</v>
      </c>
    </row>
    <row r="15" spans="1:6" x14ac:dyDescent="0.3">
      <c r="A15" s="71" t="s">
        <v>13034</v>
      </c>
      <c r="B15" s="71" t="s">
        <v>106</v>
      </c>
      <c r="C15" s="71" t="s">
        <v>5</v>
      </c>
      <c r="D15" s="70">
        <v>350</v>
      </c>
      <c r="E15" s="69">
        <v>44659</v>
      </c>
      <c r="F15" s="28" t="str">
        <f>VLOOKUP(B15,ART_ANA!A:B,2,FALSE)</f>
        <v>ANTA SEMIFISSA IN ACCIAIO VERNICIATO DX 995 H max 3000 PER ALL</v>
      </c>
    </row>
    <row r="16" spans="1:6" x14ac:dyDescent="0.3">
      <c r="A16" s="71" t="s">
        <v>13035</v>
      </c>
      <c r="B16" s="71" t="s">
        <v>107</v>
      </c>
      <c r="C16" s="71" t="s">
        <v>5</v>
      </c>
      <c r="D16" s="70">
        <v>350</v>
      </c>
      <c r="E16" s="69">
        <v>44659</v>
      </c>
      <c r="F16" s="28" t="str">
        <f>VLOOKUP(B16,ART_ANA!A:B,2,FALSE)</f>
        <v>ANTA IN ACCIAIO VERNICIATO DX 898 H max 3000 PER ACCIAIO</v>
      </c>
    </row>
    <row r="17" spans="1:6" x14ac:dyDescent="0.3">
      <c r="A17" s="71" t="s">
        <v>13036</v>
      </c>
      <c r="B17" s="71" t="s">
        <v>108</v>
      </c>
      <c r="C17" s="71" t="s">
        <v>5</v>
      </c>
      <c r="D17" s="70">
        <v>350</v>
      </c>
      <c r="E17" s="69">
        <v>44659</v>
      </c>
      <c r="F17" s="28" t="str">
        <f>VLOOKUP(B17,ART_ANA!A:B,2,FALSE)</f>
        <v>ANTA IN ACCIAIO VERNICIATO SX 898 H max 3000 PER ACCIAIO</v>
      </c>
    </row>
    <row r="18" spans="1:6" x14ac:dyDescent="0.3">
      <c r="A18" s="71" t="s">
        <v>13037</v>
      </c>
      <c r="B18" s="71" t="s">
        <v>109</v>
      </c>
      <c r="C18" s="71" t="s">
        <v>5</v>
      </c>
      <c r="D18" s="70">
        <v>270</v>
      </c>
      <c r="E18" s="69">
        <v>44659</v>
      </c>
      <c r="F18" s="28" t="str">
        <f>VLOOKUP(B18,ART_ANA!A:B,2,FALSE)</f>
        <v>ANTA SEMIFISSA IN ACCIAIO VERNICIATO SX 195 H max 3000 PER ACCIAIO</v>
      </c>
    </row>
    <row r="19" spans="1:6" x14ac:dyDescent="0.3">
      <c r="A19" s="71" t="s">
        <v>13038</v>
      </c>
      <c r="B19" s="71" t="s">
        <v>110</v>
      </c>
      <c r="C19" s="71" t="s">
        <v>5</v>
      </c>
      <c r="D19" s="70">
        <v>270</v>
      </c>
      <c r="E19" s="69">
        <v>44659</v>
      </c>
      <c r="F19" s="28" t="str">
        <f>VLOOKUP(B19,ART_ANA!A:B,2,FALSE)</f>
        <v>ANTA SEMIFISSA IN ACCIAIO VERNICIATO DX 195 H max 3000 PER ACCIAIO</v>
      </c>
    </row>
    <row r="20" spans="1:6" x14ac:dyDescent="0.3">
      <c r="A20" s="71" t="s">
        <v>13039</v>
      </c>
      <c r="B20" s="71" t="s">
        <v>111</v>
      </c>
      <c r="C20" s="71" t="s">
        <v>5</v>
      </c>
      <c r="D20" s="70">
        <v>350</v>
      </c>
      <c r="E20" s="69">
        <v>44659</v>
      </c>
      <c r="F20" s="28" t="str">
        <f>VLOOKUP(B20,ART_ANA!A:B,2,FALSE)</f>
        <v>ANTA SEMIFISSA IN ACCIAIO VERNICIATO SX 995 H max 3000 PER ACCIAIO</v>
      </c>
    </row>
    <row r="21" spans="1:6" x14ac:dyDescent="0.3">
      <c r="A21" s="71" t="s">
        <v>13040</v>
      </c>
      <c r="B21" s="71" t="s">
        <v>112</v>
      </c>
      <c r="C21" s="71" t="s">
        <v>5</v>
      </c>
      <c r="D21" s="70">
        <v>350</v>
      </c>
      <c r="E21" s="69">
        <v>44659</v>
      </c>
      <c r="F21" s="28" t="str">
        <f>VLOOKUP(B21,ART_ANA!A:B,2,FALSE)</f>
        <v>ANTA SEMIFISSA IN ACCIAIO VERNICIATO DX 995 H max 3000 PER ACCIAIO</v>
      </c>
    </row>
    <row r="22" spans="1:6" x14ac:dyDescent="0.3">
      <c r="A22" s="71" t="s">
        <v>14205</v>
      </c>
      <c r="B22" s="71" t="s">
        <v>169</v>
      </c>
      <c r="C22" s="71" t="s">
        <v>5</v>
      </c>
      <c r="D22" s="70">
        <v>300</v>
      </c>
      <c r="E22" s="69">
        <v>44495</v>
      </c>
      <c r="F22" s="28" t="str">
        <f>VLOOKUP(B22,ART_ANA!A:B,2,FALSE)</f>
        <v>ANTA IN ACCIAIO VERNICIATO DX 898x2043 PER TELAIO ALLUMINIO</v>
      </c>
    </row>
    <row r="23" spans="1:6" x14ac:dyDescent="0.3">
      <c r="A23" s="71" t="s">
        <v>14204</v>
      </c>
      <c r="B23" s="71" t="s">
        <v>169</v>
      </c>
      <c r="C23" s="71" t="s">
        <v>5</v>
      </c>
      <c r="D23" s="70">
        <v>300</v>
      </c>
      <c r="E23" s="69">
        <v>44495</v>
      </c>
      <c r="F23" s="28" t="str">
        <f>VLOOKUP(B23,ART_ANA!A:B,2,FALSE)</f>
        <v>ANTA IN ACCIAIO VERNICIATO DX 898x2043 PER TELAIO ALLUMINIO</v>
      </c>
    </row>
    <row r="24" spans="1:6" x14ac:dyDescent="0.3">
      <c r="A24" s="71" t="s">
        <v>14203</v>
      </c>
      <c r="B24" s="71" t="s">
        <v>170</v>
      </c>
      <c r="C24" s="71" t="s">
        <v>5</v>
      </c>
      <c r="D24" s="70">
        <v>300</v>
      </c>
      <c r="E24" s="69">
        <v>44495</v>
      </c>
      <c r="F24" s="28" t="str">
        <f>VLOOKUP(B24,ART_ANA!A:B,2,FALSE)</f>
        <v>ANTA IN ACCIAIO VERNICIATO SX 898x2043 PER TELAIO ALLUMINIO</v>
      </c>
    </row>
    <row r="25" spans="1:6" x14ac:dyDescent="0.3">
      <c r="A25" s="71" t="s">
        <v>14202</v>
      </c>
      <c r="B25" s="71" t="s">
        <v>170</v>
      </c>
      <c r="C25" s="71" t="s">
        <v>5</v>
      </c>
      <c r="D25" s="70">
        <v>300</v>
      </c>
      <c r="E25" s="69">
        <v>44495</v>
      </c>
      <c r="F25" s="28" t="str">
        <f>VLOOKUP(B25,ART_ANA!A:B,2,FALSE)</f>
        <v>ANTA IN ACCIAIO VERNICIATO SX 898x2043 PER TELAIO ALLUMINIO</v>
      </c>
    </row>
    <row r="26" spans="1:6" x14ac:dyDescent="0.3">
      <c r="A26" s="71" t="s">
        <v>14201</v>
      </c>
      <c r="B26" s="71" t="s">
        <v>171</v>
      </c>
      <c r="C26" s="71" t="s">
        <v>5</v>
      </c>
      <c r="D26" s="70">
        <v>300</v>
      </c>
      <c r="E26" s="69">
        <v>44495</v>
      </c>
      <c r="F26" s="28" t="str">
        <f>VLOOKUP(B26,ART_ANA!A:B,2,FALSE)</f>
        <v>ANTA APRIBILE IN ACCIAIO VERNICIATO DX 948x2043 PER TELAIO ALLUMINIO</v>
      </c>
    </row>
    <row r="27" spans="1:6" x14ac:dyDescent="0.3">
      <c r="A27" s="71" t="s">
        <v>14200</v>
      </c>
      <c r="B27" s="71" t="s">
        <v>171</v>
      </c>
      <c r="C27" s="71" t="s">
        <v>5</v>
      </c>
      <c r="D27" s="70">
        <v>300</v>
      </c>
      <c r="E27" s="69">
        <v>44495</v>
      </c>
      <c r="F27" s="28" t="str">
        <f>VLOOKUP(B27,ART_ANA!A:B,2,FALSE)</f>
        <v>ANTA APRIBILE IN ACCIAIO VERNICIATO DX 948x2043 PER TELAIO ALLUMINIO</v>
      </c>
    </row>
    <row r="28" spans="1:6" x14ac:dyDescent="0.3">
      <c r="A28" s="71" t="s">
        <v>14199</v>
      </c>
      <c r="B28" s="71" t="s">
        <v>172</v>
      </c>
      <c r="C28" s="71" t="s">
        <v>5</v>
      </c>
      <c r="D28" s="70">
        <v>300</v>
      </c>
      <c r="E28" s="69">
        <v>44495</v>
      </c>
      <c r="F28" s="28" t="str">
        <f>VLOOKUP(B28,ART_ANA!A:B,2,FALSE)</f>
        <v>ANTA APRIBILE IN ACCIAIO VERNICIATO SX 948x2043 PER TELAIO ALLUMINIO</v>
      </c>
    </row>
    <row r="29" spans="1:6" x14ac:dyDescent="0.3">
      <c r="A29" s="71" t="s">
        <v>14198</v>
      </c>
      <c r="B29" s="71" t="s">
        <v>172</v>
      </c>
      <c r="C29" s="71" t="s">
        <v>5</v>
      </c>
      <c r="D29" s="70">
        <v>300</v>
      </c>
      <c r="E29" s="69">
        <v>44495</v>
      </c>
      <c r="F29" s="28" t="str">
        <f>VLOOKUP(B29,ART_ANA!A:B,2,FALSE)</f>
        <v>ANTA APRIBILE IN ACCIAIO VERNICIATO SX 948x2043 PER TELAIO ALLUMINIO</v>
      </c>
    </row>
    <row r="30" spans="1:6" x14ac:dyDescent="0.3">
      <c r="A30" s="71" t="s">
        <v>14197</v>
      </c>
      <c r="B30" s="71" t="s">
        <v>173</v>
      </c>
      <c r="C30" s="71" t="s">
        <v>5</v>
      </c>
      <c r="D30" s="70">
        <v>250</v>
      </c>
      <c r="E30" s="69">
        <v>44495</v>
      </c>
      <c r="F30" s="28" t="str">
        <f>VLOOKUP(B30,ART_ANA!A:B,2,FALSE)</f>
        <v>ANTA SEMIFISSA IN ACCIAIO VERNICIATO SX 195X2043 PER TELAIO ALLUMINIO</v>
      </c>
    </row>
    <row r="31" spans="1:6" x14ac:dyDescent="0.3">
      <c r="A31" s="71" t="s">
        <v>14196</v>
      </c>
      <c r="B31" s="71" t="s">
        <v>173</v>
      </c>
      <c r="C31" s="71" t="s">
        <v>5</v>
      </c>
      <c r="D31" s="70">
        <v>250</v>
      </c>
      <c r="E31" s="69">
        <v>44495</v>
      </c>
      <c r="F31" s="28" t="str">
        <f>VLOOKUP(B31,ART_ANA!A:B,2,FALSE)</f>
        <v>ANTA SEMIFISSA IN ACCIAIO VERNICIATO SX 195X2043 PER TELAIO ALLUMINIO</v>
      </c>
    </row>
    <row r="32" spans="1:6" x14ac:dyDescent="0.3">
      <c r="A32" s="71" t="s">
        <v>14195</v>
      </c>
      <c r="B32" s="71" t="s">
        <v>174</v>
      </c>
      <c r="C32" s="71" t="s">
        <v>5</v>
      </c>
      <c r="D32" s="70">
        <v>250</v>
      </c>
      <c r="E32" s="69">
        <v>44495</v>
      </c>
      <c r="F32" s="28" t="str">
        <f>VLOOKUP(B32,ART_ANA!A:B,2,FALSE)</f>
        <v>ANTA SEMIFISSA IN ACCIAIO VERNICIATO DX 195X2043 PER TELAIO ALLUMINIO</v>
      </c>
    </row>
    <row r="33" spans="1:6" x14ac:dyDescent="0.3">
      <c r="A33" s="71" t="s">
        <v>14194</v>
      </c>
      <c r="B33" s="71" t="s">
        <v>174</v>
      </c>
      <c r="C33" s="71" t="s">
        <v>5</v>
      </c>
      <c r="D33" s="70">
        <v>250</v>
      </c>
      <c r="E33" s="69">
        <v>44495</v>
      </c>
      <c r="F33" s="28" t="str">
        <f>VLOOKUP(B33,ART_ANA!A:B,2,FALSE)</f>
        <v>ANTA SEMIFISSA IN ACCIAIO VERNICIATO DX 195X2043 PER TELAIO ALLUMINIO</v>
      </c>
    </row>
    <row r="34" spans="1:6" x14ac:dyDescent="0.3">
      <c r="A34" s="71" t="s">
        <v>14193</v>
      </c>
      <c r="B34" s="71" t="s">
        <v>175</v>
      </c>
      <c r="C34" s="71" t="s">
        <v>5</v>
      </c>
      <c r="D34" s="70">
        <v>300</v>
      </c>
      <c r="E34" s="69">
        <v>44495</v>
      </c>
      <c r="F34" s="28" t="str">
        <f>VLOOKUP(B34,ART_ANA!A:B,2,FALSE)</f>
        <v>ANTA SEMIFISSA IN ACCIAIO VERNICIATO SX 945X2043 PER TELAIO ALLUMINIO</v>
      </c>
    </row>
    <row r="35" spans="1:6" x14ac:dyDescent="0.3">
      <c r="A35" s="71" t="s">
        <v>14192</v>
      </c>
      <c r="B35" s="71" t="s">
        <v>175</v>
      </c>
      <c r="C35" s="71" t="s">
        <v>5</v>
      </c>
      <c r="D35" s="70">
        <v>300</v>
      </c>
      <c r="E35" s="69">
        <v>44495</v>
      </c>
      <c r="F35" s="28" t="str">
        <f>VLOOKUP(B35,ART_ANA!A:B,2,FALSE)</f>
        <v>ANTA SEMIFISSA IN ACCIAIO VERNICIATO SX 945X2043 PER TELAIO ALLUMINIO</v>
      </c>
    </row>
    <row r="36" spans="1:6" x14ac:dyDescent="0.3">
      <c r="A36" s="71" t="s">
        <v>14191</v>
      </c>
      <c r="B36" s="71" t="s">
        <v>176</v>
      </c>
      <c r="C36" s="71" t="s">
        <v>5</v>
      </c>
      <c r="D36" s="70">
        <v>300</v>
      </c>
      <c r="E36" s="69">
        <v>44495</v>
      </c>
      <c r="F36" s="28" t="str">
        <f>VLOOKUP(B36,ART_ANA!A:B,2,FALSE)</f>
        <v>ANTA SEMIFISSA IN ACCIAIO VERNICIATO DX 945X2043 PER TELAIO ALLUMINIO</v>
      </c>
    </row>
    <row r="37" spans="1:6" x14ac:dyDescent="0.3">
      <c r="A37" s="71" t="s">
        <v>14190</v>
      </c>
      <c r="B37" s="71" t="s">
        <v>176</v>
      </c>
      <c r="C37" s="71" t="s">
        <v>5</v>
      </c>
      <c r="D37" s="70">
        <v>300</v>
      </c>
      <c r="E37" s="69">
        <v>44495</v>
      </c>
      <c r="F37" s="28" t="str">
        <f>VLOOKUP(B37,ART_ANA!A:B,2,FALSE)</f>
        <v>ANTA SEMIFISSA IN ACCIAIO VERNICIATO DX 945X2043 PER TELAIO ALLUMINIO</v>
      </c>
    </row>
  </sheetData>
  <autoFilter ref="A1:F37" xr:uid="{1CE42F42-23C4-4465-A39B-BA976F264C4E}">
    <sortState xmlns:xlrd2="http://schemas.microsoft.com/office/spreadsheetml/2017/richdata2" ref="A2:F37">
      <sortCondition ref="B1:B3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FD4A-9B22-48D3-A19A-973DE881C4A9}">
  <sheetPr>
    <tabColor rgb="FF92D050"/>
  </sheetPr>
  <dimension ref="A1:I28"/>
  <sheetViews>
    <sheetView workbookViewId="0"/>
  </sheetViews>
  <sheetFormatPr defaultColWidth="8.88671875" defaultRowHeight="14.4" x14ac:dyDescent="0.3"/>
  <cols>
    <col min="1" max="1" width="36.33203125" style="28" customWidth="1"/>
    <col min="2" max="2" width="22.33203125" style="28" bestFit="1" customWidth="1"/>
    <col min="3" max="3" width="18.44140625" style="28" customWidth="1"/>
    <col min="4" max="4" width="13.88671875" style="28" customWidth="1"/>
    <col min="5" max="5" width="15.6640625" style="28" customWidth="1"/>
    <col min="6" max="6" width="12.44140625" style="28" customWidth="1"/>
    <col min="7" max="7" width="9.33203125" style="28" bestFit="1" customWidth="1"/>
    <col min="8" max="8" width="8.88671875" style="28"/>
    <col min="9" max="9" width="65.5546875" style="28" bestFit="1" customWidth="1"/>
    <col min="10" max="16384" width="8.88671875" style="28"/>
  </cols>
  <sheetData>
    <row r="1" spans="1:9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27" t="s">
        <v>11626</v>
      </c>
      <c r="G1" s="27" t="s">
        <v>11627</v>
      </c>
      <c r="H1" s="27" t="s">
        <v>11628</v>
      </c>
      <c r="I1" s="28" t="s">
        <v>11545</v>
      </c>
    </row>
    <row r="2" spans="1:9" x14ac:dyDescent="0.3">
      <c r="A2" s="32" t="s">
        <v>11636</v>
      </c>
      <c r="B2" s="32" t="s">
        <v>1095</v>
      </c>
      <c r="C2" s="32" t="s">
        <v>5</v>
      </c>
      <c r="D2" s="28">
        <f t="shared" ref="D2:D12" si="0">F2*G2*(1+H2)</f>
        <v>0.88524799999999992</v>
      </c>
      <c r="E2" s="60">
        <v>45166</v>
      </c>
      <c r="F2" s="30">
        <v>3.8</v>
      </c>
      <c r="G2" s="28">
        <v>0.20799999999999999</v>
      </c>
      <c r="H2" s="105">
        <v>0.12</v>
      </c>
      <c r="I2" s="28" t="str">
        <f>VLOOKUP(B2,ART_ANA!A:B,2,FALSE)</f>
        <v>SC2188 - PROFILO A "C" PER COLLEGAMENTO TELAIO - MODULO TECNICO</v>
      </c>
    </row>
    <row r="3" spans="1:9" x14ac:dyDescent="0.3">
      <c r="A3" s="32" t="s">
        <v>11637</v>
      </c>
      <c r="B3" s="32" t="s">
        <v>2972</v>
      </c>
      <c r="C3" s="32" t="s">
        <v>5</v>
      </c>
      <c r="D3" s="28">
        <f t="shared" si="0"/>
        <v>0.84268799999999999</v>
      </c>
      <c r="E3" s="60">
        <v>45166</v>
      </c>
      <c r="F3" s="28">
        <f>$F$2</f>
        <v>3.8</v>
      </c>
      <c r="G3" s="28">
        <v>0.19800000000000001</v>
      </c>
      <c r="H3" s="35">
        <f>$H$2</f>
        <v>0.12</v>
      </c>
      <c r="I3" s="28" t="str">
        <f>VLOOKUP(B3,ART_ANA!A:B,2,FALSE)</f>
        <v>SC2191 - PROFILO A SCATTO PER ANTA INTELAIATA IN ALL.</v>
      </c>
    </row>
    <row r="4" spans="1:9" x14ac:dyDescent="0.3">
      <c r="A4" s="32" t="s">
        <v>11638</v>
      </c>
      <c r="B4" s="32" t="s">
        <v>1097</v>
      </c>
      <c r="C4" s="32" t="s">
        <v>5</v>
      </c>
      <c r="D4" s="28">
        <f t="shared" si="0"/>
        <v>4.9241920000000006</v>
      </c>
      <c r="E4" s="60">
        <v>45166</v>
      </c>
      <c r="F4" s="28">
        <f t="shared" ref="F4:F28" si="1">$F$2</f>
        <v>3.8</v>
      </c>
      <c r="G4" s="28">
        <v>1.157</v>
      </c>
      <c r="H4" s="35">
        <f t="shared" ref="H4:H14" si="2">$H$2</f>
        <v>0.12</v>
      </c>
      <c r="I4" s="28" t="str">
        <f>VLOOKUP(B4,ART_ANA!A:B,2,FALSE)</f>
        <v>CL6980 GUIDA INFERIORE A "L" GREZZO</v>
      </c>
    </row>
    <row r="5" spans="1:9" x14ac:dyDescent="0.3">
      <c r="A5" s="32" t="s">
        <v>11639</v>
      </c>
      <c r="B5" s="32" t="s">
        <v>1098</v>
      </c>
      <c r="C5" s="32" t="s">
        <v>5</v>
      </c>
      <c r="D5" s="28">
        <f t="shared" si="0"/>
        <v>0.45539200000000002</v>
      </c>
      <c r="E5" s="60">
        <v>45166</v>
      </c>
      <c r="F5" s="28">
        <f t="shared" si="1"/>
        <v>3.8</v>
      </c>
      <c r="G5" s="28">
        <v>0.107</v>
      </c>
      <c r="H5" s="35">
        <f t="shared" si="2"/>
        <v>0.12</v>
      </c>
      <c r="I5" s="28" t="str">
        <f>VLOOKUP(B5,ART_ANA!A:B,2,FALSE)</f>
        <v>CL6982 PROFILO A SCATTO GREZZO</v>
      </c>
    </row>
    <row r="6" spans="1:9" x14ac:dyDescent="0.3">
      <c r="A6" s="32" t="s">
        <v>11640</v>
      </c>
      <c r="B6" s="32" t="s">
        <v>1099</v>
      </c>
      <c r="C6" s="32" t="s">
        <v>5</v>
      </c>
      <c r="D6" s="28">
        <f t="shared" si="0"/>
        <v>1.1661440000000003</v>
      </c>
      <c r="E6" s="60">
        <v>45166</v>
      </c>
      <c r="F6" s="28">
        <f t="shared" si="1"/>
        <v>3.8</v>
      </c>
      <c r="G6" s="28">
        <v>0.27400000000000002</v>
      </c>
      <c r="H6" s="35">
        <f t="shared" si="2"/>
        <v>0.12</v>
      </c>
      <c r="I6" s="28" t="str">
        <f>VLOOKUP(B6,ART_ANA!A:B,2,FALSE)</f>
        <v>CL6981 PROFILO CARTER GREZZO</v>
      </c>
    </row>
    <row r="7" spans="1:9" x14ac:dyDescent="0.3">
      <c r="A7" s="32" t="s">
        <v>11641</v>
      </c>
      <c r="B7" s="32" t="s">
        <v>1100</v>
      </c>
      <c r="C7" s="32" t="s">
        <v>5</v>
      </c>
      <c r="D7" s="28">
        <f t="shared" si="0"/>
        <v>7.6608000000000009</v>
      </c>
      <c r="E7" s="60">
        <v>45166</v>
      </c>
      <c r="F7" s="28">
        <f t="shared" si="1"/>
        <v>3.8</v>
      </c>
      <c r="G7" s="28">
        <v>1.8</v>
      </c>
      <c r="H7" s="35">
        <f t="shared" si="2"/>
        <v>0.12</v>
      </c>
      <c r="I7" s="28" t="str">
        <f>VLOOKUP(B7,ART_ANA!A:B,2,FALSE)</f>
        <v>CL6983 PROFILO TELAIO PORTA GREZZO</v>
      </c>
    </row>
    <row r="8" spans="1:9" x14ac:dyDescent="0.3">
      <c r="A8" s="32" t="s">
        <v>11642</v>
      </c>
      <c r="B8" s="32" t="s">
        <v>1102</v>
      </c>
      <c r="C8" s="32" t="s">
        <v>5</v>
      </c>
      <c r="D8" s="28">
        <f t="shared" si="0"/>
        <v>5.8945600000000002</v>
      </c>
      <c r="E8" s="60">
        <v>45166</v>
      </c>
      <c r="F8" s="28">
        <f t="shared" si="1"/>
        <v>3.8</v>
      </c>
      <c r="G8" s="28">
        <v>1.385</v>
      </c>
      <c r="H8" s="35">
        <f t="shared" si="2"/>
        <v>0.12</v>
      </c>
      <c r="I8" s="28" t="str">
        <f>VLOOKUP(B8,ART_ANA!A:B,2,FALSE)</f>
        <v>CL6984 GUIDA SUPERIORE A "C" GREZZO</v>
      </c>
    </row>
    <row r="9" spans="1:9" x14ac:dyDescent="0.3">
      <c r="A9" s="32" t="s">
        <v>11643</v>
      </c>
      <c r="B9" s="32" t="s">
        <v>1103</v>
      </c>
      <c r="C9" s="32" t="s">
        <v>5</v>
      </c>
      <c r="D9" s="28">
        <f t="shared" si="0"/>
        <v>3.9453120000000004</v>
      </c>
      <c r="E9" s="60">
        <v>45166</v>
      </c>
      <c r="F9" s="28">
        <f t="shared" si="1"/>
        <v>3.8</v>
      </c>
      <c r="G9" s="28">
        <v>0.92700000000000005</v>
      </c>
      <c r="H9" s="35">
        <f t="shared" si="2"/>
        <v>0.12</v>
      </c>
      <c r="I9" s="28" t="str">
        <f>VLOOKUP(B9,ART_ANA!A:B,2,FALSE)</f>
        <v>CL7009 PROFILO LATERALE PER MODULO TECNICO GREZZO</v>
      </c>
    </row>
    <row r="10" spans="1:9" x14ac:dyDescent="0.3">
      <c r="A10" s="32" t="s">
        <v>11644</v>
      </c>
      <c r="B10" s="32" t="s">
        <v>1104</v>
      </c>
      <c r="C10" s="32" t="s">
        <v>5</v>
      </c>
      <c r="D10" s="28">
        <f t="shared" si="0"/>
        <v>4.7326720000000009</v>
      </c>
      <c r="E10" s="60">
        <v>45166</v>
      </c>
      <c r="F10" s="28">
        <f t="shared" si="1"/>
        <v>3.8</v>
      </c>
      <c r="G10" s="28">
        <v>1.1120000000000001</v>
      </c>
      <c r="H10" s="35">
        <f t="shared" si="2"/>
        <v>0.12</v>
      </c>
      <c r="I10" s="28" t="str">
        <f>VLOOKUP(B10,ART_ANA!A:B,2,FALSE)</f>
        <v>CL7010 PROFILO A SCATTO PER MODULO TECNICO GREZZO</v>
      </c>
    </row>
    <row r="11" spans="1:9" x14ac:dyDescent="0.3">
      <c r="A11" s="32" t="s">
        <v>11645</v>
      </c>
      <c r="B11" s="32" t="s">
        <v>1105</v>
      </c>
      <c r="C11" s="32" t="s">
        <v>5</v>
      </c>
      <c r="D11" s="28">
        <f t="shared" si="0"/>
        <v>1.9662720000000002</v>
      </c>
      <c r="E11" s="60">
        <v>45166</v>
      </c>
      <c r="F11" s="28">
        <f t="shared" si="1"/>
        <v>3.8</v>
      </c>
      <c r="G11" s="28">
        <v>0.46200000000000002</v>
      </c>
      <c r="H11" s="35">
        <f t="shared" si="2"/>
        <v>0.12</v>
      </c>
      <c r="I11" s="28" t="str">
        <f>VLOOKUP(B11,ART_ANA!A:B,2,FALSE)</f>
        <v>CL7011 PROFILO DI COMPENSAZIONE A MURO GREZZO</v>
      </c>
    </row>
    <row r="12" spans="1:9" x14ac:dyDescent="0.3">
      <c r="A12" s="32" t="s">
        <v>11646</v>
      </c>
      <c r="B12" s="32" t="s">
        <v>1106</v>
      </c>
      <c r="C12" s="32" t="s">
        <v>5</v>
      </c>
      <c r="D12" s="28">
        <f t="shared" si="0"/>
        <v>5.2340287999999999</v>
      </c>
      <c r="E12" s="60">
        <v>45166</v>
      </c>
      <c r="F12" s="28">
        <f t="shared" si="1"/>
        <v>3.8</v>
      </c>
      <c r="G12" s="28">
        <v>1.2298</v>
      </c>
      <c r="H12" s="35">
        <f t="shared" si="2"/>
        <v>0.12</v>
      </c>
      <c r="I12" s="28" t="str">
        <f>VLOOKUP(B12,ART_ANA!A:B,2,FALSE)</f>
        <v>CL7115 GUIDA INFERIORE LISCIO A "L" GREZZO</v>
      </c>
    </row>
    <row r="13" spans="1:9" x14ac:dyDescent="0.3">
      <c r="A13" s="32" t="s">
        <v>11647</v>
      </c>
      <c r="B13" s="29" t="s">
        <v>1107</v>
      </c>
      <c r="C13" s="32" t="s">
        <v>5</v>
      </c>
      <c r="D13" s="28">
        <f t="shared" ref="D13:D28" si="3">F13*G13*(1+H13)</f>
        <v>1.2427520000000001</v>
      </c>
      <c r="E13" s="60">
        <v>45166</v>
      </c>
      <c r="F13" s="28">
        <f t="shared" si="1"/>
        <v>3.8</v>
      </c>
      <c r="G13" s="28">
        <v>0.29199999999999998</v>
      </c>
      <c r="H13" s="35">
        <f t="shared" si="2"/>
        <v>0.12</v>
      </c>
      <c r="I13" s="28" t="str">
        <f>VLOOKUP(B13,ART_ANA!A:B,2,FALSE)</f>
        <v>CL7116 PROFILO CARTER GREZZO PER PROFILO "L" INFERIORE</v>
      </c>
    </row>
    <row r="14" spans="1:9" x14ac:dyDescent="0.3">
      <c r="A14" s="32" t="s">
        <v>11648</v>
      </c>
      <c r="B14" s="32" t="s">
        <v>1108</v>
      </c>
      <c r="C14" s="32" t="s">
        <v>5</v>
      </c>
      <c r="D14" s="28">
        <f t="shared" si="3"/>
        <v>9.2993600000000001</v>
      </c>
      <c r="E14" s="60">
        <v>45166</v>
      </c>
      <c r="F14" s="28">
        <f t="shared" si="1"/>
        <v>3.8</v>
      </c>
      <c r="G14" s="28">
        <v>2.1850000000000001</v>
      </c>
      <c r="H14" s="35">
        <f t="shared" si="2"/>
        <v>0.12</v>
      </c>
      <c r="I14" s="28" t="str">
        <f>VLOOKUP(B14,ART_ANA!A:B,2,FALSE)</f>
        <v>CL7117 PROFILO TELAIO PORTA GREZZO LISCIO</v>
      </c>
    </row>
    <row r="15" spans="1:9" x14ac:dyDescent="0.3">
      <c r="A15" s="32" t="s">
        <v>11649</v>
      </c>
      <c r="B15" s="32" t="s">
        <v>1109</v>
      </c>
      <c r="C15" s="32" t="s">
        <v>5</v>
      </c>
      <c r="D15" s="28">
        <f t="shared" si="3"/>
        <v>5.7911999999999999</v>
      </c>
      <c r="E15" s="60">
        <v>45166</v>
      </c>
      <c r="F15" s="28">
        <f t="shared" si="1"/>
        <v>3.8</v>
      </c>
      <c r="G15" s="28">
        <v>1.524</v>
      </c>
      <c r="H15" s="105">
        <v>0</v>
      </c>
      <c r="I15" s="28" t="str">
        <f>VLOOKUP(B15,ART_ANA!A:B,2,FALSE)</f>
        <v>CL7118 PROFILO GUIDA SUPERIORE LISCIO A "C" GREZZO</v>
      </c>
    </row>
    <row r="16" spans="1:9" x14ac:dyDescent="0.3">
      <c r="A16" s="32" t="s">
        <v>11650</v>
      </c>
      <c r="B16" s="32" t="s">
        <v>1110</v>
      </c>
      <c r="C16" s="32" t="s">
        <v>5</v>
      </c>
      <c r="D16" s="28">
        <f t="shared" si="3"/>
        <v>7.8355999999999986</v>
      </c>
      <c r="E16" s="60">
        <v>45166</v>
      </c>
      <c r="F16" s="28">
        <f t="shared" si="1"/>
        <v>3.8</v>
      </c>
      <c r="G16" s="28">
        <v>2.0619999999999998</v>
      </c>
      <c r="H16" s="35">
        <f>$H$15</f>
        <v>0</v>
      </c>
      <c r="I16" s="28" t="str">
        <f>VLOOKUP(B16,ART_ANA!A:B,2,FALSE)</f>
        <v>CL7165 - F85 GUIDA SUPERIORE A "C" GREZZO</v>
      </c>
    </row>
    <row r="17" spans="1:9" x14ac:dyDescent="0.3">
      <c r="A17" s="32" t="s">
        <v>11651</v>
      </c>
      <c r="B17" s="32" t="s">
        <v>1111</v>
      </c>
      <c r="C17" s="32" t="s">
        <v>5</v>
      </c>
      <c r="D17" s="28">
        <f t="shared" si="3"/>
        <v>6.6651999999999996</v>
      </c>
      <c r="E17" s="60">
        <v>45166</v>
      </c>
      <c r="F17" s="28">
        <f t="shared" si="1"/>
        <v>3.8</v>
      </c>
      <c r="G17" s="28">
        <v>1.754</v>
      </c>
      <c r="H17" s="35">
        <f t="shared" ref="H17:H28" si="4">$H$15</f>
        <v>0</v>
      </c>
      <c r="I17" s="28" t="str">
        <f>VLOOKUP(B17,ART_ANA!A:B,2,FALSE)</f>
        <v>CL7166 - F85 GUIDA INFERIORE A "L" GREZZO</v>
      </c>
    </row>
    <row r="18" spans="1:9" x14ac:dyDescent="0.3">
      <c r="A18" s="32" t="s">
        <v>11652</v>
      </c>
      <c r="B18" s="32" t="s">
        <v>1112</v>
      </c>
      <c r="C18" s="32" t="s">
        <v>5</v>
      </c>
      <c r="D18" s="28">
        <f t="shared" si="3"/>
        <v>2.508</v>
      </c>
      <c r="E18" s="60">
        <v>45166</v>
      </c>
      <c r="F18" s="28">
        <f t="shared" si="1"/>
        <v>3.8</v>
      </c>
      <c r="G18" s="28">
        <v>0.66</v>
      </c>
      <c r="H18" s="35">
        <f t="shared" si="4"/>
        <v>0</v>
      </c>
      <c r="I18" s="28" t="str">
        <f>VLOOKUP(B18,ART_ANA!A:B,2,FALSE)</f>
        <v>CL7167 - F85 PROFILO INTERNO PER GUIDE GREZZO</v>
      </c>
    </row>
    <row r="19" spans="1:9" x14ac:dyDescent="0.3">
      <c r="A19" s="32" t="s">
        <v>11653</v>
      </c>
      <c r="B19" s="32" t="s">
        <v>1113</v>
      </c>
      <c r="C19" s="32" t="s">
        <v>5</v>
      </c>
      <c r="D19" s="28">
        <f t="shared" si="3"/>
        <v>0.91199999999999992</v>
      </c>
      <c r="E19" s="60">
        <v>45166</v>
      </c>
      <c r="F19" s="28">
        <f t="shared" si="1"/>
        <v>3.8</v>
      </c>
      <c r="G19" s="28">
        <v>0.24</v>
      </c>
      <c r="H19" s="35">
        <f t="shared" si="4"/>
        <v>0</v>
      </c>
      <c r="I19" s="28" t="str">
        <f>VLOOKUP(B19,ART_ANA!A:B,2,FALSE)</f>
        <v>CL7168 - F85 PROFILO CARTER PER GUIDA AD 'L' GREZZO</v>
      </c>
    </row>
    <row r="20" spans="1:9" x14ac:dyDescent="0.3">
      <c r="A20" s="32" t="s">
        <v>11654</v>
      </c>
      <c r="B20" s="32" t="s">
        <v>1114</v>
      </c>
      <c r="C20" s="32" t="s">
        <v>5</v>
      </c>
      <c r="D20" s="28">
        <f t="shared" si="3"/>
        <v>10.5716</v>
      </c>
      <c r="E20" s="60">
        <v>45166</v>
      </c>
      <c r="F20" s="28">
        <f t="shared" si="1"/>
        <v>3.8</v>
      </c>
      <c r="G20" s="28">
        <v>2.782</v>
      </c>
      <c r="H20" s="35">
        <f t="shared" si="4"/>
        <v>0</v>
      </c>
      <c r="I20" s="28" t="str">
        <f>VLOOKUP(B20,ART_ANA!A:B,2,FALSE)</f>
        <v>CL7169 - F85 PROFILO PER TELAIO PORTA GREZZO</v>
      </c>
    </row>
    <row r="21" spans="1:9" x14ac:dyDescent="0.3">
      <c r="A21" s="32" t="s">
        <v>11655</v>
      </c>
      <c r="B21" s="32" t="s">
        <v>1115</v>
      </c>
      <c r="C21" s="32" t="s">
        <v>5</v>
      </c>
      <c r="D21" s="28">
        <f t="shared" si="3"/>
        <v>9.3138000000000005</v>
      </c>
      <c r="E21" s="60">
        <v>45166</v>
      </c>
      <c r="F21" s="28">
        <f t="shared" si="1"/>
        <v>3.8</v>
      </c>
      <c r="G21" s="28">
        <v>2.4510000000000001</v>
      </c>
      <c r="H21" s="35">
        <f t="shared" si="4"/>
        <v>0</v>
      </c>
      <c r="I21" s="28" t="str">
        <f>VLOOKUP(B21,ART_ANA!A:B,2,FALSE)</f>
        <v>CL7170 - F85 PROFILO PER ANTA INTELAIATA DOPPIO VETRO GREZZO</v>
      </c>
    </row>
    <row r="22" spans="1:9" x14ac:dyDescent="0.3">
      <c r="A22" s="32" t="s">
        <v>11656</v>
      </c>
      <c r="B22" s="32" t="s">
        <v>1116</v>
      </c>
      <c r="C22" s="32" t="s">
        <v>5</v>
      </c>
      <c r="D22" s="28">
        <f t="shared" si="3"/>
        <v>9.2796000000000003</v>
      </c>
      <c r="E22" s="60">
        <v>45166</v>
      </c>
      <c r="F22" s="28">
        <f t="shared" si="1"/>
        <v>3.8</v>
      </c>
      <c r="G22" s="28">
        <v>2.4420000000000002</v>
      </c>
      <c r="H22" s="35">
        <f t="shared" si="4"/>
        <v>0</v>
      </c>
      <c r="I22" s="28" t="str">
        <f>VLOOKUP(B22,ART_ANA!A:B,2,FALSE)</f>
        <v>CL7171 - F85 PROFILO PER ANTA INTELAIATA GREZZO - TRAVERSO INFERIORE</v>
      </c>
    </row>
    <row r="23" spans="1:9" x14ac:dyDescent="0.3">
      <c r="A23" s="32" t="s">
        <v>11657</v>
      </c>
      <c r="B23" s="32" t="s">
        <v>1117</v>
      </c>
      <c r="C23" s="32" t="s">
        <v>5</v>
      </c>
      <c r="D23" s="28">
        <f t="shared" si="3"/>
        <v>2.8499999999999996</v>
      </c>
      <c r="E23" s="60">
        <v>45166</v>
      </c>
      <c r="F23" s="28">
        <f t="shared" si="1"/>
        <v>3.8</v>
      </c>
      <c r="G23" s="28">
        <v>0.75</v>
      </c>
      <c r="H23" s="35">
        <f t="shared" si="4"/>
        <v>0</v>
      </c>
      <c r="I23" s="28" t="str">
        <f>VLOOKUP(B23,ART_ANA!A:B,2,FALSE)</f>
        <v>CL7172 - F85 PROFILO PER TRATTA VETRATA IN OFFSET GREZZO</v>
      </c>
    </row>
    <row r="24" spans="1:9" x14ac:dyDescent="0.3">
      <c r="A24" s="32" t="s">
        <v>11658</v>
      </c>
      <c r="B24" s="32" t="s">
        <v>1118</v>
      </c>
      <c r="C24" s="32" t="s">
        <v>5</v>
      </c>
      <c r="D24" s="28">
        <f t="shared" si="3"/>
        <v>6.726</v>
      </c>
      <c r="E24" s="60">
        <v>45166</v>
      </c>
      <c r="F24" s="28">
        <f t="shared" si="1"/>
        <v>3.8</v>
      </c>
      <c r="G24" s="28">
        <v>1.77</v>
      </c>
      <c r="H24" s="35">
        <f t="shared" si="4"/>
        <v>0</v>
      </c>
      <c r="I24" s="28" t="str">
        <f>VLOOKUP(B24,ART_ANA!A:B,2,FALSE)</f>
        <v>CL7200 - PROFILO PER ANTA INTELAIATA SINGOLO VETRO GREZZO</v>
      </c>
    </row>
    <row r="25" spans="1:9" x14ac:dyDescent="0.3">
      <c r="A25" s="32" t="s">
        <v>11659</v>
      </c>
      <c r="B25" s="32" t="s">
        <v>1119</v>
      </c>
      <c r="C25" s="32" t="s">
        <v>5</v>
      </c>
      <c r="D25" s="28">
        <f t="shared" si="3"/>
        <v>3.3211999999999997</v>
      </c>
      <c r="E25" s="60">
        <v>45166</v>
      </c>
      <c r="F25" s="28">
        <f t="shared" si="1"/>
        <v>3.8</v>
      </c>
      <c r="G25" s="28">
        <v>0.874</v>
      </c>
      <c r="H25" s="35">
        <f t="shared" si="4"/>
        <v>0</v>
      </c>
      <c r="I25" s="28" t="str">
        <f>VLOOKUP(B25,ART_ANA!A:B,2,FALSE)</f>
        <v>CL7305 - PROFILO DI CHIUSURA PER ANGOLO A T FLUX ONE / PLANIKA</v>
      </c>
    </row>
    <row r="26" spans="1:9" x14ac:dyDescent="0.3">
      <c r="A26" s="32" t="s">
        <v>11660</v>
      </c>
      <c r="B26" s="32" t="s">
        <v>1120</v>
      </c>
      <c r="C26" s="32" t="s">
        <v>5</v>
      </c>
      <c r="D26" s="28">
        <f t="shared" si="3"/>
        <v>4.2294</v>
      </c>
      <c r="E26" s="60">
        <v>45166</v>
      </c>
      <c r="F26" s="28">
        <f t="shared" si="1"/>
        <v>3.8</v>
      </c>
      <c r="G26" s="28">
        <v>1.113</v>
      </c>
      <c r="H26" s="35">
        <f t="shared" si="4"/>
        <v>0</v>
      </c>
      <c r="I26" s="28" t="str">
        <f>VLOOKUP(B26,ART_ANA!A:B,2,FALSE)</f>
        <v>CL7306 - PROFILO DI BASE PER ANGOLO A T FLUX ONE / PLANIKA</v>
      </c>
    </row>
    <row r="27" spans="1:9" x14ac:dyDescent="0.3">
      <c r="A27" s="32" t="s">
        <v>11661</v>
      </c>
      <c r="B27" s="32" t="s">
        <v>1121</v>
      </c>
      <c r="C27" s="32" t="s">
        <v>5</v>
      </c>
      <c r="D27" s="28">
        <f t="shared" si="3"/>
        <v>10.446199999999999</v>
      </c>
      <c r="E27" s="60">
        <v>45166</v>
      </c>
      <c r="F27" s="28">
        <f t="shared" si="1"/>
        <v>3.8</v>
      </c>
      <c r="G27" s="28">
        <v>2.7490000000000001</v>
      </c>
      <c r="H27" s="35">
        <f t="shared" si="4"/>
        <v>0</v>
      </c>
      <c r="I27" s="28" t="str">
        <f>VLOOKUP(B27,ART_ANA!A:B,2,FALSE)</f>
        <v>CL7307 - PROFILO PER ANGOLO A 90° FLUX ONE / PLANIKA</v>
      </c>
    </row>
    <row r="28" spans="1:9" x14ac:dyDescent="0.3">
      <c r="A28" s="32" t="s">
        <v>11662</v>
      </c>
      <c r="B28" s="32" t="s">
        <v>1122</v>
      </c>
      <c r="C28" s="32" t="s">
        <v>5</v>
      </c>
      <c r="D28" s="28">
        <f t="shared" si="3"/>
        <v>17.841000000000001</v>
      </c>
      <c r="E28" s="60">
        <v>45166</v>
      </c>
      <c r="F28" s="28">
        <f t="shared" si="1"/>
        <v>3.8</v>
      </c>
      <c r="G28" s="28">
        <v>4.6950000000000003</v>
      </c>
      <c r="H28" s="35">
        <f t="shared" si="4"/>
        <v>0</v>
      </c>
      <c r="I28" s="28" t="str">
        <f>VLOOKUP(B28,ART_ANA!A:B,2,FALSE)</f>
        <v>CL7299 - PROFILO PER PIEDINI LIVELLATORI</v>
      </c>
    </row>
  </sheetData>
  <autoFilter ref="A1:E28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5016-74F3-462D-890D-60E43E290B7A}">
  <sheetPr>
    <tabColor rgb="FF92D050"/>
  </sheetPr>
  <dimension ref="A1:I13"/>
  <sheetViews>
    <sheetView workbookViewId="0">
      <selection activeCell="D10" sqref="D10"/>
    </sheetView>
  </sheetViews>
  <sheetFormatPr defaultColWidth="8.88671875" defaultRowHeight="14.4" x14ac:dyDescent="0.3"/>
  <cols>
    <col min="1" max="1" width="36.33203125" style="28" customWidth="1"/>
    <col min="2" max="2" width="22.33203125" style="28" bestFit="1" customWidth="1"/>
    <col min="3" max="3" width="18.44140625" style="28" customWidth="1"/>
    <col min="4" max="4" width="13.88671875" style="28" customWidth="1"/>
    <col min="5" max="5" width="15.6640625" style="28" customWidth="1"/>
    <col min="6" max="6" width="12.44140625" style="28" customWidth="1"/>
    <col min="7" max="7" width="9.33203125" style="28" bestFit="1" customWidth="1"/>
    <col min="8" max="8" width="8.88671875" style="28"/>
    <col min="9" max="9" width="65.5546875" style="28" bestFit="1" customWidth="1"/>
    <col min="10" max="16384" width="8.88671875" style="28"/>
  </cols>
  <sheetData>
    <row r="1" spans="1:9" x14ac:dyDescent="0.3">
      <c r="A1" s="34" t="s">
        <v>11023</v>
      </c>
      <c r="B1" s="34" t="s">
        <v>0</v>
      </c>
      <c r="C1" s="34" t="s">
        <v>1</v>
      </c>
      <c r="D1" s="34" t="s">
        <v>2</v>
      </c>
      <c r="E1" s="34" t="s">
        <v>3</v>
      </c>
      <c r="F1" s="27" t="s">
        <v>11626</v>
      </c>
      <c r="G1" s="27" t="s">
        <v>11627</v>
      </c>
      <c r="H1" s="27" t="s">
        <v>11628</v>
      </c>
      <c r="I1" s="28" t="s">
        <v>11545</v>
      </c>
    </row>
    <row r="2" spans="1:9" x14ac:dyDescent="0.3">
      <c r="A2" s="32" t="s">
        <v>14684</v>
      </c>
      <c r="B2" s="29" t="s">
        <v>13265</v>
      </c>
      <c r="C2" s="32" t="s">
        <v>5</v>
      </c>
      <c r="D2" s="28">
        <f t="shared" ref="D2:D13" si="0">F2*G2*(1+H2)</f>
        <v>6.2167999999999992</v>
      </c>
      <c r="E2" s="60">
        <v>45166</v>
      </c>
      <c r="F2" s="30">
        <v>3.8</v>
      </c>
      <c r="G2" s="28">
        <v>1.6359999999999999</v>
      </c>
      <c r="H2" s="105">
        <v>0</v>
      </c>
      <c r="I2" s="28" t="str">
        <f>VLOOKUP(B2,ART_ANA!A:B,2,FALSE)</f>
        <v>N1037 - PROFILO INF. ANTA ZOCCOLO</v>
      </c>
    </row>
    <row r="3" spans="1:9" x14ac:dyDescent="0.3">
      <c r="A3" s="32" t="s">
        <v>14685</v>
      </c>
      <c r="B3" s="32" t="s">
        <v>13268</v>
      </c>
      <c r="C3" s="32" t="s">
        <v>5</v>
      </c>
      <c r="D3" s="28">
        <f t="shared" si="0"/>
        <v>2.2951999999999999</v>
      </c>
      <c r="E3" s="60">
        <v>45166</v>
      </c>
      <c r="F3" s="28">
        <f>$F$2</f>
        <v>3.8</v>
      </c>
      <c r="G3" s="28">
        <v>0.60399999999999998</v>
      </c>
      <c r="H3" s="35">
        <f>$H$2</f>
        <v>0</v>
      </c>
      <c r="I3" s="28" t="str">
        <f>VLOOKUP(B3,ART_ANA!A:B,2,FALSE)</f>
        <v>N1038 - PROFILO RINFORZO ARCHITRAVE ANTA</v>
      </c>
    </row>
    <row r="4" spans="1:9" x14ac:dyDescent="0.3">
      <c r="A4" s="32" t="s">
        <v>14686</v>
      </c>
      <c r="B4" s="32" t="s">
        <v>13271</v>
      </c>
      <c r="C4" s="32" t="s">
        <v>5</v>
      </c>
      <c r="D4" s="28">
        <f t="shared" si="0"/>
        <v>8.033199999999999</v>
      </c>
      <c r="E4" s="60">
        <v>45166</v>
      </c>
      <c r="F4" s="28">
        <f t="shared" ref="F4:F13" si="1">$F$2</f>
        <v>3.8</v>
      </c>
      <c r="G4" s="28">
        <v>2.1139999999999999</v>
      </c>
      <c r="H4" s="35">
        <f t="shared" ref="H4:H13" si="2">$H$2</f>
        <v>0</v>
      </c>
      <c r="I4" s="28" t="str">
        <f>VLOOKUP(B4,ART_ANA!A:B,2,FALSE)</f>
        <v>N1039 - PROFILO ANTA INTEL.</v>
      </c>
    </row>
    <row r="5" spans="1:9" x14ac:dyDescent="0.3">
      <c r="A5" s="32" t="s">
        <v>14687</v>
      </c>
      <c r="B5" s="32" t="s">
        <v>13274</v>
      </c>
      <c r="C5" s="32" t="s">
        <v>5</v>
      </c>
      <c r="D5" s="28">
        <f t="shared" si="0"/>
        <v>5.2895999999999992</v>
      </c>
      <c r="E5" s="60">
        <v>45166</v>
      </c>
      <c r="F5" s="28">
        <f t="shared" si="1"/>
        <v>3.8</v>
      </c>
      <c r="G5" s="28">
        <v>1.3919999999999999</v>
      </c>
      <c r="H5" s="35">
        <f t="shared" si="2"/>
        <v>0</v>
      </c>
      <c r="I5" s="28" t="str">
        <f>VLOOKUP(B5,ART_ANA!A:B,2,FALSE)</f>
        <v>N1040 - PROFILO ARCHITRAVE TELAIO PORTA</v>
      </c>
    </row>
    <row r="6" spans="1:9" x14ac:dyDescent="0.3">
      <c r="A6" s="32" t="s">
        <v>14688</v>
      </c>
      <c r="B6" s="32" t="s">
        <v>13277</v>
      </c>
      <c r="C6" s="32" t="s">
        <v>5</v>
      </c>
      <c r="D6" s="28">
        <f t="shared" si="0"/>
        <v>7.9762000000000004</v>
      </c>
      <c r="E6" s="60">
        <v>45166</v>
      </c>
      <c r="F6" s="28">
        <f t="shared" si="1"/>
        <v>3.8</v>
      </c>
      <c r="G6" s="28">
        <v>2.0990000000000002</v>
      </c>
      <c r="H6" s="35">
        <f t="shared" si="2"/>
        <v>0</v>
      </c>
      <c r="I6" s="28" t="str">
        <f>VLOOKUP(B6,ART_ANA!A:B,2,FALSE)</f>
        <v>N1041 - PROFILO STIPITE TELAIO PORTA</v>
      </c>
    </row>
    <row r="7" spans="1:9" x14ac:dyDescent="0.3">
      <c r="A7" s="32" t="s">
        <v>14689</v>
      </c>
      <c r="B7" s="32" t="s">
        <v>13280</v>
      </c>
      <c r="C7" s="32" t="s">
        <v>5</v>
      </c>
      <c r="D7" s="28">
        <f t="shared" si="0"/>
        <v>5.5289999999999999</v>
      </c>
      <c r="E7" s="60">
        <v>45166</v>
      </c>
      <c r="F7" s="28">
        <f t="shared" si="1"/>
        <v>3.8</v>
      </c>
      <c r="G7" s="28">
        <v>1.4550000000000001</v>
      </c>
      <c r="H7" s="35">
        <f t="shared" si="2"/>
        <v>0</v>
      </c>
      <c r="I7" s="28" t="str">
        <f>VLOOKUP(B7,ART_ANA!A:B,2,FALSE)</f>
        <v>N1042 - PROFILO DI PARTENZA AD "L"</v>
      </c>
    </row>
    <row r="8" spans="1:9" x14ac:dyDescent="0.3">
      <c r="A8" s="32" t="s">
        <v>14690</v>
      </c>
      <c r="B8" s="32" t="s">
        <v>13283</v>
      </c>
      <c r="C8" s="32" t="s">
        <v>5</v>
      </c>
      <c r="D8" s="28">
        <f t="shared" si="0"/>
        <v>0.874</v>
      </c>
      <c r="E8" s="60">
        <v>45166</v>
      </c>
      <c r="F8" s="28">
        <f t="shared" si="1"/>
        <v>3.8</v>
      </c>
      <c r="G8" s="28">
        <v>0.23</v>
      </c>
      <c r="H8" s="35">
        <f t="shared" si="2"/>
        <v>0</v>
      </c>
      <c r="I8" s="28" t="str">
        <f>VLOOKUP(B8,ART_ANA!A:B,2,FALSE)</f>
        <v>N1043 - PROFILO CARTER</v>
      </c>
    </row>
    <row r="9" spans="1:9" x14ac:dyDescent="0.3">
      <c r="A9" s="32" t="s">
        <v>14691</v>
      </c>
      <c r="B9" s="32" t="s">
        <v>13286</v>
      </c>
      <c r="C9" s="32" t="s">
        <v>5</v>
      </c>
      <c r="D9" s="28">
        <f t="shared" si="0"/>
        <v>0.71060000000000001</v>
      </c>
      <c r="E9" s="60">
        <v>45166</v>
      </c>
      <c r="F9" s="28">
        <f t="shared" si="1"/>
        <v>3.8</v>
      </c>
      <c r="G9" s="28">
        <v>0.187</v>
      </c>
      <c r="H9" s="35">
        <f t="shared" si="2"/>
        <v>0</v>
      </c>
      <c r="I9" s="28" t="str">
        <f>VLOOKUP(B9,ART_ANA!A:B,2,FALSE)</f>
        <v>N1044 - PROFILO A SCATTO DI COPERTURA</v>
      </c>
    </row>
    <row r="10" spans="1:9" x14ac:dyDescent="0.3">
      <c r="A10" s="32" t="s">
        <v>14692</v>
      </c>
      <c r="B10" s="29" t="s">
        <v>13289</v>
      </c>
      <c r="C10" s="32" t="s">
        <v>5</v>
      </c>
      <c r="D10" s="28">
        <f t="shared" si="0"/>
        <v>1.7327999999999999</v>
      </c>
      <c r="E10" s="60">
        <v>45166</v>
      </c>
      <c r="F10" s="28">
        <f t="shared" si="1"/>
        <v>3.8</v>
      </c>
      <c r="G10" s="28">
        <v>0.45600000000000002</v>
      </c>
      <c r="H10" s="35">
        <f t="shared" si="2"/>
        <v>0</v>
      </c>
      <c r="I10" s="28" t="str">
        <f>VLOOKUP(B10,ART_ANA!A:B,2,FALSE)</f>
        <v>N1045 - PROFILO AD "H" CENTRALE</v>
      </c>
    </row>
    <row r="11" spans="1:9" x14ac:dyDescent="0.3">
      <c r="A11" s="32" t="s">
        <v>14693</v>
      </c>
      <c r="B11" s="32" t="s">
        <v>13292</v>
      </c>
      <c r="C11" s="32" t="s">
        <v>5</v>
      </c>
      <c r="D11" s="28">
        <f t="shared" si="0"/>
        <v>5.149</v>
      </c>
      <c r="E11" s="60">
        <v>45166</v>
      </c>
      <c r="F11" s="28">
        <f t="shared" si="1"/>
        <v>3.8</v>
      </c>
      <c r="G11" s="28">
        <v>1.355</v>
      </c>
      <c r="H11" s="35">
        <f t="shared" si="2"/>
        <v>0</v>
      </c>
      <c r="I11" s="28" t="str">
        <f>VLOOKUP(B11,ART_ANA!A:B,2,FALSE)</f>
        <v>N1046 - PROFILO AD "L" INFERIORE</v>
      </c>
    </row>
    <row r="12" spans="1:9" x14ac:dyDescent="0.3">
      <c r="A12" s="32" t="s">
        <v>14694</v>
      </c>
      <c r="B12" s="32" t="s">
        <v>13295</v>
      </c>
      <c r="C12" s="32" t="s">
        <v>5</v>
      </c>
      <c r="D12" s="28">
        <f t="shared" si="0"/>
        <v>5.7645999999999997</v>
      </c>
      <c r="E12" s="60">
        <v>45166</v>
      </c>
      <c r="F12" s="28">
        <f t="shared" si="1"/>
        <v>3.8</v>
      </c>
      <c r="G12" s="28">
        <v>1.5169999999999999</v>
      </c>
      <c r="H12" s="35">
        <f t="shared" si="2"/>
        <v>0</v>
      </c>
      <c r="I12" s="28" t="str">
        <f>VLOOKUP(B12,ART_ANA!A:B,2,FALSE)</f>
        <v>N1047 - PROFILO A "C" SUPERIORE</v>
      </c>
    </row>
    <row r="13" spans="1:9" x14ac:dyDescent="0.3">
      <c r="A13" s="32" t="s">
        <v>14695</v>
      </c>
      <c r="B13" s="29" t="s">
        <v>13298</v>
      </c>
      <c r="C13" s="32" t="s">
        <v>5</v>
      </c>
      <c r="D13" s="28">
        <f t="shared" si="0"/>
        <v>2.6219999999999999</v>
      </c>
      <c r="E13" s="60">
        <v>45166</v>
      </c>
      <c r="F13" s="28">
        <f t="shared" si="1"/>
        <v>3.8</v>
      </c>
      <c r="G13" s="28">
        <v>0.69</v>
      </c>
      <c r="H13" s="35">
        <f t="shared" si="2"/>
        <v>0</v>
      </c>
      <c r="I13" s="28" t="str">
        <f>VLOOKUP(B13,ART_ANA!A:B,2,FALSE)</f>
        <v>N1060 - PROFILO BATTUTA ANTA DOPPIA</v>
      </c>
    </row>
  </sheetData>
  <autoFilter ref="A1:E1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dbo_ART_COSTI</vt:lpstr>
      <vt:lpstr>art_costi_mcag</vt:lpstr>
      <vt:lpstr>art_costi_veneziane</vt:lpstr>
      <vt:lpstr>Vetri</vt:lpstr>
      <vt:lpstr>Ante vetro</vt:lpstr>
      <vt:lpstr>Visive</vt:lpstr>
      <vt:lpstr>Ante Acciaio</vt:lpstr>
      <vt:lpstr>Profili Alluminio Flux</vt:lpstr>
      <vt:lpstr>Profili Alluminio Flux2.0</vt:lpstr>
      <vt:lpstr>Profili Alluminio Kybos</vt:lpstr>
      <vt:lpstr>art_costi_mcag_FLUX</vt:lpstr>
      <vt:lpstr>art_costi_mcag_FLUX2.0</vt:lpstr>
      <vt:lpstr>art_costi_mcag_Kybos</vt:lpstr>
      <vt:lpstr>MP_Acciaio</vt:lpstr>
      <vt:lpstr>Accessori</vt:lpstr>
      <vt:lpstr>MP_Alluminio</vt:lpstr>
      <vt:lpstr>Truciolare</vt:lpstr>
      <vt:lpstr>Coibenti</vt:lpstr>
      <vt:lpstr>Laminati e altri</vt:lpstr>
      <vt:lpstr>dbo_ART_COSTI_MCAG</vt:lpstr>
      <vt:lpstr>ART_PESO</vt:lpstr>
      <vt:lpstr>ART_ANA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Dambruoso Vittoriana</dc:creator>
  <cp:lastModifiedBy>Dambruoso Vittoriana</cp:lastModifiedBy>
  <cp:lastPrinted>2022-04-06T09:09:14Z</cp:lastPrinted>
  <dcterms:created xsi:type="dcterms:W3CDTF">2021-02-09T07:51:46Z</dcterms:created>
  <dcterms:modified xsi:type="dcterms:W3CDTF">2024-03-18T08:17:05Z</dcterms:modified>
</cp:coreProperties>
</file>