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7"/>
  <workbookPr filterPrivacy="1" defaultThemeVersion="124226"/>
  <xr:revisionPtr revIDLastSave="68" documentId="8_{6FB55A6B-A7EA-45AD-97A4-8E08B5D50FEF}" xr6:coauthVersionLast="45" xr6:coauthVersionMax="45" xr10:uidLastSave="{13848FF9-EE68-4747-A1AE-6705FF4A85B8}"/>
  <bookViews>
    <workbookView xWindow="-120" yWindow="-120" windowWidth="20730" windowHeight="11160" xr2:uid="{00000000-000D-0000-FFFF-FFFF00000000}"/>
  </bookViews>
  <sheets>
    <sheet name="開発体験シート" sheetId="1" r:id="rId1"/>
  </sheets>
  <definedNames>
    <definedName name="_xlnm.Print_Area" localSheetId="0">開発体験シート!$B$1:$J$37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4" i="1" l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6" i="1"/>
  <c r="I17" i="1"/>
  <c r="I15" i="1"/>
  <c r="I10" i="1" l="1"/>
  <c r="I11" i="1"/>
  <c r="I12" i="1"/>
  <c r="I13" i="1"/>
  <c r="I14" i="1"/>
  <c r="I35" i="1"/>
  <c r="I36" i="1"/>
  <c r="I37" i="1"/>
  <c r="I9" i="1"/>
</calcChain>
</file>

<file path=xl/sharedStrings.xml><?xml version="1.0" encoding="utf-8"?>
<sst xmlns="http://schemas.openxmlformats.org/spreadsheetml/2006/main" count="173" uniqueCount="64">
  <si>
    <t>体験項目</t>
    <rPh sb="0" eb="2">
      <t>タイケン</t>
    </rPh>
    <rPh sb="2" eb="4">
      <t>コウモク</t>
    </rPh>
    <phoneticPr fontId="1"/>
  </si>
  <si>
    <t>質問</t>
    <rPh sb="0" eb="2">
      <t>シツモン</t>
    </rPh>
    <phoneticPr fontId="1"/>
  </si>
  <si>
    <t>反復1</t>
    <rPh sb="0" eb="2">
      <t>ハンプク</t>
    </rPh>
    <phoneticPr fontId="1"/>
  </si>
  <si>
    <t>反復2</t>
    <rPh sb="0" eb="2">
      <t>ハンプク</t>
    </rPh>
    <phoneticPr fontId="1"/>
  </si>
  <si>
    <t>反復3</t>
    <rPh sb="0" eb="2">
      <t>ハンプク</t>
    </rPh>
    <phoneticPr fontId="1"/>
  </si>
  <si>
    <t>反復4</t>
  </si>
  <si>
    <t>集計</t>
    <phoneticPr fontId="1"/>
  </si>
  <si>
    <t>コメント（気付いたこと等）</t>
    <rPh sb="5" eb="7">
      <t>キヅ</t>
    </rPh>
    <rPh sb="11" eb="12">
      <t>ナド</t>
    </rPh>
    <phoneticPr fontId="1"/>
  </si>
  <si>
    <t>要求分析</t>
    <rPh sb="0" eb="2">
      <t>ヨウキュウ</t>
    </rPh>
    <rPh sb="2" eb="4">
      <t>ブンセキ</t>
    </rPh>
    <phoneticPr fontId="1"/>
  </si>
  <si>
    <t>ユースケース図</t>
    <rPh sb="6" eb="7">
      <t>ズ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</si>
  <si>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</si>
  <si>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○</t>
  </si>
  <si>
    <t>ユースケース記述</t>
  </si>
  <si>
    <t>ユースケースの詳細を検討し、記述した</t>
    <rPh sb="7" eb="9">
      <t>ショウサイ</t>
    </rPh>
    <rPh sb="10" eb="12">
      <t>ケントウ</t>
    </rPh>
    <phoneticPr fontId="1"/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</si>
  <si>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</si>
  <si>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</si>
  <si>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分析</t>
    <rPh sb="0" eb="2">
      <t>ブンセキ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</si>
  <si>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</si>
  <si>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</si>
  <si>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</si>
  <si>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</si>
  <si>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</si>
  <si>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</si>
  <si>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設計</t>
    <rPh sb="0" eb="2">
      <t>セッケイ</t>
    </rPh>
    <phoneticPr fontId="1"/>
  </si>
  <si>
    <t>クラス図</t>
    <rPh sb="3" eb="4">
      <t>ズ</t>
    </rPh>
    <phoneticPr fontId="1"/>
  </si>
  <si>
    <t>クラス図を検討し、作成した</t>
    <rPh sb="3" eb="4">
      <t>ズ</t>
    </rPh>
    <rPh sb="5" eb="7">
      <t>ケントウ</t>
    </rPh>
    <phoneticPr fontId="1"/>
  </si>
  <si>
    <t>シーケンス図</t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</si>
  <si>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</si>
  <si>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実装</t>
    <rPh sb="0" eb="2">
      <t>ジッソウ</t>
    </rPh>
    <phoneticPr fontId="1"/>
  </si>
  <si>
    <t>メソッド内部の処理（アルゴリズム）を実装した</t>
    <phoneticPr fontId="1"/>
  </si>
  <si>
    <t>●</t>
  </si>
  <si>
    <t>テストで見つかったバグを修正した</t>
    <rPh sb="4" eb="5">
      <t>ミ</t>
    </rPh>
    <rPh sb="12" eb="14">
      <t>シュウセイ</t>
    </rPh>
    <phoneticPr fontId="1"/>
  </si>
  <si>
    <t>テスト</t>
    <phoneticPr fontId="1"/>
  </si>
  <si>
    <t>ユニットテスト</t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</si>
  <si>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</si>
  <si>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</si>
  <si>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設計が重要だと感じた</t>
  </si>
  <si>
    <t>統合テスト</t>
    <rPh sb="0" eb="2">
      <t>トウゴウ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</si>
  <si>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</si>
  <si>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</si>
  <si>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システムテスト</t>
    <phoneticPr fontId="1"/>
  </si>
  <si>
    <t>システムテストのテスト項目を検討した</t>
    <phoneticPr fontId="1"/>
  </si>
  <si>
    <t>システムテストを行った</t>
    <phoneticPr fontId="1"/>
  </si>
  <si>
    <t>レビュー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</si>
  <si>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</si>
  <si>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</si>
  <si>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議事録が忙しかった</t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</si>
  <si>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</si>
  <si>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プロジェクトマネジメント</t>
    <phoneticPr fontId="1"/>
  </si>
  <si>
    <t>計画立案</t>
    <rPh sb="0" eb="2">
      <t>ケイカク</t>
    </rPh>
    <rPh sb="2" eb="4">
      <t>リツアン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</si>
  <si>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</si>
  <si>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</si>
  <si>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</si>
  <si>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ガントチャートによる時間管理は便利だと感じた</t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</si>
  <si>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</si>
  <si>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</si>
  <si>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</si>
  <si>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</si>
  <si>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</si>
  <si>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KPTによりプロジェクトの振り返りを行った</t>
    <phoneticPr fontId="1"/>
  </si>
  <si>
    <t>それぞれの反復ごとにひとつ前のProblemをしっかり改善出来た</t>
  </si>
  <si>
    <t>メトリクスによりプロダクトの品質を評価した</t>
    <rPh sb="14" eb="16">
      <t>ヒンシツ</t>
    </rPh>
    <rPh sb="17" eb="19">
      <t>ヒョウカ</t>
    </rPh>
    <phoneticPr fontId="1"/>
  </si>
  <si>
    <t>－</t>
  </si>
  <si>
    <t>メトリクスによりプロジェクトの品質を評価した</t>
    <rPh sb="15" eb="17">
      <t>ヒンシツ</t>
    </rPh>
    <rPh sb="18" eb="20">
      <t>ヒョウカ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</si>
</sst>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0</xdr:row>
      <xdr:rowOff>123825</xdr:rowOff>
    </xdr:from>
    <xdr:to>
      <xdr:col>9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8:J37"/>
  <sheetViews>
    <sheetView showGridLines="0" tabSelected="1" view="pageBreakPreview" zoomScaleNormal="100" zoomScaleSheetLayoutView="100" workbookViewId="0">
      <pane xSplit="4" ySplit="8" topLeftCell="F9" activePane="bottomRight" state="frozen"/>
      <selection pane="bottomRight" activeCell="H9" sqref="H9"/>
      <selection pane="bottomLeft" activeCell="A9" sqref="A9"/>
      <selection pane="topRight" activeCell="E1" sqref="E1"/>
    </sheetView>
  </sheetViews>
  <sheetFormatPr defaultRowHeight="13.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8" width="7" style="1" customWidth="1"/>
    <col min="9" max="9" width="5.25" style="1" bestFit="1" customWidth="1"/>
    <col min="10" max="10" width="57" customWidth="1"/>
  </cols>
  <sheetData>
    <row r="8" spans="2:10" ht="18.75" customHeight="1">
      <c r="B8" s="57" t="s">
        <v>0</v>
      </c>
      <c r="C8" s="58"/>
      <c r="D8" s="7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0" t="s">
        <v>6</v>
      </c>
      <c r="J8" s="11" t="s">
        <v>7</v>
      </c>
    </row>
    <row r="9" spans="2:10" ht="18.75" customHeight="1">
      <c r="B9" s="66" t="s">
        <v>8</v>
      </c>
      <c r="C9" s="14" t="s">
        <v>9</v>
      </c>
      <c r="D9" s="15" t="s">
        <v>10</v>
      </c>
      <c r="E9" s="38" t="s">
        <v>11</v>
      </c>
      <c r="F9" s="38" t="s">
        <v>11</v>
      </c>
      <c r="G9" s="38" t="s">
        <v>11</v>
      </c>
      <c r="H9" s="38" t="s">
        <v>11</v>
      </c>
      <c r="I9" s="51" t="str">
        <f>IF(COUNTIF(E9:H9,"*●*"),"●",IF(COUNTIF(E9:H9,"*○*"),"○","－"))</f>
        <v>○</v>
      </c>
      <c r="J9" s="12"/>
    </row>
    <row r="10" spans="2:10" ht="18.75" customHeight="1">
      <c r="B10" s="67"/>
      <c r="C10" s="23" t="s">
        <v>12</v>
      </c>
      <c r="D10" s="19" t="s">
        <v>13</v>
      </c>
      <c r="E10" s="39" t="s">
        <v>11</v>
      </c>
      <c r="F10" s="39" t="s">
        <v>11</v>
      </c>
      <c r="G10" s="39" t="s">
        <v>11</v>
      </c>
      <c r="H10" s="39" t="s">
        <v>11</v>
      </c>
      <c r="I10" s="39" t="str">
        <f t="shared" ref="I10:I37" si="0">IF(COUNTIF(E10:H10,"*●*"),"●",IF(COUNTIF(E10:H10,"*○*"),"○","－"))</f>
        <v>○</v>
      </c>
      <c r="J10" s="5"/>
    </row>
    <row r="11" spans="2:10" ht="18.75" customHeight="1">
      <c r="B11" s="68"/>
      <c r="C11" s="16" t="s">
        <v>14</v>
      </c>
      <c r="D11" s="17" t="s">
        <v>15</v>
      </c>
      <c r="E11" s="40" t="s">
        <v>11</v>
      </c>
      <c r="F11" s="40" t="s">
        <v>11</v>
      </c>
      <c r="G11" s="40" t="s">
        <v>11</v>
      </c>
      <c r="H11" s="40" t="s">
        <v>11</v>
      </c>
      <c r="I11" s="42" t="str">
        <f t="shared" si="0"/>
        <v>○</v>
      </c>
      <c r="J11" s="13"/>
    </row>
    <row r="12" spans="2:10" ht="18.75" customHeight="1">
      <c r="B12" s="62" t="s">
        <v>16</v>
      </c>
      <c r="C12" s="14" t="s">
        <v>17</v>
      </c>
      <c r="D12" s="15" t="s">
        <v>18</v>
      </c>
      <c r="E12" s="42" t="s">
        <v>11</v>
      </c>
      <c r="F12" s="42" t="s">
        <v>11</v>
      </c>
      <c r="G12" s="42" t="s">
        <v>11</v>
      </c>
      <c r="H12" s="42" t="s">
        <v>11</v>
      </c>
      <c r="I12" s="51" t="str">
        <f t="shared" si="0"/>
        <v>○</v>
      </c>
      <c r="J12" s="9"/>
    </row>
    <row r="13" spans="2:10" ht="18.75" customHeight="1">
      <c r="B13" s="69"/>
      <c r="C13" s="21" t="s">
        <v>19</v>
      </c>
      <c r="D13" s="20" t="s">
        <v>20</v>
      </c>
      <c r="E13" s="39" t="s">
        <v>11</v>
      </c>
      <c r="F13" s="39" t="s">
        <v>11</v>
      </c>
      <c r="G13" s="39" t="s">
        <v>11</v>
      </c>
      <c r="H13" s="39" t="s">
        <v>11</v>
      </c>
      <c r="I13" s="39" t="str">
        <f t="shared" si="0"/>
        <v>○</v>
      </c>
      <c r="J13" s="9"/>
    </row>
    <row r="14" spans="2:10" ht="18.75" customHeight="1">
      <c r="B14" s="69"/>
      <c r="C14" s="43" t="s">
        <v>21</v>
      </c>
      <c r="D14" s="44" t="s">
        <v>22</v>
      </c>
      <c r="E14" s="45"/>
      <c r="F14" s="45"/>
      <c r="G14" s="45"/>
      <c r="H14" s="45"/>
      <c r="I14" s="52" t="str">
        <f t="shared" si="0"/>
        <v>－</v>
      </c>
      <c r="J14" s="46"/>
    </row>
    <row r="15" spans="2:10" ht="18.75" customHeight="1">
      <c r="B15" s="70" t="s">
        <v>23</v>
      </c>
      <c r="C15" s="14" t="s">
        <v>24</v>
      </c>
      <c r="D15" s="15" t="s">
        <v>25</v>
      </c>
      <c r="E15" s="42" t="s">
        <v>11</v>
      </c>
      <c r="F15" s="42" t="s">
        <v>11</v>
      </c>
      <c r="G15" s="42" t="s">
        <v>11</v>
      </c>
      <c r="H15" s="42" t="s">
        <v>11</v>
      </c>
      <c r="I15" s="51" t="str">
        <f t="shared" si="0"/>
        <v>○</v>
      </c>
      <c r="J15" s="12"/>
    </row>
    <row r="16" spans="2:10" ht="18.75" customHeight="1">
      <c r="B16" s="71"/>
      <c r="C16" s="21" t="s">
        <v>26</v>
      </c>
      <c r="D16" s="20" t="s">
        <v>27</v>
      </c>
      <c r="E16" s="39" t="s">
        <v>11</v>
      </c>
      <c r="F16" s="39" t="s">
        <v>11</v>
      </c>
      <c r="G16" s="39" t="s">
        <v>11</v>
      </c>
      <c r="H16" s="39" t="s">
        <v>11</v>
      </c>
      <c r="I16" s="39" t="str">
        <f>IF(COUNTIF(E16:H16,"*●*"),"●",IF(COUNTIF(E16:H16,"*○*"),"○","－"))</f>
        <v>○</v>
      </c>
      <c r="J16" s="9"/>
    </row>
    <row r="17" spans="2:10" ht="18.75" customHeight="1">
      <c r="B17" s="71"/>
      <c r="C17" s="47" t="s">
        <v>21</v>
      </c>
      <c r="D17" s="48" t="s">
        <v>22</v>
      </c>
      <c r="E17" s="49"/>
      <c r="F17" s="49"/>
      <c r="G17" s="49"/>
      <c r="H17" s="49"/>
      <c r="I17" s="52" t="str">
        <f t="shared" si="0"/>
        <v>－</v>
      </c>
      <c r="J17" s="50"/>
    </row>
    <row r="18" spans="2:10" ht="18.75" customHeight="1">
      <c r="B18" s="62" t="s">
        <v>28</v>
      </c>
      <c r="C18" s="26" t="s">
        <v>28</v>
      </c>
      <c r="D18" s="27" t="s">
        <v>29</v>
      </c>
      <c r="E18" s="38" t="s">
        <v>30</v>
      </c>
      <c r="F18" s="38" t="s">
        <v>30</v>
      </c>
      <c r="G18" s="38" t="s">
        <v>30</v>
      </c>
      <c r="H18" s="38" t="s">
        <v>30</v>
      </c>
      <c r="I18" s="51" t="str">
        <f>IF(COUNTIF(E18:H18,"*●*"),"●",IF(COUNTIF(E18:H18,"*○*"),"○","－"))</f>
        <v>●</v>
      </c>
      <c r="J18" s="4"/>
    </row>
    <row r="19" spans="2:10" ht="18.75" customHeight="1">
      <c r="B19" s="61"/>
      <c r="C19" s="24"/>
      <c r="D19" s="17" t="s">
        <v>31</v>
      </c>
      <c r="E19" s="40" t="s">
        <v>11</v>
      </c>
      <c r="F19" s="40" t="s">
        <v>11</v>
      </c>
      <c r="G19" s="40" t="s">
        <v>11</v>
      </c>
      <c r="H19" s="40" t="s">
        <v>11</v>
      </c>
      <c r="I19" s="39" t="str">
        <f t="shared" si="0"/>
        <v>○</v>
      </c>
      <c r="J19" s="13"/>
    </row>
    <row r="20" spans="2:10" ht="18.75" customHeight="1">
      <c r="B20" s="62" t="s">
        <v>32</v>
      </c>
      <c r="C20" s="26" t="s">
        <v>33</v>
      </c>
      <c r="D20" s="27" t="s">
        <v>34</v>
      </c>
      <c r="E20" s="42" t="s">
        <v>11</v>
      </c>
      <c r="F20" s="42" t="s">
        <v>11</v>
      </c>
      <c r="G20" s="42" t="s">
        <v>11</v>
      </c>
      <c r="H20" s="42" t="s">
        <v>11</v>
      </c>
      <c r="I20" s="51" t="str">
        <f>IF(COUNTIF(E20:H20,"*●*"),"●",IF(COUNTIF(E20:H20,"*○*"),"○","－"))</f>
        <v>○</v>
      </c>
      <c r="J20" s="4"/>
    </row>
    <row r="21" spans="2:10" ht="18.75" customHeight="1">
      <c r="B21" s="60"/>
      <c r="C21" s="18"/>
      <c r="D21" s="20" t="s">
        <v>35</v>
      </c>
      <c r="E21" s="39" t="s">
        <v>11</v>
      </c>
      <c r="F21" s="39" t="s">
        <v>11</v>
      </c>
      <c r="G21" s="39" t="s">
        <v>11</v>
      </c>
      <c r="H21" s="39" t="s">
        <v>11</v>
      </c>
      <c r="I21" s="39" t="str">
        <f t="shared" si="0"/>
        <v>○</v>
      </c>
      <c r="J21" s="4" t="s">
        <v>36</v>
      </c>
    </row>
    <row r="22" spans="2:10" ht="18.75" customHeight="1">
      <c r="B22" s="60"/>
      <c r="C22" s="22" t="s">
        <v>37</v>
      </c>
      <c r="D22" s="20" t="s">
        <v>38</v>
      </c>
      <c r="E22" s="39" t="s">
        <v>11</v>
      </c>
      <c r="F22" s="39" t="s">
        <v>11</v>
      </c>
      <c r="G22" s="39" t="s">
        <v>11</v>
      </c>
      <c r="H22" s="39" t="s">
        <v>11</v>
      </c>
      <c r="I22" s="53" t="str">
        <f t="shared" si="0"/>
        <v>○</v>
      </c>
      <c r="J22" s="9"/>
    </row>
    <row r="23" spans="2:10" ht="18.75" customHeight="1">
      <c r="B23" s="60"/>
      <c r="C23" s="23"/>
      <c r="D23" s="20" t="s">
        <v>39</v>
      </c>
      <c r="E23" s="39" t="s">
        <v>11</v>
      </c>
      <c r="F23" s="39" t="s">
        <v>11</v>
      </c>
      <c r="G23" s="39" t="s">
        <v>11</v>
      </c>
      <c r="H23" s="39" t="s">
        <v>11</v>
      </c>
      <c r="I23" s="39" t="str">
        <f>IF(COUNTIF(E23:H23,"*●*"),"●",IF(COUNTIF(E23:H23,"*○*"),"○","－"))</f>
        <v>○</v>
      </c>
      <c r="J23" s="9"/>
    </row>
    <row r="24" spans="2:10" ht="18.75" customHeight="1">
      <c r="B24" s="60"/>
      <c r="C24" s="22" t="s">
        <v>40</v>
      </c>
      <c r="D24" s="20" t="s">
        <v>41</v>
      </c>
      <c r="E24" s="39" t="s">
        <v>11</v>
      </c>
      <c r="F24" s="39" t="s">
        <v>11</v>
      </c>
      <c r="G24" s="39" t="s">
        <v>11</v>
      </c>
      <c r="H24" s="39" t="s">
        <v>11</v>
      </c>
      <c r="I24" s="39" t="str">
        <f t="shared" si="0"/>
        <v>○</v>
      </c>
      <c r="J24" s="9"/>
    </row>
    <row r="25" spans="2:10" ht="18.75" customHeight="1">
      <c r="B25" s="61"/>
      <c r="C25" s="24"/>
      <c r="D25" s="25" t="s">
        <v>42</v>
      </c>
      <c r="E25" s="40" t="s">
        <v>11</v>
      </c>
      <c r="F25" s="40" t="s">
        <v>11</v>
      </c>
      <c r="G25" s="40" t="s">
        <v>11</v>
      </c>
      <c r="H25" s="40" t="s">
        <v>11</v>
      </c>
      <c r="I25" s="42" t="str">
        <f t="shared" si="0"/>
        <v>○</v>
      </c>
      <c r="J25" s="6"/>
    </row>
    <row r="26" spans="2:10" ht="18.75" customHeight="1">
      <c r="B26" s="59" t="s">
        <v>43</v>
      </c>
      <c r="C26" s="63" t="s">
        <v>43</v>
      </c>
      <c r="D26" s="20" t="s">
        <v>44</v>
      </c>
      <c r="E26" s="42" t="s">
        <v>30</v>
      </c>
      <c r="F26" s="42" t="s">
        <v>30</v>
      </c>
      <c r="G26" s="42" t="s">
        <v>30</v>
      </c>
      <c r="H26" s="42" t="s">
        <v>30</v>
      </c>
      <c r="I26" s="51" t="str">
        <f>IF(COUNTIF(E26:H26,"*●*"),"●",IF(COUNTIF(E26:H26,"*○*"),"○","－"))</f>
        <v>●</v>
      </c>
      <c r="J26" s="9"/>
    </row>
    <row r="27" spans="2:10" ht="18.75" customHeight="1">
      <c r="B27" s="60"/>
      <c r="C27" s="64"/>
      <c r="D27" s="19" t="s">
        <v>45</v>
      </c>
      <c r="E27" s="39" t="s">
        <v>30</v>
      </c>
      <c r="F27" s="39" t="s">
        <v>30</v>
      </c>
      <c r="G27" s="39" t="s">
        <v>30</v>
      </c>
      <c r="H27" s="39" t="s">
        <v>30</v>
      </c>
      <c r="I27" s="39" t="str">
        <f>IF(COUNTIF(E27:H27,"*●*"),"●",IF(COUNTIF(E27:H27,"*○*"),"○","－"))</f>
        <v>●</v>
      </c>
      <c r="J27" s="5" t="s">
        <v>46</v>
      </c>
    </row>
    <row r="28" spans="2:10" ht="18.75" customHeight="1">
      <c r="B28" s="61"/>
      <c r="C28" s="65"/>
      <c r="D28" s="28" t="s">
        <v>47</v>
      </c>
      <c r="E28" s="40" t="s">
        <v>30</v>
      </c>
      <c r="F28" s="40" t="s">
        <v>30</v>
      </c>
      <c r="G28" s="40" t="s">
        <v>30</v>
      </c>
      <c r="H28" s="40" t="s">
        <v>30</v>
      </c>
      <c r="I28" s="42" t="str">
        <f t="shared" si="0"/>
        <v>●</v>
      </c>
      <c r="J28" s="13"/>
    </row>
    <row r="29" spans="2:10" ht="18.75" customHeight="1">
      <c r="B29" s="54" t="s">
        <v>48</v>
      </c>
      <c r="C29" s="33" t="s">
        <v>49</v>
      </c>
      <c r="D29" s="8" t="s">
        <v>50</v>
      </c>
      <c r="E29" s="42" t="s">
        <v>11</v>
      </c>
      <c r="F29" s="42" t="s">
        <v>11</v>
      </c>
      <c r="G29" s="42" t="s">
        <v>11</v>
      </c>
      <c r="H29" s="42" t="s">
        <v>11</v>
      </c>
      <c r="I29" s="51" t="str">
        <f>IF(COUNTIF(E29:H29,"*●*"),"●",IF(COUNTIF(E29:H29,"*○*"),"○","－"))</f>
        <v>○</v>
      </c>
      <c r="J29" s="4"/>
    </row>
    <row r="30" spans="2:10" ht="18.75" customHeight="1">
      <c r="B30" s="55"/>
      <c r="C30" s="34"/>
      <c r="D30" s="29" t="s">
        <v>51</v>
      </c>
      <c r="E30" s="39" t="s">
        <v>11</v>
      </c>
      <c r="F30" s="39" t="s">
        <v>11</v>
      </c>
      <c r="G30" s="39" t="s">
        <v>11</v>
      </c>
      <c r="H30" s="39" t="s">
        <v>11</v>
      </c>
      <c r="I30" s="39" t="str">
        <f t="shared" si="0"/>
        <v>○</v>
      </c>
      <c r="J30" s="9"/>
    </row>
    <row r="31" spans="2:10" ht="18.75" customHeight="1">
      <c r="B31" s="55"/>
      <c r="C31" s="34"/>
      <c r="D31" s="2" t="s">
        <v>52</v>
      </c>
      <c r="E31" s="39" t="s">
        <v>30</v>
      </c>
      <c r="F31" s="39" t="s">
        <v>30</v>
      </c>
      <c r="G31" s="39" t="s">
        <v>30</v>
      </c>
      <c r="H31" s="39" t="s">
        <v>30</v>
      </c>
      <c r="I31" s="53" t="str">
        <f t="shared" si="0"/>
        <v>●</v>
      </c>
      <c r="J31" s="9" t="s">
        <v>53</v>
      </c>
    </row>
    <row r="32" spans="2:10" ht="18.75" customHeight="1">
      <c r="B32" s="55"/>
      <c r="C32" s="35" t="s">
        <v>54</v>
      </c>
      <c r="D32" s="2" t="s">
        <v>55</v>
      </c>
      <c r="E32" s="39" t="s">
        <v>30</v>
      </c>
      <c r="F32" s="39" t="s">
        <v>30</v>
      </c>
      <c r="G32" s="39" t="s">
        <v>30</v>
      </c>
      <c r="H32" s="39" t="s">
        <v>30</v>
      </c>
      <c r="I32" s="39" t="str">
        <f>IF(COUNTIF(E32:H32,"*●*"),"●",IF(COUNTIF(E32:H32,"*○*"),"○","－"))</f>
        <v>●</v>
      </c>
      <c r="J32" s="9"/>
    </row>
    <row r="33" spans="2:10" ht="18.75" customHeight="1">
      <c r="B33" s="55"/>
      <c r="C33" s="34"/>
      <c r="D33" s="2" t="s">
        <v>56</v>
      </c>
      <c r="E33" s="39" t="s">
        <v>11</v>
      </c>
      <c r="F33" s="39" t="s">
        <v>11</v>
      </c>
      <c r="G33" s="39" t="s">
        <v>30</v>
      </c>
      <c r="H33" s="39" t="s">
        <v>30</v>
      </c>
      <c r="I33" s="39" t="str">
        <f t="shared" si="0"/>
        <v>●</v>
      </c>
      <c r="J33" s="9"/>
    </row>
    <row r="34" spans="2:10" ht="18.75" customHeight="1">
      <c r="B34" s="55"/>
      <c r="C34" s="36"/>
      <c r="D34" s="2" t="s">
        <v>57</v>
      </c>
      <c r="E34" s="39" t="s">
        <v>11</v>
      </c>
      <c r="F34" s="39" t="s">
        <v>11</v>
      </c>
      <c r="G34" s="39" t="s">
        <v>11</v>
      </c>
      <c r="H34" s="39" t="s">
        <v>11</v>
      </c>
      <c r="I34" s="53" t="str">
        <f t="shared" si="0"/>
        <v>○</v>
      </c>
      <c r="J34" s="9"/>
    </row>
    <row r="35" spans="2:10" ht="18.75" customHeight="1">
      <c r="B35" s="55"/>
      <c r="C35" s="37" t="s">
        <v>58</v>
      </c>
      <c r="D35" s="30" t="s">
        <v>59</v>
      </c>
      <c r="E35" s="41" t="s">
        <v>11</v>
      </c>
      <c r="F35" s="41" t="s">
        <v>11</v>
      </c>
      <c r="G35" s="41" t="s">
        <v>30</v>
      </c>
      <c r="H35" s="41" t="s">
        <v>30</v>
      </c>
      <c r="I35" s="39" t="str">
        <f t="shared" si="0"/>
        <v>●</v>
      </c>
      <c r="J35" s="5" t="s">
        <v>60</v>
      </c>
    </row>
    <row r="36" spans="2:10" ht="18.75" customHeight="1">
      <c r="B36" s="55"/>
      <c r="C36" s="3"/>
      <c r="D36" s="2" t="s">
        <v>61</v>
      </c>
      <c r="E36" s="39" t="s">
        <v>62</v>
      </c>
      <c r="F36" s="39" t="s">
        <v>11</v>
      </c>
      <c r="G36" s="39" t="s">
        <v>11</v>
      </c>
      <c r="H36" s="39" t="s">
        <v>11</v>
      </c>
      <c r="I36" s="39" t="str">
        <f t="shared" si="0"/>
        <v>○</v>
      </c>
      <c r="J36" s="9"/>
    </row>
    <row r="37" spans="2:10" ht="18.75" customHeight="1">
      <c r="B37" s="56"/>
      <c r="C37" s="31"/>
      <c r="D37" s="32" t="s">
        <v>63</v>
      </c>
      <c r="E37" s="40" t="s">
        <v>62</v>
      </c>
      <c r="F37" s="40" t="s">
        <v>11</v>
      </c>
      <c r="G37" s="40" t="s">
        <v>11</v>
      </c>
      <c r="H37" s="40" t="s">
        <v>11</v>
      </c>
      <c r="I37" s="42" t="str">
        <f t="shared" si="0"/>
        <v>○</v>
      </c>
      <c r="J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H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CB0C043-BCDB-4FB1-A381-49CAC1E0D462}"/>
</file>

<file path=customXml/itemProps2.xml><?xml version="1.0" encoding="utf-8"?>
<ds:datastoreItem xmlns:ds="http://schemas.openxmlformats.org/officeDocument/2006/customXml" ds:itemID="{AA5D90CB-8785-4D10-85F0-C13DE8708485}"/>
</file>

<file path=customXml/itemProps3.xml><?xml version="1.0" encoding="utf-8"?>
<ds:datastoreItem xmlns:ds="http://schemas.openxmlformats.org/officeDocument/2006/customXml" ds:itemID="{FD2009DC-232F-41E4-A89F-F16D827830F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SEC 山浦 日出海</cp:lastModifiedBy>
  <cp:revision/>
  <dcterms:created xsi:type="dcterms:W3CDTF">2020-05-29T03:10:36Z</dcterms:created>
  <dcterms:modified xsi:type="dcterms:W3CDTF">2020-06-15T01:42:02Z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03c09db4-ad0d-4b0e-ae73-f80e39447fb1</vt:lpwstr>
  </property>
</Properties>
</file>