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it\Documents\Multicore\Project\Obstruction Free Deque\"/>
    </mc:Choice>
  </mc:AlternateContent>
  <xr:revisionPtr revIDLastSave="0" documentId="13_ncr:1_{E48A8050-A5A8-47F5-8A35-7ABCF6C599A6}" xr6:coauthVersionLast="45" xr6:coauthVersionMax="45" xr10:uidLastSave="{00000000-0000-0000-0000-000000000000}"/>
  <bookViews>
    <workbookView xWindow="-108" yWindow="-108" windowWidth="23256" windowHeight="12576" xr2:uid="{F8E68202-8C4C-4342-855F-52F7656245B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3" i="1" l="1"/>
  <c r="F104" i="1"/>
  <c r="F105" i="1"/>
  <c r="F106" i="1"/>
  <c r="F107" i="1"/>
  <c r="F108" i="1"/>
  <c r="F109" i="1"/>
  <c r="F110" i="1"/>
  <c r="F111" i="1"/>
  <c r="F102" i="1"/>
  <c r="G89" i="1" l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<sst xmlns="http://schemas.openxmlformats.org/spreadsheetml/2006/main" count="42" uniqueCount="17">
  <si>
    <t>Workload = 0</t>
  </si>
  <si>
    <t>Number of threads</t>
  </si>
  <si>
    <t>Total Time</t>
  </si>
  <si>
    <t>Throughput</t>
  </si>
  <si>
    <t>Latency</t>
  </si>
  <si>
    <t>Speedup</t>
  </si>
  <si>
    <t>Relative Throughput</t>
  </si>
  <si>
    <t>Speedup Graph</t>
  </si>
  <si>
    <t>w0</t>
  </si>
  <si>
    <t>w50</t>
  </si>
  <si>
    <t>w100</t>
  </si>
  <si>
    <t>Workload = 50</t>
  </si>
  <si>
    <t>Relative Throughput Graph</t>
  </si>
  <si>
    <t>Workload = 100</t>
  </si>
  <si>
    <t>Latency Graph</t>
  </si>
  <si>
    <t>Problem size</t>
  </si>
  <si>
    <t>w25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</si>
</sst>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</a:t>
            </a:r>
            <a:r>
              <a:rPr lang="en-IN" baseline="0"/>
              <a:t> of Deque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'[1]Final Sheet'!$K$2</c:f>
              <c:strCache>
                <c:ptCount val="1"/>
                <c:pt idx="0">
                  <c:v>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'[1]Final Sheet'!$K$3:$K$28</c:f>
              <c:numCache>
                <c:formatCode>General</c:formatCode>
                <c:ptCount val="26"/>
                <c:pt idx="0">
                  <c:v>1</c:v>
                </c:pt>
                <c:pt idx="1">
                  <c:v>0.29185294272339979</c:v>
                </c:pt>
                <c:pt idx="2">
                  <c:v>0.27262454554387344</c:v>
                </c:pt>
                <c:pt idx="3">
                  <c:v>0.57868390864532271</c:v>
                </c:pt>
                <c:pt idx="4">
                  <c:v>0.28845454072880389</c:v>
                </c:pt>
                <c:pt idx="5">
                  <c:v>0.84614211649893267</c:v>
                </c:pt>
                <c:pt idx="6">
                  <c:v>0.24311062431544359</c:v>
                </c:pt>
                <c:pt idx="7">
                  <c:v>0.86988556200031353</c:v>
                </c:pt>
                <c:pt idx="8">
                  <c:v>0.21123758041798318</c:v>
                </c:pt>
                <c:pt idx="9">
                  <c:v>0.30470594695513697</c:v>
                </c:pt>
                <c:pt idx="10">
                  <c:v>0.92390942390942388</c:v>
                </c:pt>
                <c:pt idx="11">
                  <c:v>0.26462873766035577</c:v>
                </c:pt>
                <c:pt idx="12">
                  <c:v>0.90536792298906843</c:v>
                </c:pt>
                <c:pt idx="13">
                  <c:v>0.3705261752136752</c:v>
                </c:pt>
                <c:pt idx="14">
                  <c:v>0.30458886815237673</c:v>
                </c:pt>
                <c:pt idx="15">
                  <c:v>0.85185753761129879</c:v>
                </c:pt>
                <c:pt idx="16">
                  <c:v>0.82134399052693907</c:v>
                </c:pt>
                <c:pt idx="17">
                  <c:v>0.28028083644812607</c:v>
                </c:pt>
                <c:pt idx="18">
                  <c:v>0.27820114308633315</c:v>
                </c:pt>
                <c:pt idx="19">
                  <c:v>0.26744746481588588</c:v>
                </c:pt>
                <c:pt idx="20">
                  <c:v>0.80222639872777213</c:v>
                </c:pt>
                <c:pt idx="21">
                  <c:v>0.22716665984361567</c:v>
                </c:pt>
                <c:pt idx="22">
                  <c:v>0.71915500259201659</c:v>
                </c:pt>
                <c:pt idx="23">
                  <c:v>0.65420891299221884</c:v>
                </c:pt>
                <c:pt idx="24">
                  <c:v>0.72149265375113769</c:v>
                </c:pt>
                <c:pt idx="25">
                  <c:v>0.29307066652582658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F-4359-9504-6CE3B3D2D565}"/>
            </c:ext>
          </c:extLst>
        </c:ser>
        <c:ser>
          <c:idx val="2"/>
          <c:order val="1"/>
          <c:tx>
            <c:strRef>
              <c:f>'[1]Final Sheet'!$L$2</c:f>
              <c:strCache>
                <c:ptCount val="1"/>
                <c:pt idx="0">
                  <c:v>w50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'[1]Final Sheet'!$L$3:$L$28</c:f>
              <c:numCache>
                <c:formatCode>General</c:formatCode>
                <c:ptCount val="26"/>
                <c:pt idx="0">
                  <c:v>1</c:v>
                </c:pt>
                <c:pt idx="1">
                  <c:v>1.9818773694580043</c:v>
                </c:pt>
                <c:pt idx="2">
                  <c:v>2.9224695798427756</c:v>
                </c:pt>
                <c:pt idx="3">
                  <c:v>3.7579323813870613</c:v>
                </c:pt>
                <c:pt idx="4">
                  <c:v>4.8542863707544264</c:v>
                </c:pt>
                <c:pt idx="5">
                  <c:v>5.6624449757165447</c:v>
                </c:pt>
                <c:pt idx="6">
                  <c:v>6.8272293057951385</c:v>
                </c:pt>
                <c:pt idx="7">
                  <c:v>7.6086245047434229</c:v>
                </c:pt>
                <c:pt idx="8">
                  <c:v>8.497635357447578</c:v>
                </c:pt>
                <c:pt idx="9">
                  <c:v>9.3575556900431902</c:v>
                </c:pt>
                <c:pt idx="10">
                  <c:v>10.530174204668526</c:v>
                </c:pt>
                <c:pt idx="11">
                  <c:v>11.235179414486455</c:v>
                </c:pt>
                <c:pt idx="12">
                  <c:v>11.984919615844854</c:v>
                </c:pt>
                <c:pt idx="13">
                  <c:v>12.993841159174805</c:v>
                </c:pt>
                <c:pt idx="14">
                  <c:v>14.228242674186536</c:v>
                </c:pt>
                <c:pt idx="15">
                  <c:v>14.859298164095692</c:v>
                </c:pt>
                <c:pt idx="16">
                  <c:v>15.428073297407691</c:v>
                </c:pt>
                <c:pt idx="17">
                  <c:v>15.947839809234246</c:v>
                </c:pt>
                <c:pt idx="18">
                  <c:v>17.988012186360169</c:v>
                </c:pt>
                <c:pt idx="19">
                  <c:v>18.1192296296088</c:v>
                </c:pt>
                <c:pt idx="20">
                  <c:v>19.060569836764817</c:v>
                </c:pt>
                <c:pt idx="21">
                  <c:v>22.20491501054023</c:v>
                </c:pt>
                <c:pt idx="22">
                  <c:v>23.469023257084455</c:v>
                </c:pt>
                <c:pt idx="23">
                  <c:v>25.49087653592693</c:v>
                </c:pt>
                <c:pt idx="24">
                  <c:v>25.367882672167656</c:v>
                </c:pt>
                <c:pt idx="25">
                  <c:v>28.460357972958796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F-4359-9504-6CE3B3D2D565}"/>
            </c:ext>
          </c:extLst>
        </c:ser>
        <c:ser>
          <c:idx val="3"/>
          <c:order val="2"/>
          <c:tx>
            <c:strRef>
              <c:f>'[1]Final Sheet'!$M$2</c:f>
              <c:strCache>
                <c:ptCount val="1"/>
                <c:pt idx="0">
                  <c:v>w100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'[1]Final Sheet'!$M$3:$M$28</c:f>
              <c:numCache>
                <c:formatCode>General</c:formatCode>
                <c:ptCount val="26"/>
                <c:pt idx="0">
                  <c:v>1</c:v>
                </c:pt>
                <c:pt idx="1">
                  <c:v>1.9914267745312548</c:v>
                </c:pt>
                <c:pt idx="2">
                  <c:v>2.931249848621202</c:v>
                </c:pt>
                <c:pt idx="3">
                  <c:v>3.9047559854477836</c:v>
                </c:pt>
                <c:pt idx="4">
                  <c:v>4.813348585531811</c:v>
                </c:pt>
                <c:pt idx="5">
                  <c:v>5.6121826700189166</c:v>
                </c:pt>
                <c:pt idx="6">
                  <c:v>6.5494222099513406</c:v>
                </c:pt>
                <c:pt idx="7">
                  <c:v>7.6910836741599562</c:v>
                </c:pt>
                <c:pt idx="8">
                  <c:v>8.4702752989661416</c:v>
                </c:pt>
                <c:pt idx="9">
                  <c:v>9.476625774287081</c:v>
                </c:pt>
                <c:pt idx="10">
                  <c:v>10.36798823895024</c:v>
                </c:pt>
                <c:pt idx="11">
                  <c:v>11.103811564957359</c:v>
                </c:pt>
                <c:pt idx="12">
                  <c:v>12.005964478071636</c:v>
                </c:pt>
                <c:pt idx="13">
                  <c:v>12.603002870198056</c:v>
                </c:pt>
                <c:pt idx="14">
                  <c:v>13.648190666455257</c:v>
                </c:pt>
                <c:pt idx="15">
                  <c:v>14.831960180072072</c:v>
                </c:pt>
                <c:pt idx="16">
                  <c:v>14.948705943821228</c:v>
                </c:pt>
                <c:pt idx="17">
                  <c:v>16.061899412322504</c:v>
                </c:pt>
                <c:pt idx="18">
                  <c:v>16.885962722415947</c:v>
                </c:pt>
                <c:pt idx="19">
                  <c:v>18.431697743601156</c:v>
                </c:pt>
                <c:pt idx="20">
                  <c:v>19.418342186040203</c:v>
                </c:pt>
                <c:pt idx="21">
                  <c:v>21.187125846742383</c:v>
                </c:pt>
                <c:pt idx="22">
                  <c:v>22.785409327854843</c:v>
                </c:pt>
                <c:pt idx="23">
                  <c:v>24.374849909716684</c:v>
                </c:pt>
                <c:pt idx="24">
                  <c:v>26.055521879158434</c:v>
                </c:pt>
                <c:pt idx="25">
                  <c:v>26.841196464917576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F-4359-9504-6CE3B3D2D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014968"/>
        <c:axId val="605014008"/>
      </c:lineChart>
      <c:catAx>
        <c:axId val="60501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14008"/>
        <c:crosses val="autoZero"/>
        <c:auto val="1"/>
        <c:lblAlgn val="ctr"/>
        <c:lblOffset val="100"/>
        <c:noMultiLvlLbl val="0"/>
      </c:catAx>
      <c:valAx>
        <c:axId val="60501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1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 of Deque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'[1]Final Sheet'!$K$2</c:f>
              <c:strCache>
                <c:ptCount val="1"/>
                <c:pt idx="0">
                  <c:v>w0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'[1]Final Sheet'!$J$3:$J$28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</c:numCache>
            </c:numRef>
          </c:xVal>
          <c:yVal>
            <c:numRef>
              <c:f>'[1]Final Sheet'!$K$3:$K$28</c:f>
              <c:numCache>
                <c:formatCode>General</c:formatCode>
                <c:ptCount val="26"/>
                <c:pt idx="0">
                  <c:v>1</c:v>
                </c:pt>
                <c:pt idx="1">
                  <c:v>0.29185294272339979</c:v>
                </c:pt>
                <c:pt idx="2">
                  <c:v>0.27262454554387344</c:v>
                </c:pt>
                <c:pt idx="3">
                  <c:v>0.57868390864532271</c:v>
                </c:pt>
                <c:pt idx="4">
                  <c:v>0.28845454072880389</c:v>
                </c:pt>
                <c:pt idx="5">
                  <c:v>0.84614211649893267</c:v>
                </c:pt>
                <c:pt idx="6">
                  <c:v>0.24311062431544359</c:v>
                </c:pt>
                <c:pt idx="7">
                  <c:v>0.86988556200031353</c:v>
                </c:pt>
                <c:pt idx="8">
                  <c:v>0.21123758041798318</c:v>
                </c:pt>
                <c:pt idx="9">
                  <c:v>0.30470594695513697</c:v>
                </c:pt>
                <c:pt idx="10">
                  <c:v>0.92390942390942388</c:v>
                </c:pt>
                <c:pt idx="11">
                  <c:v>0.26462873766035577</c:v>
                </c:pt>
                <c:pt idx="12">
                  <c:v>0.90536792298906843</c:v>
                </c:pt>
                <c:pt idx="13">
                  <c:v>0.3705261752136752</c:v>
                </c:pt>
                <c:pt idx="14">
                  <c:v>0.30458886815237673</c:v>
                </c:pt>
                <c:pt idx="15">
                  <c:v>0.85185753761129879</c:v>
                </c:pt>
                <c:pt idx="16">
                  <c:v>0.82134399052693907</c:v>
                </c:pt>
                <c:pt idx="17">
                  <c:v>0.28028083644812607</c:v>
                </c:pt>
                <c:pt idx="18">
                  <c:v>0.27820114308633315</c:v>
                </c:pt>
                <c:pt idx="19">
                  <c:v>0.26744746481588588</c:v>
                </c:pt>
                <c:pt idx="20">
                  <c:v>0.80222639872777213</c:v>
                </c:pt>
                <c:pt idx="21">
                  <c:v>0.22716665984361567</c:v>
                </c:pt>
                <c:pt idx="22">
                  <c:v>0.71915500259201659</c:v>
                </c:pt>
                <c:pt idx="23">
                  <c:v>0.65420891299221884</c:v>
                </c:pt>
                <c:pt idx="24">
                  <c:v>0.72149265375113769</c:v>
                </c:pt>
                <c:pt idx="25">
                  <c:v>0.29307066652582658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3-48E6-A384-956FAF541B69}"/>
            </c:ext>
          </c:extLst>
        </c:ser>
        <c:ser>
          <c:idx val="1"/>
          <c:order val="1"/>
          <c:tx>
            <c:strRef>
              <c:f>'[1]Final Sheet'!$L$2</c:f>
              <c:strCache>
                <c:ptCount val="1"/>
                <c:pt idx="0">
                  <c:v>w50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'[1]Final Sheet'!$J$3:$J$28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</c:numCache>
            </c:numRef>
          </c:xVal>
          <c:yVal>
            <c:numRef>
              <c:f>'[1]Final Sheet'!$L$3:$L$28</c:f>
              <c:numCache>
                <c:formatCode>General</c:formatCode>
                <c:ptCount val="26"/>
                <c:pt idx="0">
                  <c:v>1</c:v>
                </c:pt>
                <c:pt idx="1">
                  <c:v>1.9818773694580043</c:v>
                </c:pt>
                <c:pt idx="2">
                  <c:v>2.9224695798427756</c:v>
                </c:pt>
                <c:pt idx="3">
                  <c:v>3.7579323813870613</c:v>
                </c:pt>
                <c:pt idx="4">
                  <c:v>4.8542863707544264</c:v>
                </c:pt>
                <c:pt idx="5">
                  <c:v>5.6624449757165447</c:v>
                </c:pt>
                <c:pt idx="6">
                  <c:v>6.8272293057951385</c:v>
                </c:pt>
                <c:pt idx="7">
                  <c:v>7.6086245047434229</c:v>
                </c:pt>
                <c:pt idx="8">
                  <c:v>8.497635357447578</c:v>
                </c:pt>
                <c:pt idx="9">
                  <c:v>9.3575556900431902</c:v>
                </c:pt>
                <c:pt idx="10">
                  <c:v>10.530174204668526</c:v>
                </c:pt>
                <c:pt idx="11">
                  <c:v>11.235179414486455</c:v>
                </c:pt>
                <c:pt idx="12">
                  <c:v>11.984919615844854</c:v>
                </c:pt>
                <c:pt idx="13">
                  <c:v>12.993841159174805</c:v>
                </c:pt>
                <c:pt idx="14">
                  <c:v>14.228242674186536</c:v>
                </c:pt>
                <c:pt idx="15">
                  <c:v>14.859298164095692</c:v>
                </c:pt>
                <c:pt idx="16">
                  <c:v>15.428073297407691</c:v>
                </c:pt>
                <c:pt idx="17">
                  <c:v>15.947839809234246</c:v>
                </c:pt>
                <c:pt idx="18">
                  <c:v>17.988012186360169</c:v>
                </c:pt>
                <c:pt idx="19">
                  <c:v>18.1192296296088</c:v>
                </c:pt>
                <c:pt idx="20">
                  <c:v>19.060569836764817</c:v>
                </c:pt>
                <c:pt idx="21">
                  <c:v>22.20491501054023</c:v>
                </c:pt>
                <c:pt idx="22">
                  <c:v>23.469023257084455</c:v>
                </c:pt>
                <c:pt idx="23">
                  <c:v>25.49087653592693</c:v>
                </c:pt>
                <c:pt idx="24">
                  <c:v>25.367882672167656</c:v>
                </c:pt>
                <c:pt idx="25">
                  <c:v>28.460357972958796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3-48E6-A384-956FAF541B69}"/>
            </c:ext>
          </c:extLst>
        </c:ser>
        <c:ser>
          <c:idx val="2"/>
          <c:order val="2"/>
          <c:tx>
            <c:strRef>
              <c:f>'[1]Final Sheet'!$M$2</c:f>
              <c:strCache>
                <c:ptCount val="1"/>
                <c:pt idx="0">
                  <c:v>w100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'[1]Final Sheet'!$J$3:$J$28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</c:numCache>
            </c:numRef>
          </c:xVal>
          <c:yVal>
            <c:numRef>
              <c:f>'[1]Final Sheet'!$M$3:$M$28</c:f>
              <c:numCache>
                <c:formatCode>General</c:formatCode>
                <c:ptCount val="26"/>
                <c:pt idx="0">
                  <c:v>1</c:v>
                </c:pt>
                <c:pt idx="1">
                  <c:v>1.9914267745312548</c:v>
                </c:pt>
                <c:pt idx="2">
                  <c:v>2.931249848621202</c:v>
                </c:pt>
                <c:pt idx="3">
                  <c:v>3.9047559854477836</c:v>
                </c:pt>
                <c:pt idx="4">
                  <c:v>4.813348585531811</c:v>
                </c:pt>
                <c:pt idx="5">
                  <c:v>5.6121826700189166</c:v>
                </c:pt>
                <c:pt idx="6">
                  <c:v>6.5494222099513406</c:v>
                </c:pt>
                <c:pt idx="7">
                  <c:v>7.6910836741599562</c:v>
                </c:pt>
                <c:pt idx="8">
                  <c:v>8.4702752989661416</c:v>
                </c:pt>
                <c:pt idx="9">
                  <c:v>9.476625774287081</c:v>
                </c:pt>
                <c:pt idx="10">
                  <c:v>10.36798823895024</c:v>
                </c:pt>
                <c:pt idx="11">
                  <c:v>11.103811564957359</c:v>
                </c:pt>
                <c:pt idx="12">
                  <c:v>12.005964478071636</c:v>
                </c:pt>
                <c:pt idx="13">
                  <c:v>12.603002870198056</c:v>
                </c:pt>
                <c:pt idx="14">
                  <c:v>13.648190666455257</c:v>
                </c:pt>
                <c:pt idx="15">
                  <c:v>14.831960180072072</c:v>
                </c:pt>
                <c:pt idx="16">
                  <c:v>14.948705943821228</c:v>
                </c:pt>
                <c:pt idx="17">
                  <c:v>16.061899412322504</c:v>
                </c:pt>
                <c:pt idx="18">
                  <c:v>16.885962722415947</c:v>
                </c:pt>
                <c:pt idx="19">
                  <c:v>18.431697743601156</c:v>
                </c:pt>
                <c:pt idx="20">
                  <c:v>19.418342186040203</c:v>
                </c:pt>
                <c:pt idx="21">
                  <c:v>21.187125846742383</c:v>
                </c:pt>
                <c:pt idx="22">
                  <c:v>22.785409327854843</c:v>
                </c:pt>
                <c:pt idx="23">
                  <c:v>24.374849909716684</c:v>
                </c:pt>
                <c:pt idx="24">
                  <c:v>26.055521879158434</c:v>
                </c:pt>
                <c:pt idx="25">
                  <c:v>26.841196464917576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3-48E6-A384-956FAF541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862544"/>
        <c:axId val="645860304"/>
      </c:scatterChart>
      <c:valAx>
        <c:axId val="6458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60304"/>
        <c:crosses val="autoZero"/>
        <c:crossBetween val="midCat"/>
      </c:valAx>
      <c:valAx>
        <c:axId val="6458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6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Relative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'[1]Final Sheet'!$K$35</c:f>
              <c:strCache>
                <c:ptCount val="1"/>
                <c:pt idx="0">
                  <c:v>w0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'[1]Final Sheet'!$J$37:$J$62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22</c:v>
                </c:pt>
                <c:pt idx="20">
                  <c:v>24</c:v>
                </c:pt>
                <c:pt idx="21">
                  <c:v>26</c:v>
                </c:pt>
                <c:pt idx="22">
                  <c:v>28</c:v>
                </c:pt>
                <c:pt idx="23">
                  <c:v>30</c:v>
                </c:pt>
                <c:pt idx="24">
                  <c:v>32</c:v>
                </c:pt>
              </c:numCache>
            </c:numRef>
          </c:xVal>
          <c:yVal>
            <c:numRef>
              <c:f>'[1]Final Sheet'!$K$37:$K$62</c:f>
              <c:numCache>
                <c:formatCode>General</c:formatCode>
                <c:ptCount val="26"/>
                <c:pt idx="0">
                  <c:v>0.29184668206811043</c:v>
                </c:pt>
                <c:pt idx="1">
                  <c:v>0.27261911132177524</c:v>
                </c:pt>
                <c:pt idx="2">
                  <c:v>0.57866418231905714</c:v>
                </c:pt>
                <c:pt idx="3">
                  <c:v>0.28845957257605903</c:v>
                </c:pt>
                <c:pt idx="4">
                  <c:v>0.84613621479787482</c:v>
                </c:pt>
                <c:pt idx="5">
                  <c:v>0.24310920926934251</c:v>
                </c:pt>
                <c:pt idx="6">
                  <c:v>0.86983038717886119</c:v>
                </c:pt>
                <c:pt idx="7">
                  <c:v>0.21124041509990943</c:v>
                </c:pt>
                <c:pt idx="8">
                  <c:v>0.30470253138486258</c:v>
                </c:pt>
                <c:pt idx="9">
                  <c:v>0.92389376345522334</c:v>
                </c:pt>
                <c:pt idx="10">
                  <c:v>0.26462555036581925</c:v>
                </c:pt>
                <c:pt idx="11">
                  <c:v>0.90529982628297523</c:v>
                </c:pt>
                <c:pt idx="12">
                  <c:v>0.37051653863843881</c:v>
                </c:pt>
                <c:pt idx="13">
                  <c:v>0.30458618228091416</c:v>
                </c:pt>
                <c:pt idx="14">
                  <c:v>0.85185543409618791</c:v>
                </c:pt>
                <c:pt idx="15">
                  <c:v>0.82135784275904311</c:v>
                </c:pt>
                <c:pt idx="16">
                  <c:v>0.28028311994157784</c:v>
                </c:pt>
                <c:pt idx="17">
                  <c:v>0.27820189697840964</c:v>
                </c:pt>
                <c:pt idx="18">
                  <c:v>0.26744671193611963</c:v>
                </c:pt>
                <c:pt idx="19">
                  <c:v>0.80225273740419922</c:v>
                </c:pt>
                <c:pt idx="20">
                  <c:v>0.22716734287283402</c:v>
                </c:pt>
                <c:pt idx="21">
                  <c:v>0.71916757696183276</c:v>
                </c:pt>
                <c:pt idx="22">
                  <c:v>0.65417755188451399</c:v>
                </c:pt>
                <c:pt idx="23">
                  <c:v>0.72146524808038359</c:v>
                </c:pt>
                <c:pt idx="24">
                  <c:v>0.29307200608882522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D-4417-8D7D-7ACB3A220D02}"/>
            </c:ext>
          </c:extLst>
        </c:ser>
        <c:ser>
          <c:idx val="1"/>
          <c:order val="1"/>
          <c:tx>
            <c:strRef>
              <c:f>'[1]Final Sheet'!$L$35</c:f>
              <c:strCache>
                <c:ptCount val="1"/>
                <c:pt idx="0">
                  <c:v>w50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'[1]Final Sheet'!$J$37:$J$62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22</c:v>
                </c:pt>
                <c:pt idx="20">
                  <c:v>24</c:v>
                </c:pt>
                <c:pt idx="21">
                  <c:v>26</c:v>
                </c:pt>
                <c:pt idx="22">
                  <c:v>28</c:v>
                </c:pt>
                <c:pt idx="23">
                  <c:v>30</c:v>
                </c:pt>
                <c:pt idx="24">
                  <c:v>32</c:v>
                </c:pt>
              </c:numCache>
            </c:numRef>
          </c:xVal>
          <c:yVal>
            <c:numRef>
              <c:f>'[1]Final Sheet'!$L$37:$L$62</c:f>
              <c:numCache>
                <c:formatCode>General</c:formatCode>
                <c:ptCount val="26"/>
                <c:pt idx="0">
                  <c:v>1.9818773337086208</c:v>
                </c:pt>
                <c:pt idx="1">
                  <c:v>2.9224696003300261</c:v>
                </c:pt>
                <c:pt idx="2">
                  <c:v>3.7579323958611623</c:v>
                </c:pt>
                <c:pt idx="3">
                  <c:v>4.8542862655081711</c:v>
                </c:pt>
                <c:pt idx="4">
                  <c:v>5.6624450390798122</c:v>
                </c:pt>
                <c:pt idx="5">
                  <c:v>6.8272294541172558</c:v>
                </c:pt>
                <c:pt idx="6">
                  <c:v>7.6086249192428719</c:v>
                </c:pt>
                <c:pt idx="7">
                  <c:v>8.4976352611814061</c:v>
                </c:pt>
                <c:pt idx="8">
                  <c:v>9.357555561483867</c:v>
                </c:pt>
                <c:pt idx="9">
                  <c:v>10.530173878650308</c:v>
                </c:pt>
                <c:pt idx="10">
                  <c:v>11.235178752108576</c:v>
                </c:pt>
                <c:pt idx="11">
                  <c:v>11.984919768687615</c:v>
                </c:pt>
                <c:pt idx="12">
                  <c:v>12.9938412839072</c:v>
                </c:pt>
                <c:pt idx="13">
                  <c:v>14.228241365253936</c:v>
                </c:pt>
                <c:pt idx="14">
                  <c:v>14.859298343153064</c:v>
                </c:pt>
                <c:pt idx="15">
                  <c:v>15.428073155873209</c:v>
                </c:pt>
                <c:pt idx="16">
                  <c:v>15.947841044454984</c:v>
                </c:pt>
                <c:pt idx="17">
                  <c:v>17.988013135590652</c:v>
                </c:pt>
                <c:pt idx="18">
                  <c:v>18.119229752594826</c:v>
                </c:pt>
                <c:pt idx="19">
                  <c:v>19.789946821761589</c:v>
                </c:pt>
                <c:pt idx="20">
                  <c:v>22.204917173118407</c:v>
                </c:pt>
                <c:pt idx="21">
                  <c:v>23.469023995096514</c:v>
                </c:pt>
                <c:pt idx="22">
                  <c:v>25.490879100216421</c:v>
                </c:pt>
                <c:pt idx="23">
                  <c:v>25.367883632925682</c:v>
                </c:pt>
                <c:pt idx="24">
                  <c:v>28.460357835429313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5D-4417-8D7D-7ACB3A220D02}"/>
            </c:ext>
          </c:extLst>
        </c:ser>
        <c:ser>
          <c:idx val="2"/>
          <c:order val="2"/>
          <c:tx>
            <c:strRef>
              <c:f>'[1]Final Sheet'!$M$35</c:f>
              <c:strCache>
                <c:ptCount val="1"/>
                <c:pt idx="0">
                  <c:v>w100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'[1]Final Sheet'!$J$37:$J$62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22</c:v>
                </c:pt>
                <c:pt idx="20">
                  <c:v>24</c:v>
                </c:pt>
                <c:pt idx="21">
                  <c:v>26</c:v>
                </c:pt>
                <c:pt idx="22">
                  <c:v>28</c:v>
                </c:pt>
                <c:pt idx="23">
                  <c:v>30</c:v>
                </c:pt>
                <c:pt idx="24">
                  <c:v>32</c:v>
                </c:pt>
              </c:numCache>
            </c:numRef>
          </c:xVal>
          <c:yVal>
            <c:numRef>
              <c:f>'[1]Final Sheet'!$M$37:$M$62</c:f>
              <c:numCache>
                <c:formatCode>General</c:formatCode>
                <c:ptCount val="26"/>
                <c:pt idx="0">
                  <c:v>1.9914267657347922</c:v>
                </c:pt>
                <c:pt idx="1">
                  <c:v>2.931249811786595</c:v>
                </c:pt>
                <c:pt idx="2">
                  <c:v>3.9047559834683447</c:v>
                </c:pt>
                <c:pt idx="3">
                  <c:v>4.8133483877109224</c:v>
                </c:pt>
                <c:pt idx="4">
                  <c:v>5.612182414511703</c:v>
                </c:pt>
                <c:pt idx="5">
                  <c:v>6.5494220610565286</c:v>
                </c:pt>
                <c:pt idx="6">
                  <c:v>7.6910836463823307</c:v>
                </c:pt>
                <c:pt idx="7">
                  <c:v>8.4702750149004373</c:v>
                </c:pt>
                <c:pt idx="8">
                  <c:v>9.4766254109620736</c:v>
                </c:pt>
                <c:pt idx="9">
                  <c:v>10.367988280140771</c:v>
                </c:pt>
                <c:pt idx="10">
                  <c:v>11.103811440181685</c:v>
                </c:pt>
                <c:pt idx="11">
                  <c:v>12.005964520686902</c:v>
                </c:pt>
                <c:pt idx="12">
                  <c:v>12.603002754130538</c:v>
                </c:pt>
                <c:pt idx="13">
                  <c:v>13.648189685157625</c:v>
                </c:pt>
                <c:pt idx="14">
                  <c:v>14.831960647078189</c:v>
                </c:pt>
                <c:pt idx="15">
                  <c:v>14.948706011369401</c:v>
                </c:pt>
                <c:pt idx="16">
                  <c:v>16.061899523448712</c:v>
                </c:pt>
                <c:pt idx="17">
                  <c:v>16.885963493976462</c:v>
                </c:pt>
                <c:pt idx="18">
                  <c:v>18.431697936534338</c:v>
                </c:pt>
                <c:pt idx="19">
                  <c:v>19.418342262817255</c:v>
                </c:pt>
                <c:pt idx="20">
                  <c:v>21.18712368687676</c:v>
                </c:pt>
                <c:pt idx="21">
                  <c:v>22.785408322539062</c:v>
                </c:pt>
                <c:pt idx="22">
                  <c:v>24.374850667189989</c:v>
                </c:pt>
                <c:pt idx="23">
                  <c:v>26.055522348030177</c:v>
                </c:pt>
                <c:pt idx="24">
                  <c:v>26.841193866173143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5D-4417-8D7D-7ACB3A220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860624"/>
        <c:axId val="645861264"/>
      </c:scatterChart>
      <c:valAx>
        <c:axId val="6458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61264"/>
        <c:crosses val="autoZero"/>
        <c:crossBetween val="midCat"/>
      </c:valAx>
      <c:valAx>
        <c:axId val="6458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Relative</a:t>
                </a:r>
                <a:r>
                  <a:rPr lang="en-IN" baseline="0"/>
                  <a:t> Throughput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6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'[1]Final Sheet'!$K$67</c:f>
              <c:strCache>
                <c:ptCount val="1"/>
                <c:pt idx="0">
                  <c:v>w0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'[1]Final Sheet'!$J$68:$J$93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</c:numCache>
            </c:numRef>
          </c:xVal>
          <c:yVal>
            <c:numRef>
              <c:f>'[1]Final Sheet'!$K$68:$K$93</c:f>
              <c:numCache>
                <c:formatCode>General</c:formatCode>
                <c:ptCount val="26"/>
                <c:pt idx="0">
                  <c:v>3.0000000000000001E-6</c:v>
                </c:pt>
                <c:pt idx="1">
                  <c:v>1.7E-5</c:v>
                </c:pt>
                <c:pt idx="2">
                  <c:v>2.4000000000000001E-5</c:v>
                </c:pt>
                <c:pt idx="3">
                  <c:v>6.0000000000000002E-6</c:v>
                </c:pt>
                <c:pt idx="4">
                  <c:v>3.6000000000000001E-5</c:v>
                </c:pt>
                <c:pt idx="5">
                  <c:v>1.0000000000000001E-5</c:v>
                </c:pt>
                <c:pt idx="6">
                  <c:v>5.3000000000000001E-5</c:v>
                </c:pt>
                <c:pt idx="7">
                  <c:v>1.2999999999999999E-5</c:v>
                </c:pt>
                <c:pt idx="8">
                  <c:v>9.0000000000000006E-5</c:v>
                </c:pt>
                <c:pt idx="9">
                  <c:v>6.7000000000000002E-5</c:v>
                </c:pt>
                <c:pt idx="10">
                  <c:v>1.5999999999999999E-5</c:v>
                </c:pt>
                <c:pt idx="11">
                  <c:v>7.6000000000000004E-5</c:v>
                </c:pt>
                <c:pt idx="12">
                  <c:v>1.8E-5</c:v>
                </c:pt>
                <c:pt idx="13">
                  <c:v>2.5999999999999998E-5</c:v>
                </c:pt>
                <c:pt idx="14">
                  <c:v>3.8999999999999999E-5</c:v>
                </c:pt>
                <c:pt idx="15">
                  <c:v>2.1999999999999999E-5</c:v>
                </c:pt>
                <c:pt idx="16">
                  <c:v>2.8E-5</c:v>
                </c:pt>
                <c:pt idx="17">
                  <c:v>1.0900000000000001E-4</c:v>
                </c:pt>
                <c:pt idx="18">
                  <c:v>1.2300000000000001E-4</c:v>
                </c:pt>
                <c:pt idx="19">
                  <c:v>1.25E-4</c:v>
                </c:pt>
                <c:pt idx="20">
                  <c:v>3.4999999999999997E-5</c:v>
                </c:pt>
                <c:pt idx="21">
                  <c:v>1.8100000000000001E-4</c:v>
                </c:pt>
                <c:pt idx="22">
                  <c:v>4.1E-5</c:v>
                </c:pt>
                <c:pt idx="23">
                  <c:v>5.5000000000000002E-5</c:v>
                </c:pt>
                <c:pt idx="24">
                  <c:v>4.6E-5</c:v>
                </c:pt>
                <c:pt idx="25">
                  <c:v>1.54E-4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7-4786-9262-466F82526994}"/>
            </c:ext>
          </c:extLst>
        </c:ser>
        <c:ser>
          <c:idx val="1"/>
          <c:order val="1"/>
          <c:tx>
            <c:strRef>
              <c:f>'[1]Final Sheet'!$L$67</c:f>
              <c:strCache>
                <c:ptCount val="1"/>
                <c:pt idx="0">
                  <c:v>w50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'[1]Final Sheet'!$J$68:$J$93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</c:numCache>
            </c:numRef>
          </c:xVal>
          <c:yVal>
            <c:numRef>
              <c:f>'[1]Final Sheet'!$L$68:$L$93</c:f>
              <c:numCache>
                <c:formatCode>General</c:formatCode>
                <c:ptCount val="26"/>
                <c:pt idx="0">
                  <c:v>1.9999999999999999E-6</c:v>
                </c:pt>
                <c:pt idx="1">
                  <c:v>3.0000000000000001E-6</c:v>
                </c:pt>
                <c:pt idx="2">
                  <c:v>1.9999999999999999E-6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3.0000000000000001E-6</c:v>
                </c:pt>
                <c:pt idx="7">
                  <c:v>3.0000000000000001E-6</c:v>
                </c:pt>
                <c:pt idx="8">
                  <c:v>1.9999999999999999E-6</c:v>
                </c:pt>
                <c:pt idx="9">
                  <c:v>3.0000000000000001E-6</c:v>
                </c:pt>
                <c:pt idx="10">
                  <c:v>3.0000000000000001E-6</c:v>
                </c:pt>
                <c:pt idx="11">
                  <c:v>3.0000000000000001E-6</c:v>
                </c:pt>
                <c:pt idx="12">
                  <c:v>9.9999999999999995E-7</c:v>
                </c:pt>
                <c:pt idx="13">
                  <c:v>1.1E-5</c:v>
                </c:pt>
                <c:pt idx="14">
                  <c:v>3.0000000000000001E-6</c:v>
                </c:pt>
                <c:pt idx="15">
                  <c:v>3.0000000000000001E-6</c:v>
                </c:pt>
                <c:pt idx="16">
                  <c:v>1.8E-5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3.0000000000000001E-6</c:v>
                </c:pt>
                <c:pt idx="21">
                  <c:v>3.0000000000000001E-6</c:v>
                </c:pt>
                <c:pt idx="22">
                  <c:v>3.0000000000000001E-6</c:v>
                </c:pt>
                <c:pt idx="23">
                  <c:v>3.9999999999999998E-6</c:v>
                </c:pt>
                <c:pt idx="24">
                  <c:v>3.0000000000000001E-6</c:v>
                </c:pt>
                <c:pt idx="25">
                  <c:v>3.0000000000000001E-6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47-4786-9262-466F82526994}"/>
            </c:ext>
          </c:extLst>
        </c:ser>
        <c:ser>
          <c:idx val="2"/>
          <c:order val="2"/>
          <c:tx>
            <c:strRef>
              <c:f>'[1]Final Sheet'!$M$67</c:f>
              <c:strCache>
                <c:ptCount val="1"/>
                <c:pt idx="0">
                  <c:v>w100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'[1]Final Sheet'!$J$68:$J$93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</c:numCache>
            </c:numRef>
          </c:xVal>
          <c:yVal>
            <c:numRef>
              <c:f>'[1]Final Sheet'!$M$68:$M$93</c:f>
              <c:numCache>
                <c:formatCode>General</c:formatCode>
                <c:ptCount val="26"/>
                <c:pt idx="0">
                  <c:v>9.9999999999999995E-7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3.0000000000000001E-6</c:v>
                </c:pt>
                <c:pt idx="6">
                  <c:v>3.0000000000000001E-6</c:v>
                </c:pt>
                <c:pt idx="7">
                  <c:v>3.0000000000000001E-6</c:v>
                </c:pt>
                <c:pt idx="8">
                  <c:v>3.0000000000000001E-6</c:v>
                </c:pt>
                <c:pt idx="9">
                  <c:v>9.9999999999999995E-7</c:v>
                </c:pt>
                <c:pt idx="10">
                  <c:v>3.0000000000000001E-6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1.5999999999999999E-5</c:v>
                </c:pt>
                <c:pt idx="14">
                  <c:v>2.5999999999999998E-5</c:v>
                </c:pt>
                <c:pt idx="15">
                  <c:v>9.9999999999999995E-7</c:v>
                </c:pt>
                <c:pt idx="16">
                  <c:v>3.9999999999999998E-6</c:v>
                </c:pt>
                <c:pt idx="17">
                  <c:v>3.0000000000000001E-6</c:v>
                </c:pt>
                <c:pt idx="18">
                  <c:v>3.9999999999999998E-6</c:v>
                </c:pt>
                <c:pt idx="19">
                  <c:v>3.0000000000000001E-6</c:v>
                </c:pt>
                <c:pt idx="20">
                  <c:v>3.0000000000000001E-6</c:v>
                </c:pt>
                <c:pt idx="21">
                  <c:v>1.9999999999999999E-6</c:v>
                </c:pt>
                <c:pt idx="22">
                  <c:v>1.9000000000000001E-5</c:v>
                </c:pt>
                <c:pt idx="23">
                  <c:v>3.9999999999999998E-6</c:v>
                </c:pt>
                <c:pt idx="24">
                  <c:v>1.9999999999999999E-6</c:v>
                </c:pt>
                <c:pt idx="25">
                  <c:v>3.0000000000000001E-6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47-4786-9262-466F82526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24560"/>
        <c:axId val="663326480"/>
      </c:scatterChart>
      <c:valAx>
        <c:axId val="66332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Threads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26480"/>
        <c:crosses val="autoZero"/>
        <c:crossBetween val="midCat"/>
      </c:valAx>
      <c:valAx>
        <c:axId val="6633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2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of Deque: Increasing threads with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Sheet1!$F$101</c:f>
              <c:strCache>
                <c:ptCount val="1"/>
                <c:pt idx="0">
                  <c:v>w25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Sheet1!$B$102:$B$111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Sheet1!$F$102:$F$111</c:f>
              <c:numCache>
                <c:formatCode>General</c:formatCode>
                <c:ptCount val="10"/>
                <c:pt idx="0">
                  <c:v>1</c:v>
                </c:pt>
                <c:pt idx="1">
                  <c:v>0.98842401653897261</c:v>
                </c:pt>
                <c:pt idx="2">
                  <c:v>0.97474243321233289</c:v>
                </c:pt>
                <c:pt idx="3">
                  <c:v>1.0039360887951445</c:v>
                </c:pt>
                <c:pt idx="4">
                  <c:v>0.98115684061856945</c:v>
                </c:pt>
                <c:pt idx="5">
                  <c:v>1.0116040812471274</c:v>
                </c:pt>
                <c:pt idx="6">
                  <c:v>0.99390698219132789</c:v>
                </c:pt>
                <c:pt idx="7">
                  <c:v>0.99892471452116638</c:v>
                </c:pt>
                <c:pt idx="8">
                  <c:v>0.99211441985812487</c:v>
                </c:pt>
                <c:pt idx="9">
                  <c:v>1.0043707313799368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E-4016-993E-4AA1FFECF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54224"/>
        <c:axId val="453455184"/>
      </c:scatterChart>
      <c:valAx>
        <c:axId val="45345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Problem</a:t>
                </a:r>
                <a:r>
                  <a:rPr lang="en-IN" baseline="0"/>
                  <a:t> size(1 thread per 500 ops)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55184"/>
        <c:crosses val="autoZero"/>
        <c:crossBetween val="midCat"/>
      </c:valAx>
      <c:valAx>
        <c:axId val="4534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5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1</xdr:row>
      <xdr:rowOff>160020</xdr:rowOff>
    </xdr:from>
    <xdr:to>
      <xdr:col>23</xdr:col>
      <xdr:colOff>144780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3ED39-ECCA-4C5A-BBB2-DF7D6BEB2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9698</xdr:colOff>
      <xdr:row>19</xdr:row>
      <xdr:rowOff>167639</xdr:rowOff>
    </xdr:from>
    <xdr:to>
      <xdr:col>26</xdr:col>
      <xdr:colOff>0</xdr:colOff>
      <xdr:row>36</xdr:row>
      <xdr:rowOff>166255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6B4EB-A732-4D9A-80FC-A4103C0C1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607622</xdr:colOff>
      <xdr:row>44</xdr:row>
      <xdr:rowOff>64325</xdr:rowOff>
    </xdr:from>
    <xdr:to>
      <xdr:col>26</xdr:col>
      <xdr:colOff>-1</xdr:colOff>
      <xdr:row>62</xdr:row>
      <xdr:rowOff>124691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552278-2561-47E3-8261-6D46CA6AB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573973</xdr:colOff>
      <xdr:row>67</xdr:row>
      <xdr:rowOff>97970</xdr:rowOff>
    </xdr:from>
    <xdr:to>
      <xdr:col>25</xdr:col>
      <xdr:colOff>554181</xdr:colOff>
      <xdr:row>87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F72089-91D9-4D1F-A563-A82497893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231036</xdr:colOff>
      <xdr:row>96</xdr:row>
      <xdr:rowOff>93380</xdr:rowOff>
    </xdr:from>
    <xdr:to>
      <xdr:col>26</xdr:col>
      <xdr:colOff>78154</xdr:colOff>
      <xdr:row>115</xdr:row>
      <xdr:rowOff>39076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7E8E88-926D-4D6D-AF00-3A878C67D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827594543f5b733/Documents/MulticoreProj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heet"/>
      <sheetName val="Sheet5"/>
      <sheetName val="Sheet1"/>
      <sheetName val="Sheet2"/>
      <sheetName val="Sheet3"/>
    </sheetNames>
    <sheetDataSet>
      <sheetData sheetId="0">
        <row r="2">
          <cell r="K2" t="str">
            <v>w0</v>
          </cell>
          <cell r="L2" t="str">
            <v>w50</v>
          </cell>
          <cell r="M2" t="str">
            <v>w100</v>
          </cell>
        </row>
        <row r="3">
          <cell r="J3">
            <v>1</v>
          </cell>
          <cell r="K3">
            <v>1</v>
          </cell>
          <cell r="L3">
            <v>1</v>
          </cell>
          <cell r="M3">
            <v>1</v>
          </cell>
        </row>
        <row r="4">
          <cell r="J4">
            <v>2</v>
          </cell>
          <cell r="K4">
            <v>0.29185294272339979</v>
          </cell>
          <cell r="L4">
            <v>1.9818773694580043</v>
          </cell>
          <cell r="M4">
            <v>1.9914267745312548</v>
          </cell>
        </row>
        <row r="5">
          <cell r="J5">
            <v>3</v>
          </cell>
          <cell r="K5">
            <v>0.27262454554387344</v>
          </cell>
          <cell r="L5">
            <v>2.9224695798427756</v>
          </cell>
          <cell r="M5">
            <v>2.931249848621202</v>
          </cell>
        </row>
        <row r="6">
          <cell r="J6">
            <v>4</v>
          </cell>
          <cell r="K6">
            <v>0.57868390864532271</v>
          </cell>
          <cell r="L6">
            <v>3.7579323813870613</v>
          </cell>
          <cell r="M6">
            <v>3.9047559854477836</v>
          </cell>
        </row>
        <row r="7">
          <cell r="J7">
            <v>5</v>
          </cell>
          <cell r="K7">
            <v>0.28845454072880389</v>
          </cell>
          <cell r="L7">
            <v>4.8542863707544264</v>
          </cell>
          <cell r="M7">
            <v>4.813348585531811</v>
          </cell>
        </row>
        <row r="8">
          <cell r="J8">
            <v>6</v>
          </cell>
          <cell r="K8">
            <v>0.84614211649893267</v>
          </cell>
          <cell r="L8">
            <v>5.6624449757165447</v>
          </cell>
          <cell r="M8">
            <v>5.6121826700189166</v>
          </cell>
        </row>
        <row r="9">
          <cell r="J9">
            <v>7</v>
          </cell>
          <cell r="K9">
            <v>0.24311062431544359</v>
          </cell>
          <cell r="L9">
            <v>6.8272293057951385</v>
          </cell>
          <cell r="M9">
            <v>6.5494222099513406</v>
          </cell>
        </row>
        <row r="10">
          <cell r="J10">
            <v>8</v>
          </cell>
          <cell r="K10">
            <v>0.86988556200031353</v>
          </cell>
          <cell r="L10">
            <v>7.6086245047434229</v>
          </cell>
          <cell r="M10">
            <v>7.6910836741599562</v>
          </cell>
        </row>
        <row r="11">
          <cell r="J11">
            <v>9</v>
          </cell>
          <cell r="K11">
            <v>0.21123758041798318</v>
          </cell>
          <cell r="L11">
            <v>8.497635357447578</v>
          </cell>
          <cell r="M11">
            <v>8.4702752989661416</v>
          </cell>
        </row>
        <row r="12">
          <cell r="J12">
            <v>10</v>
          </cell>
          <cell r="K12">
            <v>0.30470594695513697</v>
          </cell>
          <cell r="L12">
            <v>9.3575556900431902</v>
          </cell>
          <cell r="M12">
            <v>9.476625774287081</v>
          </cell>
        </row>
        <row r="13">
          <cell r="J13">
            <v>11</v>
          </cell>
          <cell r="K13">
            <v>0.92390942390942388</v>
          </cell>
          <cell r="L13">
            <v>10.530174204668526</v>
          </cell>
          <cell r="M13">
            <v>10.36798823895024</v>
          </cell>
        </row>
        <row r="14">
          <cell r="J14">
            <v>12</v>
          </cell>
          <cell r="K14">
            <v>0.26462873766035577</v>
          </cell>
          <cell r="L14">
            <v>11.235179414486455</v>
          </cell>
          <cell r="M14">
            <v>11.103811564957359</v>
          </cell>
        </row>
        <row r="15">
          <cell r="J15">
            <v>13</v>
          </cell>
          <cell r="K15">
            <v>0.90536792298906843</v>
          </cell>
          <cell r="L15">
            <v>11.984919615844854</v>
          </cell>
          <cell r="M15">
            <v>12.005964478071636</v>
          </cell>
        </row>
        <row r="16">
          <cell r="J16">
            <v>14</v>
          </cell>
          <cell r="K16">
            <v>0.3705261752136752</v>
          </cell>
          <cell r="L16">
            <v>12.993841159174805</v>
          </cell>
          <cell r="M16">
            <v>12.603002870198056</v>
          </cell>
        </row>
        <row r="17">
          <cell r="J17">
            <v>15</v>
          </cell>
          <cell r="K17">
            <v>0.30458886815237673</v>
          </cell>
          <cell r="L17">
            <v>14.228242674186536</v>
          </cell>
          <cell r="M17">
            <v>13.648190666455257</v>
          </cell>
        </row>
        <row r="18">
          <cell r="J18">
            <v>16</v>
          </cell>
          <cell r="K18">
            <v>0.85185753761129879</v>
          </cell>
          <cell r="L18">
            <v>14.859298164095692</v>
          </cell>
          <cell r="M18">
            <v>14.831960180072072</v>
          </cell>
        </row>
        <row r="19">
          <cell r="J19">
            <v>17</v>
          </cell>
          <cell r="K19">
            <v>0.82134399052693907</v>
          </cell>
          <cell r="L19">
            <v>15.428073297407691</v>
          </cell>
          <cell r="M19">
            <v>14.948705943821228</v>
          </cell>
        </row>
        <row r="20">
          <cell r="J20">
            <v>18</v>
          </cell>
          <cell r="K20">
            <v>0.28028083644812607</v>
          </cell>
          <cell r="L20">
            <v>15.947839809234246</v>
          </cell>
          <cell r="M20">
            <v>16.061899412322504</v>
          </cell>
        </row>
        <row r="21">
          <cell r="J21">
            <v>19</v>
          </cell>
          <cell r="K21">
            <v>0.27820114308633315</v>
          </cell>
          <cell r="L21">
            <v>17.988012186360169</v>
          </cell>
          <cell r="M21">
            <v>16.885962722415947</v>
          </cell>
        </row>
        <row r="22">
          <cell r="J22">
            <v>20</v>
          </cell>
          <cell r="K22">
            <v>0.26744746481588588</v>
          </cell>
          <cell r="L22">
            <v>18.1192296296088</v>
          </cell>
          <cell r="M22">
            <v>18.431697743601156</v>
          </cell>
        </row>
        <row r="23">
          <cell r="J23">
            <v>22</v>
          </cell>
          <cell r="K23">
            <v>0.80222639872777213</v>
          </cell>
          <cell r="L23">
            <v>19.060569836764817</v>
          </cell>
          <cell r="M23">
            <v>19.418342186040203</v>
          </cell>
        </row>
        <row r="24">
          <cell r="J24">
            <v>24</v>
          </cell>
          <cell r="K24">
            <v>0.22716665984361567</v>
          </cell>
          <cell r="L24">
            <v>22.20491501054023</v>
          </cell>
          <cell r="M24">
            <v>21.187125846742383</v>
          </cell>
        </row>
        <row r="25">
          <cell r="J25">
            <v>26</v>
          </cell>
          <cell r="K25">
            <v>0.71915500259201659</v>
          </cell>
          <cell r="L25">
            <v>23.469023257084455</v>
          </cell>
          <cell r="M25">
            <v>22.785409327854843</v>
          </cell>
        </row>
        <row r="26">
          <cell r="J26">
            <v>28</v>
          </cell>
          <cell r="K26">
            <v>0.65420891299221884</v>
          </cell>
          <cell r="L26">
            <v>25.49087653592693</v>
          </cell>
          <cell r="M26">
            <v>24.374849909716684</v>
          </cell>
        </row>
        <row r="27">
          <cell r="J27">
            <v>30</v>
          </cell>
          <cell r="K27">
            <v>0.72149265375113769</v>
          </cell>
          <cell r="L27">
            <v>25.367882672167656</v>
          </cell>
          <cell r="M27">
            <v>26.055521879158434</v>
          </cell>
        </row>
        <row r="28">
          <cell r="J28">
            <v>32</v>
          </cell>
          <cell r="K28">
            <v>0.29307066652582658</v>
          </cell>
          <cell r="L28">
            <v>28.460357972958796</v>
          </cell>
          <cell r="M28">
            <v>26.841196464917576</v>
          </cell>
        </row>
        <row r="35">
          <cell r="K35" t="str">
            <v>w0</v>
          </cell>
          <cell r="L35" t="str">
            <v>w50</v>
          </cell>
          <cell r="M35" t="str">
            <v>w100</v>
          </cell>
        </row>
        <row r="37">
          <cell r="J37">
            <v>2</v>
          </cell>
          <cell r="K37">
            <v>0.29184668206811043</v>
          </cell>
          <cell r="L37">
            <v>1.9818773337086208</v>
          </cell>
          <cell r="M37">
            <v>1.9914267657347922</v>
          </cell>
        </row>
        <row r="38">
          <cell r="J38">
            <v>3</v>
          </cell>
          <cell r="K38">
            <v>0.27261911132177524</v>
          </cell>
          <cell r="L38">
            <v>2.9224696003300261</v>
          </cell>
          <cell r="M38">
            <v>2.931249811786595</v>
          </cell>
        </row>
        <row r="39">
          <cell r="J39">
            <v>4</v>
          </cell>
          <cell r="K39">
            <v>0.57866418231905714</v>
          </cell>
          <cell r="L39">
            <v>3.7579323958611623</v>
          </cell>
          <cell r="M39">
            <v>3.9047559834683447</v>
          </cell>
        </row>
        <row r="40">
          <cell r="J40">
            <v>5</v>
          </cell>
          <cell r="K40">
            <v>0.28845957257605903</v>
          </cell>
          <cell r="L40">
            <v>4.8542862655081711</v>
          </cell>
          <cell r="M40">
            <v>4.8133483877109224</v>
          </cell>
        </row>
        <row r="41">
          <cell r="J41">
            <v>6</v>
          </cell>
          <cell r="K41">
            <v>0.84613621479787482</v>
          </cell>
          <cell r="L41">
            <v>5.6624450390798122</v>
          </cell>
          <cell r="M41">
            <v>5.612182414511703</v>
          </cell>
        </row>
        <row r="42">
          <cell r="J42">
            <v>7</v>
          </cell>
          <cell r="K42">
            <v>0.24310920926934251</v>
          </cell>
          <cell r="L42">
            <v>6.8272294541172558</v>
          </cell>
          <cell r="M42">
            <v>6.5494220610565286</v>
          </cell>
        </row>
        <row r="43">
          <cell r="J43">
            <v>8</v>
          </cell>
          <cell r="K43">
            <v>0.86983038717886119</v>
          </cell>
          <cell r="L43">
            <v>7.6086249192428719</v>
          </cell>
          <cell r="M43">
            <v>7.6910836463823307</v>
          </cell>
        </row>
        <row r="44">
          <cell r="J44">
            <v>9</v>
          </cell>
          <cell r="K44">
            <v>0.21124041509990943</v>
          </cell>
          <cell r="L44">
            <v>8.4976352611814061</v>
          </cell>
          <cell r="M44">
            <v>8.4702750149004373</v>
          </cell>
        </row>
        <row r="45">
          <cell r="J45">
            <v>10</v>
          </cell>
          <cell r="K45">
            <v>0.30470253138486258</v>
          </cell>
          <cell r="L45">
            <v>9.357555561483867</v>
          </cell>
          <cell r="M45">
            <v>9.4766254109620736</v>
          </cell>
        </row>
        <row r="46">
          <cell r="J46">
            <v>11</v>
          </cell>
          <cell r="K46">
            <v>0.92389376345522334</v>
          </cell>
          <cell r="L46">
            <v>10.530173878650308</v>
          </cell>
          <cell r="M46">
            <v>10.367988280140771</v>
          </cell>
        </row>
        <row r="47">
          <cell r="J47">
            <v>12</v>
          </cell>
          <cell r="K47">
            <v>0.26462555036581925</v>
          </cell>
          <cell r="L47">
            <v>11.235178752108576</v>
          </cell>
          <cell r="M47">
            <v>11.103811440181685</v>
          </cell>
        </row>
        <row r="48">
          <cell r="J48">
            <v>13</v>
          </cell>
          <cell r="K48">
            <v>0.90529982628297523</v>
          </cell>
          <cell r="L48">
            <v>11.984919768687615</v>
          </cell>
          <cell r="M48">
            <v>12.005964520686902</v>
          </cell>
        </row>
        <row r="49">
          <cell r="J49">
            <v>14</v>
          </cell>
          <cell r="K49">
            <v>0.37051653863843881</v>
          </cell>
          <cell r="L49">
            <v>12.9938412839072</v>
          </cell>
          <cell r="M49">
            <v>12.603002754130538</v>
          </cell>
        </row>
        <row r="50">
          <cell r="J50">
            <v>15</v>
          </cell>
          <cell r="K50">
            <v>0.30458618228091416</v>
          </cell>
          <cell r="L50">
            <v>14.228241365253936</v>
          </cell>
          <cell r="M50">
            <v>13.648189685157625</v>
          </cell>
        </row>
        <row r="51">
          <cell r="J51">
            <v>16</v>
          </cell>
          <cell r="K51">
            <v>0.85185543409618791</v>
          </cell>
          <cell r="L51">
            <v>14.859298343153064</v>
          </cell>
          <cell r="M51">
            <v>14.831960647078189</v>
          </cell>
        </row>
        <row r="52">
          <cell r="J52">
            <v>17</v>
          </cell>
          <cell r="K52">
            <v>0.82135784275904311</v>
          </cell>
          <cell r="L52">
            <v>15.428073155873209</v>
          </cell>
          <cell r="M52">
            <v>14.948706011369401</v>
          </cell>
        </row>
        <row r="53">
          <cell r="J53">
            <v>18</v>
          </cell>
          <cell r="K53">
            <v>0.28028311994157784</v>
          </cell>
          <cell r="L53">
            <v>15.947841044454984</v>
          </cell>
          <cell r="M53">
            <v>16.061899523448712</v>
          </cell>
        </row>
        <row r="54">
          <cell r="J54">
            <v>19</v>
          </cell>
          <cell r="K54">
            <v>0.27820189697840964</v>
          </cell>
          <cell r="L54">
            <v>17.988013135590652</v>
          </cell>
          <cell r="M54">
            <v>16.885963493976462</v>
          </cell>
        </row>
        <row r="55">
          <cell r="J55">
            <v>20</v>
          </cell>
          <cell r="K55">
            <v>0.26744671193611963</v>
          </cell>
          <cell r="L55">
            <v>18.119229752594826</v>
          </cell>
          <cell r="M55">
            <v>18.431697936534338</v>
          </cell>
        </row>
        <row r="56">
          <cell r="J56">
            <v>22</v>
          </cell>
          <cell r="K56">
            <v>0.80225273740419922</v>
          </cell>
          <cell r="L56">
            <v>19.789946821761589</v>
          </cell>
          <cell r="M56">
            <v>19.418342262817255</v>
          </cell>
        </row>
        <row r="57">
          <cell r="J57">
            <v>24</v>
          </cell>
          <cell r="K57">
            <v>0.22716734287283402</v>
          </cell>
          <cell r="L57">
            <v>22.204917173118407</v>
          </cell>
          <cell r="M57">
            <v>21.18712368687676</v>
          </cell>
        </row>
        <row r="58">
          <cell r="J58">
            <v>26</v>
          </cell>
          <cell r="K58">
            <v>0.71916757696183276</v>
          </cell>
          <cell r="L58">
            <v>23.469023995096514</v>
          </cell>
          <cell r="M58">
            <v>22.785408322539062</v>
          </cell>
        </row>
        <row r="59">
          <cell r="J59">
            <v>28</v>
          </cell>
          <cell r="K59">
            <v>0.65417755188451399</v>
          </cell>
          <cell r="L59">
            <v>25.490879100216421</v>
          </cell>
          <cell r="M59">
            <v>24.374850667189989</v>
          </cell>
        </row>
        <row r="60">
          <cell r="J60">
            <v>30</v>
          </cell>
          <cell r="K60">
            <v>0.72146524808038359</v>
          </cell>
          <cell r="L60">
            <v>25.367883632925682</v>
          </cell>
          <cell r="M60">
            <v>26.055522348030177</v>
          </cell>
        </row>
        <row r="61">
          <cell r="J61">
            <v>32</v>
          </cell>
          <cell r="K61">
            <v>0.29307200608882522</v>
          </cell>
          <cell r="L61">
            <v>28.460357835429313</v>
          </cell>
          <cell r="M61">
            <v>26.841193866173143</v>
          </cell>
        </row>
        <row r="67">
          <cell r="K67" t="str">
            <v>w0</v>
          </cell>
          <cell r="L67" t="str">
            <v>w50</v>
          </cell>
          <cell r="M67" t="str">
            <v>w100</v>
          </cell>
        </row>
        <row r="68">
          <cell r="J68">
            <v>1</v>
          </cell>
          <cell r="K68">
            <v>3.0000000000000001E-6</v>
          </cell>
          <cell r="L68">
            <v>1.9999999999999999E-6</v>
          </cell>
          <cell r="M68">
            <v>9.9999999999999995E-7</v>
          </cell>
        </row>
        <row r="69">
          <cell r="J69">
            <v>2</v>
          </cell>
          <cell r="K69">
            <v>1.7E-5</v>
          </cell>
          <cell r="L69">
            <v>3.0000000000000001E-6</v>
          </cell>
          <cell r="M69">
            <v>9.9999999999999995E-7</v>
          </cell>
        </row>
        <row r="70">
          <cell r="J70">
            <v>3</v>
          </cell>
          <cell r="K70">
            <v>2.4000000000000001E-5</v>
          </cell>
          <cell r="L70">
            <v>1.9999999999999999E-6</v>
          </cell>
          <cell r="M70">
            <v>1.9999999999999999E-6</v>
          </cell>
        </row>
        <row r="71">
          <cell r="J71">
            <v>4</v>
          </cell>
          <cell r="K71">
            <v>6.0000000000000002E-6</v>
          </cell>
          <cell r="L71">
            <v>9.9999999999999995E-7</v>
          </cell>
          <cell r="M71">
            <v>1.9999999999999999E-6</v>
          </cell>
        </row>
        <row r="72">
          <cell r="J72">
            <v>5</v>
          </cell>
          <cell r="K72">
            <v>3.6000000000000001E-5</v>
          </cell>
          <cell r="L72">
            <v>1.9999999999999999E-6</v>
          </cell>
          <cell r="M72">
            <v>1.9999999999999999E-6</v>
          </cell>
        </row>
        <row r="73">
          <cell r="J73">
            <v>6</v>
          </cell>
          <cell r="K73">
            <v>1.0000000000000001E-5</v>
          </cell>
          <cell r="L73">
            <v>1.9999999999999999E-6</v>
          </cell>
          <cell r="M73">
            <v>3.0000000000000001E-6</v>
          </cell>
        </row>
        <row r="74">
          <cell r="J74">
            <v>7</v>
          </cell>
          <cell r="K74">
            <v>5.3000000000000001E-5</v>
          </cell>
          <cell r="L74">
            <v>3.0000000000000001E-6</v>
          </cell>
          <cell r="M74">
            <v>3.0000000000000001E-6</v>
          </cell>
        </row>
        <row r="75">
          <cell r="J75">
            <v>8</v>
          </cell>
          <cell r="K75">
            <v>1.2999999999999999E-5</v>
          </cell>
          <cell r="L75">
            <v>3.0000000000000001E-6</v>
          </cell>
          <cell r="M75">
            <v>3.0000000000000001E-6</v>
          </cell>
        </row>
        <row r="76">
          <cell r="J76">
            <v>9</v>
          </cell>
          <cell r="K76">
            <v>9.0000000000000006E-5</v>
          </cell>
          <cell r="L76">
            <v>1.9999999999999999E-6</v>
          </cell>
          <cell r="M76">
            <v>3.0000000000000001E-6</v>
          </cell>
        </row>
        <row r="77">
          <cell r="J77">
            <v>10</v>
          </cell>
          <cell r="K77">
            <v>6.7000000000000002E-5</v>
          </cell>
          <cell r="L77">
            <v>3.0000000000000001E-6</v>
          </cell>
          <cell r="M77">
            <v>9.9999999999999995E-7</v>
          </cell>
        </row>
        <row r="78">
          <cell r="J78">
            <v>11</v>
          </cell>
          <cell r="K78">
            <v>1.5999999999999999E-5</v>
          </cell>
          <cell r="L78">
            <v>3.0000000000000001E-6</v>
          </cell>
          <cell r="M78">
            <v>3.0000000000000001E-6</v>
          </cell>
        </row>
        <row r="79">
          <cell r="J79">
            <v>12</v>
          </cell>
          <cell r="K79">
            <v>7.6000000000000004E-5</v>
          </cell>
          <cell r="L79">
            <v>3.0000000000000001E-6</v>
          </cell>
          <cell r="M79">
            <v>3.0000000000000001E-6</v>
          </cell>
        </row>
        <row r="80">
          <cell r="J80">
            <v>13</v>
          </cell>
          <cell r="K80">
            <v>1.8E-5</v>
          </cell>
          <cell r="L80">
            <v>9.9999999999999995E-7</v>
          </cell>
          <cell r="M80">
            <v>3.9999999999999998E-6</v>
          </cell>
        </row>
        <row r="81">
          <cell r="J81">
            <v>14</v>
          </cell>
          <cell r="K81">
            <v>2.5999999999999998E-5</v>
          </cell>
          <cell r="L81">
            <v>1.1E-5</v>
          </cell>
          <cell r="M81">
            <v>1.5999999999999999E-5</v>
          </cell>
        </row>
        <row r="82">
          <cell r="J82">
            <v>15</v>
          </cell>
          <cell r="K82">
            <v>3.8999999999999999E-5</v>
          </cell>
          <cell r="L82">
            <v>3.0000000000000001E-6</v>
          </cell>
          <cell r="M82">
            <v>2.5999999999999998E-5</v>
          </cell>
        </row>
        <row r="83">
          <cell r="J83">
            <v>16</v>
          </cell>
          <cell r="K83">
            <v>2.1999999999999999E-5</v>
          </cell>
          <cell r="L83">
            <v>3.0000000000000001E-6</v>
          </cell>
          <cell r="M83">
            <v>9.9999999999999995E-7</v>
          </cell>
        </row>
        <row r="84">
          <cell r="J84">
            <v>17</v>
          </cell>
          <cell r="K84">
            <v>2.8E-5</v>
          </cell>
          <cell r="L84">
            <v>1.8E-5</v>
          </cell>
          <cell r="M84">
            <v>3.9999999999999998E-6</v>
          </cell>
        </row>
        <row r="85">
          <cell r="J85">
            <v>18</v>
          </cell>
          <cell r="K85">
            <v>1.0900000000000001E-4</v>
          </cell>
          <cell r="L85">
            <v>3.0000000000000001E-6</v>
          </cell>
          <cell r="M85">
            <v>3.0000000000000001E-6</v>
          </cell>
        </row>
        <row r="86">
          <cell r="J86">
            <v>19</v>
          </cell>
          <cell r="K86">
            <v>1.2300000000000001E-4</v>
          </cell>
          <cell r="L86">
            <v>3.0000000000000001E-6</v>
          </cell>
          <cell r="M86">
            <v>3.9999999999999998E-6</v>
          </cell>
        </row>
        <row r="87">
          <cell r="J87">
            <v>20</v>
          </cell>
          <cell r="K87">
            <v>1.25E-4</v>
          </cell>
          <cell r="L87">
            <v>3.0000000000000001E-6</v>
          </cell>
          <cell r="M87">
            <v>3.0000000000000001E-6</v>
          </cell>
        </row>
        <row r="88">
          <cell r="J88">
            <v>22</v>
          </cell>
          <cell r="K88">
            <v>3.4999999999999997E-5</v>
          </cell>
          <cell r="L88">
            <v>3.0000000000000001E-6</v>
          </cell>
          <cell r="M88">
            <v>3.0000000000000001E-6</v>
          </cell>
        </row>
        <row r="89">
          <cell r="J89">
            <v>24</v>
          </cell>
          <cell r="K89">
            <v>1.8100000000000001E-4</v>
          </cell>
          <cell r="L89">
            <v>3.0000000000000001E-6</v>
          </cell>
          <cell r="M89">
            <v>1.9999999999999999E-6</v>
          </cell>
        </row>
        <row r="90">
          <cell r="J90">
            <v>26</v>
          </cell>
          <cell r="K90">
            <v>4.1E-5</v>
          </cell>
          <cell r="L90">
            <v>3.0000000000000001E-6</v>
          </cell>
          <cell r="M90">
            <v>1.9000000000000001E-5</v>
          </cell>
        </row>
        <row r="91">
          <cell r="J91">
            <v>28</v>
          </cell>
          <cell r="K91">
            <v>5.5000000000000002E-5</v>
          </cell>
          <cell r="L91">
            <v>3.9999999999999998E-6</v>
          </cell>
          <cell r="M91">
            <v>3.9999999999999998E-6</v>
          </cell>
        </row>
        <row r="92">
          <cell r="J92">
            <v>30</v>
          </cell>
          <cell r="K92">
            <v>4.6E-5</v>
          </cell>
          <cell r="L92">
            <v>3.0000000000000001E-6</v>
          </cell>
          <cell r="M92">
            <v>1.9999999999999999E-6</v>
          </cell>
        </row>
        <row r="93">
          <cell r="J93">
            <v>32</v>
          </cell>
          <cell r="K93">
            <v>1.54E-4</v>
          </cell>
          <cell r="L93">
            <v>3.0000000000000001E-6</v>
          </cell>
          <cell r="M93">
            <v>3.0000000000000001E-6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800F-0FE8-465C-9EE4-B145FE021DA1}">
  <dimension ref="A1:M111"/>
  <sheetViews>
    <sheetView tabSelected="1" topLeftCell="B1" zoomScale="34" workbookViewId="0">
      <selection activeCell="AE112" sqref="AE112"/>
    </sheetView>
  </sheetViews>
  <sheetFormatPr defaultRowHeight="14.4" x14ac:dyDescent="0.3"/>
  <cols>
    <col min="1" max="1" width="22.21875" customWidth="1"/>
    <col min="2" max="2" width="18" customWidth="1"/>
    <col min="3" max="3" width="17.5546875" customWidth="1"/>
    <col min="4" max="4" width="16.6640625" customWidth="1"/>
    <col min="5" max="5" width="14.44140625" customWidth="1"/>
    <col min="6" max="6" width="11.21875" customWidth="1"/>
    <col min="7" max="7" width="17.33203125" customWidth="1"/>
    <col min="9" max="9" width="18.77734375" customWidth="1"/>
    <col min="10" max="10" width="11.77734375" customWidth="1"/>
    <col min="11" max="11" width="17.44140625" customWidth="1"/>
    <col min="12" max="12" width="12.77734375" customWidth="1"/>
    <col min="13" max="13" width="21.109375" customWidth="1"/>
  </cols>
  <sheetData>
    <row r="1" spans="1:13" x14ac:dyDescent="0.3">
      <c r="A1" t="s">
        <v>0</v>
      </c>
    </row>
    <row r="2" spans="1:13" x14ac:dyDescent="0.3">
      <c r="A2" t="s">
        <v>1</v>
      </c>
      <c r="B2" t="s">
        <v>2</v>
      </c>
      <c r="C2" t="s">
        <v>3</v>
      </c>
      <c r="D2" t="s">
        <v>4</v>
      </c>
      <c r="F2" t="s">
        <v>5</v>
      </c>
      <c r="G2" t="s">
        <v>6</v>
      </c>
      <c r="I2" t="s">
        <v>7</v>
      </c>
      <c r="J2" t="s">
        <v>1</v>
      </c>
      <c r="K2" t="s">
        <v>8</v>
      </c>
      <c r="L2" t="s">
        <v>9</v>
      </c>
      <c r="M2" t="s">
        <v>10</v>
      </c>
    </row>
    <row r="3" spans="1:13" x14ac:dyDescent="0.3">
      <c r="A3">
        <v>1</v>
      </c>
      <c r="B3">
        <v>5.5490000000000001E-3</v>
      </c>
      <c r="C3">
        <v>360425.17369600001</v>
      </c>
      <c r="D3">
        <v>3.0000000000000001E-6</v>
      </c>
      <c r="F3">
        <f>$B$3/B3</f>
        <v>1</v>
      </c>
      <c r="G3">
        <f>C3/$C$3</f>
        <v>1</v>
      </c>
      <c r="J3">
        <v>1</v>
      </c>
      <c r="K3">
        <v>1</v>
      </c>
      <c r="L3">
        <v>1</v>
      </c>
      <c r="M3">
        <v>1</v>
      </c>
    </row>
    <row r="4" spans="1:13" x14ac:dyDescent="0.3">
      <c r="A4">
        <v>2</v>
      </c>
      <c r="B4">
        <v>1.9012999999999999E-2</v>
      </c>
      <c r="C4">
        <v>105188.89107699999</v>
      </c>
      <c r="D4">
        <v>1.7E-5</v>
      </c>
      <c r="F4">
        <f>$B$3/B4</f>
        <v>0.29185294272339979</v>
      </c>
      <c r="G4">
        <f t="shared" ref="G4:G28" si="0">C4/$C$3</f>
        <v>0.29184668206811043</v>
      </c>
      <c r="J4">
        <v>2</v>
      </c>
      <c r="K4">
        <v>0.29185294272339979</v>
      </c>
      <c r="L4">
        <v>1.9818773694580043</v>
      </c>
      <c r="M4">
        <v>1.9914267745312548</v>
      </c>
    </row>
    <row r="5" spans="1:13" x14ac:dyDescent="0.3">
      <c r="A5">
        <v>3</v>
      </c>
      <c r="B5">
        <v>2.0354000000000001E-2</v>
      </c>
      <c r="C5">
        <v>98258.790550999998</v>
      </c>
      <c r="D5">
        <v>2.4000000000000001E-5</v>
      </c>
      <c r="F5">
        <f t="shared" ref="F5:F28" si="1">$B$3/B5</f>
        <v>0.27262454554387344</v>
      </c>
      <c r="G5">
        <f t="shared" si="0"/>
        <v>0.27261911132177524</v>
      </c>
      <c r="J5">
        <v>3</v>
      </c>
      <c r="K5">
        <v>0.27262454554387344</v>
      </c>
      <c r="L5">
        <v>2.9224695798427756</v>
      </c>
      <c r="M5">
        <v>2.931249848621202</v>
      </c>
    </row>
    <row r="6" spans="1:13" x14ac:dyDescent="0.3">
      <c r="A6">
        <v>4</v>
      </c>
      <c r="B6">
        <v>9.5890000000000003E-3</v>
      </c>
      <c r="C6">
        <v>208565.138424</v>
      </c>
      <c r="D6">
        <v>6.0000000000000002E-6</v>
      </c>
      <c r="F6">
        <f t="shared" si="1"/>
        <v>0.57868390864532271</v>
      </c>
      <c r="G6">
        <f t="shared" si="0"/>
        <v>0.57866418231905714</v>
      </c>
      <c r="J6">
        <v>4</v>
      </c>
      <c r="K6">
        <v>0.57868390864532271</v>
      </c>
      <c r="L6">
        <v>3.7579323813870613</v>
      </c>
      <c r="M6">
        <v>3.9047559854477836</v>
      </c>
    </row>
    <row r="7" spans="1:13" x14ac:dyDescent="0.3">
      <c r="A7">
        <v>5</v>
      </c>
      <c r="B7">
        <v>1.9237000000000001E-2</v>
      </c>
      <c r="C7">
        <v>103968.09155</v>
      </c>
      <c r="D7">
        <v>3.6000000000000001E-5</v>
      </c>
      <c r="F7">
        <f t="shared" si="1"/>
        <v>0.28845454072880389</v>
      </c>
      <c r="G7">
        <f t="shared" si="0"/>
        <v>0.28845957257605903</v>
      </c>
      <c r="J7">
        <v>5</v>
      </c>
      <c r="K7">
        <v>0.28845454072880389</v>
      </c>
      <c r="L7">
        <v>4.8542863707544264</v>
      </c>
      <c r="M7">
        <v>4.813348585531811</v>
      </c>
    </row>
    <row r="8" spans="1:13" x14ac:dyDescent="0.3">
      <c r="A8">
        <v>6</v>
      </c>
      <c r="B8">
        <v>6.5579999999999996E-3</v>
      </c>
      <c r="C8">
        <v>304968.792189</v>
      </c>
      <c r="D8">
        <v>1.0000000000000001E-5</v>
      </c>
      <c r="F8">
        <f t="shared" si="1"/>
        <v>0.84614211649893267</v>
      </c>
      <c r="G8">
        <f t="shared" si="0"/>
        <v>0.84613621479787482</v>
      </c>
      <c r="J8">
        <v>6</v>
      </c>
      <c r="K8">
        <v>0.84614211649893267</v>
      </c>
      <c r="L8">
        <v>5.6624449757165447</v>
      </c>
      <c r="M8">
        <v>5.6121826700189166</v>
      </c>
    </row>
    <row r="9" spans="1:13" x14ac:dyDescent="0.3">
      <c r="A9">
        <v>7</v>
      </c>
      <c r="B9">
        <v>2.2825000000000002E-2</v>
      </c>
      <c r="C9">
        <v>87622.678977999996</v>
      </c>
      <c r="D9">
        <v>5.3000000000000001E-5</v>
      </c>
      <c r="F9">
        <f t="shared" si="1"/>
        <v>0.24311062431544359</v>
      </c>
      <c r="G9">
        <f t="shared" si="0"/>
        <v>0.24310920926934251</v>
      </c>
      <c r="J9">
        <v>7</v>
      </c>
      <c r="K9">
        <v>0.24311062431544359</v>
      </c>
      <c r="L9">
        <v>6.8272293057951385</v>
      </c>
      <c r="M9">
        <v>6.5494222099513406</v>
      </c>
    </row>
    <row r="10" spans="1:13" x14ac:dyDescent="0.3">
      <c r="A10">
        <v>8</v>
      </c>
      <c r="B10">
        <v>6.3790000000000001E-3</v>
      </c>
      <c r="C10">
        <v>313508.768385</v>
      </c>
      <c r="D10">
        <v>1.2999999999999999E-5</v>
      </c>
      <c r="F10">
        <f t="shared" si="1"/>
        <v>0.86988556200031353</v>
      </c>
      <c r="G10">
        <f t="shared" si="0"/>
        <v>0.86983038717886119</v>
      </c>
      <c r="J10">
        <v>8</v>
      </c>
      <c r="K10">
        <v>0.86988556200031353</v>
      </c>
      <c r="L10">
        <v>7.6086245047434229</v>
      </c>
      <c r="M10">
        <v>7.6910836741599562</v>
      </c>
    </row>
    <row r="11" spans="1:13" x14ac:dyDescent="0.3">
      <c r="A11">
        <v>9</v>
      </c>
      <c r="B11">
        <v>2.6269000000000001E-2</v>
      </c>
      <c r="C11">
        <v>76136.363303999999</v>
      </c>
      <c r="D11">
        <v>9.0000000000000006E-5</v>
      </c>
      <c r="F11">
        <f t="shared" si="1"/>
        <v>0.21123758041798318</v>
      </c>
      <c r="G11">
        <f t="shared" si="0"/>
        <v>0.21124041509990943</v>
      </c>
      <c r="J11">
        <v>9</v>
      </c>
      <c r="K11">
        <v>0.21123758041798318</v>
      </c>
      <c r="L11">
        <v>8.497635357447578</v>
      </c>
      <c r="M11">
        <v>8.4702752989661416</v>
      </c>
    </row>
    <row r="12" spans="1:13" x14ac:dyDescent="0.3">
      <c r="A12">
        <v>10</v>
      </c>
      <c r="B12">
        <v>1.8211000000000001E-2</v>
      </c>
      <c r="C12">
        <v>109822.46279999999</v>
      </c>
      <c r="D12">
        <v>6.7000000000000002E-5</v>
      </c>
      <c r="F12">
        <f t="shared" si="1"/>
        <v>0.30470594695513697</v>
      </c>
      <c r="G12">
        <f t="shared" si="0"/>
        <v>0.30470253138486258</v>
      </c>
      <c r="J12">
        <v>10</v>
      </c>
      <c r="K12">
        <v>0.30470594695513697</v>
      </c>
      <c r="L12">
        <v>9.3575556900431902</v>
      </c>
      <c r="M12">
        <v>9.476625774287081</v>
      </c>
    </row>
    <row r="13" spans="1:13" x14ac:dyDescent="0.3">
      <c r="A13">
        <v>11</v>
      </c>
      <c r="B13">
        <v>6.0060000000000001E-3</v>
      </c>
      <c r="C13">
        <v>332994.57017000002</v>
      </c>
      <c r="D13">
        <v>1.5999999999999999E-5</v>
      </c>
      <c r="F13">
        <f t="shared" si="1"/>
        <v>0.92390942390942388</v>
      </c>
      <c r="G13">
        <f t="shared" si="0"/>
        <v>0.92389376345522334</v>
      </c>
      <c r="J13">
        <v>11</v>
      </c>
      <c r="K13">
        <v>0.92390942390942388</v>
      </c>
      <c r="L13">
        <v>10.530174204668526</v>
      </c>
      <c r="M13">
        <v>10.36798823895024</v>
      </c>
    </row>
    <row r="14" spans="1:13" x14ac:dyDescent="0.3">
      <c r="A14">
        <v>12</v>
      </c>
      <c r="B14">
        <v>2.0969000000000002E-2</v>
      </c>
      <c r="C14">
        <v>95377.709954999998</v>
      </c>
      <c r="D14">
        <v>7.6000000000000004E-5</v>
      </c>
      <c r="F14">
        <f t="shared" si="1"/>
        <v>0.26462873766035577</v>
      </c>
      <c r="G14">
        <f t="shared" si="0"/>
        <v>0.26462555036581925</v>
      </c>
      <c r="J14">
        <v>12</v>
      </c>
      <c r="K14">
        <v>0.26462873766035577</v>
      </c>
      <c r="L14">
        <v>11.235179414486455</v>
      </c>
      <c r="M14">
        <v>11.103811564957359</v>
      </c>
    </row>
    <row r="15" spans="1:13" x14ac:dyDescent="0.3">
      <c r="A15">
        <v>13</v>
      </c>
      <c r="B15">
        <v>6.1289999999999999E-3</v>
      </c>
      <c r="C15">
        <v>326292.84713499999</v>
      </c>
      <c r="D15">
        <v>1.8E-5</v>
      </c>
      <c r="F15">
        <f t="shared" si="1"/>
        <v>0.90536792298906843</v>
      </c>
      <c r="G15">
        <f t="shared" si="0"/>
        <v>0.90529982628297523</v>
      </c>
      <c r="J15">
        <v>13</v>
      </c>
      <c r="K15">
        <v>0.90536792298906843</v>
      </c>
      <c r="L15">
        <v>11.984919615844854</v>
      </c>
      <c r="M15">
        <v>12.005964478071636</v>
      </c>
    </row>
    <row r="16" spans="1:13" x14ac:dyDescent="0.3">
      <c r="A16">
        <v>14</v>
      </c>
      <c r="B16">
        <v>1.4976E-2</v>
      </c>
      <c r="C16">
        <v>133543.487796</v>
      </c>
      <c r="D16">
        <v>2.5999999999999998E-5</v>
      </c>
      <c r="F16">
        <f t="shared" si="1"/>
        <v>0.3705261752136752</v>
      </c>
      <c r="G16">
        <f t="shared" si="0"/>
        <v>0.37051653863843881</v>
      </c>
      <c r="J16">
        <v>14</v>
      </c>
      <c r="K16">
        <v>0.3705261752136752</v>
      </c>
      <c r="L16">
        <v>12.993841159174805</v>
      </c>
      <c r="M16">
        <v>12.603002870198056</v>
      </c>
    </row>
    <row r="17" spans="1:13" x14ac:dyDescent="0.3">
      <c r="A17">
        <v>15</v>
      </c>
      <c r="B17">
        <v>1.8218000000000002E-2</v>
      </c>
      <c r="C17">
        <v>109780.527654</v>
      </c>
      <c r="D17">
        <v>3.8999999999999999E-5</v>
      </c>
      <c r="F17">
        <f t="shared" si="1"/>
        <v>0.30458886815237673</v>
      </c>
      <c r="G17">
        <f t="shared" si="0"/>
        <v>0.30458618228091416</v>
      </c>
      <c r="J17">
        <v>15</v>
      </c>
      <c r="K17">
        <v>0.30458886815237673</v>
      </c>
      <c r="L17">
        <v>14.228242674186536</v>
      </c>
      <c r="M17">
        <v>13.648190666455257</v>
      </c>
    </row>
    <row r="18" spans="1:13" x14ac:dyDescent="0.3">
      <c r="A18">
        <v>16</v>
      </c>
      <c r="B18">
        <v>6.5139999999999998E-3</v>
      </c>
      <c r="C18">
        <v>307030.14279800002</v>
      </c>
      <c r="D18">
        <v>2.1999999999999999E-5</v>
      </c>
      <c r="F18">
        <f t="shared" si="1"/>
        <v>0.85185753761129879</v>
      </c>
      <c r="G18">
        <f t="shared" si="0"/>
        <v>0.85185543409618791</v>
      </c>
      <c r="J18">
        <v>16</v>
      </c>
      <c r="K18">
        <v>0.85185753761129879</v>
      </c>
      <c r="L18">
        <v>14.859298164095692</v>
      </c>
      <c r="M18">
        <v>14.831960180072072</v>
      </c>
    </row>
    <row r="19" spans="1:13" x14ac:dyDescent="0.3">
      <c r="A19">
        <v>17</v>
      </c>
      <c r="B19">
        <v>6.7559999999999999E-3</v>
      </c>
      <c r="C19">
        <v>296038.04314299999</v>
      </c>
      <c r="D19">
        <v>2.8E-5</v>
      </c>
      <c r="F19">
        <f t="shared" si="1"/>
        <v>0.82134399052693907</v>
      </c>
      <c r="G19">
        <f t="shared" si="0"/>
        <v>0.82135784275904311</v>
      </c>
      <c r="J19">
        <v>17</v>
      </c>
      <c r="K19">
        <v>0.82134399052693907</v>
      </c>
      <c r="L19">
        <v>15.428073297407691</v>
      </c>
      <c r="M19">
        <v>14.948705943821228</v>
      </c>
    </row>
    <row r="20" spans="1:13" x14ac:dyDescent="0.3">
      <c r="A20">
        <v>18</v>
      </c>
      <c r="B20">
        <v>1.9798E-2</v>
      </c>
      <c r="C20">
        <v>101021.092189</v>
      </c>
      <c r="D20">
        <v>1.0900000000000001E-4</v>
      </c>
      <c r="F20">
        <f t="shared" si="1"/>
        <v>0.28028083644812607</v>
      </c>
      <c r="G20">
        <f t="shared" si="0"/>
        <v>0.28028311994157784</v>
      </c>
      <c r="J20">
        <v>18</v>
      </c>
      <c r="K20">
        <v>0.28028083644812607</v>
      </c>
      <c r="L20">
        <v>15.947839809234246</v>
      </c>
      <c r="M20">
        <v>16.061899412322504</v>
      </c>
    </row>
    <row r="21" spans="1:13" x14ac:dyDescent="0.3">
      <c r="A21">
        <v>19</v>
      </c>
      <c r="B21">
        <v>1.9945999999999998E-2</v>
      </c>
      <c r="C21">
        <v>100270.967041</v>
      </c>
      <c r="D21">
        <v>1.2300000000000001E-4</v>
      </c>
      <c r="F21">
        <f t="shared" si="1"/>
        <v>0.27820114308633315</v>
      </c>
      <c r="G21">
        <f t="shared" si="0"/>
        <v>0.27820189697840964</v>
      </c>
      <c r="J21">
        <v>19</v>
      </c>
      <c r="K21">
        <v>0.27820114308633315</v>
      </c>
      <c r="L21">
        <v>17.988012186360169</v>
      </c>
      <c r="M21">
        <v>16.885962722415947</v>
      </c>
    </row>
    <row r="22" spans="1:13" x14ac:dyDescent="0.3">
      <c r="A22">
        <v>20</v>
      </c>
      <c r="B22">
        <v>2.0747999999999999E-2</v>
      </c>
      <c r="C22">
        <v>96394.527604000003</v>
      </c>
      <c r="D22">
        <v>1.25E-4</v>
      </c>
      <c r="F22">
        <f t="shared" si="1"/>
        <v>0.26744746481588588</v>
      </c>
      <c r="G22">
        <f t="shared" si="0"/>
        <v>0.26744671193611963</v>
      </c>
      <c r="J22">
        <v>20</v>
      </c>
      <c r="K22">
        <v>0.26744746481588588</v>
      </c>
      <c r="L22">
        <v>18.1192296296088</v>
      </c>
      <c r="M22">
        <v>18.431697743601156</v>
      </c>
    </row>
    <row r="23" spans="1:13" x14ac:dyDescent="0.3">
      <c r="A23">
        <v>22</v>
      </c>
      <c r="B23">
        <v>6.9170000000000004E-3</v>
      </c>
      <c r="C23">
        <v>289152.08222699998</v>
      </c>
      <c r="D23">
        <v>3.4999999999999997E-5</v>
      </c>
      <c r="F23">
        <f t="shared" si="1"/>
        <v>0.80222639872777213</v>
      </c>
      <c r="G23">
        <f t="shared" si="0"/>
        <v>0.80225273740419922</v>
      </c>
      <c r="J23">
        <v>22</v>
      </c>
      <c r="K23">
        <v>0.80222639872777213</v>
      </c>
      <c r="L23">
        <v>19.060569836764817</v>
      </c>
      <c r="M23">
        <v>19.418342186040203</v>
      </c>
    </row>
    <row r="24" spans="1:13" x14ac:dyDescent="0.3">
      <c r="A24">
        <v>24</v>
      </c>
      <c r="B24">
        <v>2.4427000000000001E-2</v>
      </c>
      <c r="C24">
        <v>81876.829012999995</v>
      </c>
      <c r="D24">
        <v>1.8100000000000001E-4</v>
      </c>
      <c r="F24">
        <f t="shared" si="1"/>
        <v>0.22716665984361567</v>
      </c>
      <c r="G24">
        <f t="shared" si="0"/>
        <v>0.22716734287283402</v>
      </c>
      <c r="J24">
        <v>24</v>
      </c>
      <c r="K24">
        <v>0.22716665984361567</v>
      </c>
      <c r="L24">
        <v>22.20491501054023</v>
      </c>
      <c r="M24">
        <v>21.187125846742383</v>
      </c>
    </row>
    <row r="25" spans="1:13" x14ac:dyDescent="0.3">
      <c r="A25">
        <v>26</v>
      </c>
      <c r="B25">
        <v>7.7159999999999998E-3</v>
      </c>
      <c r="C25">
        <v>259206.09884300001</v>
      </c>
      <c r="D25">
        <v>4.1E-5</v>
      </c>
      <c r="F25">
        <f t="shared" si="1"/>
        <v>0.71915500259201659</v>
      </c>
      <c r="G25">
        <f t="shared" si="0"/>
        <v>0.71916757696183276</v>
      </c>
      <c r="J25">
        <v>26</v>
      </c>
      <c r="K25">
        <v>0.71915500259201659</v>
      </c>
      <c r="L25">
        <v>23.469023257084455</v>
      </c>
      <c r="M25">
        <v>22.785409327854843</v>
      </c>
    </row>
    <row r="26" spans="1:13" x14ac:dyDescent="0.3">
      <c r="A26">
        <v>28</v>
      </c>
      <c r="B26">
        <v>8.482E-3</v>
      </c>
      <c r="C26">
        <v>235782.05776600001</v>
      </c>
      <c r="D26">
        <v>5.5000000000000002E-5</v>
      </c>
      <c r="F26">
        <f t="shared" si="1"/>
        <v>0.65420891299221884</v>
      </c>
      <c r="G26">
        <f t="shared" si="0"/>
        <v>0.65417755188451399</v>
      </c>
      <c r="J26">
        <v>28</v>
      </c>
      <c r="K26">
        <v>0.65420891299221884</v>
      </c>
      <c r="L26">
        <v>25.49087653592693</v>
      </c>
      <c r="M26">
        <v>24.374849909716684</v>
      </c>
    </row>
    <row r="27" spans="1:13" x14ac:dyDescent="0.3">
      <c r="A27">
        <v>30</v>
      </c>
      <c r="B27">
        <v>7.6909999999999999E-3</v>
      </c>
      <c r="C27">
        <v>260034.23735499999</v>
      </c>
      <c r="D27">
        <v>4.6E-5</v>
      </c>
      <c r="F27">
        <f t="shared" si="1"/>
        <v>0.72149265375113769</v>
      </c>
      <c r="G27">
        <f t="shared" si="0"/>
        <v>0.72146524808038359</v>
      </c>
      <c r="J27">
        <v>30</v>
      </c>
      <c r="K27">
        <v>0.72149265375113769</v>
      </c>
      <c r="L27">
        <v>25.367882672167656</v>
      </c>
      <c r="M27">
        <v>26.055521879158434</v>
      </c>
    </row>
    <row r="28" spans="1:13" x14ac:dyDescent="0.3">
      <c r="A28">
        <v>32</v>
      </c>
      <c r="B28">
        <v>1.8933999999999999E-2</v>
      </c>
      <c r="C28">
        <v>105630.5287</v>
      </c>
      <c r="D28">
        <v>1.54E-4</v>
      </c>
      <c r="F28">
        <f t="shared" si="1"/>
        <v>0.29307066652582658</v>
      </c>
      <c r="G28">
        <f t="shared" si="0"/>
        <v>0.29307200608882522</v>
      </c>
      <c r="J28">
        <v>32</v>
      </c>
      <c r="K28">
        <v>0.29307066652582658</v>
      </c>
      <c r="L28">
        <v>28.460357972958796</v>
      </c>
      <c r="M28">
        <v>26.841196464917576</v>
      </c>
    </row>
    <row r="32" spans="1:13" x14ac:dyDescent="0.3">
      <c r="A32" t="s">
        <v>11</v>
      </c>
    </row>
    <row r="33" spans="1:13" x14ac:dyDescent="0.3">
      <c r="A33" t="s">
        <v>1</v>
      </c>
      <c r="B33" t="s">
        <v>2</v>
      </c>
      <c r="C33" t="s">
        <v>3</v>
      </c>
      <c r="D33" t="s">
        <v>4</v>
      </c>
      <c r="F33" t="s">
        <v>5</v>
      </c>
      <c r="G33" t="s">
        <v>6</v>
      </c>
    </row>
    <row r="34" spans="1:13" x14ac:dyDescent="0.3">
      <c r="A34">
        <v>1</v>
      </c>
      <c r="B34">
        <v>51.550530999999999</v>
      </c>
      <c r="C34">
        <v>38.796885000000003</v>
      </c>
      <c r="D34">
        <v>1.9999999999999999E-6</v>
      </c>
      <c r="F34">
        <f>$B$34/B34</f>
        <v>1</v>
      </c>
      <c r="G34">
        <f>C34/$C$34</f>
        <v>1</v>
      </c>
      <c r="I34" t="s">
        <v>12</v>
      </c>
    </row>
    <row r="35" spans="1:13" x14ac:dyDescent="0.3">
      <c r="A35">
        <v>2</v>
      </c>
      <c r="B35">
        <v>26.010959</v>
      </c>
      <c r="C35">
        <v>76.890666999999993</v>
      </c>
      <c r="D35">
        <v>3.0000000000000001E-6</v>
      </c>
      <c r="F35">
        <f t="shared" ref="F35:F59" si="2">$B$34/B35</f>
        <v>1.9818773694580043</v>
      </c>
      <c r="G35">
        <f t="shared" ref="G35:G59" si="3">C35/$C$34</f>
        <v>1.9818773337086208</v>
      </c>
      <c r="J35" t="s">
        <v>1</v>
      </c>
      <c r="K35" t="s">
        <v>8</v>
      </c>
      <c r="L35" t="s">
        <v>9</v>
      </c>
      <c r="M35" t="s">
        <v>10</v>
      </c>
    </row>
    <row r="36" spans="1:13" x14ac:dyDescent="0.3">
      <c r="A36">
        <v>3</v>
      </c>
      <c r="B36">
        <v>17.639372999999999</v>
      </c>
      <c r="C36">
        <v>113.382717</v>
      </c>
      <c r="D36">
        <v>1.9999999999999999E-6</v>
      </c>
      <c r="F36">
        <f t="shared" si="2"/>
        <v>2.9224695798427756</v>
      </c>
      <c r="G36">
        <f t="shared" si="3"/>
        <v>2.9224696003300261</v>
      </c>
      <c r="J36">
        <v>1</v>
      </c>
      <c r="K36">
        <v>1</v>
      </c>
      <c r="L36">
        <v>1</v>
      </c>
      <c r="M36">
        <v>1</v>
      </c>
    </row>
    <row r="37" spans="1:13" x14ac:dyDescent="0.3">
      <c r="A37">
        <v>4</v>
      </c>
      <c r="B37">
        <v>13.717791</v>
      </c>
      <c r="C37">
        <v>145.79607100000001</v>
      </c>
      <c r="D37">
        <v>9.9999999999999995E-7</v>
      </c>
      <c r="F37">
        <f t="shared" si="2"/>
        <v>3.7579323813870613</v>
      </c>
      <c r="G37">
        <f t="shared" si="3"/>
        <v>3.7579323958611623</v>
      </c>
      <c r="J37">
        <v>2</v>
      </c>
      <c r="K37">
        <v>0.29184668206811043</v>
      </c>
      <c r="L37">
        <v>1.9818773337086208</v>
      </c>
      <c r="M37">
        <v>1.9914267657347922</v>
      </c>
    </row>
    <row r="38" spans="1:13" x14ac:dyDescent="0.3">
      <c r="A38">
        <v>5</v>
      </c>
      <c r="B38">
        <v>10.619590000000001</v>
      </c>
      <c r="C38">
        <v>188.331186</v>
      </c>
      <c r="D38">
        <v>1.9999999999999999E-6</v>
      </c>
      <c r="F38">
        <f t="shared" si="2"/>
        <v>4.8542863707544264</v>
      </c>
      <c r="G38">
        <f t="shared" si="3"/>
        <v>4.8542862655081711</v>
      </c>
      <c r="J38">
        <v>3</v>
      </c>
      <c r="K38">
        <v>0.27261911132177524</v>
      </c>
      <c r="L38">
        <v>2.9224696003300261</v>
      </c>
      <c r="M38">
        <v>2.931249811786595</v>
      </c>
    </row>
    <row r="39" spans="1:13" x14ac:dyDescent="0.3">
      <c r="A39">
        <v>6</v>
      </c>
      <c r="B39">
        <v>9.1039349999999999</v>
      </c>
      <c r="C39">
        <v>219.68522899999999</v>
      </c>
      <c r="D39">
        <v>1.9999999999999999E-6</v>
      </c>
      <c r="F39">
        <f t="shared" si="2"/>
        <v>5.6624449757165447</v>
      </c>
      <c r="G39">
        <f t="shared" si="3"/>
        <v>5.6624450390798122</v>
      </c>
      <c r="J39">
        <v>4</v>
      </c>
      <c r="K39">
        <v>0.57866418231905714</v>
      </c>
      <c r="L39">
        <v>3.7579323958611623</v>
      </c>
      <c r="M39">
        <v>3.9047559834683447</v>
      </c>
    </row>
    <row r="40" spans="1:13" x14ac:dyDescent="0.3">
      <c r="A40">
        <v>7</v>
      </c>
      <c r="B40">
        <v>7.5507249999999999</v>
      </c>
      <c r="C40">
        <v>264.87523599999997</v>
      </c>
      <c r="D40">
        <v>3.0000000000000001E-6</v>
      </c>
      <c r="F40">
        <f t="shared" si="2"/>
        <v>6.8272293057951385</v>
      </c>
      <c r="G40">
        <f t="shared" si="3"/>
        <v>6.8272294541172558</v>
      </c>
      <c r="J40">
        <v>5</v>
      </c>
      <c r="K40">
        <v>0.28845957257605903</v>
      </c>
      <c r="L40">
        <v>4.8542862655081711</v>
      </c>
      <c r="M40">
        <v>4.8133483877109224</v>
      </c>
    </row>
    <row r="41" spans="1:13" x14ac:dyDescent="0.3">
      <c r="A41">
        <v>8</v>
      </c>
      <c r="B41">
        <v>6.7752759999999999</v>
      </c>
      <c r="C41">
        <v>295.190946</v>
      </c>
      <c r="D41">
        <v>3.0000000000000001E-6</v>
      </c>
      <c r="F41">
        <f t="shared" si="2"/>
        <v>7.6086245047434229</v>
      </c>
      <c r="G41">
        <f t="shared" si="3"/>
        <v>7.6086249192428719</v>
      </c>
      <c r="J41">
        <v>6</v>
      </c>
      <c r="K41">
        <v>0.84613621479787482</v>
      </c>
      <c r="L41">
        <v>5.6624450390798122</v>
      </c>
      <c r="M41">
        <v>5.612182414511703</v>
      </c>
    </row>
    <row r="42" spans="1:13" x14ac:dyDescent="0.3">
      <c r="A42">
        <v>9</v>
      </c>
      <c r="B42">
        <v>6.0664559999999996</v>
      </c>
      <c r="C42">
        <v>329.68177800000001</v>
      </c>
      <c r="D42">
        <v>1.9999999999999999E-6</v>
      </c>
      <c r="F42">
        <f t="shared" si="2"/>
        <v>8.497635357447578</v>
      </c>
      <c r="G42">
        <f t="shared" si="3"/>
        <v>8.4976352611814061</v>
      </c>
      <c r="J42">
        <v>7</v>
      </c>
      <c r="K42">
        <v>0.24310920926934251</v>
      </c>
      <c r="L42">
        <v>6.8272294541172558</v>
      </c>
      <c r="M42">
        <v>6.5494220610565286</v>
      </c>
    </row>
    <row r="43" spans="1:13" x14ac:dyDescent="0.3">
      <c r="A43">
        <v>10</v>
      </c>
      <c r="B43">
        <v>5.5089740000000003</v>
      </c>
      <c r="C43">
        <v>363.04400700000002</v>
      </c>
      <c r="D43">
        <v>3.0000000000000001E-6</v>
      </c>
      <c r="F43">
        <f t="shared" si="2"/>
        <v>9.3575556900431902</v>
      </c>
      <c r="G43">
        <f t="shared" si="3"/>
        <v>9.357555561483867</v>
      </c>
      <c r="J43">
        <v>8</v>
      </c>
      <c r="K43">
        <v>0.86983038717886119</v>
      </c>
      <c r="L43">
        <v>7.6086249192428719</v>
      </c>
      <c r="M43">
        <v>7.6910836463823307</v>
      </c>
    </row>
    <row r="44" spans="1:13" x14ac:dyDescent="0.3">
      <c r="A44">
        <v>11</v>
      </c>
      <c r="B44">
        <v>4.8955060000000001</v>
      </c>
      <c r="C44">
        <v>408.53794499999998</v>
      </c>
      <c r="D44">
        <v>3.0000000000000001E-6</v>
      </c>
      <c r="F44">
        <f t="shared" si="2"/>
        <v>10.530174204668526</v>
      </c>
      <c r="G44">
        <f t="shared" si="3"/>
        <v>10.530173878650308</v>
      </c>
      <c r="J44">
        <v>9</v>
      </c>
      <c r="K44">
        <v>0.21124041509990943</v>
      </c>
      <c r="L44">
        <v>8.4976352611814061</v>
      </c>
      <c r="M44">
        <v>8.4702750149004373</v>
      </c>
    </row>
    <row r="45" spans="1:13" x14ac:dyDescent="0.3">
      <c r="A45">
        <v>12</v>
      </c>
      <c r="B45">
        <v>4.5883139999999996</v>
      </c>
      <c r="C45">
        <v>435.88993799999997</v>
      </c>
      <c r="D45">
        <v>3.0000000000000001E-6</v>
      </c>
      <c r="F45">
        <f t="shared" si="2"/>
        <v>11.235179414486455</v>
      </c>
      <c r="G45">
        <f t="shared" si="3"/>
        <v>11.235178752108576</v>
      </c>
      <c r="J45">
        <v>10</v>
      </c>
      <c r="K45">
        <v>0.30470253138486258</v>
      </c>
      <c r="L45">
        <v>9.357555561483867</v>
      </c>
      <c r="M45">
        <v>9.4766254109620736</v>
      </c>
    </row>
    <row r="46" spans="1:13" x14ac:dyDescent="0.3">
      <c r="A46">
        <v>13</v>
      </c>
      <c r="B46">
        <v>4.3012829999999997</v>
      </c>
      <c r="C46">
        <v>464.977554</v>
      </c>
      <c r="D46">
        <v>9.9999999999999995E-7</v>
      </c>
      <c r="F46">
        <f t="shared" si="2"/>
        <v>11.984919615844854</v>
      </c>
      <c r="G46">
        <f t="shared" si="3"/>
        <v>11.984919768687615</v>
      </c>
      <c r="J46">
        <v>11</v>
      </c>
      <c r="K46">
        <v>0.92389376345522334</v>
      </c>
      <c r="L46">
        <v>10.530173878650308</v>
      </c>
      <c r="M46">
        <v>10.367988280140771</v>
      </c>
    </row>
    <row r="47" spans="1:13" x14ac:dyDescent="0.3">
      <c r="A47">
        <v>14</v>
      </c>
      <c r="B47">
        <v>3.9673050000000001</v>
      </c>
      <c r="C47">
        <v>504.120566</v>
      </c>
      <c r="D47">
        <v>1.1E-5</v>
      </c>
      <c r="F47">
        <f t="shared" si="2"/>
        <v>12.993841159174805</v>
      </c>
      <c r="G47">
        <f t="shared" si="3"/>
        <v>12.9938412839072</v>
      </c>
      <c r="J47">
        <v>12</v>
      </c>
      <c r="K47">
        <v>0.26462555036581925</v>
      </c>
      <c r="L47">
        <v>11.235178752108576</v>
      </c>
      <c r="M47">
        <v>11.103811440181685</v>
      </c>
    </row>
    <row r="48" spans="1:13" x14ac:dyDescent="0.3">
      <c r="A48">
        <v>15</v>
      </c>
      <c r="B48">
        <v>3.623113</v>
      </c>
      <c r="C48">
        <v>552.01144399999998</v>
      </c>
      <c r="D48">
        <v>3.0000000000000001E-6</v>
      </c>
      <c r="F48">
        <f t="shared" si="2"/>
        <v>14.228242674186536</v>
      </c>
      <c r="G48">
        <f t="shared" si="3"/>
        <v>14.228241365253936</v>
      </c>
      <c r="J48">
        <v>13</v>
      </c>
      <c r="K48">
        <v>0.90529982628297523</v>
      </c>
      <c r="L48">
        <v>11.984919768687615</v>
      </c>
      <c r="M48">
        <v>12.005964520686902</v>
      </c>
    </row>
    <row r="49" spans="1:13" x14ac:dyDescent="0.3">
      <c r="A49">
        <v>16</v>
      </c>
      <c r="B49">
        <v>3.4692440000000002</v>
      </c>
      <c r="C49">
        <v>576.49448900000004</v>
      </c>
      <c r="D49">
        <v>3.0000000000000001E-6</v>
      </c>
      <c r="F49">
        <f t="shared" si="2"/>
        <v>14.859298164095692</v>
      </c>
      <c r="G49">
        <f t="shared" si="3"/>
        <v>14.859298343153064</v>
      </c>
      <c r="J49">
        <v>14</v>
      </c>
      <c r="K49">
        <v>0.37051653863843881</v>
      </c>
      <c r="L49">
        <v>12.9938412839072</v>
      </c>
      <c r="M49">
        <v>12.603002754130538</v>
      </c>
    </row>
    <row r="50" spans="1:13" x14ac:dyDescent="0.3">
      <c r="A50">
        <v>17</v>
      </c>
      <c r="B50">
        <v>3.3413460000000001</v>
      </c>
      <c r="C50">
        <v>598.56118000000004</v>
      </c>
      <c r="D50">
        <v>1.8E-5</v>
      </c>
      <c r="F50">
        <f t="shared" si="2"/>
        <v>15.428073297407691</v>
      </c>
      <c r="G50">
        <f>C50/$C$34</f>
        <v>15.428073155873209</v>
      </c>
      <c r="J50">
        <v>15</v>
      </c>
      <c r="K50">
        <v>0.30458618228091416</v>
      </c>
      <c r="L50">
        <v>14.228241365253936</v>
      </c>
      <c r="M50">
        <v>13.648189685157625</v>
      </c>
    </row>
    <row r="51" spans="1:13" x14ac:dyDescent="0.3">
      <c r="A51">
        <v>18</v>
      </c>
      <c r="B51">
        <v>3.2324459999999999</v>
      </c>
      <c r="C51">
        <v>618.72655499999996</v>
      </c>
      <c r="D51">
        <v>3.0000000000000001E-6</v>
      </c>
      <c r="F51">
        <f t="shared" si="2"/>
        <v>15.947839809234246</v>
      </c>
      <c r="G51">
        <f t="shared" si="3"/>
        <v>15.947841044454984</v>
      </c>
      <c r="J51">
        <v>16</v>
      </c>
      <c r="K51">
        <v>0.85185543409618791</v>
      </c>
      <c r="L51">
        <v>14.859298343153064</v>
      </c>
      <c r="M51">
        <v>14.831960647078189</v>
      </c>
    </row>
    <row r="52" spans="1:13" x14ac:dyDescent="0.3">
      <c r="A52">
        <v>19</v>
      </c>
      <c r="B52">
        <v>2.8658269999999999</v>
      </c>
      <c r="C52">
        <v>697.87887699999999</v>
      </c>
      <c r="D52">
        <v>3.0000000000000001E-6</v>
      </c>
      <c r="F52">
        <f t="shared" si="2"/>
        <v>17.988012186360169</v>
      </c>
      <c r="G52">
        <f t="shared" si="3"/>
        <v>17.988013135590652</v>
      </c>
      <c r="J52">
        <v>17</v>
      </c>
      <c r="K52">
        <v>0.82135784275904311</v>
      </c>
      <c r="L52">
        <v>15.428073155873209</v>
      </c>
      <c r="M52">
        <v>14.948706011369401</v>
      </c>
    </row>
    <row r="53" spans="1:13" x14ac:dyDescent="0.3">
      <c r="A53">
        <v>20</v>
      </c>
      <c r="B53">
        <v>2.8450730000000002</v>
      </c>
      <c r="C53">
        <v>702.96967299999994</v>
      </c>
      <c r="D53">
        <v>3.0000000000000001E-6</v>
      </c>
      <c r="F53">
        <f t="shared" si="2"/>
        <v>18.1192296296088</v>
      </c>
      <c r="G53">
        <f t="shared" si="3"/>
        <v>18.119229752594826</v>
      </c>
      <c r="J53">
        <v>18</v>
      </c>
      <c r="K53">
        <v>0.28028311994157784</v>
      </c>
      <c r="L53">
        <v>15.947841044454984</v>
      </c>
      <c r="M53">
        <v>16.061899523448712</v>
      </c>
    </row>
    <row r="54" spans="1:13" x14ac:dyDescent="0.3">
      <c r="A54">
        <v>22</v>
      </c>
      <c r="B54">
        <v>2.704564</v>
      </c>
      <c r="C54">
        <v>767.78829099999996</v>
      </c>
      <c r="D54">
        <v>3.0000000000000001E-6</v>
      </c>
      <c r="F54">
        <f t="shared" si="2"/>
        <v>19.060569836764817</v>
      </c>
      <c r="G54">
        <f t="shared" si="3"/>
        <v>19.789946821761589</v>
      </c>
      <c r="J54">
        <v>19</v>
      </c>
      <c r="K54">
        <v>0.27820189697840964</v>
      </c>
      <c r="L54">
        <v>17.988013135590652</v>
      </c>
      <c r="M54">
        <v>16.885963493976462</v>
      </c>
    </row>
    <row r="55" spans="1:13" x14ac:dyDescent="0.3">
      <c r="A55">
        <v>24</v>
      </c>
      <c r="B55">
        <v>2.3215819999999998</v>
      </c>
      <c r="C55">
        <v>861.48161800000003</v>
      </c>
      <c r="D55">
        <v>3.0000000000000001E-6</v>
      </c>
      <c r="F55">
        <f t="shared" si="2"/>
        <v>22.20491501054023</v>
      </c>
      <c r="G55">
        <f t="shared" si="3"/>
        <v>22.204917173118407</v>
      </c>
      <c r="J55">
        <v>20</v>
      </c>
      <c r="K55">
        <v>0.26744671193611963</v>
      </c>
      <c r="L55">
        <v>18.119229752594826</v>
      </c>
      <c r="M55">
        <v>18.431697936534338</v>
      </c>
    </row>
    <row r="56" spans="1:13" x14ac:dyDescent="0.3">
      <c r="A56">
        <v>26</v>
      </c>
      <c r="B56">
        <v>2.1965349999999999</v>
      </c>
      <c r="C56">
        <v>910.52502500000003</v>
      </c>
      <c r="D56">
        <v>3.0000000000000001E-6</v>
      </c>
      <c r="F56">
        <f t="shared" si="2"/>
        <v>23.469023257084455</v>
      </c>
      <c r="G56">
        <f t="shared" si="3"/>
        <v>23.469023995096514</v>
      </c>
      <c r="J56">
        <v>22</v>
      </c>
      <c r="K56">
        <v>0.80225273740419922</v>
      </c>
      <c r="L56">
        <v>19.789946821761589</v>
      </c>
      <c r="M56">
        <v>19.418342262817255</v>
      </c>
    </row>
    <row r="57" spans="1:13" x14ac:dyDescent="0.3">
      <c r="A57">
        <v>28</v>
      </c>
      <c r="B57">
        <v>2.022313</v>
      </c>
      <c r="C57">
        <v>988.96670500000005</v>
      </c>
      <c r="D57">
        <v>3.9999999999999998E-6</v>
      </c>
      <c r="F57">
        <f t="shared" si="2"/>
        <v>25.49087653592693</v>
      </c>
      <c r="G57">
        <f t="shared" si="3"/>
        <v>25.490879100216421</v>
      </c>
      <c r="J57">
        <v>24</v>
      </c>
      <c r="K57">
        <v>0.22716734287283402</v>
      </c>
      <c r="L57">
        <v>22.204917173118407</v>
      </c>
      <c r="M57">
        <v>21.18712368687676</v>
      </c>
    </row>
    <row r="58" spans="1:13" x14ac:dyDescent="0.3">
      <c r="A58">
        <v>30</v>
      </c>
      <c r="B58">
        <v>2.0321180000000001</v>
      </c>
      <c r="C58">
        <v>984.19486400000005</v>
      </c>
      <c r="D58">
        <v>3.0000000000000001E-6</v>
      </c>
      <c r="F58">
        <f t="shared" si="2"/>
        <v>25.367882672167656</v>
      </c>
      <c r="G58">
        <f t="shared" si="3"/>
        <v>25.367883632925682</v>
      </c>
      <c r="J58">
        <v>26</v>
      </c>
      <c r="K58">
        <v>0.71916757696183276</v>
      </c>
      <c r="L58">
        <v>23.469023995096514</v>
      </c>
      <c r="M58">
        <v>22.785408322539062</v>
      </c>
    </row>
    <row r="59" spans="1:13" x14ac:dyDescent="0.3">
      <c r="A59">
        <v>32</v>
      </c>
      <c r="B59">
        <v>1.81131</v>
      </c>
      <c r="C59">
        <v>1104.1732300000001</v>
      </c>
      <c r="D59">
        <v>3.0000000000000001E-6</v>
      </c>
      <c r="F59">
        <f t="shared" si="2"/>
        <v>28.460357972958796</v>
      </c>
      <c r="G59">
        <f t="shared" si="3"/>
        <v>28.460357835429313</v>
      </c>
      <c r="J59">
        <v>28</v>
      </c>
      <c r="K59">
        <v>0.65417755188451399</v>
      </c>
      <c r="L59">
        <v>25.490879100216421</v>
      </c>
      <c r="M59">
        <v>24.374850667189989</v>
      </c>
    </row>
    <row r="60" spans="1:13" x14ac:dyDescent="0.3">
      <c r="J60">
        <v>30</v>
      </c>
      <c r="K60">
        <v>0.72146524808038359</v>
      </c>
      <c r="L60">
        <v>25.367883632925682</v>
      </c>
      <c r="M60">
        <v>26.055522348030177</v>
      </c>
    </row>
    <row r="61" spans="1:13" x14ac:dyDescent="0.3">
      <c r="J61">
        <v>32</v>
      </c>
      <c r="K61">
        <v>0.29307200608882522</v>
      </c>
      <c r="L61">
        <v>28.460357835429313</v>
      </c>
      <c r="M61">
        <v>26.841193866173143</v>
      </c>
    </row>
    <row r="62" spans="1:13" x14ac:dyDescent="0.3">
      <c r="A62" t="s">
        <v>13</v>
      </c>
    </row>
    <row r="63" spans="1:13" x14ac:dyDescent="0.3">
      <c r="A63" t="s">
        <v>1</v>
      </c>
      <c r="B63" t="s">
        <v>2</v>
      </c>
      <c r="C63" t="s">
        <v>3</v>
      </c>
      <c r="D63" t="s">
        <v>4</v>
      </c>
      <c r="F63" t="s">
        <v>5</v>
      </c>
      <c r="G63" t="s">
        <v>6</v>
      </c>
    </row>
    <row r="64" spans="1:13" x14ac:dyDescent="0.3">
      <c r="A64">
        <v>1</v>
      </c>
      <c r="B64">
        <v>101.054179</v>
      </c>
      <c r="C64">
        <v>19.791364000000002</v>
      </c>
      <c r="D64">
        <v>9.9999999999999995E-7</v>
      </c>
      <c r="F64">
        <f>$B$64/B64</f>
        <v>1</v>
      </c>
      <c r="G64">
        <f>C64/$C$64</f>
        <v>1</v>
      </c>
    </row>
    <row r="65" spans="1:13" x14ac:dyDescent="0.3">
      <c r="A65">
        <v>2</v>
      </c>
      <c r="B65">
        <v>50.744611999999996</v>
      </c>
      <c r="C65">
        <v>39.413052</v>
      </c>
      <c r="D65">
        <v>9.9999999999999995E-7</v>
      </c>
      <c r="F65">
        <f t="shared" ref="F65:F89" si="4">$B$64/B65</f>
        <v>1.9914267745312548</v>
      </c>
      <c r="G65">
        <f t="shared" ref="G65:G89" si="5">C65/$C$64</f>
        <v>1.9914267657347922</v>
      </c>
      <c r="I65" t="s">
        <v>14</v>
      </c>
    </row>
    <row r="66" spans="1:13" x14ac:dyDescent="0.3">
      <c r="A66">
        <v>3</v>
      </c>
      <c r="B66">
        <v>34.474775000000001</v>
      </c>
      <c r="C66">
        <v>58.013432000000002</v>
      </c>
      <c r="D66">
        <v>1.9999999999999999E-6</v>
      </c>
      <c r="F66">
        <f t="shared" si="4"/>
        <v>2.931249848621202</v>
      </c>
      <c r="G66">
        <f t="shared" si="5"/>
        <v>2.931249811786595</v>
      </c>
    </row>
    <row r="67" spans="1:13" x14ac:dyDescent="0.3">
      <c r="A67">
        <v>4</v>
      </c>
      <c r="B67">
        <v>25.879767999999999</v>
      </c>
      <c r="C67">
        <v>77.280446999999995</v>
      </c>
      <c r="D67">
        <v>1.9999999999999999E-6</v>
      </c>
      <c r="F67">
        <f t="shared" si="4"/>
        <v>3.9047559854477836</v>
      </c>
      <c r="G67">
        <f t="shared" si="5"/>
        <v>3.9047559834683447</v>
      </c>
      <c r="J67" t="s">
        <v>1</v>
      </c>
      <c r="K67" t="s">
        <v>8</v>
      </c>
      <c r="L67" t="s">
        <v>9</v>
      </c>
      <c r="M67" t="s">
        <v>10</v>
      </c>
    </row>
    <row r="68" spans="1:13" x14ac:dyDescent="0.3">
      <c r="A68">
        <v>5</v>
      </c>
      <c r="B68">
        <v>20.994568999999998</v>
      </c>
      <c r="C68">
        <v>95.262730000000005</v>
      </c>
      <c r="D68">
        <v>1.9999999999999999E-6</v>
      </c>
      <c r="F68">
        <f t="shared" si="4"/>
        <v>4.813348585531811</v>
      </c>
      <c r="G68">
        <f t="shared" si="5"/>
        <v>4.8133483877109224</v>
      </c>
      <c r="J68">
        <v>1</v>
      </c>
      <c r="K68">
        <v>3.0000000000000001E-6</v>
      </c>
      <c r="L68">
        <v>1.9999999999999999E-6</v>
      </c>
      <c r="M68">
        <v>9.9999999999999995E-7</v>
      </c>
    </row>
    <row r="69" spans="1:13" x14ac:dyDescent="0.3">
      <c r="A69">
        <v>6</v>
      </c>
      <c r="B69">
        <v>18.006216999999999</v>
      </c>
      <c r="C69">
        <v>111.072745</v>
      </c>
      <c r="D69">
        <v>3.0000000000000001E-6</v>
      </c>
      <c r="F69">
        <f t="shared" si="4"/>
        <v>5.6121826700189166</v>
      </c>
      <c r="G69">
        <f t="shared" si="5"/>
        <v>5.612182414511703</v>
      </c>
      <c r="J69">
        <v>2</v>
      </c>
      <c r="K69">
        <v>1.7E-5</v>
      </c>
      <c r="L69">
        <v>3.0000000000000001E-6</v>
      </c>
      <c r="M69">
        <v>9.9999999999999995E-7</v>
      </c>
    </row>
    <row r="70" spans="1:13" x14ac:dyDescent="0.3">
      <c r="A70">
        <v>7</v>
      </c>
      <c r="B70">
        <v>15.42948</v>
      </c>
      <c r="C70">
        <v>129.621996</v>
      </c>
      <c r="D70">
        <v>3.0000000000000001E-6</v>
      </c>
      <c r="F70">
        <f t="shared" si="4"/>
        <v>6.5494222099513406</v>
      </c>
      <c r="G70">
        <f t="shared" si="5"/>
        <v>6.5494220610565286</v>
      </c>
      <c r="J70">
        <v>3</v>
      </c>
      <c r="K70">
        <v>2.4000000000000001E-5</v>
      </c>
      <c r="L70">
        <v>1.9999999999999999E-6</v>
      </c>
      <c r="M70">
        <v>1.9999999999999999E-6</v>
      </c>
    </row>
    <row r="71" spans="1:13" x14ac:dyDescent="0.3">
      <c r="A71">
        <v>8</v>
      </c>
      <c r="B71">
        <v>13.139134</v>
      </c>
      <c r="C71">
        <v>152.21703600000001</v>
      </c>
      <c r="D71">
        <v>3.0000000000000001E-6</v>
      </c>
      <c r="F71">
        <f t="shared" si="4"/>
        <v>7.6910836741599562</v>
      </c>
      <c r="G71">
        <f t="shared" si="5"/>
        <v>7.6910836463823307</v>
      </c>
      <c r="J71">
        <v>4</v>
      </c>
      <c r="K71">
        <v>6.0000000000000002E-6</v>
      </c>
      <c r="L71">
        <v>9.9999999999999995E-7</v>
      </c>
      <c r="M71">
        <v>1.9999999999999999E-6</v>
      </c>
    </row>
    <row r="72" spans="1:13" x14ac:dyDescent="0.3">
      <c r="A72">
        <v>9</v>
      </c>
      <c r="B72">
        <v>11.930448</v>
      </c>
      <c r="C72">
        <v>167.638296</v>
      </c>
      <c r="D72">
        <v>3.0000000000000001E-6</v>
      </c>
      <c r="F72">
        <f t="shared" si="4"/>
        <v>8.4702752989661416</v>
      </c>
      <c r="G72">
        <f t="shared" si="5"/>
        <v>8.4702750149004373</v>
      </c>
      <c r="J72">
        <v>5</v>
      </c>
      <c r="K72">
        <v>3.6000000000000001E-5</v>
      </c>
      <c r="L72">
        <v>1.9999999999999999E-6</v>
      </c>
      <c r="M72">
        <v>1.9999999999999999E-6</v>
      </c>
    </row>
    <row r="73" spans="1:13" x14ac:dyDescent="0.3">
      <c r="A73">
        <v>10</v>
      </c>
      <c r="B73">
        <v>10.663519000000001</v>
      </c>
      <c r="C73">
        <v>187.55534299999999</v>
      </c>
      <c r="D73">
        <v>9.9999999999999995E-7</v>
      </c>
      <c r="F73">
        <f t="shared" si="4"/>
        <v>9.476625774287081</v>
      </c>
      <c r="G73">
        <f t="shared" si="5"/>
        <v>9.4766254109620736</v>
      </c>
      <c r="J73">
        <v>6</v>
      </c>
      <c r="K73">
        <v>1.0000000000000001E-5</v>
      </c>
      <c r="L73">
        <v>1.9999999999999999E-6</v>
      </c>
      <c r="M73">
        <v>3.0000000000000001E-6</v>
      </c>
    </row>
    <row r="74" spans="1:13" x14ac:dyDescent="0.3">
      <c r="A74">
        <v>11</v>
      </c>
      <c r="B74">
        <v>9.7467489999999994</v>
      </c>
      <c r="C74">
        <v>205.19663</v>
      </c>
      <c r="D74">
        <v>3.0000000000000001E-6</v>
      </c>
      <c r="F74">
        <f t="shared" si="4"/>
        <v>10.36798823895024</v>
      </c>
      <c r="G74">
        <f t="shared" si="5"/>
        <v>10.367988280140771</v>
      </c>
      <c r="J74">
        <v>7</v>
      </c>
      <c r="K74">
        <v>5.3000000000000001E-5</v>
      </c>
      <c r="L74">
        <v>3.0000000000000001E-6</v>
      </c>
      <c r="M74">
        <v>3.0000000000000001E-6</v>
      </c>
    </row>
    <row r="75" spans="1:13" x14ac:dyDescent="0.3">
      <c r="A75">
        <v>12</v>
      </c>
      <c r="B75">
        <v>9.1008549999999993</v>
      </c>
      <c r="C75">
        <v>219.75957399999999</v>
      </c>
      <c r="D75">
        <v>3.0000000000000001E-6</v>
      </c>
      <c r="F75">
        <f t="shared" si="4"/>
        <v>11.103811564957359</v>
      </c>
      <c r="G75">
        <f t="shared" si="5"/>
        <v>11.103811440181685</v>
      </c>
      <c r="J75">
        <v>8</v>
      </c>
      <c r="K75">
        <v>1.2999999999999999E-5</v>
      </c>
      <c r="L75">
        <v>3.0000000000000001E-6</v>
      </c>
      <c r="M75">
        <v>3.0000000000000001E-6</v>
      </c>
    </row>
    <row r="76" spans="1:13" x14ac:dyDescent="0.3">
      <c r="A76">
        <v>13</v>
      </c>
      <c r="B76">
        <v>8.4169979999999995</v>
      </c>
      <c r="C76">
        <v>237.61441400000001</v>
      </c>
      <c r="D76">
        <v>3.9999999999999998E-6</v>
      </c>
      <c r="F76">
        <f t="shared" si="4"/>
        <v>12.005964478071636</v>
      </c>
      <c r="G76">
        <f t="shared" si="5"/>
        <v>12.005964520686902</v>
      </c>
      <c r="J76">
        <v>9</v>
      </c>
      <c r="K76">
        <v>9.0000000000000006E-5</v>
      </c>
      <c r="L76">
        <v>1.9999999999999999E-6</v>
      </c>
      <c r="M76">
        <v>3.0000000000000001E-6</v>
      </c>
    </row>
    <row r="77" spans="1:13" x14ac:dyDescent="0.3">
      <c r="A77">
        <v>14</v>
      </c>
      <c r="B77">
        <v>8.018262</v>
      </c>
      <c r="C77">
        <v>249.43061499999999</v>
      </c>
      <c r="D77">
        <v>1.5999999999999999E-5</v>
      </c>
      <c r="F77">
        <f t="shared" si="4"/>
        <v>12.603002870198056</v>
      </c>
      <c r="G77">
        <f t="shared" si="5"/>
        <v>12.603002754130538</v>
      </c>
      <c r="J77">
        <v>10</v>
      </c>
      <c r="K77">
        <v>6.7000000000000002E-5</v>
      </c>
      <c r="L77">
        <v>3.0000000000000001E-6</v>
      </c>
      <c r="M77">
        <v>9.9999999999999995E-7</v>
      </c>
    </row>
    <row r="78" spans="1:13" x14ac:dyDescent="0.3">
      <c r="A78">
        <v>15</v>
      </c>
      <c r="B78">
        <v>7.4042180000000002</v>
      </c>
      <c r="C78">
        <v>270.11628999999999</v>
      </c>
      <c r="D78">
        <v>2.5999999999999998E-5</v>
      </c>
      <c r="F78">
        <f t="shared" si="4"/>
        <v>13.648190666455257</v>
      </c>
      <c r="G78">
        <f t="shared" si="5"/>
        <v>13.648189685157625</v>
      </c>
      <c r="J78">
        <v>11</v>
      </c>
      <c r="K78">
        <v>1.5999999999999999E-5</v>
      </c>
      <c r="L78">
        <v>3.0000000000000001E-6</v>
      </c>
      <c r="M78">
        <v>3.0000000000000001E-6</v>
      </c>
    </row>
    <row r="79" spans="1:13" x14ac:dyDescent="0.3">
      <c r="A79">
        <v>16</v>
      </c>
      <c r="B79">
        <v>6.8132720000000004</v>
      </c>
      <c r="C79">
        <v>293.54473200000001</v>
      </c>
      <c r="D79">
        <v>9.9999999999999995E-7</v>
      </c>
      <c r="F79">
        <f t="shared" si="4"/>
        <v>14.831960180072072</v>
      </c>
      <c r="G79">
        <f>C79/$C$64</f>
        <v>14.831960647078189</v>
      </c>
      <c r="J79">
        <v>12</v>
      </c>
      <c r="K79">
        <v>7.6000000000000004E-5</v>
      </c>
      <c r="L79">
        <v>3.0000000000000001E-6</v>
      </c>
      <c r="M79">
        <v>3.0000000000000001E-6</v>
      </c>
    </row>
    <row r="80" spans="1:13" x14ac:dyDescent="0.3">
      <c r="A80">
        <v>17</v>
      </c>
      <c r="B80">
        <v>6.7600619999999996</v>
      </c>
      <c r="C80">
        <v>295.85528199999999</v>
      </c>
      <c r="D80">
        <v>3.9999999999999998E-6</v>
      </c>
      <c r="F80">
        <f t="shared" si="4"/>
        <v>14.948705943821228</v>
      </c>
      <c r="G80">
        <f t="shared" si="5"/>
        <v>14.948706011369401</v>
      </c>
      <c r="J80">
        <v>13</v>
      </c>
      <c r="K80">
        <v>1.8E-5</v>
      </c>
      <c r="L80">
        <v>9.9999999999999995E-7</v>
      </c>
      <c r="M80">
        <v>3.9999999999999998E-6</v>
      </c>
    </row>
    <row r="81" spans="1:13" x14ac:dyDescent="0.3">
      <c r="A81">
        <v>18</v>
      </c>
      <c r="B81">
        <v>6.2915460000000003</v>
      </c>
      <c r="C81">
        <v>317.88690000000003</v>
      </c>
      <c r="D81">
        <v>3.0000000000000001E-6</v>
      </c>
      <c r="F81">
        <f t="shared" si="4"/>
        <v>16.061899412322504</v>
      </c>
      <c r="G81">
        <f t="shared" si="5"/>
        <v>16.061899523448712</v>
      </c>
      <c r="J81">
        <v>14</v>
      </c>
      <c r="K81">
        <v>2.5999999999999998E-5</v>
      </c>
      <c r="L81">
        <v>1.1E-5</v>
      </c>
      <c r="M81">
        <v>1.5999999999999999E-5</v>
      </c>
    </row>
    <row r="82" spans="1:13" x14ac:dyDescent="0.3">
      <c r="A82">
        <v>19</v>
      </c>
      <c r="B82">
        <v>5.9845079999999999</v>
      </c>
      <c r="C82">
        <v>334.19625000000002</v>
      </c>
      <c r="D82">
        <v>3.9999999999999998E-6</v>
      </c>
      <c r="F82">
        <f t="shared" si="4"/>
        <v>16.885962722415947</v>
      </c>
      <c r="G82">
        <f t="shared" si="5"/>
        <v>16.885963493976462</v>
      </c>
      <c r="J82">
        <v>15</v>
      </c>
      <c r="K82">
        <v>3.8999999999999999E-5</v>
      </c>
      <c r="L82">
        <v>3.0000000000000001E-6</v>
      </c>
      <c r="M82">
        <v>2.5999999999999998E-5</v>
      </c>
    </row>
    <row r="83" spans="1:13" x14ac:dyDescent="0.3">
      <c r="A83">
        <v>20</v>
      </c>
      <c r="B83">
        <v>5.4826300000000003</v>
      </c>
      <c r="C83">
        <v>364.78844299999997</v>
      </c>
      <c r="D83">
        <v>3.0000000000000001E-6</v>
      </c>
      <c r="F83">
        <f t="shared" si="4"/>
        <v>18.431697743601156</v>
      </c>
      <c r="G83">
        <f t="shared" si="5"/>
        <v>18.431697936534338</v>
      </c>
      <c r="J83">
        <v>16</v>
      </c>
      <c r="K83">
        <v>2.1999999999999999E-5</v>
      </c>
      <c r="L83">
        <v>3.0000000000000001E-6</v>
      </c>
      <c r="M83">
        <v>9.9999999999999995E-7</v>
      </c>
    </row>
    <row r="84" spans="1:13" x14ac:dyDescent="0.3">
      <c r="A84">
        <v>22</v>
      </c>
      <c r="B84">
        <v>5.2040579999999999</v>
      </c>
      <c r="C84">
        <v>384.31547999999998</v>
      </c>
      <c r="D84">
        <v>3.0000000000000001E-6</v>
      </c>
      <c r="F84">
        <f t="shared" si="4"/>
        <v>19.418342186040203</v>
      </c>
      <c r="G84">
        <f t="shared" si="5"/>
        <v>19.418342262817255</v>
      </c>
      <c r="J84">
        <v>17</v>
      </c>
      <c r="K84">
        <v>2.8E-5</v>
      </c>
      <c r="L84">
        <v>1.8E-5</v>
      </c>
      <c r="M84">
        <v>3.9999999999999998E-6</v>
      </c>
    </row>
    <row r="85" spans="1:13" x14ac:dyDescent="0.3">
      <c r="A85">
        <v>24</v>
      </c>
      <c r="B85">
        <v>4.769603</v>
      </c>
      <c r="C85">
        <v>419.32207699999998</v>
      </c>
      <c r="D85">
        <v>1.9999999999999999E-6</v>
      </c>
      <c r="F85">
        <f t="shared" si="4"/>
        <v>21.187125846742383</v>
      </c>
      <c r="G85">
        <f t="shared" si="5"/>
        <v>21.18712368687676</v>
      </c>
      <c r="J85">
        <v>18</v>
      </c>
      <c r="K85">
        <v>1.0900000000000001E-4</v>
      </c>
      <c r="L85">
        <v>3.0000000000000001E-6</v>
      </c>
      <c r="M85">
        <v>3.0000000000000001E-6</v>
      </c>
    </row>
    <row r="86" spans="1:13" x14ac:dyDescent="0.3">
      <c r="A86">
        <v>26</v>
      </c>
      <c r="B86">
        <v>4.4350389999999997</v>
      </c>
      <c r="C86">
        <v>450.95431000000002</v>
      </c>
      <c r="D86">
        <v>1.9000000000000001E-5</v>
      </c>
      <c r="F86">
        <f t="shared" si="4"/>
        <v>22.785409327854843</v>
      </c>
      <c r="G86">
        <f t="shared" si="5"/>
        <v>22.785408322539062</v>
      </c>
      <c r="J86">
        <v>19</v>
      </c>
      <c r="K86">
        <v>1.2300000000000001E-4</v>
      </c>
      <c r="L86">
        <v>3.0000000000000001E-6</v>
      </c>
      <c r="M86">
        <v>3.9999999999999998E-6</v>
      </c>
    </row>
    <row r="87" spans="1:13" x14ac:dyDescent="0.3">
      <c r="A87">
        <v>28</v>
      </c>
      <c r="B87">
        <v>4.1458380000000004</v>
      </c>
      <c r="C87">
        <v>482.411542</v>
      </c>
      <c r="D87">
        <v>3.9999999999999998E-6</v>
      </c>
      <c r="F87">
        <f t="shared" si="4"/>
        <v>24.374849909716684</v>
      </c>
      <c r="G87">
        <f t="shared" si="5"/>
        <v>24.374850667189989</v>
      </c>
      <c r="J87">
        <v>20</v>
      </c>
      <c r="K87">
        <v>1.25E-4</v>
      </c>
      <c r="L87">
        <v>3.0000000000000001E-6</v>
      </c>
      <c r="M87">
        <v>3.0000000000000001E-6</v>
      </c>
    </row>
    <row r="88" spans="1:13" x14ac:dyDescent="0.3">
      <c r="A88">
        <v>30</v>
      </c>
      <c r="B88">
        <v>3.8784169999999998</v>
      </c>
      <c r="C88">
        <v>515.67432699999995</v>
      </c>
      <c r="D88">
        <v>1.9999999999999999E-6</v>
      </c>
      <c r="F88">
        <f t="shared" si="4"/>
        <v>26.055521879158434</v>
      </c>
      <c r="G88">
        <f t="shared" si="5"/>
        <v>26.055522348030177</v>
      </c>
      <c r="J88">
        <v>22</v>
      </c>
      <c r="K88">
        <v>3.4999999999999997E-5</v>
      </c>
      <c r="L88">
        <v>3.0000000000000001E-6</v>
      </c>
      <c r="M88">
        <v>3.0000000000000001E-6</v>
      </c>
    </row>
    <row r="89" spans="1:13" x14ac:dyDescent="0.3">
      <c r="A89">
        <v>32</v>
      </c>
      <c r="B89">
        <v>3.764891</v>
      </c>
      <c r="C89">
        <v>531.223838</v>
      </c>
      <c r="D89">
        <v>3.0000000000000001E-6</v>
      </c>
      <c r="F89">
        <f t="shared" si="4"/>
        <v>26.841196464917576</v>
      </c>
      <c r="G89">
        <f t="shared" si="5"/>
        <v>26.841193866173143</v>
      </c>
      <c r="J89">
        <v>24</v>
      </c>
      <c r="K89">
        <v>1.8100000000000001E-4</v>
      </c>
      <c r="L89">
        <v>3.0000000000000001E-6</v>
      </c>
      <c r="M89">
        <v>1.9999999999999999E-6</v>
      </c>
    </row>
    <row r="90" spans="1:13" x14ac:dyDescent="0.3">
      <c r="J90">
        <v>26</v>
      </c>
      <c r="K90">
        <v>4.1E-5</v>
      </c>
      <c r="L90">
        <v>3.0000000000000001E-6</v>
      </c>
      <c r="M90">
        <v>1.9000000000000001E-5</v>
      </c>
    </row>
    <row r="91" spans="1:13" x14ac:dyDescent="0.3">
      <c r="J91">
        <v>28</v>
      </c>
      <c r="K91">
        <v>5.5000000000000002E-5</v>
      </c>
      <c r="L91">
        <v>3.9999999999999998E-6</v>
      </c>
      <c r="M91">
        <v>3.9999999999999998E-6</v>
      </c>
    </row>
    <row r="92" spans="1:13" x14ac:dyDescent="0.3">
      <c r="J92">
        <v>30</v>
      </c>
      <c r="K92">
        <v>4.6E-5</v>
      </c>
      <c r="L92">
        <v>3.0000000000000001E-6</v>
      </c>
      <c r="M92">
        <v>1.9999999999999999E-6</v>
      </c>
    </row>
    <row r="93" spans="1:13" x14ac:dyDescent="0.3">
      <c r="J93">
        <v>32</v>
      </c>
      <c r="K93">
        <v>1.54E-4</v>
      </c>
      <c r="L93">
        <v>3.0000000000000001E-6</v>
      </c>
      <c r="M93">
        <v>3.0000000000000001E-6</v>
      </c>
    </row>
    <row r="100" spans="1:6" x14ac:dyDescent="0.3">
      <c r="A100" t="s">
        <v>16</v>
      </c>
    </row>
    <row r="101" spans="1:6" x14ac:dyDescent="0.3">
      <c r="B101" t="s">
        <v>15</v>
      </c>
      <c r="C101" t="s">
        <v>2</v>
      </c>
      <c r="D101" t="s">
        <v>3</v>
      </c>
      <c r="E101" t="s">
        <v>4</v>
      </c>
      <c r="F101" t="s">
        <v>16</v>
      </c>
    </row>
    <row r="102" spans="1:6" x14ac:dyDescent="0.3">
      <c r="A102">
        <v>1</v>
      </c>
      <c r="B102">
        <v>500</v>
      </c>
      <c r="C102">
        <v>6.7044889999999997</v>
      </c>
      <c r="D102">
        <v>74.576898</v>
      </c>
      <c r="E102">
        <v>9.9999999999999995E-7</v>
      </c>
      <c r="F102">
        <f>$C$102/C102</f>
        <v>1</v>
      </c>
    </row>
    <row r="103" spans="1:6" x14ac:dyDescent="0.3">
      <c r="A103">
        <v>2</v>
      </c>
      <c r="B103">
        <v>1000</v>
      </c>
      <c r="C103">
        <v>6.7830089999999998</v>
      </c>
      <c r="D103">
        <v>147.42719600000001</v>
      </c>
      <c r="E103">
        <v>9.9999999999999995E-7</v>
      </c>
      <c r="F103">
        <f t="shared" ref="F103:F111" si="6">$C$102/C103</f>
        <v>0.98842401653897261</v>
      </c>
    </row>
    <row r="104" spans="1:6" x14ac:dyDescent="0.3">
      <c r="A104">
        <v>3</v>
      </c>
      <c r="B104">
        <v>1500</v>
      </c>
      <c r="C104">
        <v>6.8782160000000001</v>
      </c>
      <c r="D104">
        <v>218.07981799999999</v>
      </c>
      <c r="E104">
        <v>9.9999999999999995E-7</v>
      </c>
      <c r="F104">
        <f t="shared" si="6"/>
        <v>0.97474243321233289</v>
      </c>
    </row>
    <row r="105" spans="1:6" x14ac:dyDescent="0.3">
      <c r="A105">
        <v>4</v>
      </c>
      <c r="B105">
        <v>2000</v>
      </c>
      <c r="C105">
        <v>6.6782029999999999</v>
      </c>
      <c r="D105">
        <v>299.48177500000003</v>
      </c>
      <c r="E105">
        <v>9.9999999999999995E-7</v>
      </c>
      <c r="F105">
        <f t="shared" si="6"/>
        <v>1.0039360887951445</v>
      </c>
    </row>
    <row r="106" spans="1:6" x14ac:dyDescent="0.3">
      <c r="A106">
        <v>5</v>
      </c>
      <c r="B106">
        <v>2500</v>
      </c>
      <c r="C106">
        <v>6.8332490000000004</v>
      </c>
      <c r="D106">
        <v>365.85819099999998</v>
      </c>
      <c r="E106">
        <v>9.9999999999999995E-7</v>
      </c>
      <c r="F106">
        <f t="shared" si="6"/>
        <v>0.98115684061856945</v>
      </c>
    </row>
    <row r="107" spans="1:6" x14ac:dyDescent="0.3">
      <c r="A107">
        <v>6</v>
      </c>
      <c r="B107">
        <v>3000</v>
      </c>
      <c r="C107">
        <v>6.6275820000000003</v>
      </c>
      <c r="D107">
        <v>452.65380499999998</v>
      </c>
      <c r="E107">
        <v>9.9999999999999995E-7</v>
      </c>
      <c r="F107">
        <f t="shared" si="6"/>
        <v>1.0116040812471274</v>
      </c>
    </row>
    <row r="108" spans="1:6" x14ac:dyDescent="0.3">
      <c r="A108">
        <v>7</v>
      </c>
      <c r="B108">
        <v>3500</v>
      </c>
      <c r="C108">
        <v>6.74559</v>
      </c>
      <c r="D108">
        <v>518.85747600000002</v>
      </c>
      <c r="E108">
        <v>9.9999999999999995E-7</v>
      </c>
      <c r="F108">
        <f t="shared" si="6"/>
        <v>0.99390698219132789</v>
      </c>
    </row>
    <row r="109" spans="1:6" x14ac:dyDescent="0.3">
      <c r="A109">
        <v>8</v>
      </c>
      <c r="B109">
        <v>4000</v>
      </c>
      <c r="C109">
        <v>6.7117060000000004</v>
      </c>
      <c r="D109">
        <v>595.97361899999999</v>
      </c>
      <c r="E109">
        <v>9.9999999999999995E-7</v>
      </c>
      <c r="F109">
        <f t="shared" si="6"/>
        <v>0.99892471452116638</v>
      </c>
    </row>
    <row r="110" spans="1:6" x14ac:dyDescent="0.3">
      <c r="A110">
        <v>9</v>
      </c>
      <c r="B110">
        <v>4500</v>
      </c>
      <c r="C110">
        <v>6.7577780000000001</v>
      </c>
      <c r="D110">
        <v>665.89938500000005</v>
      </c>
      <c r="E110">
        <v>9.9999999999999995E-7</v>
      </c>
      <c r="F110">
        <f t="shared" si="6"/>
        <v>0.99211441985812487</v>
      </c>
    </row>
    <row r="111" spans="1:6" x14ac:dyDescent="0.3">
      <c r="A111">
        <v>10</v>
      </c>
      <c r="B111">
        <v>5000</v>
      </c>
      <c r="C111">
        <v>6.6753130000000001</v>
      </c>
      <c r="D111">
        <v>749.02852199999995</v>
      </c>
      <c r="E111">
        <v>9.9999999999999995E-7</v>
      </c>
      <c r="F111">
        <f t="shared" si="6"/>
        <v>1.0043707313799368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Ishita Gangal</dc:creator>
  <cp:lastModifiedBy>Ishita Gangal</cp:lastModifiedBy>
  <dcterms:created xsi:type="dcterms:W3CDTF">2020-04-23T18:55:05Z</dcterms:created>
  <dcterms:modified xsi:type="dcterms:W3CDTF">2020-04-23T23:44:30Z</dcterms:modified>
</cp:coreProperties>
</file>