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4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9" sheetId="65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  <definedName name="Weekday_1" localSheetId="7">'Chart 29'!$A$2:$Q$206</definedName>
  </definedNames>
  <calcPr calcId="152511"/>
</workbook>
</file>

<file path=xl/calcChain.xml><?xml version="1.0" encoding="utf-8"?>
<calcChain xmlns="http://schemas.openxmlformats.org/spreadsheetml/2006/main">
  <c r="R195" i="65" l="1"/>
  <c r="R183" i="65"/>
  <c r="R171" i="65"/>
  <c r="R159" i="65"/>
  <c r="R147" i="65"/>
  <c r="R135" i="65"/>
  <c r="R123" i="65"/>
  <c r="R111" i="65"/>
  <c r="R99" i="65"/>
  <c r="R87" i="65"/>
  <c r="R75" i="65"/>
  <c r="R63" i="65"/>
  <c r="R51" i="65"/>
  <c r="R39" i="65"/>
  <c r="R27" i="65"/>
  <c r="R15" i="65"/>
  <c r="R3" i="65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2014-29" description="Download Weekday Peak" type="6" refreshedVersion="6" background="1" saveData="1">
    <textPr prompt="0" codePage="437" sourceFile="C:\Users\Andy\Box Sync\Default Sync Folder\SamKnowsFCC2015\OMS\Weekday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<sst xmlns="http://schemas.openxmlformats.org/spreadsheetml/2006/main" count="494" uniqueCount="227">
  <si>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</si>
  <si>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</si>
  <si>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</si>
  <si>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</si>
  <si>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</si>
  <si>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</si>
  <si>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</si>
  <si>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</si>
  <si>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</si>
  <si>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</si>
  <si>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</si>
  <si>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</si>
  <si>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</si>
  <si>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</si>
  <si>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</si>
  <si>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</si>
  <si>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</si>
  <si>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</si>
  <si>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</si>
  <si>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</si>
  <si>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</si>
  <si>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</si>
  <si>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</si>
  <si>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</si>
  <si>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</si>
  <si>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</si>
  <si>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</si>
  <si>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</si>
  <si>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</si>
  <si>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</si>
  <si>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</si>
  <si>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</si>
  <si>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</si>
  <si>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</si>
  <si>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</si>
  <si>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</si>
  <si>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</si>
  <si>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</si>
  <si>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</si>
  <si>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</si>
  <si>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</si>
  <si>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</si>
  <si>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</si>
  <si>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</si>
  <si>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</si>
  <si>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</si>
  <si>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</si>
  <si>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</si>
  <si>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</si>
  <si>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</si>
  <si>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</si>
  <si>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</si>
  <si>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</si>
  <si>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</si>
  <si>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</si>
  <si>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</si>
  <si>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</si>
  <si>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</si>
  <si>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</si>
  <si>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</si>
  <si>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</si>
  <si>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</si>
  <si>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</si>
  <si>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</si>
  <si>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</si>
  <si>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</si>
  <si>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</si>
  <si>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</si>
  <si>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</si>
  <si>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</si>
  <si>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</si>
  <si>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</si>
  <si>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</si>
  <si>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</si>
  <si>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</si>
  <si>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</si>
  <si>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</si>
  <si>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</si>
  <si>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</si>
  <si>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</si>
  <si>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</si>
  <si>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</si>
  <si>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</si>
  <si>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</si>
  <si>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</si>
  <si>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</si>
  <si>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</si>
  <si>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</si>
  <si>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</si>
  <si>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</si>
  <si>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</si>
  <si>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</si>
  <si>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</si>
  <si>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</si>
  <si>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</si>
  <si>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</si>
  <si>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</si>
  <si>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</si>
  <si>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</si>
  <si>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</si>
  <si>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</si>
  <si>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</si>
  <si>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</si>
  <si>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</si>
  <si>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</si>
  <si>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</si>
  <si>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</si>
  <si>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</si>
  <si>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</si>
  <si>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</si>
  <si>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</si>
  <si>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</si>
  <si>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</si>
  <si>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</si>
  <si>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</si>
  <si>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</si>
  <si>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</si>
  <si>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</si>
  <si>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</si>
  <si>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</si>
  <si>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</si>
  <si>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</si>
  <si>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</si>
  <si>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</si>
  <si>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</si>
  <si>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</si>
  <si>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</si>
  <si>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</si>
  <si>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</si>
  <si>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</si>
  <si>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</si>
  <si>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</si>
  <si>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</si>
  <si>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</si>
  <si>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</si>
  <si>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</si>
  <si>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</si>
  <si>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</si>
  <si>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</si>
  <si>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</si>
  <si>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</si>
  <si>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</si>
  <si>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</si>
  <si>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</si>
  <si>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</si>
  <si>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</si>
  <si>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</si>
  <si>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</si>
  <si>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</si>
  <si>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</si>
  <si>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</si>
  <si>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</si>
  <si>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</si>
  <si>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</si>
  <si>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</si>
  <si>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</si>
  <si>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</si>
  <si>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</si>
  <si>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</si>
  <si>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</si>
  <si>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</si>
  <si>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</si>
  <si>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</si>
  <si>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</si>
  <si>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</si>
  <si>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</si>
  <si>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</si>
  <si>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</si>
  <si>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</si>
  <si>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</si>
  <si>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</si>
  <si>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</si>
  <si>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 Mbps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</si>
  <si>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</si>
  <si>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</si>
  <si>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</si>
  <si>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</si>
  <si>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</si>
  <si>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</si>
  <si>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</si>
  <si>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</si>
  <si>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</si>
  <si>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24 Mbps</t>
  </si>
  <si>
    <t>25 Mbps</t>
  </si>
  <si>
    <t>30 Mbps</t>
  </si>
  <si>
    <t>35 Mbps</t>
  </si>
  <si>
    <t>40 Mbps</t>
  </si>
  <si>
    <t>50 Mbps</t>
  </si>
  <si>
    <t>75 Mbps</t>
  </si>
  <si>
    <t>105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</si>
  <si>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</si>
  <si>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</si>
  <si>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</si>
  <si>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</si>
  <si>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</si>
  <si>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</si>
  <si>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</si>
  <si>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101 Mbps</t>
  </si>
  <si>
    <t>Chart 19: Normalized Average User Traffic - 2014 Test Data</t>
  </si>
  <si>
    <t>Chart 29 - Peak Hours Weekday Download speeds per observation by ISP - 2014 Test Data</t>
  </si>
  <si>
    <t>Download</t>
  </si>
  <si>
    <t>Weekday Peak Hours</t>
  </si>
  <si>
    <t>Total</t>
  </si>
  <si>
    <t>&lt;80% of advertised</t>
  </si>
  <si>
    <t>&gt;95% of advertised</t>
  </si>
  <si>
    <t>[1.1 - 3.0] Mbps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</si>
  <si>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</si>
  <si>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</si>
  <si>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</si>
  <si>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</si>
  <si>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</si>
  <si>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</si>
  <si>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</si>
  <si>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ISP Comparison - Total</t>
  </si>
  <si>
    <t>Verizon DSL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</si>
  <si>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</si>
  <si>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</si>
  <si>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</si>
  <si>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</si>
  <si>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</si>
  <si>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80% - &lt;95% of advertised</t>
  </si>
  <si>
    <t>45 Mbps</t>
  </si>
  <si>
    <t>150 Mbps</t>
  </si>
  <si>
    <t>300 Mbps</t>
  </si>
  <si>
    <t>Verizon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</si>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</sst>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/>
    <xf numFmtId="165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2" borderId="0" xfId="0" applyFill="1"/>
    <xf numFmtId="0" fontId="0" fillId="2" borderId="0" xfId="0" applyNumberForma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28800"/>
        <c:axId val="164444000"/>
      </c:barChart>
      <c:catAx>
        <c:axId val="16442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444000"/>
        <c:crosses val="autoZero"/>
        <c:auto val="1"/>
        <c:lblAlgn val="ctr"/>
        <c:lblOffset val="100"/>
        <c:noMultiLvlLbl val="0"/>
      </c:catAx>
      <c:valAx>
        <c:axId val="1644440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4428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84712"/>
        <c:axId val="163686280"/>
      </c:barChart>
      <c:catAx>
        <c:axId val="1636847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63686280"/>
        <c:crosses val="autoZero"/>
        <c:auto val="1"/>
        <c:lblAlgn val="ctr"/>
        <c:lblOffset val="100"/>
        <c:noMultiLvlLbl val="0"/>
      </c:catAx>
      <c:valAx>
        <c:axId val="16368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6368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23600"/>
        <c:axId val="165823992"/>
      </c:barChart>
      <c:catAx>
        <c:axId val="165823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65823992"/>
        <c:crosses val="autoZero"/>
        <c:auto val="1"/>
        <c:lblAlgn val="ctr"/>
        <c:lblOffset val="100"/>
        <c:noMultiLvlLbl val="0"/>
      </c:catAx>
      <c:valAx>
        <c:axId val="16582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6582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24776"/>
        <c:axId val="165825168"/>
      </c:barChart>
      <c:catAx>
        <c:axId val="1658247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65825168"/>
        <c:crosses val="autoZero"/>
        <c:auto val="1"/>
        <c:lblAlgn val="ctr"/>
        <c:lblOffset val="100"/>
        <c:noMultiLvlLbl val="0"/>
      </c:catAx>
      <c:valAx>
        <c:axId val="165825168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6582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29'!$D$10:$G$10</c:f>
              <c:numCache>
                <c:formatCode>0.00%</c:formatCode>
                <c:ptCount val="4"/>
                <c:pt idx="0">
                  <c:v>0.24856700000000001</c:v>
                </c:pt>
                <c:pt idx="1">
                  <c:v>0.235294</c:v>
                </c:pt>
                <c:pt idx="2">
                  <c:v>0.25925900000000002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BB-439D-BC0C-70D86A7D6C6F}"/>
            </c:ext>
          </c:extLst>
        </c:ser>
        <c:ser>
          <c:idx val="1"/>
          <c:order val="1"/>
          <c:tx>
            <c:strRef>
              <c:f>'Chart 29'!$C$11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29'!$D$11:$G$11</c:f>
              <c:numCache>
                <c:formatCode>0.00%</c:formatCode>
                <c:ptCount val="4"/>
                <c:pt idx="0">
                  <c:v>0.31583699999999998</c:v>
                </c:pt>
                <c:pt idx="1">
                  <c:v>0.29411799999999999</c:v>
                </c:pt>
                <c:pt idx="2">
                  <c:v>0.33333299999999999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BB-439D-BC0C-70D86A7D6C6F}"/>
            </c:ext>
          </c:extLst>
        </c:ser>
        <c:ser>
          <c:idx val="2"/>
          <c:order val="2"/>
          <c:tx>
            <c:strRef>
              <c:f>'Chart 29'!$C$12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29'!$D$12:$G$12</c:f>
              <c:numCache>
                <c:formatCode>0.00%</c:formatCode>
                <c:ptCount val="4"/>
                <c:pt idx="0">
                  <c:v>0.43559500000000001</c:v>
                </c:pt>
                <c:pt idx="1">
                  <c:v>0.47058800000000001</c:v>
                </c:pt>
                <c:pt idx="2">
                  <c:v>0.40740700000000002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BB-439D-BC0C-70D86A7D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506432"/>
        <c:axId val="287506824"/>
      </c:barChart>
      <c:catAx>
        <c:axId val="2875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6824"/>
        <c:crosses val="autoZero"/>
        <c:auto val="1"/>
        <c:lblAlgn val="ctr"/>
        <c:lblOffset val="100"/>
        <c:noMultiLvlLbl val="0"/>
      </c:catAx>
      <c:valAx>
        <c:axId val="2875068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IPBB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29'!$C$22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29'!$D$22:$I$22</c:f>
              <c:numCache>
                <c:formatCode>0.00%</c:formatCode>
                <c:ptCount val="6"/>
                <c:pt idx="0">
                  <c:v>0.73998900000000001</c:v>
                </c:pt>
                <c:pt idx="1">
                  <c:v>0.66666700000000001</c:v>
                </c:pt>
                <c:pt idx="2">
                  <c:v>0.67073199999999999</c:v>
                </c:pt>
                <c:pt idx="3">
                  <c:v>0.85714299999999999</c:v>
                </c:pt>
                <c:pt idx="4">
                  <c:v>0.730769</c:v>
                </c:pt>
                <c:pt idx="5">
                  <c:v>0.87234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F0-4FB9-824E-8E3F502F907C}"/>
            </c:ext>
          </c:extLst>
        </c:ser>
        <c:ser>
          <c:idx val="1"/>
          <c:order val="1"/>
          <c:tx>
            <c:strRef>
              <c:f>'Chart 29'!$C$23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29'!$D$23:$I$23</c:f>
              <c:numCache>
                <c:formatCode>0.00%</c:formatCode>
                <c:ptCount val="6"/>
                <c:pt idx="0">
                  <c:v>0.12864600000000001</c:v>
                </c:pt>
                <c:pt idx="1">
                  <c:v>0.140351</c:v>
                </c:pt>
                <c:pt idx="2">
                  <c:v>0.121951</c:v>
                </c:pt>
                <c:pt idx="3">
                  <c:v>8.7912000000000004E-2</c:v>
                </c:pt>
                <c:pt idx="4">
                  <c:v>0.12820500000000001</c:v>
                </c:pt>
                <c:pt idx="5">
                  <c:v>0.12766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F0-4FB9-824E-8E3F502F907C}"/>
            </c:ext>
          </c:extLst>
        </c:ser>
        <c:ser>
          <c:idx val="2"/>
          <c:order val="2"/>
          <c:tx>
            <c:strRef>
              <c:f>'Chart 29'!$C$24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29'!$D$24:$I$24</c:f>
              <c:numCache>
                <c:formatCode>0.00%</c:formatCode>
                <c:ptCount val="6"/>
                <c:pt idx="0">
                  <c:v>0.13136500000000001</c:v>
                </c:pt>
                <c:pt idx="1">
                  <c:v>0.19298199999999999</c:v>
                </c:pt>
                <c:pt idx="2">
                  <c:v>0.207317</c:v>
                </c:pt>
                <c:pt idx="3">
                  <c:v>5.4945000000000001E-2</c:v>
                </c:pt>
                <c:pt idx="4">
                  <c:v>0.14102600000000001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F0-4FB9-824E-8E3F502F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507608"/>
        <c:axId val="287508000"/>
      </c:barChart>
      <c:catAx>
        <c:axId val="2875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8000"/>
        <c:crosses val="autoZero"/>
        <c:auto val="1"/>
        <c:lblAlgn val="ctr"/>
        <c:lblOffset val="100"/>
        <c:noMultiLvlLbl val="0"/>
      </c:catAx>
      <c:valAx>
        <c:axId val="287508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CenturyLink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29'!$C$34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29'!$D$34:$J$34</c:f>
              <c:numCache>
                <c:formatCode>0.00%</c:formatCode>
                <c:ptCount val="7"/>
                <c:pt idx="0">
                  <c:v>0.362236</c:v>
                </c:pt>
                <c:pt idx="1">
                  <c:v>0.26785700000000001</c:v>
                </c:pt>
                <c:pt idx="2">
                  <c:v>0.53571400000000002</c:v>
                </c:pt>
                <c:pt idx="3">
                  <c:v>0.362319</c:v>
                </c:pt>
                <c:pt idx="4">
                  <c:v>0.45333299999999999</c:v>
                </c:pt>
                <c:pt idx="5">
                  <c:v>0.27777800000000002</c:v>
                </c:pt>
                <c:pt idx="6">
                  <c:v>0.30769200000000002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0E-408A-8665-3B75BB87C074}"/>
            </c:ext>
          </c:extLst>
        </c:ser>
        <c:ser>
          <c:idx val="1"/>
          <c:order val="1"/>
          <c:tx>
            <c:strRef>
              <c:f>'Chart 29'!$C$35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29'!$D$35:$J$35</c:f>
              <c:numCache>
                <c:formatCode>0.00%</c:formatCode>
                <c:ptCount val="7"/>
                <c:pt idx="0">
                  <c:v>0.296487</c:v>
                </c:pt>
                <c:pt idx="1">
                  <c:v>0.25</c:v>
                </c:pt>
                <c:pt idx="2">
                  <c:v>0.25</c:v>
                </c:pt>
                <c:pt idx="3">
                  <c:v>0.362319</c:v>
                </c:pt>
                <c:pt idx="4">
                  <c:v>0.33333299999999999</c:v>
                </c:pt>
                <c:pt idx="5">
                  <c:v>0.203704</c:v>
                </c:pt>
                <c:pt idx="6">
                  <c:v>0.30769200000000002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0E-408A-8665-3B75BB87C074}"/>
            </c:ext>
          </c:extLst>
        </c:ser>
        <c:ser>
          <c:idx val="2"/>
          <c:order val="2"/>
          <c:tx>
            <c:strRef>
              <c:f>'Chart 29'!$C$36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29'!$D$36:$J$36</c:f>
              <c:numCache>
                <c:formatCode>0.00%</c:formatCode>
                <c:ptCount val="7"/>
                <c:pt idx="0">
                  <c:v>0.341277</c:v>
                </c:pt>
                <c:pt idx="1">
                  <c:v>0.48214299999999999</c:v>
                </c:pt>
                <c:pt idx="2">
                  <c:v>0.214286</c:v>
                </c:pt>
                <c:pt idx="3">
                  <c:v>0.275362</c:v>
                </c:pt>
                <c:pt idx="4">
                  <c:v>0.21333299999999999</c:v>
                </c:pt>
                <c:pt idx="5">
                  <c:v>0.51851899999999995</c:v>
                </c:pt>
                <c:pt idx="6">
                  <c:v>0.38461499999999998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0E-408A-8665-3B75BB87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508784"/>
        <c:axId val="287509176"/>
      </c:barChart>
      <c:catAx>
        <c:axId val="2875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9176"/>
        <c:crosses val="autoZero"/>
        <c:auto val="1"/>
        <c:lblAlgn val="ctr"/>
        <c:lblOffset val="100"/>
        <c:noMultiLvlLbl val="0"/>
      </c:catAx>
      <c:valAx>
        <c:axId val="287509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29'!$C$46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29'!$D$46:$G$46</c:f>
              <c:numCache>
                <c:formatCode>0.00%</c:formatCode>
                <c:ptCount val="4"/>
                <c:pt idx="0">
                  <c:v>0.231129</c:v>
                </c:pt>
                <c:pt idx="1">
                  <c:v>0.64</c:v>
                </c:pt>
                <c:pt idx="2">
                  <c:v>0.171875</c:v>
                </c:pt>
                <c:pt idx="3">
                  <c:v>0.211538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BF-4190-A49C-B5AE7DF36CE2}"/>
            </c:ext>
          </c:extLst>
        </c:ser>
        <c:ser>
          <c:idx val="1"/>
          <c:order val="1"/>
          <c:tx>
            <c:strRef>
              <c:f>'Chart 29'!$C$47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29'!$D$47:$G$47</c:f>
              <c:numCache>
                <c:formatCode>0.00%</c:formatCode>
                <c:ptCount val="4"/>
                <c:pt idx="0">
                  <c:v>0.39832600000000001</c:v>
                </c:pt>
                <c:pt idx="1">
                  <c:v>0.08</c:v>
                </c:pt>
                <c:pt idx="2">
                  <c:v>0.4375</c:v>
                </c:pt>
                <c:pt idx="3">
                  <c:v>0.42307699999999998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BF-4190-A49C-B5AE7DF36CE2}"/>
            </c:ext>
          </c:extLst>
        </c:ser>
        <c:ser>
          <c:idx val="2"/>
          <c:order val="2"/>
          <c:tx>
            <c:strRef>
              <c:f>'Chart 29'!$C$48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29'!$D$48:$G$48</c:f>
              <c:numCache>
                <c:formatCode>0.00%</c:formatCode>
                <c:ptCount val="4"/>
                <c:pt idx="0">
                  <c:v>0.37054500000000001</c:v>
                </c:pt>
                <c:pt idx="1">
                  <c:v>0.28000000000000003</c:v>
                </c:pt>
                <c:pt idx="2">
                  <c:v>0.390625</c:v>
                </c:pt>
                <c:pt idx="3">
                  <c:v>0.36538500000000002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BF-4190-A49C-B5AE7DF3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509960"/>
        <c:axId val="287763088"/>
      </c:barChart>
      <c:catAx>
        <c:axId val="2875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3088"/>
        <c:crosses val="autoZero"/>
        <c:auto val="1"/>
        <c:lblAlgn val="ctr"/>
        <c:lblOffset val="100"/>
        <c:noMultiLvlLbl val="0"/>
      </c:catAx>
      <c:valAx>
        <c:axId val="287763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29'!$C$58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29'!$D$58:$E$58</c:f>
              <c:numCache>
                <c:formatCode>0.00%</c:formatCode>
                <c:ptCount val="2"/>
                <c:pt idx="0">
                  <c:v>0.69491499999999995</c:v>
                </c:pt>
                <c:pt idx="1">
                  <c:v>0.69491499999999995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A6-48DC-B460-EEC263C828BD}"/>
            </c:ext>
          </c:extLst>
        </c:ser>
        <c:ser>
          <c:idx val="1"/>
          <c:order val="1"/>
          <c:tx>
            <c:strRef>
              <c:f>'Chart 29'!$C$59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29'!$D$59:$E$59</c:f>
              <c:numCache>
                <c:formatCode>0.00%</c:formatCode>
                <c:ptCount val="2"/>
                <c:pt idx="0">
                  <c:v>6.7796999999999996E-2</c:v>
                </c:pt>
                <c:pt idx="1">
                  <c:v>6.7796999999999996E-2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A6-48DC-B460-EEC263C828BD}"/>
            </c:ext>
          </c:extLst>
        </c:ser>
        <c:ser>
          <c:idx val="2"/>
          <c:order val="2"/>
          <c:tx>
            <c:strRef>
              <c:f>'Chart 29'!$C$60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29'!$D$60:$E$60</c:f>
              <c:numCache>
                <c:formatCode>0.00%</c:formatCode>
                <c:ptCount val="2"/>
                <c:pt idx="0">
                  <c:v>0.237288</c:v>
                </c:pt>
                <c:pt idx="1">
                  <c:v>0.237288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A6-48DC-B460-EEC263C8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763872"/>
        <c:axId val="287764264"/>
      </c:barChart>
      <c:catAx>
        <c:axId val="2877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4264"/>
        <c:crosses val="autoZero"/>
        <c:auto val="1"/>
        <c:lblAlgn val="ctr"/>
        <c:lblOffset val="100"/>
        <c:noMultiLvlLbl val="0"/>
      </c:catAx>
      <c:valAx>
        <c:axId val="287764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Windstream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29'!$C$70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29'!$D$70:$G$70</c:f>
              <c:numCache>
                <c:formatCode>0.00%</c:formatCode>
                <c:ptCount val="4"/>
                <c:pt idx="0">
                  <c:v>0.49476199999999998</c:v>
                </c:pt>
                <c:pt idx="1">
                  <c:v>0.36734699999999998</c:v>
                </c:pt>
                <c:pt idx="2">
                  <c:v>0.65714300000000003</c:v>
                </c:pt>
                <c:pt idx="3">
                  <c:v>0.60869600000000001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15-4357-98C4-7B1D374FA0C5}"/>
            </c:ext>
          </c:extLst>
        </c:ser>
        <c:ser>
          <c:idx val="1"/>
          <c:order val="1"/>
          <c:tx>
            <c:strRef>
              <c:f>'Chart 29'!$C$71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29'!$D$71:$G$71</c:f>
              <c:numCache>
                <c:formatCode>0.00%</c:formatCode>
                <c:ptCount val="4"/>
                <c:pt idx="0">
                  <c:v>0.25803799999999999</c:v>
                </c:pt>
                <c:pt idx="1">
                  <c:v>0.26530599999999999</c:v>
                </c:pt>
                <c:pt idx="2">
                  <c:v>0.25714300000000001</c:v>
                </c:pt>
                <c:pt idx="3">
                  <c:v>0.23913000000000001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15-4357-98C4-7B1D374FA0C5}"/>
            </c:ext>
          </c:extLst>
        </c:ser>
        <c:ser>
          <c:idx val="2"/>
          <c:order val="2"/>
          <c:tx>
            <c:strRef>
              <c:f>'Chart 29'!$C$72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29'!$D$72:$G$72</c:f>
              <c:numCache>
                <c:formatCode>0.00%</c:formatCode>
                <c:ptCount val="4"/>
                <c:pt idx="0">
                  <c:v>0.247199</c:v>
                </c:pt>
                <c:pt idx="1">
                  <c:v>0.36734699999999998</c:v>
                </c:pt>
                <c:pt idx="2">
                  <c:v>8.5713999999999999E-2</c:v>
                </c:pt>
                <c:pt idx="3">
                  <c:v>0.152174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15-4357-98C4-7B1D374F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765048"/>
        <c:axId val="287765440"/>
      </c:barChart>
      <c:catAx>
        <c:axId val="2877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5440"/>
        <c:crosses val="autoZero"/>
        <c:auto val="1"/>
        <c:lblAlgn val="ctr"/>
        <c:lblOffset val="100"/>
        <c:noMultiLvlLbl val="0"/>
      </c:catAx>
      <c:valAx>
        <c:axId val="2877654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29'!$C$82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29'!$D$82:$G$82</c:f>
              <c:numCache>
                <c:formatCode>0.00%</c:formatCode>
                <c:ptCount val="4"/>
                <c:pt idx="0">
                  <c:v>0.94742199999999999</c:v>
                </c:pt>
                <c:pt idx="1">
                  <c:v>0.96610200000000002</c:v>
                </c:pt>
                <c:pt idx="2">
                  <c:v>0.93382399999999999</c:v>
                </c:pt>
                <c:pt idx="3">
                  <c:v>0.87654299999999996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32-4956-BDF5-65048B72054F}"/>
            </c:ext>
          </c:extLst>
        </c:ser>
        <c:ser>
          <c:idx val="1"/>
          <c:order val="1"/>
          <c:tx>
            <c:strRef>
              <c:f>'Chart 29'!$C$83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29'!$D$83:$G$83</c:f>
              <c:numCache>
                <c:formatCode>0.00%</c:formatCode>
                <c:ptCount val="4"/>
                <c:pt idx="0">
                  <c:v>3.9780999999999997E-2</c:v>
                </c:pt>
                <c:pt idx="1">
                  <c:v>3.3897999999999998E-2</c:v>
                </c:pt>
                <c:pt idx="2">
                  <c:v>4.4117999999999997E-2</c:v>
                </c:pt>
                <c:pt idx="3">
                  <c:v>6.1727999999999998E-2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32-4956-BDF5-65048B72054F}"/>
            </c:ext>
          </c:extLst>
        </c:ser>
        <c:ser>
          <c:idx val="2"/>
          <c:order val="2"/>
          <c:tx>
            <c:strRef>
              <c:f>'Chart 29'!$C$84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29'!$D$84:$G$84</c:f>
              <c:numCache>
                <c:formatCode>0.00%</c:formatCode>
                <c:ptCount val="4"/>
                <c:pt idx="0">
                  <c:v>1.2796999999999999E-2</c:v>
                </c:pt>
                <c:pt idx="1">
                  <c:v>0</c:v>
                </c:pt>
                <c:pt idx="2">
                  <c:v>2.2058999999999999E-2</c:v>
                </c:pt>
                <c:pt idx="3">
                  <c:v>6.1727999999999998E-2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32-4956-BDF5-65048B72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766224"/>
        <c:axId val="287766616"/>
      </c:barChart>
      <c:catAx>
        <c:axId val="2877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6616"/>
        <c:crosses val="autoZero"/>
        <c:auto val="1"/>
        <c:lblAlgn val="ctr"/>
        <c:lblOffset val="100"/>
        <c:noMultiLvlLbl val="0"/>
      </c:catAx>
      <c:valAx>
        <c:axId val="287766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8552"/>
        <c:axId val="164550984"/>
      </c:scatterChart>
      <c:valAx>
        <c:axId val="1645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4550984"/>
        <c:crosses val="autoZero"/>
        <c:crossBetween val="midCat"/>
      </c:valAx>
      <c:valAx>
        <c:axId val="1645509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4548552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Charter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29'!$C$94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29'!$D$94:$F$94</c:f>
              <c:numCache>
                <c:formatCode>0.00%</c:formatCode>
                <c:ptCount val="3"/>
                <c:pt idx="0">
                  <c:v>0.90499700000000005</c:v>
                </c:pt>
                <c:pt idx="1">
                  <c:v>0.91208800000000001</c:v>
                </c:pt>
                <c:pt idx="2">
                  <c:v>0.83333299999999999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31-4D01-8158-85D64BAF7A43}"/>
            </c:ext>
          </c:extLst>
        </c:ser>
        <c:ser>
          <c:idx val="1"/>
          <c:order val="1"/>
          <c:tx>
            <c:strRef>
              <c:f>'Chart 29'!$C$95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29'!$D$95:$F$95</c:f>
              <c:numCache>
                <c:formatCode>0.00%</c:formatCode>
                <c:ptCount val="3"/>
                <c:pt idx="0">
                  <c:v>6.6501000000000005E-2</c:v>
                </c:pt>
                <c:pt idx="1">
                  <c:v>6.3186999999999993E-2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31-4D01-8158-85D64BAF7A43}"/>
            </c:ext>
          </c:extLst>
        </c:ser>
        <c:ser>
          <c:idx val="2"/>
          <c:order val="2"/>
          <c:tx>
            <c:strRef>
              <c:f>'Chart 29'!$C$96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29'!$D$96:$F$96</c:f>
              <c:numCache>
                <c:formatCode>0.00%</c:formatCode>
                <c:ptCount val="3"/>
                <c:pt idx="0">
                  <c:v>2.8500999999999999E-2</c:v>
                </c:pt>
                <c:pt idx="1">
                  <c:v>2.4725E-2</c:v>
                </c:pt>
                <c:pt idx="2">
                  <c:v>6.6667000000000004E-2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31-4D01-8158-85D64BAF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037912"/>
        <c:axId val="288038304"/>
      </c:barChart>
      <c:catAx>
        <c:axId val="28803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8304"/>
        <c:crosses val="autoZero"/>
        <c:auto val="1"/>
        <c:lblAlgn val="ctr"/>
        <c:lblOffset val="100"/>
        <c:noMultiLvlLbl val="0"/>
      </c:catAx>
      <c:valAx>
        <c:axId val="288038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Comcast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29'!$C$106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29'!$D$106:$I$106</c:f>
              <c:numCache>
                <c:formatCode>0.00%</c:formatCode>
                <c:ptCount val="6"/>
                <c:pt idx="0">
                  <c:v>0.91757299999999997</c:v>
                </c:pt>
                <c:pt idx="1">
                  <c:v>0.95597500000000002</c:v>
                </c:pt>
                <c:pt idx="2">
                  <c:v>0.92105300000000001</c:v>
                </c:pt>
                <c:pt idx="3">
                  <c:v>0.894737</c:v>
                </c:pt>
                <c:pt idx="4">
                  <c:v>0.81395300000000004</c:v>
                </c:pt>
                <c:pt idx="5">
                  <c:v>0.58333299999999999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F4-4C55-BE98-C2F6B59FB82C}"/>
            </c:ext>
          </c:extLst>
        </c:ser>
        <c:ser>
          <c:idx val="1"/>
          <c:order val="1"/>
          <c:tx>
            <c:strRef>
              <c:f>'Chart 29'!$C$107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29'!$D$107:$I$107</c:f>
              <c:numCache>
                <c:formatCode>0.00%</c:formatCode>
                <c:ptCount val="6"/>
                <c:pt idx="0">
                  <c:v>5.9526000000000003E-2</c:v>
                </c:pt>
                <c:pt idx="1">
                  <c:v>3.1447000000000003E-2</c:v>
                </c:pt>
                <c:pt idx="2">
                  <c:v>3.9474000000000002E-2</c:v>
                </c:pt>
                <c:pt idx="3">
                  <c:v>7.8947000000000003E-2</c:v>
                </c:pt>
                <c:pt idx="4">
                  <c:v>0.18604699999999999</c:v>
                </c:pt>
                <c:pt idx="5">
                  <c:v>0.19047600000000001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F4-4C55-BE98-C2F6B59FB82C}"/>
            </c:ext>
          </c:extLst>
        </c:ser>
        <c:ser>
          <c:idx val="2"/>
          <c:order val="2"/>
          <c:tx>
            <c:strRef>
              <c:f>'Chart 29'!$C$108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29'!$D$108:$I$108</c:f>
              <c:numCache>
                <c:formatCode>0.00%</c:formatCode>
                <c:ptCount val="6"/>
                <c:pt idx="0">
                  <c:v>2.2901000000000001E-2</c:v>
                </c:pt>
                <c:pt idx="1">
                  <c:v>1.2579E-2</c:v>
                </c:pt>
                <c:pt idx="2">
                  <c:v>3.9474000000000002E-2</c:v>
                </c:pt>
                <c:pt idx="3">
                  <c:v>2.6315999999999999E-2</c:v>
                </c:pt>
                <c:pt idx="4">
                  <c:v>0</c:v>
                </c:pt>
                <c:pt idx="5">
                  <c:v>0.22619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F4-4C55-BE98-C2F6B59F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039088"/>
        <c:axId val="288039480"/>
      </c:barChart>
      <c:catAx>
        <c:axId val="2880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9480"/>
        <c:crosses val="autoZero"/>
        <c:auto val="1"/>
        <c:lblAlgn val="ctr"/>
        <c:lblOffset val="100"/>
        <c:noMultiLvlLbl val="0"/>
      </c:catAx>
      <c:valAx>
        <c:axId val="288039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Cox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29'!$C$118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29'!$D$118:$H$118</c:f>
              <c:numCache>
                <c:formatCode>0.00%</c:formatCode>
                <c:ptCount val="5"/>
                <c:pt idx="0">
                  <c:v>0.73831500000000005</c:v>
                </c:pt>
                <c:pt idx="1">
                  <c:v>0.88888900000000004</c:v>
                </c:pt>
                <c:pt idx="2">
                  <c:v>0.54285700000000003</c:v>
                </c:pt>
                <c:pt idx="3">
                  <c:v>0.80540500000000004</c:v>
                </c:pt>
                <c:pt idx="4">
                  <c:v>0.466667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FA-4B34-BFAD-5D678A3F6F4B}"/>
            </c:ext>
          </c:extLst>
        </c:ser>
        <c:ser>
          <c:idx val="1"/>
          <c:order val="1"/>
          <c:tx>
            <c:strRef>
              <c:f>'Chart 29'!$C$119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29'!$D$119:$H$119</c:f>
              <c:numCache>
                <c:formatCode>0.00%</c:formatCode>
                <c:ptCount val="5"/>
                <c:pt idx="0">
                  <c:v>0.15576499999999999</c:v>
                </c:pt>
                <c:pt idx="1">
                  <c:v>0.111111</c:v>
                </c:pt>
                <c:pt idx="2">
                  <c:v>0.37142900000000001</c:v>
                </c:pt>
                <c:pt idx="3">
                  <c:v>8.6485999999999993E-2</c:v>
                </c:pt>
                <c:pt idx="4">
                  <c:v>0.26666699999999999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FA-4B34-BFAD-5D678A3F6F4B}"/>
            </c:ext>
          </c:extLst>
        </c:ser>
        <c:ser>
          <c:idx val="2"/>
          <c:order val="2"/>
          <c:tx>
            <c:strRef>
              <c:f>'Chart 29'!$C$120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29'!$D$120:$H$120</c:f>
              <c:numCache>
                <c:formatCode>0.00%</c:formatCode>
                <c:ptCount val="5"/>
                <c:pt idx="0">
                  <c:v>0.10592</c:v>
                </c:pt>
                <c:pt idx="1">
                  <c:v>0</c:v>
                </c:pt>
                <c:pt idx="2">
                  <c:v>8.5713999999999999E-2</c:v>
                </c:pt>
                <c:pt idx="3">
                  <c:v>0.108108</c:v>
                </c:pt>
                <c:pt idx="4">
                  <c:v>0.26666699999999999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A-4B34-BFAD-5D678A3F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040264"/>
        <c:axId val="288040656"/>
      </c:barChart>
      <c:catAx>
        <c:axId val="28804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40656"/>
        <c:crosses val="autoZero"/>
        <c:auto val="1"/>
        <c:lblAlgn val="ctr"/>
        <c:lblOffset val="100"/>
        <c:noMultiLvlLbl val="0"/>
      </c:catAx>
      <c:valAx>
        <c:axId val="288040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4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Mediacom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29'!$C$130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29'!$D$130:$G$130</c:f>
              <c:numCache>
                <c:formatCode>0.00%</c:formatCode>
                <c:ptCount val="4"/>
                <c:pt idx="0">
                  <c:v>0.80888499999999997</c:v>
                </c:pt>
                <c:pt idx="1">
                  <c:v>0.94915300000000002</c:v>
                </c:pt>
                <c:pt idx="2">
                  <c:v>0.66</c:v>
                </c:pt>
                <c:pt idx="3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E4-4923-8112-851461E4B9EB}"/>
            </c:ext>
          </c:extLst>
        </c:ser>
        <c:ser>
          <c:idx val="1"/>
          <c:order val="1"/>
          <c:tx>
            <c:strRef>
              <c:f>'Chart 29'!$C$131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29'!$D$131:$G$131</c:f>
              <c:numCache>
                <c:formatCode>0.00%</c:formatCode>
                <c:ptCount val="4"/>
                <c:pt idx="0">
                  <c:v>7.5309000000000001E-2</c:v>
                </c:pt>
                <c:pt idx="1">
                  <c:v>1.6948999999999999E-2</c:v>
                </c:pt>
                <c:pt idx="2">
                  <c:v>0.14000000000000001</c:v>
                </c:pt>
                <c:pt idx="3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E4-4923-8112-851461E4B9EB}"/>
            </c:ext>
          </c:extLst>
        </c:ser>
        <c:ser>
          <c:idx val="2"/>
          <c:order val="2"/>
          <c:tx>
            <c:strRef>
              <c:f>'Chart 29'!$C$132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29'!$D$132:$G$132</c:f>
              <c:numCache>
                <c:formatCode>0.00%</c:formatCode>
                <c:ptCount val="4"/>
                <c:pt idx="0">
                  <c:v>0.11580600000000001</c:v>
                </c:pt>
                <c:pt idx="1">
                  <c:v>3.3897999999999998E-2</c:v>
                </c:pt>
                <c:pt idx="2">
                  <c:v>0.2</c:v>
                </c:pt>
                <c:pt idx="3">
                  <c:v>0.36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E4-4923-8112-851461E4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297736"/>
        <c:axId val="288298128"/>
      </c:barChart>
      <c:catAx>
        <c:axId val="28829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98128"/>
        <c:crosses val="autoZero"/>
        <c:auto val="1"/>
        <c:lblAlgn val="ctr"/>
        <c:lblOffset val="100"/>
        <c:noMultiLvlLbl val="0"/>
      </c:catAx>
      <c:valAx>
        <c:axId val="288298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9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TWC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29'!$C$142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29'!$D$142:$I$142</c:f>
              <c:numCache>
                <c:formatCode>0.00%</c:formatCode>
                <c:ptCount val="6"/>
                <c:pt idx="0">
                  <c:v>0.894984</c:v>
                </c:pt>
                <c:pt idx="1">
                  <c:v>0.92934799999999995</c:v>
                </c:pt>
                <c:pt idx="2">
                  <c:v>0.96969700000000003</c:v>
                </c:pt>
                <c:pt idx="3">
                  <c:v>0.89361699999999999</c:v>
                </c:pt>
                <c:pt idx="4">
                  <c:v>0.855491</c:v>
                </c:pt>
                <c:pt idx="5">
                  <c:v>0.41935499999999998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9F-4347-9EF2-379F34C288E4}"/>
            </c:ext>
          </c:extLst>
        </c:ser>
        <c:ser>
          <c:idx val="1"/>
          <c:order val="1"/>
          <c:tx>
            <c:strRef>
              <c:f>'Chart 29'!$C$143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29'!$D$143:$I$143</c:f>
              <c:numCache>
                <c:formatCode>0.00%</c:formatCode>
                <c:ptCount val="6"/>
                <c:pt idx="0">
                  <c:v>5.2089999999999997E-2</c:v>
                </c:pt>
                <c:pt idx="1">
                  <c:v>3.8043E-2</c:v>
                </c:pt>
                <c:pt idx="2">
                  <c:v>3.0303E-2</c:v>
                </c:pt>
                <c:pt idx="3">
                  <c:v>3.1914999999999999E-2</c:v>
                </c:pt>
                <c:pt idx="4">
                  <c:v>7.5145000000000003E-2</c:v>
                </c:pt>
                <c:pt idx="5">
                  <c:v>0.25806499999999999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9F-4347-9EF2-379F34C288E4}"/>
            </c:ext>
          </c:extLst>
        </c:ser>
        <c:ser>
          <c:idx val="2"/>
          <c:order val="2"/>
          <c:tx>
            <c:strRef>
              <c:f>'Chart 29'!$C$144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29'!$D$144:$I$144</c:f>
              <c:numCache>
                <c:formatCode>0.00%</c:formatCode>
                <c:ptCount val="6"/>
                <c:pt idx="0">
                  <c:v>5.2926000000000001E-2</c:v>
                </c:pt>
                <c:pt idx="1">
                  <c:v>3.2608999999999999E-2</c:v>
                </c:pt>
                <c:pt idx="2">
                  <c:v>0</c:v>
                </c:pt>
                <c:pt idx="3">
                  <c:v>7.4468000000000006E-2</c:v>
                </c:pt>
                <c:pt idx="4">
                  <c:v>6.9363999999999995E-2</c:v>
                </c:pt>
                <c:pt idx="5">
                  <c:v>0.32258100000000001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9F-4347-9EF2-379F34C2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298912"/>
        <c:axId val="288299304"/>
      </c:barChart>
      <c:catAx>
        <c:axId val="2882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99304"/>
        <c:crosses val="autoZero"/>
        <c:auto val="1"/>
        <c:lblAlgn val="ctr"/>
        <c:lblOffset val="100"/>
        <c:noMultiLvlLbl val="0"/>
      </c:catAx>
      <c:valAx>
        <c:axId val="288299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29'!$C$154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29'!$D$154:$E$154</c:f>
              <c:numCache>
                <c:formatCode>0.00%</c:formatCode>
                <c:ptCount val="2"/>
                <c:pt idx="0">
                  <c:v>0.160714</c:v>
                </c:pt>
                <c:pt idx="1">
                  <c:v>0.160714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F4-4D61-90B9-66D7702859FE}"/>
            </c:ext>
          </c:extLst>
        </c:ser>
        <c:ser>
          <c:idx val="1"/>
          <c:order val="1"/>
          <c:tx>
            <c:strRef>
              <c:f>'Chart 29'!$C$155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29'!$D$155:$E$155</c:f>
              <c:numCache>
                <c:formatCode>0.00%</c:formatCode>
                <c:ptCount val="2"/>
                <c:pt idx="0">
                  <c:v>0.73214299999999999</c:v>
                </c:pt>
                <c:pt idx="1">
                  <c:v>0.73214299999999999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F4-4D61-90B9-66D7702859FE}"/>
            </c:ext>
          </c:extLst>
        </c:ser>
        <c:ser>
          <c:idx val="2"/>
          <c:order val="2"/>
          <c:tx>
            <c:strRef>
              <c:f>'Chart 29'!$C$156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29'!$D$156:$E$156</c:f>
              <c:numCache>
                <c:formatCode>0.00%</c:formatCode>
                <c:ptCount val="2"/>
                <c:pt idx="0">
                  <c:v>0.107143</c:v>
                </c:pt>
                <c:pt idx="1">
                  <c:v>0.107143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F4-4D61-90B9-66D77028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300088"/>
        <c:axId val="288300480"/>
      </c:barChart>
      <c:catAx>
        <c:axId val="28830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00480"/>
        <c:crosses val="autoZero"/>
        <c:auto val="1"/>
        <c:lblAlgn val="ctr"/>
        <c:lblOffset val="100"/>
        <c:noMultiLvlLbl val="0"/>
      </c:catAx>
      <c:valAx>
        <c:axId val="288300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0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29'!$C$166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29'!$D$166:$G$166</c:f>
              <c:numCache>
                <c:formatCode>0.00%</c:formatCode>
                <c:ptCount val="4"/>
                <c:pt idx="0">
                  <c:v>0.87973599999999996</c:v>
                </c:pt>
                <c:pt idx="1">
                  <c:v>0.83333299999999999</c:v>
                </c:pt>
                <c:pt idx="2">
                  <c:v>0.92647100000000004</c:v>
                </c:pt>
                <c:pt idx="3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1-4610-A391-79C2E4A3B120}"/>
            </c:ext>
          </c:extLst>
        </c:ser>
        <c:ser>
          <c:idx val="1"/>
          <c:order val="1"/>
          <c:tx>
            <c:strRef>
              <c:f>'Chart 29'!$C$167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29'!$D$167:$G$167</c:f>
              <c:numCache>
                <c:formatCode>0.00%</c:formatCode>
                <c:ptCount val="4"/>
                <c:pt idx="0">
                  <c:v>7.4297000000000002E-2</c:v>
                </c:pt>
                <c:pt idx="1">
                  <c:v>0.111111</c:v>
                </c:pt>
                <c:pt idx="2">
                  <c:v>3.6764999999999999E-2</c:v>
                </c:pt>
                <c:pt idx="3">
                  <c:v>0.106667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01-4610-A391-79C2E4A3B120}"/>
            </c:ext>
          </c:extLst>
        </c:ser>
        <c:ser>
          <c:idx val="2"/>
          <c:order val="2"/>
          <c:tx>
            <c:strRef>
              <c:f>'Chart 29'!$C$168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29'!$D$168:$G$168</c:f>
              <c:numCache>
                <c:formatCode>0.00%</c:formatCode>
                <c:ptCount val="4"/>
                <c:pt idx="0">
                  <c:v>4.5967000000000001E-2</c:v>
                </c:pt>
                <c:pt idx="1">
                  <c:v>5.5556000000000001E-2</c:v>
                </c:pt>
                <c:pt idx="2">
                  <c:v>3.6764999999999999E-2</c:v>
                </c:pt>
                <c:pt idx="3">
                  <c:v>5.3332999999999998E-2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01-4610-A391-79C2E4A3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301264"/>
        <c:axId val="288556784"/>
      </c:barChart>
      <c:catAx>
        <c:axId val="2883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6784"/>
        <c:crosses val="autoZero"/>
        <c:auto val="1"/>
        <c:lblAlgn val="ctr"/>
        <c:lblOffset val="100"/>
        <c:noMultiLvlLbl val="0"/>
      </c:catAx>
      <c:valAx>
        <c:axId val="288556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Hughes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29'!$C$178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29'!$D$178:$F$178</c:f>
              <c:numCache>
                <c:formatCode>0.00%</c:formatCode>
                <c:ptCount val="3"/>
                <c:pt idx="0">
                  <c:v>0.85767899999999997</c:v>
                </c:pt>
                <c:pt idx="1">
                  <c:v>0.88095199999999996</c:v>
                </c:pt>
                <c:pt idx="2">
                  <c:v>0.84615399999999996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D-46D2-B5BA-6511C2C5B719}"/>
            </c:ext>
          </c:extLst>
        </c:ser>
        <c:ser>
          <c:idx val="1"/>
          <c:order val="1"/>
          <c:tx>
            <c:strRef>
              <c:f>'Chart 29'!$C$179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29'!$D$179:$F$179</c:f>
              <c:numCache>
                <c:formatCode>0.00%</c:formatCode>
                <c:ptCount val="3"/>
                <c:pt idx="0">
                  <c:v>8.0078999999999997E-2</c:v>
                </c:pt>
                <c:pt idx="1">
                  <c:v>4.7619000000000002E-2</c:v>
                </c:pt>
                <c:pt idx="2">
                  <c:v>9.6154000000000003E-2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ED-46D2-B5BA-6511C2C5B719}"/>
            </c:ext>
          </c:extLst>
        </c:ser>
        <c:ser>
          <c:idx val="2"/>
          <c:order val="2"/>
          <c:tx>
            <c:strRef>
              <c:f>'Chart 29'!$C$180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29'!$D$180:$F$180</c:f>
              <c:numCache>
                <c:formatCode>0.00%</c:formatCode>
                <c:ptCount val="3"/>
                <c:pt idx="0">
                  <c:v>6.2241999999999999E-2</c:v>
                </c:pt>
                <c:pt idx="1">
                  <c:v>7.1429000000000006E-2</c:v>
                </c:pt>
                <c:pt idx="2">
                  <c:v>5.7692E-2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ED-46D2-B5BA-6511C2C5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557568"/>
        <c:axId val="288557960"/>
      </c:barChart>
      <c:catAx>
        <c:axId val="2885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7960"/>
        <c:crosses val="autoZero"/>
        <c:auto val="1"/>
        <c:lblAlgn val="ctr"/>
        <c:lblOffset val="100"/>
        <c:noMultiLvlLbl val="0"/>
      </c:catAx>
      <c:valAx>
        <c:axId val="2885579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ViasSat/Exede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29'!$C$190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29'!$D$190:$E$190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2F-423D-9BA2-944B1272CA6E}"/>
            </c:ext>
          </c:extLst>
        </c:ser>
        <c:ser>
          <c:idx val="1"/>
          <c:order val="1"/>
          <c:tx>
            <c:strRef>
              <c:f>'Chart 29'!$C$191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29'!$D$191:$E$191</c:f>
              <c:numCache>
                <c:formatCode>0.00%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2F-423D-9BA2-944B1272CA6E}"/>
            </c:ext>
          </c:extLst>
        </c:ser>
        <c:ser>
          <c:idx val="2"/>
          <c:order val="2"/>
          <c:tx>
            <c:strRef>
              <c:f>'Chart 29'!$C$192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29'!$D$192:$E$192</c:f>
              <c:numCache>
                <c:formatCode>0.00%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2F-423D-9BA2-944B127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558744"/>
        <c:axId val="288559136"/>
      </c:barChart>
      <c:catAx>
        <c:axId val="28855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9136"/>
        <c:crosses val="autoZero"/>
        <c:auto val="1"/>
        <c:lblAlgn val="ctr"/>
        <c:lblOffset val="100"/>
        <c:noMultiLvlLbl val="0"/>
      </c:catAx>
      <c:valAx>
        <c:axId val="288559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1351304886016"/>
          <c:y val="2.8673828651521769E-2"/>
          <c:w val="0.86963762717433246"/>
          <c:h val="0.70125641040692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29'!$A$203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multiLvlStrRef>
              <c:f>'Chart 29'!$B$201:$Q$202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29'!$B$203:$Q$203</c:f>
              <c:numCache>
                <c:formatCode>0%</c:formatCode>
                <c:ptCount val="16"/>
                <c:pt idx="0">
                  <c:v>0.25</c:v>
                </c:pt>
                <c:pt idx="1">
                  <c:v>0.74</c:v>
                </c:pt>
                <c:pt idx="2">
                  <c:v>0.36</c:v>
                </c:pt>
                <c:pt idx="3">
                  <c:v>0.23</c:v>
                </c:pt>
                <c:pt idx="4">
                  <c:v>0.69</c:v>
                </c:pt>
                <c:pt idx="5">
                  <c:v>0.49</c:v>
                </c:pt>
                <c:pt idx="6">
                  <c:v>0.95</c:v>
                </c:pt>
                <c:pt idx="7">
                  <c:v>0.9</c:v>
                </c:pt>
                <c:pt idx="8">
                  <c:v>0.92</c:v>
                </c:pt>
                <c:pt idx="9">
                  <c:v>0.74</c:v>
                </c:pt>
                <c:pt idx="10">
                  <c:v>0.81</c:v>
                </c:pt>
                <c:pt idx="11">
                  <c:v>0.89</c:v>
                </c:pt>
                <c:pt idx="12">
                  <c:v>0.16</c:v>
                </c:pt>
                <c:pt idx="13">
                  <c:v>0.88</c:v>
                </c:pt>
                <c:pt idx="14">
                  <c:v>0.86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A7-4A54-B1EF-3F217210308E}"/>
            </c:ext>
          </c:extLst>
        </c:ser>
        <c:ser>
          <c:idx val="1"/>
          <c:order val="1"/>
          <c:tx>
            <c:strRef>
              <c:f>'Chart 29'!$A$204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multiLvlStrRef>
              <c:f>'Chart 29'!$B$201:$Q$202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29'!$B$204:$Q$204</c:f>
              <c:numCache>
                <c:formatCode>0%</c:formatCode>
                <c:ptCount val="16"/>
                <c:pt idx="0">
                  <c:v>0.32</c:v>
                </c:pt>
                <c:pt idx="1">
                  <c:v>0.13</c:v>
                </c:pt>
                <c:pt idx="2">
                  <c:v>0.3</c:v>
                </c:pt>
                <c:pt idx="3">
                  <c:v>0.4</c:v>
                </c:pt>
                <c:pt idx="4">
                  <c:v>7.0000000000000007E-2</c:v>
                </c:pt>
                <c:pt idx="5">
                  <c:v>0.26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0.16</c:v>
                </c:pt>
                <c:pt idx="10">
                  <c:v>0.08</c:v>
                </c:pt>
                <c:pt idx="11">
                  <c:v>0.05</c:v>
                </c:pt>
                <c:pt idx="12">
                  <c:v>0.73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A7-4A54-B1EF-3F217210308E}"/>
            </c:ext>
          </c:extLst>
        </c:ser>
        <c:ser>
          <c:idx val="2"/>
          <c:order val="2"/>
          <c:tx>
            <c:strRef>
              <c:f>'Chart 29'!$A$205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multiLvlStrRef>
              <c:f>'Chart 29'!$B$201:$Q$202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29'!$B$205:$Q$205</c:f>
              <c:numCache>
                <c:formatCode>0%</c:formatCode>
                <c:ptCount val="16"/>
                <c:pt idx="0">
                  <c:v>0.44</c:v>
                </c:pt>
                <c:pt idx="1">
                  <c:v>0.13</c:v>
                </c:pt>
                <c:pt idx="2">
                  <c:v>0.34</c:v>
                </c:pt>
                <c:pt idx="3">
                  <c:v>0.37</c:v>
                </c:pt>
                <c:pt idx="4">
                  <c:v>0.24</c:v>
                </c:pt>
                <c:pt idx="5">
                  <c:v>0.25</c:v>
                </c:pt>
                <c:pt idx="6">
                  <c:v>0.01</c:v>
                </c:pt>
                <c:pt idx="7">
                  <c:v>0.03</c:v>
                </c:pt>
                <c:pt idx="8">
                  <c:v>0.02</c:v>
                </c:pt>
                <c:pt idx="9">
                  <c:v>0.11</c:v>
                </c:pt>
                <c:pt idx="10">
                  <c:v>0.12</c:v>
                </c:pt>
                <c:pt idx="11">
                  <c:v>0.05</c:v>
                </c:pt>
                <c:pt idx="12">
                  <c:v>0.11</c:v>
                </c:pt>
                <c:pt idx="13">
                  <c:v>0.05</c:v>
                </c:pt>
                <c:pt idx="14">
                  <c:v>0.06</c:v>
                </c:pt>
                <c:pt idx="15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A7-4A54-B1EF-3F217210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915544"/>
        <c:axId val="288915936"/>
      </c:barChart>
      <c:catAx>
        <c:axId val="2889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5936"/>
        <c:crosses val="autoZero"/>
        <c:auto val="1"/>
        <c:lblAlgn val="ctr"/>
        <c:lblOffset val="100"/>
        <c:noMultiLvlLbl val="0"/>
      </c:catAx>
      <c:valAx>
        <c:axId val="288915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7040271712760789E-3"/>
              <c:y val="0.22483600602014936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40375629902157"/>
          <c:y val="0.95161257548328926"/>
          <c:w val="0.61119233458263134"/>
          <c:h val="4.838742451671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9160"/>
        <c:axId val="165253560"/>
      </c:scatterChart>
      <c:valAx>
        <c:axId val="164509160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253560"/>
        <c:crosses val="autoZero"/>
        <c:crossBetween val="midCat"/>
        <c:majorUnit val="20"/>
      </c:valAx>
      <c:valAx>
        <c:axId val="16525356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164509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29'!$D$10:$G$10</c:f>
              <c:numCache>
                <c:formatCode>0.00%</c:formatCode>
                <c:ptCount val="4"/>
                <c:pt idx="0">
                  <c:v>0.24856700000000001</c:v>
                </c:pt>
                <c:pt idx="1">
                  <c:v>0.235294</c:v>
                </c:pt>
                <c:pt idx="2">
                  <c:v>0.25925900000000002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BB-439D-BC0C-70D86A7D6C6F}"/>
            </c:ext>
          </c:extLst>
        </c:ser>
        <c:ser>
          <c:idx val="1"/>
          <c:order val="1"/>
          <c:tx>
            <c:strRef>
              <c:f>'Chart 29'!$C$11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29'!$D$11:$G$11</c:f>
              <c:numCache>
                <c:formatCode>0.00%</c:formatCode>
                <c:ptCount val="4"/>
                <c:pt idx="0">
                  <c:v>0.31583699999999998</c:v>
                </c:pt>
                <c:pt idx="1">
                  <c:v>0.29411799999999999</c:v>
                </c:pt>
                <c:pt idx="2">
                  <c:v>0.33333299999999999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BB-439D-BC0C-70D86A7D6C6F}"/>
            </c:ext>
          </c:extLst>
        </c:ser>
        <c:ser>
          <c:idx val="2"/>
          <c:order val="2"/>
          <c:tx>
            <c:strRef>
              <c:f>'Chart 29'!$C$12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29'!$D$12:$G$12</c:f>
              <c:numCache>
                <c:formatCode>0.00%</c:formatCode>
                <c:ptCount val="4"/>
                <c:pt idx="0">
                  <c:v>0.43559500000000001</c:v>
                </c:pt>
                <c:pt idx="1">
                  <c:v>0.47058800000000001</c:v>
                </c:pt>
                <c:pt idx="2">
                  <c:v>0.40740700000000002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BB-439D-BC0C-70D86A7D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917112"/>
        <c:axId val="288917504"/>
      </c:barChart>
      <c:catAx>
        <c:axId val="28891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7504"/>
        <c:crosses val="autoZero"/>
        <c:auto val="1"/>
        <c:lblAlgn val="ctr"/>
        <c:lblOffset val="100"/>
        <c:noMultiLvlLbl val="0"/>
      </c:catAx>
      <c:valAx>
        <c:axId val="288917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CenturyLink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29'!$C$34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29'!$D$34:$J$34</c:f>
              <c:numCache>
                <c:formatCode>0.00%</c:formatCode>
                <c:ptCount val="7"/>
                <c:pt idx="0">
                  <c:v>0.362236</c:v>
                </c:pt>
                <c:pt idx="1">
                  <c:v>0.26785700000000001</c:v>
                </c:pt>
                <c:pt idx="2">
                  <c:v>0.53571400000000002</c:v>
                </c:pt>
                <c:pt idx="3">
                  <c:v>0.362319</c:v>
                </c:pt>
                <c:pt idx="4">
                  <c:v>0.45333299999999999</c:v>
                </c:pt>
                <c:pt idx="5">
                  <c:v>0.27777800000000002</c:v>
                </c:pt>
                <c:pt idx="6">
                  <c:v>0.30769200000000002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0E-408A-8665-3B75BB87C074}"/>
            </c:ext>
          </c:extLst>
        </c:ser>
        <c:ser>
          <c:idx val="1"/>
          <c:order val="1"/>
          <c:tx>
            <c:strRef>
              <c:f>'Chart 29'!$C$35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29'!$D$35:$J$35</c:f>
              <c:numCache>
                <c:formatCode>0.00%</c:formatCode>
                <c:ptCount val="7"/>
                <c:pt idx="0">
                  <c:v>0.296487</c:v>
                </c:pt>
                <c:pt idx="1">
                  <c:v>0.25</c:v>
                </c:pt>
                <c:pt idx="2">
                  <c:v>0.25</c:v>
                </c:pt>
                <c:pt idx="3">
                  <c:v>0.362319</c:v>
                </c:pt>
                <c:pt idx="4">
                  <c:v>0.33333299999999999</c:v>
                </c:pt>
                <c:pt idx="5">
                  <c:v>0.203704</c:v>
                </c:pt>
                <c:pt idx="6">
                  <c:v>0.30769200000000002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0E-408A-8665-3B75BB87C074}"/>
            </c:ext>
          </c:extLst>
        </c:ser>
        <c:ser>
          <c:idx val="2"/>
          <c:order val="2"/>
          <c:tx>
            <c:strRef>
              <c:f>'Chart 29'!$C$36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29'!$D$36:$J$36</c:f>
              <c:numCache>
                <c:formatCode>0.00%</c:formatCode>
                <c:ptCount val="7"/>
                <c:pt idx="0">
                  <c:v>0.341277</c:v>
                </c:pt>
                <c:pt idx="1">
                  <c:v>0.48214299999999999</c:v>
                </c:pt>
                <c:pt idx="2">
                  <c:v>0.214286</c:v>
                </c:pt>
                <c:pt idx="3">
                  <c:v>0.275362</c:v>
                </c:pt>
                <c:pt idx="4">
                  <c:v>0.21333299999999999</c:v>
                </c:pt>
                <c:pt idx="5">
                  <c:v>0.51851899999999995</c:v>
                </c:pt>
                <c:pt idx="6">
                  <c:v>0.38461499999999998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0E-408A-8665-3B75BB87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918680"/>
        <c:axId val="288560312"/>
      </c:barChart>
      <c:catAx>
        <c:axId val="28891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0312"/>
        <c:crosses val="autoZero"/>
        <c:auto val="1"/>
        <c:lblAlgn val="ctr"/>
        <c:lblOffset val="100"/>
        <c:noMultiLvlLbl val="0"/>
      </c:catAx>
      <c:valAx>
        <c:axId val="288560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29'!$C$58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29'!$D$58:$E$58</c:f>
              <c:numCache>
                <c:formatCode>0.00%</c:formatCode>
                <c:ptCount val="2"/>
                <c:pt idx="0">
                  <c:v>0.69491499999999995</c:v>
                </c:pt>
                <c:pt idx="1">
                  <c:v>0.69491499999999995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A6-48DC-B460-EEC263C828BD}"/>
            </c:ext>
          </c:extLst>
        </c:ser>
        <c:ser>
          <c:idx val="1"/>
          <c:order val="1"/>
          <c:tx>
            <c:strRef>
              <c:f>'Chart 29'!$C$59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29'!$D$59:$E$59</c:f>
              <c:numCache>
                <c:formatCode>0.00%</c:formatCode>
                <c:ptCount val="2"/>
                <c:pt idx="0">
                  <c:v>6.7796999999999996E-2</c:v>
                </c:pt>
                <c:pt idx="1">
                  <c:v>6.7796999999999996E-2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A6-48DC-B460-EEC263C828BD}"/>
            </c:ext>
          </c:extLst>
        </c:ser>
        <c:ser>
          <c:idx val="2"/>
          <c:order val="2"/>
          <c:tx>
            <c:strRef>
              <c:f>'Chart 29'!$C$60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29'!$D$60:$E$60</c:f>
              <c:numCache>
                <c:formatCode>0.00%</c:formatCode>
                <c:ptCount val="2"/>
                <c:pt idx="0">
                  <c:v>0.237288</c:v>
                </c:pt>
                <c:pt idx="1">
                  <c:v>0.237288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A6-48DC-B460-EEC263C8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559920"/>
        <c:axId val="288693960"/>
      </c:barChart>
      <c:catAx>
        <c:axId val="2885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3960"/>
        <c:crosses val="autoZero"/>
        <c:auto val="1"/>
        <c:lblAlgn val="ctr"/>
        <c:lblOffset val="100"/>
        <c:noMultiLvlLbl val="0"/>
      </c:catAx>
      <c:valAx>
        <c:axId val="2886939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IPBB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29'!$C$22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29'!$D$22:$I$22</c:f>
              <c:numCache>
                <c:formatCode>0.00%</c:formatCode>
                <c:ptCount val="6"/>
                <c:pt idx="0">
                  <c:v>0.73998900000000001</c:v>
                </c:pt>
                <c:pt idx="1">
                  <c:v>0.66666700000000001</c:v>
                </c:pt>
                <c:pt idx="2">
                  <c:v>0.67073199999999999</c:v>
                </c:pt>
                <c:pt idx="3">
                  <c:v>0.85714299999999999</c:v>
                </c:pt>
                <c:pt idx="4">
                  <c:v>0.730769</c:v>
                </c:pt>
                <c:pt idx="5">
                  <c:v>0.87234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F0-4FB9-824E-8E3F502F907C}"/>
            </c:ext>
          </c:extLst>
        </c:ser>
        <c:ser>
          <c:idx val="1"/>
          <c:order val="1"/>
          <c:tx>
            <c:strRef>
              <c:f>'Chart 29'!$C$23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29'!$D$23:$I$23</c:f>
              <c:numCache>
                <c:formatCode>0.00%</c:formatCode>
                <c:ptCount val="6"/>
                <c:pt idx="0">
                  <c:v>0.12864600000000001</c:v>
                </c:pt>
                <c:pt idx="1">
                  <c:v>0.140351</c:v>
                </c:pt>
                <c:pt idx="2">
                  <c:v>0.121951</c:v>
                </c:pt>
                <c:pt idx="3">
                  <c:v>8.7912000000000004E-2</c:v>
                </c:pt>
                <c:pt idx="4">
                  <c:v>0.12820500000000001</c:v>
                </c:pt>
                <c:pt idx="5">
                  <c:v>0.12766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F0-4FB9-824E-8E3F502F907C}"/>
            </c:ext>
          </c:extLst>
        </c:ser>
        <c:ser>
          <c:idx val="2"/>
          <c:order val="2"/>
          <c:tx>
            <c:strRef>
              <c:f>'Chart 29'!$C$24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29'!$D$24:$I$24</c:f>
              <c:numCache>
                <c:formatCode>0.00%</c:formatCode>
                <c:ptCount val="6"/>
                <c:pt idx="0">
                  <c:v>0.13136500000000001</c:v>
                </c:pt>
                <c:pt idx="1">
                  <c:v>0.19298199999999999</c:v>
                </c:pt>
                <c:pt idx="2">
                  <c:v>0.207317</c:v>
                </c:pt>
                <c:pt idx="3">
                  <c:v>5.4945000000000001E-2</c:v>
                </c:pt>
                <c:pt idx="4">
                  <c:v>0.14102600000000001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F0-4FB9-824E-8E3F502F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694744"/>
        <c:axId val="288695136"/>
      </c:barChart>
      <c:catAx>
        <c:axId val="28869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5136"/>
        <c:crosses val="autoZero"/>
        <c:auto val="1"/>
        <c:lblAlgn val="ctr"/>
        <c:lblOffset val="100"/>
        <c:noMultiLvlLbl val="0"/>
      </c:catAx>
      <c:valAx>
        <c:axId val="288695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29'!$C$46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29'!$D$46:$G$46</c:f>
              <c:numCache>
                <c:formatCode>0.00%</c:formatCode>
                <c:ptCount val="4"/>
                <c:pt idx="0">
                  <c:v>0.231129</c:v>
                </c:pt>
                <c:pt idx="1">
                  <c:v>0.64</c:v>
                </c:pt>
                <c:pt idx="2">
                  <c:v>0.171875</c:v>
                </c:pt>
                <c:pt idx="3">
                  <c:v>0.211538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BF-4190-A49C-B5AE7DF36CE2}"/>
            </c:ext>
          </c:extLst>
        </c:ser>
        <c:ser>
          <c:idx val="1"/>
          <c:order val="1"/>
          <c:tx>
            <c:strRef>
              <c:f>'Chart 29'!$C$47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29'!$D$47:$G$47</c:f>
              <c:numCache>
                <c:formatCode>0.00%</c:formatCode>
                <c:ptCount val="4"/>
                <c:pt idx="0">
                  <c:v>0.39832600000000001</c:v>
                </c:pt>
                <c:pt idx="1">
                  <c:v>0.08</c:v>
                </c:pt>
                <c:pt idx="2">
                  <c:v>0.4375</c:v>
                </c:pt>
                <c:pt idx="3">
                  <c:v>0.42307699999999998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BF-4190-A49C-B5AE7DF36CE2}"/>
            </c:ext>
          </c:extLst>
        </c:ser>
        <c:ser>
          <c:idx val="2"/>
          <c:order val="2"/>
          <c:tx>
            <c:strRef>
              <c:f>'Chart 29'!$C$48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29'!$D$48:$G$48</c:f>
              <c:numCache>
                <c:formatCode>0.00%</c:formatCode>
                <c:ptCount val="4"/>
                <c:pt idx="0">
                  <c:v>0.37054500000000001</c:v>
                </c:pt>
                <c:pt idx="1">
                  <c:v>0.28000000000000003</c:v>
                </c:pt>
                <c:pt idx="2">
                  <c:v>0.390625</c:v>
                </c:pt>
                <c:pt idx="3">
                  <c:v>0.36538500000000002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BF-4190-A49C-B5AE7DF3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695920"/>
        <c:axId val="288696312"/>
      </c:barChart>
      <c:catAx>
        <c:axId val="2886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6312"/>
        <c:crosses val="autoZero"/>
        <c:auto val="1"/>
        <c:lblAlgn val="ctr"/>
        <c:lblOffset val="100"/>
        <c:noMultiLvlLbl val="0"/>
      </c:catAx>
      <c:valAx>
        <c:axId val="288696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Windstream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29'!$C$70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29'!$D$70:$G$70</c:f>
              <c:numCache>
                <c:formatCode>0.00%</c:formatCode>
                <c:ptCount val="4"/>
                <c:pt idx="0">
                  <c:v>0.49476199999999998</c:v>
                </c:pt>
                <c:pt idx="1">
                  <c:v>0.36734699999999998</c:v>
                </c:pt>
                <c:pt idx="2">
                  <c:v>0.65714300000000003</c:v>
                </c:pt>
                <c:pt idx="3">
                  <c:v>0.60869600000000001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15-4357-98C4-7B1D374FA0C5}"/>
            </c:ext>
          </c:extLst>
        </c:ser>
        <c:ser>
          <c:idx val="1"/>
          <c:order val="1"/>
          <c:tx>
            <c:strRef>
              <c:f>'Chart 29'!$C$71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29'!$D$71:$G$71</c:f>
              <c:numCache>
                <c:formatCode>0.00%</c:formatCode>
                <c:ptCount val="4"/>
                <c:pt idx="0">
                  <c:v>0.25803799999999999</c:v>
                </c:pt>
                <c:pt idx="1">
                  <c:v>0.26530599999999999</c:v>
                </c:pt>
                <c:pt idx="2">
                  <c:v>0.25714300000000001</c:v>
                </c:pt>
                <c:pt idx="3">
                  <c:v>0.23913000000000001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15-4357-98C4-7B1D374FA0C5}"/>
            </c:ext>
          </c:extLst>
        </c:ser>
        <c:ser>
          <c:idx val="2"/>
          <c:order val="2"/>
          <c:tx>
            <c:strRef>
              <c:f>'Chart 29'!$C$72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29'!$D$72:$G$72</c:f>
              <c:numCache>
                <c:formatCode>0.00%</c:formatCode>
                <c:ptCount val="4"/>
                <c:pt idx="0">
                  <c:v>0.247199</c:v>
                </c:pt>
                <c:pt idx="1">
                  <c:v>0.36734699999999998</c:v>
                </c:pt>
                <c:pt idx="2">
                  <c:v>8.5713999999999999E-2</c:v>
                </c:pt>
                <c:pt idx="3">
                  <c:v>0.152174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15-4357-98C4-7B1D374F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697096"/>
        <c:axId val="288697488"/>
      </c:barChart>
      <c:catAx>
        <c:axId val="28869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7488"/>
        <c:crosses val="autoZero"/>
        <c:auto val="1"/>
        <c:lblAlgn val="ctr"/>
        <c:lblOffset val="100"/>
        <c:noMultiLvlLbl val="0"/>
      </c:catAx>
      <c:valAx>
        <c:axId val="288697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29'!$C$82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29'!$D$82:$G$82</c:f>
              <c:numCache>
                <c:formatCode>0.00%</c:formatCode>
                <c:ptCount val="4"/>
                <c:pt idx="0">
                  <c:v>0.94742199999999999</c:v>
                </c:pt>
                <c:pt idx="1">
                  <c:v>0.96610200000000002</c:v>
                </c:pt>
                <c:pt idx="2">
                  <c:v>0.93382399999999999</c:v>
                </c:pt>
                <c:pt idx="3">
                  <c:v>0.87654299999999996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32-4956-BDF5-65048B72054F}"/>
            </c:ext>
          </c:extLst>
        </c:ser>
        <c:ser>
          <c:idx val="1"/>
          <c:order val="1"/>
          <c:tx>
            <c:strRef>
              <c:f>'Chart 29'!$C$83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29'!$D$83:$G$83</c:f>
              <c:numCache>
                <c:formatCode>0.00%</c:formatCode>
                <c:ptCount val="4"/>
                <c:pt idx="0">
                  <c:v>3.9780999999999997E-2</c:v>
                </c:pt>
                <c:pt idx="1">
                  <c:v>3.3897999999999998E-2</c:v>
                </c:pt>
                <c:pt idx="2">
                  <c:v>4.4117999999999997E-2</c:v>
                </c:pt>
                <c:pt idx="3">
                  <c:v>6.1727999999999998E-2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32-4956-BDF5-65048B72054F}"/>
            </c:ext>
          </c:extLst>
        </c:ser>
        <c:ser>
          <c:idx val="2"/>
          <c:order val="2"/>
          <c:tx>
            <c:strRef>
              <c:f>'Chart 29'!$C$84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29'!$D$84:$G$84</c:f>
              <c:numCache>
                <c:formatCode>0.00%</c:formatCode>
                <c:ptCount val="4"/>
                <c:pt idx="0">
                  <c:v>1.2796999999999999E-2</c:v>
                </c:pt>
                <c:pt idx="1">
                  <c:v>0</c:v>
                </c:pt>
                <c:pt idx="2">
                  <c:v>2.2058999999999999E-2</c:v>
                </c:pt>
                <c:pt idx="3">
                  <c:v>6.1727999999999998E-2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32-4956-BDF5-65048B72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890944"/>
        <c:axId val="288891336"/>
      </c:barChart>
      <c:catAx>
        <c:axId val="2888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1336"/>
        <c:crosses val="autoZero"/>
        <c:auto val="1"/>
        <c:lblAlgn val="ctr"/>
        <c:lblOffset val="100"/>
        <c:noMultiLvlLbl val="0"/>
      </c:catAx>
      <c:valAx>
        <c:axId val="288891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Comcast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29'!$C$106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29'!$D$106:$I$106</c:f>
              <c:numCache>
                <c:formatCode>0.00%</c:formatCode>
                <c:ptCount val="6"/>
                <c:pt idx="0">
                  <c:v>0.91757299999999997</c:v>
                </c:pt>
                <c:pt idx="1">
                  <c:v>0.95597500000000002</c:v>
                </c:pt>
                <c:pt idx="2">
                  <c:v>0.92105300000000001</c:v>
                </c:pt>
                <c:pt idx="3">
                  <c:v>0.894737</c:v>
                </c:pt>
                <c:pt idx="4">
                  <c:v>0.81395300000000004</c:v>
                </c:pt>
                <c:pt idx="5">
                  <c:v>0.58333299999999999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F4-4C55-BE98-C2F6B59FB82C}"/>
            </c:ext>
          </c:extLst>
        </c:ser>
        <c:ser>
          <c:idx val="1"/>
          <c:order val="1"/>
          <c:tx>
            <c:strRef>
              <c:f>'Chart 29'!$C$107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29'!$D$107:$I$107</c:f>
              <c:numCache>
                <c:formatCode>0.00%</c:formatCode>
                <c:ptCount val="6"/>
                <c:pt idx="0">
                  <c:v>5.9526000000000003E-2</c:v>
                </c:pt>
                <c:pt idx="1">
                  <c:v>3.1447000000000003E-2</c:v>
                </c:pt>
                <c:pt idx="2">
                  <c:v>3.9474000000000002E-2</c:v>
                </c:pt>
                <c:pt idx="3">
                  <c:v>7.8947000000000003E-2</c:v>
                </c:pt>
                <c:pt idx="4">
                  <c:v>0.18604699999999999</c:v>
                </c:pt>
                <c:pt idx="5">
                  <c:v>0.19047600000000001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F4-4C55-BE98-C2F6B59FB82C}"/>
            </c:ext>
          </c:extLst>
        </c:ser>
        <c:ser>
          <c:idx val="2"/>
          <c:order val="2"/>
          <c:tx>
            <c:strRef>
              <c:f>'Chart 29'!$C$108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29'!$D$108:$I$108</c:f>
              <c:numCache>
                <c:formatCode>0.00%</c:formatCode>
                <c:ptCount val="6"/>
                <c:pt idx="0">
                  <c:v>2.2901000000000001E-2</c:v>
                </c:pt>
                <c:pt idx="1">
                  <c:v>1.2579E-2</c:v>
                </c:pt>
                <c:pt idx="2">
                  <c:v>3.9474000000000002E-2</c:v>
                </c:pt>
                <c:pt idx="3">
                  <c:v>2.6315999999999999E-2</c:v>
                </c:pt>
                <c:pt idx="4">
                  <c:v>0</c:v>
                </c:pt>
                <c:pt idx="5">
                  <c:v>0.22619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F4-4C55-BE98-C2F6B59F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892120"/>
        <c:axId val="288892512"/>
      </c:barChart>
      <c:catAx>
        <c:axId val="2888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2512"/>
        <c:crosses val="autoZero"/>
        <c:auto val="1"/>
        <c:lblAlgn val="ctr"/>
        <c:lblOffset val="100"/>
        <c:noMultiLvlLbl val="0"/>
      </c:catAx>
      <c:valAx>
        <c:axId val="2888925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Mediacom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29'!$C$130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29'!$D$130:$G$130</c:f>
              <c:numCache>
                <c:formatCode>0.00%</c:formatCode>
                <c:ptCount val="4"/>
                <c:pt idx="0">
                  <c:v>0.80888499999999997</c:v>
                </c:pt>
                <c:pt idx="1">
                  <c:v>0.94915300000000002</c:v>
                </c:pt>
                <c:pt idx="2">
                  <c:v>0.66</c:v>
                </c:pt>
                <c:pt idx="3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E4-4923-8112-851461E4B9EB}"/>
            </c:ext>
          </c:extLst>
        </c:ser>
        <c:ser>
          <c:idx val="1"/>
          <c:order val="1"/>
          <c:tx>
            <c:strRef>
              <c:f>'Chart 29'!$C$131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29'!$D$131:$G$131</c:f>
              <c:numCache>
                <c:formatCode>0.00%</c:formatCode>
                <c:ptCount val="4"/>
                <c:pt idx="0">
                  <c:v>7.5309000000000001E-2</c:v>
                </c:pt>
                <c:pt idx="1">
                  <c:v>1.6948999999999999E-2</c:v>
                </c:pt>
                <c:pt idx="2">
                  <c:v>0.14000000000000001</c:v>
                </c:pt>
                <c:pt idx="3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E4-4923-8112-851461E4B9EB}"/>
            </c:ext>
          </c:extLst>
        </c:ser>
        <c:ser>
          <c:idx val="2"/>
          <c:order val="2"/>
          <c:tx>
            <c:strRef>
              <c:f>'Chart 29'!$C$132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29'!$D$132:$G$132</c:f>
              <c:numCache>
                <c:formatCode>0.00%</c:formatCode>
                <c:ptCount val="4"/>
                <c:pt idx="0">
                  <c:v>0.11580600000000001</c:v>
                </c:pt>
                <c:pt idx="1">
                  <c:v>3.3897999999999998E-2</c:v>
                </c:pt>
                <c:pt idx="2">
                  <c:v>0.2</c:v>
                </c:pt>
                <c:pt idx="3">
                  <c:v>0.36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E4-4923-8112-851461E4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893296"/>
        <c:axId val="288893688"/>
      </c:barChart>
      <c:catAx>
        <c:axId val="288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3688"/>
        <c:crosses val="autoZero"/>
        <c:auto val="1"/>
        <c:lblAlgn val="ctr"/>
        <c:lblOffset val="100"/>
        <c:noMultiLvlLbl val="0"/>
      </c:catAx>
      <c:valAx>
        <c:axId val="288893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Charter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29'!$C$94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29'!$D$94:$F$94</c:f>
              <c:numCache>
                <c:formatCode>0.00%</c:formatCode>
                <c:ptCount val="3"/>
                <c:pt idx="0">
                  <c:v>0.90499700000000005</c:v>
                </c:pt>
                <c:pt idx="1">
                  <c:v>0.91208800000000001</c:v>
                </c:pt>
                <c:pt idx="2">
                  <c:v>0.83333299999999999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31-4D01-8158-85D64BAF7A43}"/>
            </c:ext>
          </c:extLst>
        </c:ser>
        <c:ser>
          <c:idx val="1"/>
          <c:order val="1"/>
          <c:tx>
            <c:strRef>
              <c:f>'Chart 29'!$C$95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29'!$D$95:$F$95</c:f>
              <c:numCache>
                <c:formatCode>0.00%</c:formatCode>
                <c:ptCount val="3"/>
                <c:pt idx="0">
                  <c:v>6.6501000000000005E-2</c:v>
                </c:pt>
                <c:pt idx="1">
                  <c:v>6.3186999999999993E-2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31-4D01-8158-85D64BAF7A43}"/>
            </c:ext>
          </c:extLst>
        </c:ser>
        <c:ser>
          <c:idx val="2"/>
          <c:order val="2"/>
          <c:tx>
            <c:strRef>
              <c:f>'Chart 29'!$C$96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29'!$D$96:$F$96</c:f>
              <c:numCache>
                <c:formatCode>0.00%</c:formatCode>
                <c:ptCount val="3"/>
                <c:pt idx="0">
                  <c:v>2.8500999999999999E-2</c:v>
                </c:pt>
                <c:pt idx="1">
                  <c:v>2.4725E-2</c:v>
                </c:pt>
                <c:pt idx="2">
                  <c:v>6.6667000000000004E-2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31-4D01-8158-85D64BAF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433232"/>
        <c:axId val="289433624"/>
      </c:barChart>
      <c:catAx>
        <c:axId val="2894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3624"/>
        <c:crosses val="autoZero"/>
        <c:auto val="1"/>
        <c:lblAlgn val="ctr"/>
        <c:lblOffset val="100"/>
        <c:noMultiLvlLbl val="0"/>
      </c:catAx>
      <c:valAx>
        <c:axId val="2894336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83928"/>
        <c:axId val="163682752"/>
      </c:barChart>
      <c:catAx>
        <c:axId val="1636839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63682752"/>
        <c:crosses val="autoZero"/>
        <c:auto val="1"/>
        <c:lblAlgn val="ctr"/>
        <c:lblOffset val="100"/>
        <c:noMultiLvlLbl val="0"/>
      </c:catAx>
      <c:valAx>
        <c:axId val="16368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636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Cox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29'!$C$118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29'!$D$118:$H$118</c:f>
              <c:numCache>
                <c:formatCode>0.00%</c:formatCode>
                <c:ptCount val="5"/>
                <c:pt idx="0">
                  <c:v>0.73831500000000005</c:v>
                </c:pt>
                <c:pt idx="1">
                  <c:v>0.88888900000000004</c:v>
                </c:pt>
                <c:pt idx="2">
                  <c:v>0.54285700000000003</c:v>
                </c:pt>
                <c:pt idx="3">
                  <c:v>0.80540500000000004</c:v>
                </c:pt>
                <c:pt idx="4">
                  <c:v>0.466667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FA-4B34-BFAD-5D678A3F6F4B}"/>
            </c:ext>
          </c:extLst>
        </c:ser>
        <c:ser>
          <c:idx val="1"/>
          <c:order val="1"/>
          <c:tx>
            <c:strRef>
              <c:f>'Chart 29'!$C$119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29'!$D$119:$H$119</c:f>
              <c:numCache>
                <c:formatCode>0.00%</c:formatCode>
                <c:ptCount val="5"/>
                <c:pt idx="0">
                  <c:v>0.15576499999999999</c:v>
                </c:pt>
                <c:pt idx="1">
                  <c:v>0.111111</c:v>
                </c:pt>
                <c:pt idx="2">
                  <c:v>0.37142900000000001</c:v>
                </c:pt>
                <c:pt idx="3">
                  <c:v>8.6485999999999993E-2</c:v>
                </c:pt>
                <c:pt idx="4">
                  <c:v>0.26666699999999999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FA-4B34-BFAD-5D678A3F6F4B}"/>
            </c:ext>
          </c:extLst>
        </c:ser>
        <c:ser>
          <c:idx val="2"/>
          <c:order val="2"/>
          <c:tx>
            <c:strRef>
              <c:f>'Chart 29'!$C$120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29'!$D$120:$H$120</c:f>
              <c:numCache>
                <c:formatCode>0.00%</c:formatCode>
                <c:ptCount val="5"/>
                <c:pt idx="0">
                  <c:v>0.10592</c:v>
                </c:pt>
                <c:pt idx="1">
                  <c:v>0</c:v>
                </c:pt>
                <c:pt idx="2">
                  <c:v>8.5713999999999999E-2</c:v>
                </c:pt>
                <c:pt idx="3">
                  <c:v>0.108108</c:v>
                </c:pt>
                <c:pt idx="4">
                  <c:v>0.26666699999999999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A-4B34-BFAD-5D678A3F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434408"/>
        <c:axId val="289434800"/>
      </c:barChart>
      <c:catAx>
        <c:axId val="2894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4800"/>
        <c:crosses val="autoZero"/>
        <c:auto val="1"/>
        <c:lblAlgn val="ctr"/>
        <c:lblOffset val="100"/>
        <c:noMultiLvlLbl val="0"/>
      </c:catAx>
      <c:valAx>
        <c:axId val="289434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503562945368172E-2"/>
              <c:y val="0.30259881913050657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TWC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29'!$C$142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29'!$D$142:$I$142</c:f>
              <c:numCache>
                <c:formatCode>0.00%</c:formatCode>
                <c:ptCount val="6"/>
                <c:pt idx="0">
                  <c:v>0.894984</c:v>
                </c:pt>
                <c:pt idx="1">
                  <c:v>0.92934799999999995</c:v>
                </c:pt>
                <c:pt idx="2">
                  <c:v>0.96969700000000003</c:v>
                </c:pt>
                <c:pt idx="3">
                  <c:v>0.89361699999999999</c:v>
                </c:pt>
                <c:pt idx="4">
                  <c:v>0.855491</c:v>
                </c:pt>
                <c:pt idx="5">
                  <c:v>0.41935499999999998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9F-4347-9EF2-379F34C288E4}"/>
            </c:ext>
          </c:extLst>
        </c:ser>
        <c:ser>
          <c:idx val="1"/>
          <c:order val="1"/>
          <c:tx>
            <c:strRef>
              <c:f>'Chart 29'!$C$143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29'!$D$143:$I$143</c:f>
              <c:numCache>
                <c:formatCode>0.00%</c:formatCode>
                <c:ptCount val="6"/>
                <c:pt idx="0">
                  <c:v>5.2089999999999997E-2</c:v>
                </c:pt>
                <c:pt idx="1">
                  <c:v>3.8043E-2</c:v>
                </c:pt>
                <c:pt idx="2">
                  <c:v>3.0303E-2</c:v>
                </c:pt>
                <c:pt idx="3">
                  <c:v>3.1914999999999999E-2</c:v>
                </c:pt>
                <c:pt idx="4">
                  <c:v>7.5145000000000003E-2</c:v>
                </c:pt>
                <c:pt idx="5">
                  <c:v>0.25806499999999999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9F-4347-9EF2-379F34C288E4}"/>
            </c:ext>
          </c:extLst>
        </c:ser>
        <c:ser>
          <c:idx val="2"/>
          <c:order val="2"/>
          <c:tx>
            <c:strRef>
              <c:f>'Chart 29'!$C$144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29'!$D$144:$I$144</c:f>
              <c:numCache>
                <c:formatCode>0.00%</c:formatCode>
                <c:ptCount val="6"/>
                <c:pt idx="0">
                  <c:v>5.2926000000000001E-2</c:v>
                </c:pt>
                <c:pt idx="1">
                  <c:v>3.2608999999999999E-2</c:v>
                </c:pt>
                <c:pt idx="2">
                  <c:v>0</c:v>
                </c:pt>
                <c:pt idx="3">
                  <c:v>7.4468000000000006E-2</c:v>
                </c:pt>
                <c:pt idx="4">
                  <c:v>6.9363999999999995E-2</c:v>
                </c:pt>
                <c:pt idx="5">
                  <c:v>0.32258100000000001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9F-4347-9EF2-379F34C2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435584"/>
        <c:axId val="289435976"/>
      </c:barChart>
      <c:catAx>
        <c:axId val="2894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5976"/>
        <c:crosses val="autoZero"/>
        <c:auto val="1"/>
        <c:lblAlgn val="ctr"/>
        <c:lblOffset val="100"/>
        <c:noMultiLvlLbl val="0"/>
      </c:catAx>
      <c:valAx>
        <c:axId val="289435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29'!$C$154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29'!$D$154:$E$154</c:f>
              <c:numCache>
                <c:formatCode>0.00%</c:formatCode>
                <c:ptCount val="2"/>
                <c:pt idx="0">
                  <c:v>0.160714</c:v>
                </c:pt>
                <c:pt idx="1">
                  <c:v>0.160714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F4-4D61-90B9-66D7702859FE}"/>
            </c:ext>
          </c:extLst>
        </c:ser>
        <c:ser>
          <c:idx val="1"/>
          <c:order val="1"/>
          <c:tx>
            <c:strRef>
              <c:f>'Chart 29'!$C$155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29'!$D$155:$E$155</c:f>
              <c:numCache>
                <c:formatCode>0.00%</c:formatCode>
                <c:ptCount val="2"/>
                <c:pt idx="0">
                  <c:v>0.73214299999999999</c:v>
                </c:pt>
                <c:pt idx="1">
                  <c:v>0.73214299999999999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F4-4D61-90B9-66D7702859FE}"/>
            </c:ext>
          </c:extLst>
        </c:ser>
        <c:ser>
          <c:idx val="2"/>
          <c:order val="2"/>
          <c:tx>
            <c:strRef>
              <c:f>'Chart 29'!$C$156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29'!$D$156:$E$156</c:f>
              <c:numCache>
                <c:formatCode>0.00%</c:formatCode>
                <c:ptCount val="2"/>
                <c:pt idx="0">
                  <c:v>0.107143</c:v>
                </c:pt>
                <c:pt idx="1">
                  <c:v>0.107143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F4-4D61-90B9-66D77028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436760"/>
        <c:axId val="289687192"/>
      </c:barChart>
      <c:catAx>
        <c:axId val="28943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87192"/>
        <c:crosses val="autoZero"/>
        <c:auto val="1"/>
        <c:lblAlgn val="ctr"/>
        <c:lblOffset val="100"/>
        <c:noMultiLvlLbl val="0"/>
      </c:catAx>
      <c:valAx>
        <c:axId val="289687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Hughes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29'!$C$178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29'!$D$178:$F$178</c:f>
              <c:numCache>
                <c:formatCode>0.00%</c:formatCode>
                <c:ptCount val="3"/>
                <c:pt idx="0">
                  <c:v>0.85767899999999997</c:v>
                </c:pt>
                <c:pt idx="1">
                  <c:v>0.88095199999999996</c:v>
                </c:pt>
                <c:pt idx="2">
                  <c:v>0.84615399999999996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D-46D2-B5BA-6511C2C5B719}"/>
            </c:ext>
          </c:extLst>
        </c:ser>
        <c:ser>
          <c:idx val="1"/>
          <c:order val="1"/>
          <c:tx>
            <c:strRef>
              <c:f>'Chart 29'!$C$179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29'!$D$179:$F$179</c:f>
              <c:numCache>
                <c:formatCode>0.00%</c:formatCode>
                <c:ptCount val="3"/>
                <c:pt idx="0">
                  <c:v>8.0078999999999997E-2</c:v>
                </c:pt>
                <c:pt idx="1">
                  <c:v>4.7619000000000002E-2</c:v>
                </c:pt>
                <c:pt idx="2">
                  <c:v>9.6154000000000003E-2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ED-46D2-B5BA-6511C2C5B719}"/>
            </c:ext>
          </c:extLst>
        </c:ser>
        <c:ser>
          <c:idx val="2"/>
          <c:order val="2"/>
          <c:tx>
            <c:strRef>
              <c:f>'Chart 29'!$C$180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29'!$D$180:$F$180</c:f>
              <c:numCache>
                <c:formatCode>0.00%</c:formatCode>
                <c:ptCount val="3"/>
                <c:pt idx="0">
                  <c:v>6.2241999999999999E-2</c:v>
                </c:pt>
                <c:pt idx="1">
                  <c:v>7.1429000000000006E-2</c:v>
                </c:pt>
                <c:pt idx="2">
                  <c:v>5.7692E-2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ED-46D2-B5BA-6511C2C5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687976"/>
        <c:axId val="289688368"/>
      </c:barChart>
      <c:catAx>
        <c:axId val="28968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88368"/>
        <c:crosses val="autoZero"/>
        <c:auto val="1"/>
        <c:lblAlgn val="ctr"/>
        <c:lblOffset val="100"/>
        <c:noMultiLvlLbl val="0"/>
      </c:catAx>
      <c:valAx>
        <c:axId val="2896883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8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29'!$C$166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29'!$D$166:$G$166</c:f>
              <c:numCache>
                <c:formatCode>0.00%</c:formatCode>
                <c:ptCount val="4"/>
                <c:pt idx="0">
                  <c:v>0.87973599999999996</c:v>
                </c:pt>
                <c:pt idx="1">
                  <c:v>0.83333299999999999</c:v>
                </c:pt>
                <c:pt idx="2">
                  <c:v>0.92647100000000004</c:v>
                </c:pt>
                <c:pt idx="3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1-4610-A391-79C2E4A3B120}"/>
            </c:ext>
          </c:extLst>
        </c:ser>
        <c:ser>
          <c:idx val="1"/>
          <c:order val="1"/>
          <c:tx>
            <c:strRef>
              <c:f>'Chart 29'!$C$167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29'!$D$167:$G$167</c:f>
              <c:numCache>
                <c:formatCode>0.00%</c:formatCode>
                <c:ptCount val="4"/>
                <c:pt idx="0">
                  <c:v>7.4297000000000002E-2</c:v>
                </c:pt>
                <c:pt idx="1">
                  <c:v>0.111111</c:v>
                </c:pt>
                <c:pt idx="2">
                  <c:v>3.6764999999999999E-2</c:v>
                </c:pt>
                <c:pt idx="3">
                  <c:v>0.106667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01-4610-A391-79C2E4A3B120}"/>
            </c:ext>
          </c:extLst>
        </c:ser>
        <c:ser>
          <c:idx val="2"/>
          <c:order val="2"/>
          <c:tx>
            <c:strRef>
              <c:f>'Chart 29'!$C$168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29'!$D$168:$G$168</c:f>
              <c:numCache>
                <c:formatCode>0.00%</c:formatCode>
                <c:ptCount val="4"/>
                <c:pt idx="0">
                  <c:v>4.5967000000000001E-2</c:v>
                </c:pt>
                <c:pt idx="1">
                  <c:v>5.5556000000000001E-2</c:v>
                </c:pt>
                <c:pt idx="2">
                  <c:v>3.6764999999999999E-2</c:v>
                </c:pt>
                <c:pt idx="3">
                  <c:v>5.3332999999999998E-2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01-4610-A391-79C2E4A3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689152"/>
        <c:axId val="289689544"/>
      </c:barChart>
      <c:catAx>
        <c:axId val="2896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89544"/>
        <c:crosses val="autoZero"/>
        <c:auto val="1"/>
        <c:lblAlgn val="ctr"/>
        <c:lblOffset val="100"/>
        <c:noMultiLvlLbl val="0"/>
      </c:catAx>
      <c:valAx>
        <c:axId val="2896895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ViasSat/Exede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29'!$C$190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29'!$D$190:$E$190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2F-423D-9BA2-944B1272CA6E}"/>
            </c:ext>
          </c:extLst>
        </c:ser>
        <c:ser>
          <c:idx val="1"/>
          <c:order val="1"/>
          <c:tx>
            <c:strRef>
              <c:f>'Chart 29'!$C$191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29'!$D$191:$E$191</c:f>
              <c:numCache>
                <c:formatCode>0.00%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2F-423D-9BA2-944B1272CA6E}"/>
            </c:ext>
          </c:extLst>
        </c:ser>
        <c:ser>
          <c:idx val="2"/>
          <c:order val="2"/>
          <c:tx>
            <c:strRef>
              <c:f>'Chart 29'!$C$192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29'!$D$192:$E$192</c:f>
              <c:numCache>
                <c:formatCode>0.00%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2F-423D-9BA2-944B127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690328"/>
        <c:axId val="289690720"/>
      </c:barChart>
      <c:catAx>
        <c:axId val="28969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90720"/>
        <c:crosses val="autoZero"/>
        <c:auto val="1"/>
        <c:lblAlgn val="ctr"/>
        <c:lblOffset val="100"/>
        <c:noMultiLvlLbl val="0"/>
      </c:catAx>
      <c:valAx>
        <c:axId val="289690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9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05728"/>
        <c:axId val="290006120"/>
      </c:barChart>
      <c:catAx>
        <c:axId val="2900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6120"/>
        <c:crosses val="autoZero"/>
        <c:auto val="1"/>
        <c:lblAlgn val="ctr"/>
        <c:lblOffset val="100"/>
        <c:noMultiLvlLbl val="0"/>
      </c:catAx>
      <c:valAx>
        <c:axId val="290006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06904"/>
        <c:axId val="290007296"/>
      </c:barChart>
      <c:catAx>
        <c:axId val="29000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7296"/>
        <c:crosses val="autoZero"/>
        <c:auto val="1"/>
        <c:lblAlgn val="ctr"/>
        <c:lblOffset val="100"/>
        <c:noMultiLvlLbl val="0"/>
      </c:catAx>
      <c:valAx>
        <c:axId val="290007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96136"/>
        <c:axId val="164996528"/>
      </c:barChart>
      <c:catAx>
        <c:axId val="1649961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64996528"/>
        <c:crosses val="autoZero"/>
        <c:auto val="1"/>
        <c:lblAlgn val="ctr"/>
        <c:lblOffset val="100"/>
        <c:noMultiLvlLbl val="0"/>
      </c:catAx>
      <c:valAx>
        <c:axId val="16499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6499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97312"/>
        <c:axId val="164997704"/>
      </c:barChart>
      <c:catAx>
        <c:axId val="1649973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64997704"/>
        <c:crosses val="autoZero"/>
        <c:auto val="1"/>
        <c:lblAlgn val="ctr"/>
        <c:lblOffset val="100"/>
        <c:noMultiLvlLbl val="0"/>
      </c:catAx>
      <c:valAx>
        <c:axId val="16499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6499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98488"/>
        <c:axId val="164998880"/>
      </c:barChart>
      <c:catAx>
        <c:axId val="1649984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64998880"/>
        <c:crosses val="autoZero"/>
        <c:auto val="1"/>
        <c:lblAlgn val="ctr"/>
        <c:lblOffset val="100"/>
        <c:noMultiLvlLbl val="0"/>
      </c:catAx>
      <c:valAx>
        <c:axId val="16499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6499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99664"/>
        <c:axId val="165822424"/>
      </c:barChart>
      <c:catAx>
        <c:axId val="1649996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65822424"/>
        <c:crosses val="autoZero"/>
        <c:auto val="1"/>
        <c:lblAlgn val="ctr"/>
        <c:lblOffset val="100"/>
        <c:noMultiLvlLbl val="0"/>
      </c:catAx>
      <c:valAx>
        <c:axId val="16582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6499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85888"/>
        <c:axId val="163685496"/>
      </c:barChart>
      <c:catAx>
        <c:axId val="16368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63685496"/>
        <c:crosses val="autoZero"/>
        <c:auto val="1"/>
        <c:lblAlgn val="ctr"/>
        <c:lblOffset val="100"/>
        <c:noMultiLvlLbl val="0"/>
      </c:catAx>
      <c:valAx>
        <c:axId val="16368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6368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33" Type="http://schemas.openxmlformats.org/officeDocument/2006/relationships/chart" Target="../charts/chart45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32" Type="http://schemas.openxmlformats.org/officeDocument/2006/relationships/chart" Target="../charts/chart44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31" Type="http://schemas.openxmlformats.org/officeDocument/2006/relationships/chart" Target="../charts/chart43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3</xdr:row>
      <xdr:rowOff>23812</xdr:rowOff>
    </xdr:from>
    <xdr:to>
      <xdr:col>25</xdr:col>
      <xdr:colOff>371475</xdr:colOff>
      <xdr:row>11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25</xdr:col>
      <xdr:colOff>361950</xdr:colOff>
      <xdr:row>23</xdr:row>
      <xdr:rowOff>109538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2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25</xdr:col>
      <xdr:colOff>361950</xdr:colOff>
      <xdr:row>35</xdr:row>
      <xdr:rowOff>109538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2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25</xdr:col>
      <xdr:colOff>361950</xdr:colOff>
      <xdr:row>47</xdr:row>
      <xdr:rowOff>109538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2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25</xdr:col>
      <xdr:colOff>361950</xdr:colOff>
      <xdr:row>59</xdr:row>
      <xdr:rowOff>109538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00000000-0008-0000-2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25</xdr:col>
      <xdr:colOff>361950</xdr:colOff>
      <xdr:row>71</xdr:row>
      <xdr:rowOff>109538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2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25</xdr:col>
      <xdr:colOff>361950</xdr:colOff>
      <xdr:row>83</xdr:row>
      <xdr:rowOff>109538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00000000-0008-0000-2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87</xdr:row>
      <xdr:rowOff>0</xdr:rowOff>
    </xdr:from>
    <xdr:to>
      <xdr:col>25</xdr:col>
      <xdr:colOff>361950</xdr:colOff>
      <xdr:row>95</xdr:row>
      <xdr:rowOff>109538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00000000-0008-0000-2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99</xdr:row>
      <xdr:rowOff>0</xdr:rowOff>
    </xdr:from>
    <xdr:to>
      <xdr:col>25</xdr:col>
      <xdr:colOff>361950</xdr:colOff>
      <xdr:row>107</xdr:row>
      <xdr:rowOff>109538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00000000-0008-0000-2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111</xdr:row>
      <xdr:rowOff>0</xdr:rowOff>
    </xdr:from>
    <xdr:to>
      <xdr:col>25</xdr:col>
      <xdr:colOff>361950</xdr:colOff>
      <xdr:row>119</xdr:row>
      <xdr:rowOff>109538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00000000-0008-0000-2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123</xdr:row>
      <xdr:rowOff>0</xdr:rowOff>
    </xdr:from>
    <xdr:to>
      <xdr:col>25</xdr:col>
      <xdr:colOff>361950</xdr:colOff>
      <xdr:row>131</xdr:row>
      <xdr:rowOff>109538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xmlns="" id="{00000000-0008-0000-2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135</xdr:row>
      <xdr:rowOff>0</xdr:rowOff>
    </xdr:from>
    <xdr:to>
      <xdr:col>25</xdr:col>
      <xdr:colOff>361950</xdr:colOff>
      <xdr:row>143</xdr:row>
      <xdr:rowOff>109538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00000000-0008-0000-2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25</xdr:col>
      <xdr:colOff>361950</xdr:colOff>
      <xdr:row>155</xdr:row>
      <xdr:rowOff>109538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00000000-0008-0000-2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159</xdr:row>
      <xdr:rowOff>0</xdr:rowOff>
    </xdr:from>
    <xdr:to>
      <xdr:col>25</xdr:col>
      <xdr:colOff>361950</xdr:colOff>
      <xdr:row>167</xdr:row>
      <xdr:rowOff>109538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xmlns="" id="{00000000-0008-0000-2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171</xdr:row>
      <xdr:rowOff>0</xdr:rowOff>
    </xdr:from>
    <xdr:to>
      <xdr:col>25</xdr:col>
      <xdr:colOff>361950</xdr:colOff>
      <xdr:row>179</xdr:row>
      <xdr:rowOff>109538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xmlns="" id="{00000000-0008-0000-2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183</xdr:row>
      <xdr:rowOff>0</xdr:rowOff>
    </xdr:from>
    <xdr:to>
      <xdr:col>25</xdr:col>
      <xdr:colOff>361950</xdr:colOff>
      <xdr:row>191</xdr:row>
      <xdr:rowOff>109538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xmlns="" id="{00000000-0008-0000-2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38099</xdr:colOff>
      <xdr:row>195</xdr:row>
      <xdr:rowOff>47624</xdr:rowOff>
    </xdr:from>
    <xdr:to>
      <xdr:col>29</xdr:col>
      <xdr:colOff>571499</xdr:colOff>
      <xdr:row>213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xmlns="" id="{00000000-0008-0000-2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581025</xdr:colOff>
      <xdr:row>3</xdr:row>
      <xdr:rowOff>28575</xdr:rowOff>
    </xdr:from>
    <xdr:to>
      <xdr:col>42</xdr:col>
      <xdr:colOff>200025</xdr:colOff>
      <xdr:row>29</xdr:row>
      <xdr:rowOff>14288</xdr:rowOff>
    </xdr:to>
    <xdr:grpSp>
      <xdr:nvGrpSpPr>
        <xdr:cNvPr id="5" name="Group 4"/>
        <xdr:cNvGrpSpPr/>
      </xdr:nvGrpSpPr>
      <xdr:grpSpPr>
        <a:xfrm>
          <a:off x="10353675" y="885825"/>
          <a:ext cx="7962900" cy="7577138"/>
          <a:chOff x="10353675" y="885825"/>
          <a:chExt cx="7962900" cy="7577138"/>
        </a:xfrm>
      </xdr:grpSpPr>
      <xdr:grpSp>
        <xdr:nvGrpSpPr>
          <xdr:cNvPr id="4" name="Group 3"/>
          <xdr:cNvGrpSpPr/>
        </xdr:nvGrpSpPr>
        <xdr:grpSpPr>
          <a:xfrm>
            <a:off x="10353675" y="885825"/>
            <a:ext cx="4010025" cy="7491413"/>
            <a:chOff x="10353675" y="885825"/>
            <a:chExt cx="4010025" cy="7491413"/>
          </a:xfrm>
        </xdr:grpSpPr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xmlns="" id="{00000000-0008-0000-21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10353675" y="8858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xmlns="" id="{00000000-0008-0000-2100-000016000000}"/>
                </a:ext>
              </a:extLst>
            </xdr:cNvPr>
            <xdr:cNvGraphicFramePr>
              <a:graphicFrameLocks/>
            </xdr:cNvGraphicFramePr>
          </xdr:nvGraphicFramePr>
          <xdr:xfrm>
            <a:off x="10353675" y="34385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xmlns="" id="{00000000-0008-0000-2100-000019000000}"/>
                </a:ext>
              </a:extLst>
            </xdr:cNvPr>
            <xdr:cNvGraphicFramePr>
              <a:graphicFrameLocks/>
            </xdr:cNvGraphicFramePr>
          </xdr:nvGraphicFramePr>
          <xdr:xfrm>
            <a:off x="10353675" y="59055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</xdr:grpSp>
      <xdr:grpSp>
        <xdr:nvGrpSpPr>
          <xdr:cNvPr id="3" name="Group 2"/>
          <xdr:cNvGrpSpPr/>
        </xdr:nvGrpSpPr>
        <xdr:grpSpPr>
          <a:xfrm>
            <a:off x="14306550" y="942975"/>
            <a:ext cx="4010025" cy="7519988"/>
            <a:chOff x="14306550" y="942975"/>
            <a:chExt cx="4010025" cy="7519988"/>
          </a:xfrm>
        </xdr:grpSpPr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xmlns="" id="{00000000-0008-0000-2100-000014000000}"/>
                </a:ext>
              </a:extLst>
            </xdr:cNvPr>
            <xdr:cNvGraphicFramePr>
              <a:graphicFrameLocks/>
            </xdr:cNvGraphicFramePr>
          </xdr:nvGraphicFramePr>
          <xdr:xfrm>
            <a:off x="14306550" y="9429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xmlns="" id="{00000000-0008-0000-2100-000017000000}"/>
                </a:ext>
              </a:extLst>
            </xdr:cNvPr>
            <xdr:cNvGraphicFramePr>
              <a:graphicFrameLocks/>
            </xdr:cNvGraphicFramePr>
          </xdr:nvGraphicFramePr>
          <xdr:xfrm>
            <a:off x="14306550" y="34575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xmlns="" id="{00000000-0008-0000-2100-00001A000000}"/>
                </a:ext>
              </a:extLst>
            </xdr:cNvPr>
            <xdr:cNvGraphicFramePr>
              <a:graphicFrameLocks/>
            </xdr:cNvGraphicFramePr>
          </xdr:nvGraphicFramePr>
          <xdr:xfrm>
            <a:off x="14306550" y="59912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</xdr:grpSp>
    <xdr:clientData/>
  </xdr:twoCellAnchor>
  <xdr:twoCellAnchor>
    <xdr:from>
      <xdr:col>29</xdr:col>
      <xdr:colOff>57150</xdr:colOff>
      <xdr:row>29</xdr:row>
      <xdr:rowOff>257175</xdr:rowOff>
    </xdr:from>
    <xdr:to>
      <xdr:col>42</xdr:col>
      <xdr:colOff>390525</xdr:colOff>
      <xdr:row>55</xdr:row>
      <xdr:rowOff>109538</xdr:rowOff>
    </xdr:to>
    <xdr:grpSp>
      <xdr:nvGrpSpPr>
        <xdr:cNvPr id="8" name="Group 7"/>
        <xdr:cNvGrpSpPr/>
      </xdr:nvGrpSpPr>
      <xdr:grpSpPr>
        <a:xfrm>
          <a:off x="10420350" y="8705850"/>
          <a:ext cx="8086725" cy="7529513"/>
          <a:chOff x="12153900" y="21726525"/>
          <a:chExt cx="8086725" cy="7529513"/>
        </a:xfrm>
      </xdr:grpSpPr>
      <xdr:grpSp>
        <xdr:nvGrpSpPr>
          <xdr:cNvPr id="7" name="Group 6"/>
          <xdr:cNvGrpSpPr/>
        </xdr:nvGrpSpPr>
        <xdr:grpSpPr>
          <a:xfrm>
            <a:off x="12153900" y="21736050"/>
            <a:ext cx="4010025" cy="7519988"/>
            <a:chOff x="12153900" y="21736050"/>
            <a:chExt cx="4010025" cy="7519988"/>
          </a:xfrm>
        </xdr:grpSpPr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xmlns="" id="{00000000-0008-0000-2100-00001B000000}"/>
                </a:ext>
              </a:extLst>
            </xdr:cNvPr>
            <xdr:cNvGraphicFramePr>
              <a:graphicFrameLocks/>
            </xdr:cNvGraphicFramePr>
          </xdr:nvGraphicFramePr>
          <xdr:xfrm>
            <a:off x="12153900" y="2173605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xmlns="" id="{00000000-0008-0000-2100-00001D000000}"/>
                </a:ext>
              </a:extLst>
            </xdr:cNvPr>
            <xdr:cNvGraphicFramePr>
              <a:graphicFrameLocks/>
            </xdr:cNvGraphicFramePr>
          </xdr:nvGraphicFramePr>
          <xdr:xfrm>
            <a:off x="12153900" y="242982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xmlns="" id="{00000000-0008-0000-2100-000020000000}"/>
                </a:ext>
              </a:extLst>
            </xdr:cNvPr>
            <xdr:cNvGraphicFramePr>
              <a:graphicFrameLocks/>
            </xdr:cNvGraphicFramePr>
          </xdr:nvGraphicFramePr>
          <xdr:xfrm>
            <a:off x="12153900" y="267843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</xdr:grpSp>
      <xdr:grpSp>
        <xdr:nvGrpSpPr>
          <xdr:cNvPr id="6" name="Group 5"/>
          <xdr:cNvGrpSpPr/>
        </xdr:nvGrpSpPr>
        <xdr:grpSpPr>
          <a:xfrm>
            <a:off x="16230600" y="21726525"/>
            <a:ext cx="4010025" cy="7500938"/>
            <a:chOff x="16230600" y="21726525"/>
            <a:chExt cx="4010025" cy="7500938"/>
          </a:xfrm>
        </xdr:grpSpPr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xmlns="" id="{00000000-0008-0000-2100-00001C000000}"/>
                </a:ext>
              </a:extLst>
            </xdr:cNvPr>
            <xdr:cNvGraphicFramePr>
              <a:graphicFrameLocks/>
            </xdr:cNvGraphicFramePr>
          </xdr:nvGraphicFramePr>
          <xdr:xfrm>
            <a:off x="16230600" y="217265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xmlns="" id="{00000000-0008-0000-2100-00001F000000}"/>
                </a:ext>
              </a:extLst>
            </xdr:cNvPr>
            <xdr:cNvGraphicFramePr>
              <a:graphicFrameLocks/>
            </xdr:cNvGraphicFramePr>
          </xdr:nvGraphicFramePr>
          <xdr:xfrm>
            <a:off x="16230600" y="242411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xmlns="" id="{00000000-0008-0000-2100-000022000000}"/>
                </a:ext>
              </a:extLst>
            </xdr:cNvPr>
            <xdr:cNvGraphicFramePr>
              <a:graphicFrameLocks/>
            </xdr:cNvGraphicFramePr>
          </xdr:nvGraphicFramePr>
          <xdr:xfrm>
            <a:off x="16230600" y="267557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9"/>
            </a:graphicData>
          </a:graphic>
        </xdr:graphicFrame>
      </xdr:grpSp>
    </xdr:grpSp>
    <xdr:clientData/>
  </xdr:twoCellAnchor>
  <xdr:twoCellAnchor>
    <xdr:from>
      <xdr:col>28</xdr:col>
      <xdr:colOff>457200</xdr:colOff>
      <xdr:row>56</xdr:row>
      <xdr:rowOff>285750</xdr:rowOff>
    </xdr:from>
    <xdr:to>
      <xdr:col>42</xdr:col>
      <xdr:colOff>266700</xdr:colOff>
      <xdr:row>73</xdr:row>
      <xdr:rowOff>233363</xdr:rowOff>
    </xdr:to>
    <xdr:grpSp>
      <xdr:nvGrpSpPr>
        <xdr:cNvPr id="11" name="Group 10"/>
        <xdr:cNvGrpSpPr/>
      </xdr:nvGrpSpPr>
      <xdr:grpSpPr>
        <a:xfrm>
          <a:off x="10229850" y="16706850"/>
          <a:ext cx="8153400" cy="4967288"/>
          <a:chOff x="13344525" y="43595925"/>
          <a:chExt cx="8153400" cy="4967288"/>
        </a:xfrm>
      </xdr:grpSpPr>
      <xdr:grpSp>
        <xdr:nvGrpSpPr>
          <xdr:cNvPr id="10" name="Group 9"/>
          <xdr:cNvGrpSpPr/>
        </xdr:nvGrpSpPr>
        <xdr:grpSpPr>
          <a:xfrm>
            <a:off x="13344525" y="43595925"/>
            <a:ext cx="4010025" cy="4967288"/>
            <a:chOff x="13344525" y="43595925"/>
            <a:chExt cx="4010025" cy="4967288"/>
          </a:xfrm>
        </xdr:grpSpPr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xmlns="" id="{00000000-0008-0000-2100-000023000000}"/>
                </a:ext>
              </a:extLst>
            </xdr:cNvPr>
            <xdr:cNvGraphicFramePr>
              <a:graphicFrameLocks/>
            </xdr:cNvGraphicFramePr>
          </xdr:nvGraphicFramePr>
          <xdr:xfrm>
            <a:off x="13344525" y="435959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  <xdr:graphicFrame macro="">
          <xdr:nvGraphicFramePr>
            <xdr:cNvPr id="49" name="Chart 48">
              <a:extLst>
                <a:ext uri="{FF2B5EF4-FFF2-40B4-BE49-F238E27FC236}">
                  <a16:creationId xmlns:a16="http://schemas.microsoft.com/office/drawing/2014/main" xmlns="" id="{00000000-0008-0000-2100-000025000000}"/>
                </a:ext>
              </a:extLst>
            </xdr:cNvPr>
            <xdr:cNvGraphicFramePr>
              <a:graphicFrameLocks/>
            </xdr:cNvGraphicFramePr>
          </xdr:nvGraphicFramePr>
          <xdr:xfrm>
            <a:off x="13344525" y="460914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</xdr:grpSp>
      <xdr:grpSp>
        <xdr:nvGrpSpPr>
          <xdr:cNvPr id="9" name="Group 8"/>
          <xdr:cNvGrpSpPr/>
        </xdr:nvGrpSpPr>
        <xdr:grpSpPr>
          <a:xfrm>
            <a:off x="17487900" y="43595925"/>
            <a:ext cx="4010025" cy="4929188"/>
            <a:chOff x="17345025" y="43595925"/>
            <a:chExt cx="4010025" cy="4929188"/>
          </a:xfrm>
        </xdr:grpSpPr>
        <xdr:graphicFrame macro="">
          <xdr:nvGraphicFramePr>
            <xdr:cNvPr id="48" name="Chart 47">
              <a:extLst>
                <a:ext uri="{FF2B5EF4-FFF2-40B4-BE49-F238E27FC236}">
                  <a16:creationId xmlns:a16="http://schemas.microsoft.com/office/drawing/2014/main" xmlns="" id="{00000000-0008-0000-2100-000024000000}"/>
                </a:ext>
              </a:extLst>
            </xdr:cNvPr>
            <xdr:cNvGraphicFramePr>
              <a:graphicFrameLocks/>
            </xdr:cNvGraphicFramePr>
          </xdr:nvGraphicFramePr>
          <xdr:xfrm>
            <a:off x="17345025" y="435959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xmlns="" id="{00000000-0008-0000-2100-000027000000}"/>
                </a:ext>
              </a:extLst>
            </xdr:cNvPr>
            <xdr:cNvGraphicFramePr>
              <a:graphicFrameLocks/>
            </xdr:cNvGraphicFramePr>
          </xdr:nvGraphicFramePr>
          <xdr:xfrm>
            <a:off x="17345025" y="460533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3"/>
            </a:graphicData>
          </a:graphic>
        </xdr:graphicFrame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ekday_1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219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2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2">
        <f t="shared" si="1"/>
        <v>6.1568242299999999E-3</v>
      </c>
      <c r="D6">
        <f t="shared" ref="D6:D16" si="3">C6/SUM($C$5:$C$22)</f>
        <v>8.8632231726180673E-3</v>
      </c>
      <c r="J6" t="s">
        <v>216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2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2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2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2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217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2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2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2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2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2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2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183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2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184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2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185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2"/>
      <c r="G19" t="s">
        <v>33</v>
      </c>
      <c r="H19">
        <v>18</v>
      </c>
      <c r="I19">
        <v>5.4739623949397805E-2</v>
      </c>
      <c r="J19" t="s">
        <v>187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2"/>
      <c r="G20" t="s">
        <v>34</v>
      </c>
      <c r="H20">
        <v>20</v>
      </c>
      <c r="I20">
        <v>8.9680270340525101E-2</v>
      </c>
      <c r="J20" t="s">
        <v>195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2"/>
      <c r="G21" t="s">
        <v>35</v>
      </c>
      <c r="H21">
        <v>22</v>
      </c>
      <c r="I21">
        <v>6.6902781388094634E-2</v>
      </c>
      <c r="J21" t="s">
        <v>188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2"/>
      <c r="G22" t="s">
        <v>36</v>
      </c>
      <c r="H22">
        <v>24</v>
      </c>
      <c r="I22">
        <v>2.1997660514686771E-2</v>
      </c>
      <c r="J22" t="s">
        <v>196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2"/>
      <c r="D23">
        <f>SUM(D5:D22)</f>
        <v>1</v>
      </c>
      <c r="G23" t="s">
        <v>37</v>
      </c>
      <c r="H23">
        <v>25</v>
      </c>
      <c r="I23">
        <v>8.6398492331687032E-2</v>
      </c>
      <c r="J23" t="s">
        <v>218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167</v>
      </c>
      <c r="B45" s="16"/>
      <c r="C45" s="16"/>
      <c r="D45" s="16"/>
    </row>
    <row r="46" spans="1:8" x14ac:dyDescent="0.25">
      <c r="A46" s="16"/>
      <c r="B46" s="16"/>
      <c r="C46" s="16" t="s">
        <v>168</v>
      </c>
      <c r="D46" s="16" t="s">
        <v>169</v>
      </c>
    </row>
    <row r="47" spans="1:8" x14ac:dyDescent="0.25">
      <c r="A47" s="16" t="s">
        <v>170</v>
      </c>
      <c r="B47" s="16">
        <v>1.5</v>
      </c>
      <c r="C47" s="16">
        <v>37</v>
      </c>
      <c r="D47" s="18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8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8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8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8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8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8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8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8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8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8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8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8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8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8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198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191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215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171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V243"/>
  <sheetViews>
    <sheetView tabSelected="1" topLeftCell="A190" workbookViewId="0">
      <selection activeCell="AJ204" sqref="AJ204"/>
    </sheetView>
  </sheetViews>
  <sheetFormatPr defaultRowHeight="15" x14ac:dyDescent="0.25"/>
  <cols>
    <col min="1" max="15" width="4" customWidth="1"/>
    <col min="16" max="23" width="5.28515625" customWidth="1"/>
    <col min="24" max="38" width="8.85546875" customWidth="1"/>
  </cols>
  <sheetData>
    <row r="1" spans="1:18" ht="22.5" customHeight="1" x14ac:dyDescent="0.25">
      <c r="A1" t="s">
        <v>199</v>
      </c>
    </row>
    <row r="2" spans="1:18" ht="22.5" customHeight="1" x14ac:dyDescent="0.25">
      <c r="A2" t="s">
        <v>156</v>
      </c>
    </row>
    <row r="3" spans="1:18" ht="22.5" customHeight="1" x14ac:dyDescent="0.25">
      <c r="R3" t="str">
        <f>A10&amp;" - "&amp;A4&amp;" - "&amp;C8</f>
        <v>AT&amp;T - DSL - Download - Weekday Peak Hours</v>
      </c>
    </row>
    <row r="4" spans="1:18" ht="22.5" customHeight="1" x14ac:dyDescent="0.25">
      <c r="A4" t="s">
        <v>200</v>
      </c>
    </row>
    <row r="5" spans="1:18" ht="22.5" customHeight="1" x14ac:dyDescent="0.25"/>
    <row r="6" spans="1:18" ht="22.5" customHeight="1" x14ac:dyDescent="0.25">
      <c r="I6" s="17"/>
      <c r="J6" s="17"/>
      <c r="K6" s="17"/>
      <c r="L6" s="17"/>
      <c r="M6" s="17"/>
      <c r="N6" s="17"/>
      <c r="O6" s="17"/>
      <c r="P6" s="17"/>
    </row>
    <row r="7" spans="1:18" ht="22.5" customHeight="1" x14ac:dyDescent="0.25">
      <c r="I7" s="17"/>
      <c r="J7" s="17"/>
      <c r="K7" s="17"/>
      <c r="L7" s="17"/>
      <c r="M7" s="17"/>
      <c r="N7" s="17"/>
      <c r="O7" s="17"/>
      <c r="P7" s="17"/>
    </row>
    <row r="8" spans="1:18" ht="22.5" customHeight="1" x14ac:dyDescent="0.25">
      <c r="C8" t="s">
        <v>201</v>
      </c>
      <c r="I8" s="17"/>
      <c r="J8" s="17"/>
      <c r="K8" s="17"/>
      <c r="L8" s="17"/>
      <c r="M8" s="17"/>
      <c r="N8" s="17"/>
      <c r="O8" s="17"/>
      <c r="P8" s="17"/>
    </row>
    <row r="9" spans="1:18" ht="22.5" customHeight="1" x14ac:dyDescent="0.25">
      <c r="D9" t="s">
        <v>202</v>
      </c>
      <c r="E9" t="s">
        <v>174</v>
      </c>
      <c r="F9" t="s">
        <v>176</v>
      </c>
      <c r="I9" s="17"/>
      <c r="J9" s="17"/>
      <c r="K9" s="17"/>
      <c r="L9" s="17"/>
      <c r="M9" s="17"/>
      <c r="N9" s="17"/>
      <c r="O9" s="17"/>
      <c r="P9" s="17"/>
    </row>
    <row r="10" spans="1:18" ht="22.5" customHeight="1" x14ac:dyDescent="0.25">
      <c r="A10" t="s">
        <v>206</v>
      </c>
      <c r="B10" t="s">
        <v>15</v>
      </c>
      <c r="C10" t="s">
        <v>204</v>
      </c>
      <c r="D10" s="11">
        <v>0.24856700000000001</v>
      </c>
      <c r="E10" s="11">
        <v>0.235294</v>
      </c>
      <c r="F10" s="11">
        <v>0.25925900000000002</v>
      </c>
      <c r="G10" s="17"/>
      <c r="I10" s="17"/>
      <c r="J10" s="17"/>
      <c r="K10" s="17"/>
      <c r="L10" s="17"/>
      <c r="M10" s="17"/>
      <c r="N10" s="17"/>
      <c r="O10" s="17"/>
      <c r="P10" s="17"/>
    </row>
    <row r="11" spans="1:18" ht="22.5" customHeight="1" x14ac:dyDescent="0.25">
      <c r="C11" t="s">
        <v>220</v>
      </c>
      <c r="D11" s="11">
        <v>0.31583699999999998</v>
      </c>
      <c r="E11" s="11">
        <v>0.29411799999999999</v>
      </c>
      <c r="F11" s="11">
        <v>0.33333299999999999</v>
      </c>
      <c r="G11" s="17"/>
      <c r="I11" s="17"/>
      <c r="J11" s="17"/>
      <c r="K11" s="17"/>
      <c r="L11" s="17"/>
      <c r="M11" s="17"/>
      <c r="N11" s="17"/>
      <c r="O11" s="17"/>
      <c r="P11" s="17"/>
    </row>
    <row r="12" spans="1:18" ht="22.5" customHeight="1" x14ac:dyDescent="0.25">
      <c r="C12" t="s">
        <v>203</v>
      </c>
      <c r="D12" s="11">
        <v>0.43559500000000001</v>
      </c>
      <c r="E12" s="11">
        <v>0.47058800000000001</v>
      </c>
      <c r="F12" s="11">
        <v>0.40740700000000002</v>
      </c>
      <c r="G12" s="17"/>
      <c r="I12" s="17"/>
      <c r="J12" s="17"/>
      <c r="K12" s="17"/>
      <c r="L12" s="17"/>
      <c r="M12" s="17"/>
      <c r="N12" s="17"/>
      <c r="O12" s="17"/>
      <c r="P12" s="17"/>
    </row>
    <row r="13" spans="1:18" ht="23.25" customHeight="1" x14ac:dyDescent="0.25">
      <c r="I13" s="17"/>
      <c r="J13" s="17"/>
      <c r="K13" s="17"/>
      <c r="L13" s="17"/>
      <c r="M13" s="17"/>
      <c r="N13" s="17"/>
      <c r="O13" s="17"/>
      <c r="P13" s="17"/>
    </row>
    <row r="14" spans="1:18" ht="23.25" customHeight="1" x14ac:dyDescent="0.25">
      <c r="A14" t="s">
        <v>156</v>
      </c>
    </row>
    <row r="15" spans="1:18" ht="23.25" customHeight="1" x14ac:dyDescent="0.25">
      <c r="R15" t="str">
        <f>A22&amp;" - "&amp;A16&amp;" - "&amp;C20</f>
        <v>AT&amp;T - IPBB - Download - Weekday Peak Hours</v>
      </c>
    </row>
    <row r="16" spans="1:18" ht="23.25" customHeight="1" x14ac:dyDescent="0.25">
      <c r="A16" t="s">
        <v>200</v>
      </c>
      <c r="I16" s="17"/>
      <c r="J16" s="17"/>
      <c r="K16" s="17"/>
      <c r="L16" s="17"/>
      <c r="M16" s="17"/>
    </row>
    <row r="17" spans="1:18" ht="23.25" customHeight="1" x14ac:dyDescent="0.25">
      <c r="I17" s="17"/>
      <c r="J17" s="17"/>
      <c r="K17" s="17"/>
      <c r="L17" s="17"/>
      <c r="M17" s="17"/>
    </row>
    <row r="18" spans="1:18" ht="23.25" customHeight="1" x14ac:dyDescent="0.25">
      <c r="I18" s="17"/>
      <c r="J18" s="17"/>
      <c r="K18" s="17"/>
      <c r="L18" s="17"/>
      <c r="M18" s="17"/>
    </row>
    <row r="19" spans="1:18" ht="23.25" customHeight="1" x14ac:dyDescent="0.25">
      <c r="I19" s="17"/>
      <c r="J19" s="17"/>
      <c r="K19" s="17"/>
      <c r="L19" s="17"/>
    </row>
    <row r="20" spans="1:18" ht="23.25" customHeight="1" x14ac:dyDescent="0.25">
      <c r="C20" t="s">
        <v>201</v>
      </c>
      <c r="I20" s="17"/>
      <c r="J20" s="17"/>
      <c r="K20" s="17"/>
      <c r="L20" s="17"/>
    </row>
    <row r="21" spans="1:18" ht="23.25" customHeight="1" x14ac:dyDescent="0.25">
      <c r="D21" t="s">
        <v>202</v>
      </c>
      <c r="E21" t="s">
        <v>174</v>
      </c>
      <c r="F21" t="s">
        <v>176</v>
      </c>
      <c r="G21" t="s">
        <v>178</v>
      </c>
      <c r="H21" t="s">
        <v>180</v>
      </c>
      <c r="I21" t="s">
        <v>182</v>
      </c>
      <c r="J21" t="s">
        <v>221</v>
      </c>
    </row>
    <row r="22" spans="1:18" ht="23.25" customHeight="1" x14ac:dyDescent="0.25">
      <c r="A22" t="s">
        <v>225</v>
      </c>
      <c r="B22" t="s">
        <v>15</v>
      </c>
      <c r="C22" t="s">
        <v>204</v>
      </c>
      <c r="D22" s="11">
        <v>0.73998900000000001</v>
      </c>
      <c r="E22" s="11">
        <v>0.66666700000000001</v>
      </c>
      <c r="F22" s="11">
        <v>0.67073199999999999</v>
      </c>
      <c r="G22" s="11">
        <v>0.85714299999999999</v>
      </c>
      <c r="H22" s="11">
        <v>0.730769</v>
      </c>
      <c r="I22" s="11">
        <v>0.87234</v>
      </c>
      <c r="J22" s="11">
        <v>0.44827600000000001</v>
      </c>
      <c r="K22" s="17"/>
      <c r="L22" s="17"/>
      <c r="M22" s="17"/>
      <c r="N22" s="17"/>
    </row>
    <row r="23" spans="1:18" ht="23.25" customHeight="1" x14ac:dyDescent="0.25">
      <c r="C23" t="s">
        <v>220</v>
      </c>
      <c r="D23" s="11">
        <v>0.12864600000000001</v>
      </c>
      <c r="E23" s="11">
        <v>0.140351</v>
      </c>
      <c r="F23" s="11">
        <v>0.121951</v>
      </c>
      <c r="G23" s="11">
        <v>8.7912000000000004E-2</v>
      </c>
      <c r="H23" s="11">
        <v>0.12820500000000001</v>
      </c>
      <c r="I23" s="11">
        <v>0.12766</v>
      </c>
      <c r="J23" s="11">
        <v>0.37930999999999998</v>
      </c>
      <c r="K23" s="17"/>
      <c r="L23" s="17"/>
      <c r="M23" s="17"/>
      <c r="N23" s="17"/>
    </row>
    <row r="24" spans="1:18" ht="23.25" customHeight="1" x14ac:dyDescent="0.25">
      <c r="C24" t="s">
        <v>203</v>
      </c>
      <c r="D24" s="11">
        <v>0.13136500000000001</v>
      </c>
      <c r="E24" s="11">
        <v>0.19298199999999999</v>
      </c>
      <c r="F24" s="11">
        <v>0.207317</v>
      </c>
      <c r="G24" s="11">
        <v>5.4945000000000001E-2</v>
      </c>
      <c r="H24" s="11">
        <v>0.14102600000000001</v>
      </c>
      <c r="I24" s="11">
        <v>0</v>
      </c>
      <c r="J24" s="11">
        <v>0.17241400000000001</v>
      </c>
      <c r="K24" s="17"/>
      <c r="L24" s="17"/>
      <c r="M24" s="17"/>
      <c r="N24" s="17"/>
    </row>
    <row r="25" spans="1:18" ht="23.25" customHeight="1" x14ac:dyDescent="0.25">
      <c r="I25" s="17"/>
      <c r="J25" s="17"/>
      <c r="K25" s="17"/>
      <c r="L25" s="17"/>
      <c r="M25" s="17"/>
      <c r="N25" s="17"/>
      <c r="O25" s="17"/>
      <c r="P25" s="17"/>
    </row>
    <row r="26" spans="1:18" ht="23.25" customHeight="1" x14ac:dyDescent="0.25">
      <c r="A26" t="s">
        <v>156</v>
      </c>
      <c r="I26" s="17"/>
      <c r="J26" s="17"/>
      <c r="K26" s="17"/>
      <c r="L26" s="17"/>
      <c r="M26" s="17"/>
      <c r="N26" s="17"/>
      <c r="O26" s="17"/>
      <c r="P26" s="17"/>
    </row>
    <row r="27" spans="1:18" ht="23.25" customHeight="1" x14ac:dyDescent="0.25">
      <c r="I27" s="17"/>
      <c r="J27" s="17"/>
      <c r="K27" s="17"/>
      <c r="L27" s="17"/>
      <c r="M27" s="17"/>
      <c r="N27" s="17"/>
      <c r="O27" s="17"/>
      <c r="P27" s="17"/>
      <c r="R27" t="str">
        <f>A34&amp;" - "&amp;A28&amp;" - "&amp;C32</f>
        <v>CenturyLink - Download - Weekday Peak Hours</v>
      </c>
    </row>
    <row r="28" spans="1:18" ht="23.25" customHeight="1" x14ac:dyDescent="0.25">
      <c r="A28" t="s">
        <v>200</v>
      </c>
      <c r="I28" s="17"/>
      <c r="J28" s="17"/>
      <c r="K28" s="17"/>
      <c r="L28" s="17"/>
      <c r="M28" s="17"/>
      <c r="N28" s="17"/>
      <c r="O28" s="17"/>
      <c r="P28" s="17"/>
    </row>
    <row r="29" spans="1:18" ht="23.25" customHeight="1" x14ac:dyDescent="0.25">
      <c r="I29" s="17"/>
      <c r="J29" s="17"/>
      <c r="K29" s="17"/>
      <c r="L29" s="17"/>
      <c r="M29" s="17"/>
      <c r="N29" s="17"/>
      <c r="O29" s="17"/>
      <c r="P29" s="17"/>
    </row>
    <row r="30" spans="1:18" ht="23.25" customHeight="1" x14ac:dyDescent="0.25">
      <c r="I30" s="17"/>
      <c r="J30" s="17"/>
      <c r="K30" s="17"/>
      <c r="L30" s="17"/>
      <c r="M30" s="17"/>
      <c r="N30" s="17"/>
      <c r="O30" s="17"/>
      <c r="P30" s="17"/>
    </row>
    <row r="31" spans="1:18" ht="23.25" customHeight="1" x14ac:dyDescent="0.25"/>
    <row r="32" spans="1:18" ht="23.25" customHeight="1" x14ac:dyDescent="0.25">
      <c r="C32" t="s">
        <v>201</v>
      </c>
    </row>
    <row r="33" spans="1:18" ht="23.25" customHeight="1" x14ac:dyDescent="0.25">
      <c r="D33" t="s">
        <v>202</v>
      </c>
      <c r="E33" t="s">
        <v>173</v>
      </c>
      <c r="F33" t="s">
        <v>174</v>
      </c>
      <c r="G33" t="s">
        <v>177</v>
      </c>
      <c r="H33" t="s">
        <v>178</v>
      </c>
      <c r="I33" t="s">
        <v>181</v>
      </c>
      <c r="J33" t="s">
        <v>186</v>
      </c>
    </row>
    <row r="34" spans="1:18" ht="23.25" customHeight="1" x14ac:dyDescent="0.25">
      <c r="A34" t="s">
        <v>2</v>
      </c>
      <c r="B34" t="s">
        <v>15</v>
      </c>
      <c r="C34" t="s">
        <v>204</v>
      </c>
      <c r="D34" s="11">
        <v>0.362236</v>
      </c>
      <c r="E34" s="11">
        <v>0.26785700000000001</v>
      </c>
      <c r="F34" s="11">
        <v>0.53571400000000002</v>
      </c>
      <c r="G34" s="11">
        <v>0.362319</v>
      </c>
      <c r="H34" s="11">
        <v>0.45333299999999999</v>
      </c>
      <c r="I34" s="11">
        <v>0.27777800000000002</v>
      </c>
      <c r="J34" s="11">
        <v>0.30769200000000002</v>
      </c>
      <c r="K34" s="17"/>
      <c r="L34" s="17"/>
      <c r="M34" s="17"/>
      <c r="N34" s="17"/>
      <c r="O34" s="17"/>
    </row>
    <row r="35" spans="1:18" ht="23.25" customHeight="1" x14ac:dyDescent="0.25">
      <c r="C35" t="s">
        <v>220</v>
      </c>
      <c r="D35" s="11">
        <v>0.296487</v>
      </c>
      <c r="E35" s="11">
        <v>0.25</v>
      </c>
      <c r="F35" s="11">
        <v>0.25</v>
      </c>
      <c r="G35" s="11">
        <v>0.362319</v>
      </c>
      <c r="H35" s="11">
        <v>0.33333299999999999</v>
      </c>
      <c r="I35" s="11">
        <v>0.203704</v>
      </c>
      <c r="J35" s="11">
        <v>0.30769200000000002</v>
      </c>
      <c r="K35" s="17"/>
      <c r="L35" s="17"/>
      <c r="M35" s="17"/>
      <c r="N35" s="17"/>
      <c r="O35" s="17"/>
    </row>
    <row r="36" spans="1:18" ht="23.25" customHeight="1" x14ac:dyDescent="0.25">
      <c r="C36" t="s">
        <v>203</v>
      </c>
      <c r="D36" s="11">
        <v>0.341277</v>
      </c>
      <c r="E36" s="11">
        <v>0.48214299999999999</v>
      </c>
      <c r="F36" s="11">
        <v>0.214286</v>
      </c>
      <c r="G36" s="11">
        <v>0.275362</v>
      </c>
      <c r="H36" s="11">
        <v>0.21333299999999999</v>
      </c>
      <c r="I36" s="11">
        <v>0.51851899999999995</v>
      </c>
      <c r="J36" s="11">
        <v>0.38461499999999998</v>
      </c>
      <c r="K36" s="17"/>
      <c r="L36" s="17"/>
      <c r="M36" s="17"/>
      <c r="N36" s="17"/>
      <c r="O36" s="17"/>
    </row>
    <row r="37" spans="1:18" ht="23.25" customHeight="1" x14ac:dyDescent="0.25">
      <c r="I37" s="17"/>
      <c r="J37" s="17"/>
      <c r="K37" s="17"/>
      <c r="L37" s="17"/>
      <c r="M37" s="17"/>
      <c r="N37" s="17"/>
      <c r="O37" s="17"/>
      <c r="P37" s="17"/>
    </row>
    <row r="38" spans="1:18" ht="23.25" customHeight="1" x14ac:dyDescent="0.25">
      <c r="A38" t="s">
        <v>156</v>
      </c>
      <c r="I38" s="17"/>
      <c r="J38" s="17"/>
      <c r="K38" s="17"/>
      <c r="L38" s="17"/>
      <c r="M38" s="17"/>
      <c r="N38" s="17"/>
      <c r="O38" s="17"/>
      <c r="P38" s="17"/>
    </row>
    <row r="39" spans="1:18" ht="23.25" customHeight="1" x14ac:dyDescent="0.25">
      <c r="I39" s="17"/>
      <c r="J39" s="17"/>
      <c r="K39" s="17"/>
      <c r="L39" s="17"/>
      <c r="M39" s="17"/>
      <c r="N39" s="17"/>
      <c r="O39" s="17"/>
      <c r="P39" s="17"/>
      <c r="R39" t="str">
        <f>A46&amp;" - "&amp;A40&amp;" - "&amp;C44</f>
        <v>Frontier DSL - Download - Weekday Peak Hours</v>
      </c>
    </row>
    <row r="40" spans="1:18" ht="23.25" customHeight="1" x14ac:dyDescent="0.25">
      <c r="A40" t="s">
        <v>200</v>
      </c>
      <c r="I40" s="17"/>
      <c r="J40" s="17"/>
      <c r="K40" s="17"/>
      <c r="L40" s="17"/>
      <c r="M40" s="17"/>
      <c r="N40" s="17"/>
      <c r="O40" s="17"/>
      <c r="P40" s="17"/>
    </row>
    <row r="41" spans="1:18" ht="23.25" customHeight="1" x14ac:dyDescent="0.25"/>
    <row r="42" spans="1:18" ht="23.25" customHeight="1" x14ac:dyDescent="0.25"/>
    <row r="43" spans="1:18" ht="23.25" customHeight="1" x14ac:dyDescent="0.25">
      <c r="I43" s="17"/>
      <c r="J43" s="17"/>
      <c r="K43" s="17"/>
      <c r="L43" s="17"/>
      <c r="M43" s="17"/>
      <c r="N43" s="17"/>
      <c r="O43" s="17"/>
    </row>
    <row r="44" spans="1:18" ht="23.25" customHeight="1" x14ac:dyDescent="0.25">
      <c r="C44" t="s">
        <v>201</v>
      </c>
      <c r="I44" s="17"/>
      <c r="J44" s="17"/>
      <c r="K44" s="17"/>
      <c r="L44" s="17"/>
      <c r="M44" s="17"/>
      <c r="N44" s="17"/>
      <c r="O44" s="17"/>
    </row>
    <row r="45" spans="1:18" ht="23.25" customHeight="1" x14ac:dyDescent="0.25">
      <c r="D45" t="s">
        <v>202</v>
      </c>
      <c r="E45" t="s">
        <v>172</v>
      </c>
      <c r="F45" t="s">
        <v>174</v>
      </c>
      <c r="G45" t="s">
        <v>176</v>
      </c>
      <c r="I45" s="17"/>
      <c r="J45" s="17"/>
      <c r="K45" s="17"/>
      <c r="L45" s="17"/>
      <c r="M45" s="17"/>
      <c r="N45" s="17"/>
      <c r="O45" s="17"/>
    </row>
    <row r="46" spans="1:18" ht="23.25" customHeight="1" x14ac:dyDescent="0.25">
      <c r="A46" t="s">
        <v>192</v>
      </c>
      <c r="B46" t="s">
        <v>15</v>
      </c>
      <c r="C46" t="s">
        <v>204</v>
      </c>
      <c r="D46" s="11">
        <v>0.231129</v>
      </c>
      <c r="E46" s="11">
        <v>0.64</v>
      </c>
      <c r="F46" s="11">
        <v>0.171875</v>
      </c>
      <c r="G46" s="11">
        <v>0.211538</v>
      </c>
      <c r="I46" s="17"/>
      <c r="J46" s="17"/>
      <c r="K46" s="17"/>
      <c r="L46" s="17"/>
      <c r="M46" s="17"/>
      <c r="N46" s="17"/>
      <c r="O46" s="17"/>
      <c r="P46" s="17"/>
    </row>
    <row r="47" spans="1:18" ht="23.25" customHeight="1" x14ac:dyDescent="0.25">
      <c r="C47" t="s">
        <v>220</v>
      </c>
      <c r="D47" s="11">
        <v>0.39832600000000001</v>
      </c>
      <c r="E47" s="11">
        <v>0.08</v>
      </c>
      <c r="F47" s="11">
        <v>0.4375</v>
      </c>
      <c r="G47" s="11">
        <v>0.42307699999999998</v>
      </c>
      <c r="I47" s="17"/>
      <c r="J47" s="17"/>
      <c r="K47" s="17"/>
      <c r="L47" s="17"/>
      <c r="M47" s="17"/>
      <c r="N47" s="17"/>
      <c r="O47" s="17"/>
      <c r="P47" s="17"/>
    </row>
    <row r="48" spans="1:18" ht="23.25" customHeight="1" x14ac:dyDescent="0.25">
      <c r="C48" t="s">
        <v>203</v>
      </c>
      <c r="D48" s="11">
        <v>0.37054500000000001</v>
      </c>
      <c r="E48" s="11">
        <v>0.28000000000000003</v>
      </c>
      <c r="F48" s="11">
        <v>0.390625</v>
      </c>
      <c r="G48" s="11">
        <v>0.36538500000000002</v>
      </c>
      <c r="I48" s="17"/>
      <c r="J48" s="17"/>
      <c r="K48" s="17"/>
      <c r="L48" s="17"/>
      <c r="M48" s="17"/>
      <c r="N48" s="17"/>
      <c r="O48" s="17"/>
      <c r="P48" s="17"/>
    </row>
    <row r="49" spans="1:18" ht="23.25" customHeight="1" x14ac:dyDescent="0.25">
      <c r="I49" s="17"/>
      <c r="J49" s="17"/>
      <c r="K49" s="17"/>
      <c r="L49" s="17"/>
      <c r="M49" s="17"/>
      <c r="N49" s="17"/>
      <c r="O49" s="17"/>
    </row>
    <row r="50" spans="1:18" ht="23.25" customHeight="1" x14ac:dyDescent="0.25">
      <c r="A50" t="s">
        <v>156</v>
      </c>
      <c r="I50" s="17"/>
      <c r="J50" s="17"/>
      <c r="K50" s="17"/>
      <c r="L50" s="17"/>
      <c r="M50" s="17"/>
      <c r="N50" s="17"/>
      <c r="O50" s="17"/>
      <c r="P50" s="17"/>
    </row>
    <row r="51" spans="1:18" ht="23.25" customHeight="1" x14ac:dyDescent="0.25">
      <c r="I51" s="17"/>
      <c r="J51" s="17"/>
      <c r="K51" s="17"/>
      <c r="L51" s="17"/>
      <c r="M51" s="17"/>
      <c r="N51" s="17"/>
      <c r="O51" s="17"/>
      <c r="P51" s="17"/>
      <c r="R51" t="str">
        <f>A58&amp;" - "&amp;A52&amp;" - "&amp;C56</f>
        <v>Verizon DSL - Download - Weekday Peak Hours</v>
      </c>
    </row>
    <row r="52" spans="1:18" ht="23.25" customHeight="1" x14ac:dyDescent="0.25">
      <c r="A52" t="s">
        <v>200</v>
      </c>
      <c r="I52" s="17"/>
      <c r="J52" s="17"/>
      <c r="K52" s="17"/>
      <c r="L52" s="17"/>
      <c r="M52" s="17"/>
      <c r="N52" s="17"/>
      <c r="O52" s="17"/>
      <c r="P52" s="17"/>
    </row>
    <row r="53" spans="1:18" ht="23.25" customHeight="1" x14ac:dyDescent="0.25">
      <c r="I53" s="17"/>
      <c r="J53" s="17"/>
      <c r="K53" s="17"/>
      <c r="L53" s="17"/>
      <c r="M53" s="17"/>
      <c r="N53" s="17"/>
      <c r="O53" s="17"/>
      <c r="P53" s="17"/>
    </row>
    <row r="54" spans="1:18" ht="23.25" customHeight="1" x14ac:dyDescent="0.25">
      <c r="I54" s="17"/>
      <c r="J54" s="17"/>
      <c r="K54" s="17"/>
      <c r="L54" s="17"/>
      <c r="M54" s="17"/>
      <c r="N54" s="17"/>
      <c r="O54" s="17"/>
      <c r="P54" s="17"/>
    </row>
    <row r="55" spans="1:18" ht="23.25" customHeight="1" x14ac:dyDescent="0.25">
      <c r="I55" s="17"/>
      <c r="J55" s="17"/>
      <c r="K55" s="17"/>
      <c r="L55" s="17"/>
      <c r="M55" s="17"/>
    </row>
    <row r="56" spans="1:18" ht="23.25" customHeight="1" x14ac:dyDescent="0.25">
      <c r="C56" t="s">
        <v>201</v>
      </c>
      <c r="I56" s="17"/>
      <c r="J56" s="17"/>
      <c r="K56" s="17"/>
      <c r="L56" s="17"/>
      <c r="M56" s="17"/>
    </row>
    <row r="57" spans="1:18" ht="23.25" customHeight="1" x14ac:dyDescent="0.25">
      <c r="D57" t="s">
        <v>202</v>
      </c>
      <c r="E57" t="s">
        <v>205</v>
      </c>
      <c r="I57" s="17"/>
      <c r="J57" s="17"/>
      <c r="K57" s="17"/>
      <c r="L57" s="17"/>
      <c r="M57" s="17"/>
    </row>
    <row r="58" spans="1:18" ht="23.25" customHeight="1" x14ac:dyDescent="0.25">
      <c r="A58" t="s">
        <v>214</v>
      </c>
      <c r="B58" t="s">
        <v>15</v>
      </c>
      <c r="C58" t="s">
        <v>204</v>
      </c>
      <c r="D58" s="11">
        <v>0.69491499999999995</v>
      </c>
      <c r="E58" s="11">
        <v>0.69491499999999995</v>
      </c>
      <c r="I58" s="17"/>
      <c r="J58" s="17"/>
      <c r="K58" s="17"/>
      <c r="L58" s="17"/>
      <c r="M58" s="17"/>
      <c r="N58" s="17"/>
      <c r="O58" s="17"/>
    </row>
    <row r="59" spans="1:18" ht="23.25" customHeight="1" x14ac:dyDescent="0.25">
      <c r="C59" t="s">
        <v>220</v>
      </c>
      <c r="D59" s="11">
        <v>6.7796999999999996E-2</v>
      </c>
      <c r="E59" s="11">
        <v>6.7796999999999996E-2</v>
      </c>
      <c r="I59" s="17"/>
      <c r="J59" s="17"/>
      <c r="K59" s="17"/>
      <c r="L59" s="17"/>
      <c r="M59" s="17"/>
      <c r="N59" s="17"/>
      <c r="O59" s="17"/>
    </row>
    <row r="60" spans="1:18" ht="23.25" customHeight="1" x14ac:dyDescent="0.25">
      <c r="C60" t="s">
        <v>203</v>
      </c>
      <c r="D60" s="11">
        <v>0.237288</v>
      </c>
      <c r="E60" s="11">
        <v>0.237288</v>
      </c>
      <c r="I60" s="17"/>
      <c r="J60" s="17"/>
      <c r="K60" s="17"/>
      <c r="L60" s="17"/>
      <c r="M60" s="17"/>
      <c r="N60" s="17"/>
      <c r="O60" s="17"/>
    </row>
    <row r="61" spans="1:18" ht="23.25" customHeight="1" x14ac:dyDescent="0.25">
      <c r="I61" s="17"/>
      <c r="J61" s="17"/>
      <c r="K61" s="17"/>
      <c r="L61" s="17"/>
      <c r="M61" s="17"/>
      <c r="N61" s="17"/>
      <c r="O61" s="17"/>
      <c r="P61" s="17"/>
    </row>
    <row r="62" spans="1:18" ht="23.25" customHeight="1" x14ac:dyDescent="0.25">
      <c r="A62" t="s">
        <v>156</v>
      </c>
      <c r="I62" s="17"/>
      <c r="J62" s="17"/>
      <c r="K62" s="17"/>
      <c r="L62" s="17"/>
      <c r="M62" s="17"/>
      <c r="N62" s="17"/>
      <c r="O62" s="17"/>
      <c r="P62" s="17"/>
    </row>
    <row r="63" spans="1:18" ht="23.25" customHeight="1" x14ac:dyDescent="0.25">
      <c r="I63" s="17"/>
      <c r="J63" s="17"/>
      <c r="K63" s="17"/>
      <c r="L63" s="17"/>
      <c r="M63" s="17"/>
      <c r="N63" s="17"/>
      <c r="O63" s="17"/>
      <c r="P63" s="17"/>
      <c r="R63" t="str">
        <f>A70&amp;" - "&amp;A64&amp;" - "&amp;C68</f>
        <v>Windstream - Download - Weekday Peak Hours</v>
      </c>
    </row>
    <row r="64" spans="1:18" ht="23.25" customHeight="1" x14ac:dyDescent="0.25">
      <c r="A64" t="s">
        <v>200</v>
      </c>
      <c r="I64" s="17"/>
      <c r="J64" s="17"/>
      <c r="K64" s="17"/>
      <c r="L64" s="17"/>
      <c r="M64" s="17"/>
      <c r="N64" s="17"/>
      <c r="O64" s="17"/>
    </row>
    <row r="65" spans="1:18" ht="23.25" customHeight="1" x14ac:dyDescent="0.25">
      <c r="I65" s="17"/>
      <c r="J65" s="17"/>
      <c r="K65" s="17"/>
      <c r="L65" s="17"/>
      <c r="M65" s="17"/>
      <c r="N65" s="17"/>
      <c r="O65" s="17"/>
    </row>
    <row r="66" spans="1:18" ht="23.25" customHeight="1" x14ac:dyDescent="0.25"/>
    <row r="67" spans="1:18" ht="23.25" customHeight="1" x14ac:dyDescent="0.25"/>
    <row r="68" spans="1:18" ht="23.25" customHeight="1" x14ac:dyDescent="0.25">
      <c r="C68" t="s">
        <v>201</v>
      </c>
      <c r="I68" s="17"/>
      <c r="J68" s="17"/>
      <c r="K68" s="17"/>
      <c r="L68" s="17"/>
      <c r="M68" s="17"/>
    </row>
    <row r="69" spans="1:18" ht="23.25" customHeight="1" x14ac:dyDescent="0.25">
      <c r="D69" t="s">
        <v>202</v>
      </c>
      <c r="E69" t="s">
        <v>174</v>
      </c>
      <c r="F69" t="s">
        <v>176</v>
      </c>
      <c r="G69" t="s">
        <v>178</v>
      </c>
      <c r="I69" s="17"/>
      <c r="J69" s="17"/>
      <c r="K69" s="17"/>
      <c r="L69" s="17"/>
      <c r="M69" s="17"/>
    </row>
    <row r="70" spans="1:18" ht="23.25" customHeight="1" x14ac:dyDescent="0.25">
      <c r="A70" t="s">
        <v>11</v>
      </c>
      <c r="B70" t="s">
        <v>15</v>
      </c>
      <c r="C70" t="s">
        <v>204</v>
      </c>
      <c r="D70" s="11">
        <v>0.49476199999999998</v>
      </c>
      <c r="E70" s="11">
        <v>0.36734699999999998</v>
      </c>
      <c r="F70" s="11">
        <v>0.65714300000000003</v>
      </c>
      <c r="G70" s="11">
        <v>0.60869600000000001</v>
      </c>
      <c r="I70" s="17"/>
      <c r="J70" s="17"/>
      <c r="K70" s="17"/>
      <c r="L70" s="17"/>
      <c r="M70" s="17"/>
      <c r="N70" s="17"/>
      <c r="O70" s="17"/>
      <c r="P70" s="17"/>
    </row>
    <row r="71" spans="1:18" ht="23.25" customHeight="1" x14ac:dyDescent="0.25">
      <c r="C71" t="s">
        <v>220</v>
      </c>
      <c r="D71" s="11">
        <v>0.25803799999999999</v>
      </c>
      <c r="E71" s="11">
        <v>0.26530599999999999</v>
      </c>
      <c r="F71" s="11">
        <v>0.25714300000000001</v>
      </c>
      <c r="G71" s="11">
        <v>0.23913000000000001</v>
      </c>
      <c r="I71" s="17"/>
      <c r="J71" s="17"/>
      <c r="K71" s="17"/>
      <c r="L71" s="17"/>
      <c r="M71" s="17"/>
      <c r="N71" s="17"/>
      <c r="O71" s="17"/>
      <c r="P71" s="17"/>
    </row>
    <row r="72" spans="1:18" ht="23.25" customHeight="1" x14ac:dyDescent="0.25">
      <c r="C72" t="s">
        <v>203</v>
      </c>
      <c r="D72" s="11">
        <v>0.247199</v>
      </c>
      <c r="E72" s="11">
        <v>0.36734699999999998</v>
      </c>
      <c r="F72" s="11">
        <v>8.5713999999999999E-2</v>
      </c>
      <c r="G72" s="11">
        <v>0.152174</v>
      </c>
      <c r="I72" s="17"/>
      <c r="J72" s="17"/>
      <c r="K72" s="17"/>
      <c r="L72" s="17"/>
      <c r="M72" s="17"/>
      <c r="N72" s="17"/>
      <c r="O72" s="17"/>
      <c r="P72" s="17"/>
    </row>
    <row r="73" spans="1:18" ht="23.25" customHeight="1" x14ac:dyDescent="0.25">
      <c r="I73" s="17"/>
      <c r="J73" s="17"/>
      <c r="K73" s="17"/>
      <c r="L73" s="17"/>
      <c r="M73" s="17"/>
      <c r="N73" s="17"/>
      <c r="O73" s="17"/>
    </row>
    <row r="74" spans="1:18" ht="23.25" customHeight="1" x14ac:dyDescent="0.25">
      <c r="A74" t="s">
        <v>156</v>
      </c>
      <c r="I74" s="17"/>
      <c r="J74" s="17"/>
      <c r="K74" s="17"/>
      <c r="L74" s="17"/>
      <c r="M74" s="17"/>
      <c r="N74" s="17"/>
      <c r="O74" s="17"/>
    </row>
    <row r="75" spans="1:18" ht="23.25" customHeight="1" x14ac:dyDescent="0.25">
      <c r="I75" s="17"/>
      <c r="J75" s="17"/>
      <c r="K75" s="17"/>
      <c r="L75" s="17"/>
      <c r="M75" s="17"/>
      <c r="N75" s="17"/>
      <c r="O75" s="17"/>
      <c r="R75" t="str">
        <f>A82&amp;" - "&amp;A76&amp;" - "&amp;C80</f>
        <v>Optimum - Download - Weekday Peak Hours</v>
      </c>
    </row>
    <row r="76" spans="1:18" ht="23.25" customHeight="1" x14ac:dyDescent="0.25">
      <c r="A76" t="s">
        <v>200</v>
      </c>
      <c r="I76" s="17"/>
      <c r="J76" s="17"/>
      <c r="K76" s="17"/>
      <c r="L76" s="17"/>
      <c r="M76" s="17"/>
      <c r="N76" s="17"/>
      <c r="O76" s="17"/>
    </row>
    <row r="77" spans="1:18" ht="23.25" customHeight="1" x14ac:dyDescent="0.25">
      <c r="I77" s="17"/>
      <c r="J77" s="17"/>
      <c r="K77" s="17"/>
      <c r="L77" s="17"/>
      <c r="M77" s="17"/>
      <c r="N77" s="17"/>
      <c r="O77" s="17"/>
    </row>
    <row r="78" spans="1:18" ht="23.25" customHeight="1" x14ac:dyDescent="0.25">
      <c r="I78" s="17"/>
      <c r="J78" s="17"/>
      <c r="K78" s="17"/>
      <c r="L78" s="17"/>
      <c r="M78" s="17"/>
      <c r="N78" s="17"/>
      <c r="O78" s="17"/>
    </row>
    <row r="79" spans="1:18" ht="23.25" customHeight="1" x14ac:dyDescent="0.25">
      <c r="I79" s="17"/>
      <c r="J79" s="17"/>
      <c r="K79" s="17"/>
      <c r="L79" s="17"/>
      <c r="M79" s="17"/>
      <c r="N79" s="17"/>
      <c r="O79" s="17"/>
    </row>
    <row r="80" spans="1:18" ht="23.25" customHeight="1" x14ac:dyDescent="0.25">
      <c r="C80" t="s">
        <v>201</v>
      </c>
      <c r="I80" s="17"/>
      <c r="J80" s="17"/>
      <c r="K80" s="17"/>
      <c r="L80" s="17"/>
      <c r="M80" s="17"/>
      <c r="N80" s="17"/>
      <c r="O80" s="17"/>
    </row>
    <row r="81" spans="1:18" ht="23.25" customHeight="1" x14ac:dyDescent="0.25">
      <c r="D81" t="s">
        <v>202</v>
      </c>
      <c r="E81" t="s">
        <v>183</v>
      </c>
      <c r="F81" t="s">
        <v>187</v>
      </c>
      <c r="G81" t="s">
        <v>197</v>
      </c>
      <c r="I81" s="17"/>
      <c r="J81" s="17"/>
      <c r="K81" s="17"/>
      <c r="L81" s="17"/>
      <c r="M81" s="17"/>
      <c r="N81" s="17"/>
      <c r="O81" s="17"/>
    </row>
    <row r="82" spans="1:18" ht="23.25" customHeight="1" x14ac:dyDescent="0.25">
      <c r="A82" t="s">
        <v>226</v>
      </c>
      <c r="B82" t="s">
        <v>14</v>
      </c>
      <c r="C82" t="s">
        <v>204</v>
      </c>
      <c r="D82" s="11">
        <v>0.94742199999999999</v>
      </c>
      <c r="E82" s="11">
        <v>0.96610200000000002</v>
      </c>
      <c r="F82" s="11">
        <v>0.93382399999999999</v>
      </c>
      <c r="G82" s="11">
        <v>0.87654299999999996</v>
      </c>
      <c r="I82" s="21"/>
      <c r="J82" s="17"/>
      <c r="K82" s="17"/>
      <c r="L82" s="17"/>
      <c r="M82" s="17"/>
      <c r="P82" s="20"/>
    </row>
    <row r="83" spans="1:18" ht="23.25" customHeight="1" x14ac:dyDescent="0.25">
      <c r="C83" t="s">
        <v>220</v>
      </c>
      <c r="D83" s="11">
        <v>3.9780999999999997E-2</v>
      </c>
      <c r="E83" s="11">
        <v>3.3897999999999998E-2</v>
      </c>
      <c r="F83" s="11">
        <v>4.4117999999999997E-2</v>
      </c>
      <c r="G83" s="11">
        <v>6.1727999999999998E-2</v>
      </c>
      <c r="I83" s="17"/>
      <c r="J83" s="17"/>
      <c r="K83" s="17"/>
      <c r="L83" s="17"/>
      <c r="M83" s="17"/>
    </row>
    <row r="84" spans="1:18" ht="23.25" customHeight="1" x14ac:dyDescent="0.25">
      <c r="C84" t="s">
        <v>203</v>
      </c>
      <c r="D84" s="11">
        <v>1.2796999999999999E-2</v>
      </c>
      <c r="E84" s="11">
        <v>0</v>
      </c>
      <c r="F84" s="11">
        <v>2.2058999999999999E-2</v>
      </c>
      <c r="G84" s="11">
        <v>6.1727999999999998E-2</v>
      </c>
      <c r="I84" s="17"/>
      <c r="J84" s="17"/>
      <c r="K84" s="17"/>
      <c r="L84" s="17"/>
      <c r="M84" s="17"/>
    </row>
    <row r="85" spans="1:18" ht="23.25" customHeight="1" x14ac:dyDescent="0.25"/>
    <row r="86" spans="1:18" ht="23.25" customHeight="1" x14ac:dyDescent="0.25">
      <c r="A86" t="s">
        <v>156</v>
      </c>
    </row>
    <row r="87" spans="1:18" ht="23.25" customHeight="1" x14ac:dyDescent="0.25">
      <c r="R87" t="str">
        <f>A94&amp;" - "&amp;A88&amp;" - "&amp;C92</f>
        <v>Charter - Download - Weekday Peak Hours</v>
      </c>
    </row>
    <row r="88" spans="1:18" ht="23.25" customHeight="1" x14ac:dyDescent="0.25">
      <c r="A88" t="s">
        <v>200</v>
      </c>
      <c r="I88" s="17"/>
      <c r="J88" s="17"/>
      <c r="K88" s="17"/>
      <c r="L88" s="17"/>
      <c r="M88" s="17"/>
      <c r="N88" s="17"/>
      <c r="O88" s="17"/>
      <c r="P88" s="17"/>
    </row>
    <row r="89" spans="1:18" ht="23.25" customHeight="1" x14ac:dyDescent="0.25">
      <c r="I89" s="17"/>
      <c r="J89" s="17"/>
      <c r="K89" s="17"/>
      <c r="L89" s="17"/>
      <c r="M89" s="17"/>
      <c r="N89" s="17"/>
      <c r="O89" s="17"/>
      <c r="P89" s="17"/>
    </row>
    <row r="90" spans="1:18" ht="23.25" customHeight="1" x14ac:dyDescent="0.25">
      <c r="I90" s="17"/>
      <c r="J90" s="17"/>
      <c r="K90" s="17"/>
      <c r="L90" s="17"/>
      <c r="M90" s="17"/>
      <c r="N90" s="17"/>
      <c r="O90" s="17"/>
      <c r="P90" s="17"/>
    </row>
    <row r="91" spans="1:18" ht="23.25" customHeight="1" x14ac:dyDescent="0.25">
      <c r="I91" s="17"/>
      <c r="J91" s="17"/>
      <c r="K91" s="17"/>
      <c r="L91" s="17"/>
      <c r="M91" s="17"/>
    </row>
    <row r="92" spans="1:18" ht="23.25" customHeight="1" x14ac:dyDescent="0.25">
      <c r="C92" t="s">
        <v>201</v>
      </c>
      <c r="I92" s="17"/>
      <c r="J92" s="17"/>
      <c r="K92" s="17"/>
      <c r="L92" s="17"/>
      <c r="M92" s="17"/>
      <c r="N92" s="17"/>
      <c r="O92" s="17"/>
    </row>
    <row r="93" spans="1:18" ht="23.25" customHeight="1" x14ac:dyDescent="0.25">
      <c r="D93" t="s">
        <v>202</v>
      </c>
      <c r="E93" t="s">
        <v>195</v>
      </c>
      <c r="F93" t="s">
        <v>196</v>
      </c>
      <c r="I93" s="17"/>
      <c r="J93" s="17"/>
      <c r="K93" s="17"/>
      <c r="L93" s="17"/>
      <c r="M93" s="17"/>
      <c r="N93" s="17"/>
      <c r="O93" s="17"/>
    </row>
    <row r="94" spans="1:18" ht="23.25" customHeight="1" x14ac:dyDescent="0.25">
      <c r="A94" t="s">
        <v>3</v>
      </c>
      <c r="B94" t="s">
        <v>14</v>
      </c>
      <c r="C94" t="s">
        <v>204</v>
      </c>
      <c r="D94" s="11">
        <v>0.90499700000000005</v>
      </c>
      <c r="E94" s="11">
        <v>0.91208800000000001</v>
      </c>
      <c r="F94" s="11">
        <v>0.83333299999999999</v>
      </c>
      <c r="I94" s="17"/>
      <c r="J94" s="17"/>
      <c r="K94" s="17"/>
      <c r="L94" s="17"/>
      <c r="M94" s="17"/>
      <c r="N94" s="17"/>
      <c r="O94" s="17"/>
    </row>
    <row r="95" spans="1:18" ht="23.25" customHeight="1" x14ac:dyDescent="0.25">
      <c r="C95" t="s">
        <v>220</v>
      </c>
      <c r="D95" s="11">
        <v>6.6501000000000005E-2</v>
      </c>
      <c r="E95" s="11">
        <v>6.3186999999999993E-2</v>
      </c>
      <c r="F95" s="11">
        <v>0.1</v>
      </c>
      <c r="I95" s="17"/>
      <c r="J95" s="17"/>
      <c r="K95" s="17"/>
    </row>
    <row r="96" spans="1:18" ht="23.25" customHeight="1" x14ac:dyDescent="0.25">
      <c r="C96" t="s">
        <v>203</v>
      </c>
      <c r="D96" s="11">
        <v>2.8500999999999999E-2</v>
      </c>
      <c r="E96" s="11">
        <v>2.4725E-2</v>
      </c>
      <c r="F96" s="11">
        <v>6.6667000000000004E-2</v>
      </c>
      <c r="I96" s="17"/>
      <c r="J96" s="17"/>
      <c r="K96" s="17"/>
    </row>
    <row r="97" spans="1:18" ht="23.25" customHeight="1" x14ac:dyDescent="0.25">
      <c r="I97" s="17"/>
      <c r="J97" s="17"/>
      <c r="K97" s="17"/>
      <c r="L97" s="17"/>
      <c r="M97" s="17"/>
      <c r="N97" s="17"/>
      <c r="O97" s="17"/>
      <c r="P97" s="17"/>
    </row>
    <row r="98" spans="1:18" ht="23.25" customHeight="1" x14ac:dyDescent="0.25">
      <c r="A98" t="s">
        <v>156</v>
      </c>
      <c r="I98" s="17"/>
      <c r="J98" s="17"/>
      <c r="K98" s="17"/>
      <c r="L98" s="17"/>
      <c r="M98" s="17"/>
      <c r="N98" s="17"/>
      <c r="O98" s="17"/>
      <c r="P98" s="17"/>
    </row>
    <row r="99" spans="1:18" ht="23.25" customHeight="1" x14ac:dyDescent="0.25">
      <c r="I99" s="17"/>
      <c r="J99" s="17"/>
      <c r="K99" s="17"/>
      <c r="L99" s="17"/>
      <c r="M99" s="17"/>
      <c r="N99" s="17"/>
      <c r="O99" s="17"/>
      <c r="P99" s="17"/>
      <c r="R99" t="str">
        <f>A106&amp;" - "&amp;A100&amp;" - "&amp;C104</f>
        <v>Comcast - Download - Weekday Peak Hours</v>
      </c>
    </row>
    <row r="100" spans="1:18" ht="23.25" customHeight="1" x14ac:dyDescent="0.25">
      <c r="A100" t="s">
        <v>200</v>
      </c>
      <c r="I100" s="17"/>
      <c r="J100" s="17"/>
      <c r="K100" s="17"/>
      <c r="L100" s="17"/>
      <c r="M100" s="17"/>
      <c r="N100" s="17"/>
      <c r="O100" s="17"/>
      <c r="P100" s="17"/>
    </row>
    <row r="101" spans="1:18" ht="23.25" customHeight="1" x14ac:dyDescent="0.25"/>
    <row r="102" spans="1:18" ht="23.25" customHeight="1" x14ac:dyDescent="0.25">
      <c r="I102" s="17"/>
      <c r="J102" s="17"/>
      <c r="K102" s="17"/>
    </row>
    <row r="103" spans="1:18" ht="23.25" customHeight="1" x14ac:dyDescent="0.25">
      <c r="I103" s="17"/>
      <c r="J103" s="17"/>
      <c r="K103" s="17"/>
    </row>
    <row r="104" spans="1:18" ht="23.25" customHeight="1" x14ac:dyDescent="0.25">
      <c r="C104" t="s">
        <v>201</v>
      </c>
      <c r="I104" s="17"/>
      <c r="J104" s="17"/>
      <c r="K104" s="17"/>
    </row>
    <row r="105" spans="1:18" ht="23.25" customHeight="1" x14ac:dyDescent="0.25">
      <c r="D105" t="s">
        <v>202</v>
      </c>
      <c r="E105" t="s">
        <v>183</v>
      </c>
      <c r="F105" t="s">
        <v>187</v>
      </c>
      <c r="G105" t="s">
        <v>188</v>
      </c>
      <c r="H105" t="s">
        <v>189</v>
      </c>
      <c r="I105" t="s">
        <v>222</v>
      </c>
    </row>
    <row r="106" spans="1:18" ht="23.25" customHeight="1" x14ac:dyDescent="0.25">
      <c r="A106" t="s">
        <v>4</v>
      </c>
      <c r="B106" t="s">
        <v>14</v>
      </c>
      <c r="C106" t="s">
        <v>204</v>
      </c>
      <c r="D106" s="11">
        <v>0.91757299999999997</v>
      </c>
      <c r="E106" s="11">
        <v>0.95597500000000002</v>
      </c>
      <c r="F106" s="11">
        <v>0.92105300000000001</v>
      </c>
      <c r="G106" s="11">
        <v>0.894737</v>
      </c>
      <c r="H106" s="11">
        <v>0.81395300000000004</v>
      </c>
      <c r="I106" s="11">
        <v>0.58333299999999999</v>
      </c>
      <c r="J106" s="17"/>
      <c r="K106" s="17"/>
      <c r="L106" s="17"/>
      <c r="M106" s="17"/>
      <c r="N106" s="17"/>
    </row>
    <row r="107" spans="1:18" ht="23.25" customHeight="1" x14ac:dyDescent="0.25">
      <c r="C107" t="s">
        <v>220</v>
      </c>
      <c r="D107" s="11">
        <v>5.9526000000000003E-2</v>
      </c>
      <c r="E107" s="11">
        <v>3.1447000000000003E-2</v>
      </c>
      <c r="F107" s="11">
        <v>3.9474000000000002E-2</v>
      </c>
      <c r="G107" s="11">
        <v>7.8947000000000003E-2</v>
      </c>
      <c r="H107" s="11">
        <v>0.18604699999999999</v>
      </c>
      <c r="I107" s="11">
        <v>0.19047600000000001</v>
      </c>
      <c r="J107" s="17"/>
      <c r="K107" s="17"/>
      <c r="L107" s="17"/>
      <c r="M107" s="17"/>
      <c r="N107" s="17"/>
    </row>
    <row r="108" spans="1:18" ht="23.25" customHeight="1" x14ac:dyDescent="0.25">
      <c r="C108" t="s">
        <v>203</v>
      </c>
      <c r="D108" s="11">
        <v>2.2901000000000001E-2</v>
      </c>
      <c r="E108" s="11">
        <v>1.2579E-2</v>
      </c>
      <c r="F108" s="11">
        <v>3.9474000000000002E-2</v>
      </c>
      <c r="G108" s="11">
        <v>2.6315999999999999E-2</v>
      </c>
      <c r="H108" s="11">
        <v>0</v>
      </c>
      <c r="I108" s="11">
        <v>0.22619</v>
      </c>
      <c r="J108" s="17"/>
      <c r="K108" s="17"/>
      <c r="L108" s="17"/>
      <c r="M108" s="17"/>
      <c r="N108" s="17"/>
      <c r="O108" s="17"/>
      <c r="P108" s="17"/>
    </row>
    <row r="109" spans="1:18" ht="23.25" customHeight="1" x14ac:dyDescent="0.25">
      <c r="I109" s="17"/>
      <c r="J109" s="17"/>
      <c r="K109" s="17"/>
      <c r="L109" s="17"/>
      <c r="M109" s="17"/>
      <c r="N109" s="17"/>
      <c r="O109" s="17"/>
      <c r="P109" s="17"/>
    </row>
    <row r="110" spans="1:18" ht="23.25" customHeight="1" x14ac:dyDescent="0.25">
      <c r="A110" t="s">
        <v>156</v>
      </c>
      <c r="I110" s="17"/>
      <c r="J110" s="17"/>
      <c r="K110" s="17"/>
      <c r="L110" s="17"/>
      <c r="M110" s="17"/>
      <c r="N110" s="17"/>
      <c r="O110" s="17"/>
      <c r="P110" s="17"/>
    </row>
    <row r="111" spans="1:18" ht="23.25" customHeight="1" x14ac:dyDescent="0.25">
      <c r="R111" t="str">
        <f>A118&amp;" - "&amp;A112&amp;" - "&amp;C116</f>
        <v>Cox - Download - Weekday Peak Hours</v>
      </c>
    </row>
    <row r="112" spans="1:18" ht="23.25" customHeight="1" x14ac:dyDescent="0.25">
      <c r="A112" t="s">
        <v>200</v>
      </c>
    </row>
    <row r="113" spans="1:18" ht="23.25" customHeight="1" x14ac:dyDescent="0.25"/>
    <row r="114" spans="1:18" ht="23.25" customHeight="1" x14ac:dyDescent="0.25"/>
    <row r="115" spans="1:18" ht="23.25" customHeight="1" x14ac:dyDescent="0.25">
      <c r="I115" s="17"/>
      <c r="J115" s="17"/>
      <c r="K115" s="17"/>
      <c r="L115" s="17"/>
      <c r="M115" s="17"/>
      <c r="N115" s="17"/>
      <c r="O115" s="17"/>
      <c r="P115" s="17"/>
    </row>
    <row r="116" spans="1:18" ht="23.25" customHeight="1" x14ac:dyDescent="0.25">
      <c r="C116" t="s">
        <v>201</v>
      </c>
      <c r="I116" s="17"/>
      <c r="J116" s="17"/>
      <c r="K116" s="17"/>
      <c r="L116" s="17"/>
      <c r="M116" s="17"/>
      <c r="N116" s="17"/>
      <c r="O116" s="17"/>
      <c r="P116" s="17"/>
    </row>
    <row r="117" spans="1:18" ht="23.25" customHeight="1" x14ac:dyDescent="0.25">
      <c r="D117" t="s">
        <v>202</v>
      </c>
      <c r="E117" t="s">
        <v>179</v>
      </c>
      <c r="F117" t="s">
        <v>183</v>
      </c>
      <c r="G117" t="s">
        <v>187</v>
      </c>
      <c r="H117" t="s">
        <v>196</v>
      </c>
      <c r="I117" s="17"/>
      <c r="J117" s="17"/>
      <c r="K117" s="17"/>
      <c r="L117" s="17"/>
      <c r="M117" s="17"/>
      <c r="N117" s="17"/>
      <c r="O117" s="17"/>
      <c r="P117" s="17"/>
    </row>
    <row r="118" spans="1:18" ht="23.25" customHeight="1" x14ac:dyDescent="0.25">
      <c r="A118" t="s">
        <v>5</v>
      </c>
      <c r="B118" t="s">
        <v>14</v>
      </c>
      <c r="C118" t="s">
        <v>204</v>
      </c>
      <c r="D118" s="11">
        <v>0.73831500000000005</v>
      </c>
      <c r="E118" s="11">
        <v>0.88888900000000004</v>
      </c>
      <c r="F118" s="11">
        <v>0.54285700000000003</v>
      </c>
      <c r="G118" s="11">
        <v>0.80540500000000004</v>
      </c>
      <c r="H118" s="11">
        <v>0.466667</v>
      </c>
      <c r="I118" s="17"/>
      <c r="J118" s="17"/>
      <c r="K118" s="17"/>
      <c r="L118" s="17"/>
      <c r="M118" s="17"/>
    </row>
    <row r="119" spans="1:18" ht="23.25" customHeight="1" x14ac:dyDescent="0.25">
      <c r="C119" t="s">
        <v>220</v>
      </c>
      <c r="D119" s="11">
        <v>0.15576499999999999</v>
      </c>
      <c r="E119" s="11">
        <v>0.111111</v>
      </c>
      <c r="F119" s="11">
        <v>0.37142900000000001</v>
      </c>
      <c r="G119" s="11">
        <v>8.6485999999999993E-2</v>
      </c>
      <c r="H119" s="11">
        <v>0.26666699999999999</v>
      </c>
      <c r="I119" s="17"/>
      <c r="J119" s="17"/>
      <c r="K119" s="17"/>
      <c r="L119" s="17"/>
      <c r="M119" s="17"/>
    </row>
    <row r="120" spans="1:18" ht="23.25" customHeight="1" x14ac:dyDescent="0.25">
      <c r="C120" t="s">
        <v>203</v>
      </c>
      <c r="D120" s="11">
        <v>0.10592</v>
      </c>
      <c r="E120" s="11">
        <v>0</v>
      </c>
      <c r="F120" s="11">
        <v>8.5713999999999999E-2</v>
      </c>
      <c r="G120" s="11">
        <v>0.108108</v>
      </c>
      <c r="H120" s="11">
        <v>0.26666699999999999</v>
      </c>
      <c r="I120" s="17"/>
      <c r="J120" s="17"/>
      <c r="K120" s="17"/>
      <c r="L120" s="17"/>
      <c r="M120" s="17"/>
    </row>
    <row r="121" spans="1:18" ht="23.25" customHeight="1" x14ac:dyDescent="0.25"/>
    <row r="122" spans="1:18" ht="23.25" customHeight="1" x14ac:dyDescent="0.25">
      <c r="A122" t="s">
        <v>156</v>
      </c>
    </row>
    <row r="123" spans="1:18" ht="23.25" customHeight="1" x14ac:dyDescent="0.25">
      <c r="R123" t="str">
        <f>A130&amp;" - "&amp;A124&amp;" - "&amp;C128</f>
        <v>Mediacom - Download - Weekday Peak Hours</v>
      </c>
    </row>
    <row r="124" spans="1:18" ht="23.25" customHeight="1" x14ac:dyDescent="0.25">
      <c r="A124" t="s">
        <v>200</v>
      </c>
      <c r="I124" s="17"/>
      <c r="J124" s="17"/>
      <c r="K124" s="17"/>
      <c r="L124" s="17"/>
      <c r="M124" s="17"/>
      <c r="N124" s="17"/>
      <c r="O124" s="17"/>
      <c r="P124" s="17"/>
    </row>
    <row r="125" spans="1:18" ht="23.25" customHeight="1" x14ac:dyDescent="0.25">
      <c r="I125" s="17"/>
      <c r="J125" s="17"/>
      <c r="K125" s="17"/>
      <c r="L125" s="17"/>
      <c r="M125" s="17"/>
      <c r="N125" s="17"/>
      <c r="O125" s="17"/>
      <c r="P125" s="17"/>
    </row>
    <row r="126" spans="1:18" ht="23.25" customHeight="1" x14ac:dyDescent="0.25">
      <c r="I126" s="17"/>
      <c r="J126" s="17"/>
      <c r="K126" s="17"/>
      <c r="L126" s="17"/>
      <c r="M126" s="17"/>
      <c r="N126" s="17"/>
      <c r="O126" s="17"/>
      <c r="P126" s="17"/>
    </row>
    <row r="127" spans="1:18" ht="23.25" customHeight="1" x14ac:dyDescent="0.25">
      <c r="I127" s="17"/>
      <c r="J127" s="17"/>
      <c r="K127" s="17"/>
    </row>
    <row r="128" spans="1:18" ht="23.25" customHeight="1" x14ac:dyDescent="0.25">
      <c r="C128" t="s">
        <v>201</v>
      </c>
      <c r="I128" s="17"/>
      <c r="J128" s="17"/>
      <c r="K128" s="17"/>
      <c r="L128" s="17"/>
      <c r="M128" s="17"/>
      <c r="N128" s="17"/>
      <c r="O128" s="17"/>
      <c r="P128" s="17"/>
    </row>
    <row r="129" spans="1:18" ht="23.25" customHeight="1" x14ac:dyDescent="0.25">
      <c r="D129" t="s">
        <v>202</v>
      </c>
      <c r="E129" t="s">
        <v>179</v>
      </c>
      <c r="F129" t="s">
        <v>187</v>
      </c>
      <c r="G129" t="s">
        <v>196</v>
      </c>
      <c r="I129" s="17"/>
      <c r="J129" s="17"/>
      <c r="K129" s="17"/>
      <c r="L129" s="17"/>
      <c r="M129" s="17"/>
      <c r="N129" s="17"/>
      <c r="O129" s="17"/>
      <c r="P129" s="17"/>
    </row>
    <row r="130" spans="1:18" ht="23.25" customHeight="1" x14ac:dyDescent="0.25">
      <c r="A130" t="s">
        <v>8</v>
      </c>
      <c r="B130" t="s">
        <v>14</v>
      </c>
      <c r="C130" t="s">
        <v>204</v>
      </c>
      <c r="D130" s="11">
        <v>0.80888499999999997</v>
      </c>
      <c r="E130" s="11">
        <v>0.94915300000000002</v>
      </c>
      <c r="F130" s="11">
        <v>0.66</v>
      </c>
      <c r="G130" s="11">
        <v>0.42</v>
      </c>
      <c r="I130" s="17"/>
      <c r="J130" s="17"/>
      <c r="K130" s="17"/>
      <c r="L130" s="17"/>
      <c r="M130" s="17"/>
      <c r="N130" s="17"/>
      <c r="O130" s="17"/>
      <c r="P130" s="17"/>
    </row>
    <row r="131" spans="1:18" ht="23.25" customHeight="1" x14ac:dyDescent="0.25">
      <c r="C131" t="s">
        <v>220</v>
      </c>
      <c r="D131" s="11">
        <v>7.5309000000000001E-2</v>
      </c>
      <c r="E131" s="11">
        <v>1.6948999999999999E-2</v>
      </c>
      <c r="F131" s="11">
        <v>0.14000000000000001</v>
      </c>
      <c r="G131" s="11">
        <v>0.22</v>
      </c>
      <c r="I131" s="17"/>
      <c r="J131" s="17"/>
      <c r="K131" s="17"/>
      <c r="L131" s="17"/>
      <c r="M131" s="17"/>
      <c r="N131" s="17"/>
    </row>
    <row r="132" spans="1:18" ht="23.25" customHeight="1" x14ac:dyDescent="0.25">
      <c r="C132" t="s">
        <v>203</v>
      </c>
      <c r="D132" s="11">
        <v>0.11580600000000001</v>
      </c>
      <c r="E132" s="11">
        <v>3.3897999999999998E-2</v>
      </c>
      <c r="F132" s="11">
        <v>0.2</v>
      </c>
      <c r="G132" s="11">
        <v>0.36</v>
      </c>
      <c r="I132" s="17"/>
      <c r="J132" s="17"/>
      <c r="K132" s="17"/>
      <c r="L132" s="17"/>
      <c r="M132" s="17"/>
      <c r="N132" s="17"/>
      <c r="O132" s="17"/>
    </row>
    <row r="133" spans="1:18" ht="23.25" customHeight="1" x14ac:dyDescent="0.25">
      <c r="I133" s="17"/>
      <c r="J133" s="17"/>
      <c r="K133" s="17"/>
      <c r="L133" s="17"/>
      <c r="M133" s="17"/>
      <c r="N133" s="17"/>
      <c r="O133" s="17"/>
    </row>
    <row r="134" spans="1:18" ht="23.25" customHeight="1" x14ac:dyDescent="0.25">
      <c r="A134" t="s">
        <v>156</v>
      </c>
      <c r="I134" s="17"/>
      <c r="J134" s="17"/>
      <c r="K134" s="17"/>
      <c r="L134" s="17"/>
      <c r="M134" s="17"/>
      <c r="N134" s="17"/>
      <c r="O134" s="17"/>
    </row>
    <row r="135" spans="1:18" ht="23.25" customHeight="1" x14ac:dyDescent="0.25">
      <c r="R135" t="str">
        <f>A142&amp;" - "&amp;A136&amp;" - "&amp;C140</f>
        <v>TWC - Download - Weekday Peak Hours</v>
      </c>
    </row>
    <row r="136" spans="1:18" ht="23.25" customHeight="1" x14ac:dyDescent="0.25">
      <c r="A136" t="s">
        <v>200</v>
      </c>
    </row>
    <row r="137" spans="1:18" ht="23.25" customHeight="1" x14ac:dyDescent="0.25">
      <c r="I137" s="17"/>
      <c r="J137" s="17"/>
      <c r="K137" s="17"/>
      <c r="L137" s="17"/>
      <c r="M137" s="17"/>
      <c r="N137" s="17"/>
      <c r="O137" s="17"/>
      <c r="P137" s="17"/>
    </row>
    <row r="138" spans="1:18" ht="23.25" customHeight="1" x14ac:dyDescent="0.25">
      <c r="I138" s="17"/>
      <c r="J138" s="17"/>
      <c r="K138" s="17"/>
      <c r="L138" s="17"/>
      <c r="M138" s="17"/>
      <c r="N138" s="17"/>
      <c r="O138" s="17"/>
      <c r="P138" s="17"/>
    </row>
    <row r="139" spans="1:18" ht="23.25" customHeight="1" x14ac:dyDescent="0.25">
      <c r="I139" s="17"/>
      <c r="J139" s="17"/>
      <c r="K139" s="17"/>
      <c r="L139" s="17"/>
      <c r="M139" s="17"/>
      <c r="N139" s="17"/>
      <c r="O139" s="17"/>
      <c r="P139" s="17"/>
    </row>
    <row r="140" spans="1:18" ht="23.25" customHeight="1" x14ac:dyDescent="0.25">
      <c r="C140" t="s">
        <v>201</v>
      </c>
    </row>
    <row r="141" spans="1:18" ht="23.25" customHeight="1" x14ac:dyDescent="0.25">
      <c r="D141" t="s">
        <v>202</v>
      </c>
      <c r="E141" t="s">
        <v>179</v>
      </c>
      <c r="F141" t="s">
        <v>181</v>
      </c>
      <c r="G141" t="s">
        <v>184</v>
      </c>
      <c r="H141" t="s">
        <v>187</v>
      </c>
      <c r="I141" s="17" t="s">
        <v>223</v>
      </c>
      <c r="J141" s="17"/>
      <c r="K141" s="17"/>
      <c r="L141" s="17"/>
      <c r="M141" s="17"/>
      <c r="N141" s="17"/>
      <c r="O141" s="17"/>
      <c r="P141" s="17"/>
    </row>
    <row r="142" spans="1:18" ht="23.25" customHeight="1" x14ac:dyDescent="0.25">
      <c r="A142" t="s">
        <v>166</v>
      </c>
      <c r="B142" t="s">
        <v>14</v>
      </c>
      <c r="C142" t="s">
        <v>204</v>
      </c>
      <c r="D142" s="11">
        <v>0.894984</v>
      </c>
      <c r="E142" s="11">
        <v>0.92934799999999995</v>
      </c>
      <c r="F142" s="11">
        <v>0.96969700000000003</v>
      </c>
      <c r="G142" s="11">
        <v>0.89361699999999999</v>
      </c>
      <c r="H142" s="11">
        <v>0.855491</v>
      </c>
      <c r="I142" s="11">
        <v>0.41935499999999998</v>
      </c>
      <c r="J142" s="17"/>
      <c r="K142" s="17"/>
      <c r="L142" s="17"/>
      <c r="M142" s="17"/>
      <c r="N142" s="17"/>
      <c r="O142" s="17"/>
      <c r="P142" s="17"/>
    </row>
    <row r="143" spans="1:18" ht="23.25" customHeight="1" x14ac:dyDescent="0.25">
      <c r="C143" t="s">
        <v>220</v>
      </c>
      <c r="D143" s="11">
        <v>5.2089999999999997E-2</v>
      </c>
      <c r="E143" s="11">
        <v>3.8043E-2</v>
      </c>
      <c r="F143" s="11">
        <v>3.0303E-2</v>
      </c>
      <c r="G143" s="11">
        <v>3.1914999999999999E-2</v>
      </c>
      <c r="H143" s="11">
        <v>7.5145000000000003E-2</v>
      </c>
      <c r="I143" s="11">
        <v>0.25806499999999999</v>
      </c>
      <c r="J143" s="17"/>
      <c r="K143" s="17"/>
      <c r="L143" s="17"/>
      <c r="M143" s="17"/>
      <c r="N143" s="17"/>
      <c r="O143" s="17"/>
      <c r="P143" s="17"/>
    </row>
    <row r="144" spans="1:18" ht="23.25" customHeight="1" x14ac:dyDescent="0.25">
      <c r="C144" t="s">
        <v>203</v>
      </c>
      <c r="D144" s="11">
        <v>5.2926000000000001E-2</v>
      </c>
      <c r="E144" s="11">
        <v>3.2608999999999999E-2</v>
      </c>
      <c r="F144" s="11">
        <v>0</v>
      </c>
      <c r="G144" s="11">
        <v>7.4468000000000006E-2</v>
      </c>
      <c r="H144" s="11">
        <v>6.9363999999999995E-2</v>
      </c>
      <c r="I144" s="11">
        <v>0.32258100000000001</v>
      </c>
      <c r="J144" s="17"/>
      <c r="K144" s="17"/>
      <c r="L144" s="17"/>
      <c r="M144" s="17"/>
      <c r="N144" s="17"/>
      <c r="O144" s="17"/>
    </row>
    <row r="145" spans="1:18" ht="23.25" customHeight="1" x14ac:dyDescent="0.25">
      <c r="I145" s="17"/>
      <c r="J145" s="17"/>
      <c r="K145" s="17"/>
      <c r="L145" s="17"/>
      <c r="M145" s="17"/>
      <c r="N145" s="17"/>
      <c r="O145" s="17"/>
    </row>
    <row r="146" spans="1:18" ht="23.25" customHeight="1" x14ac:dyDescent="0.25">
      <c r="A146" t="s">
        <v>156</v>
      </c>
    </row>
    <row r="147" spans="1:18" ht="23.25" customHeight="1" x14ac:dyDescent="0.25">
      <c r="I147" s="17"/>
      <c r="J147" s="17"/>
      <c r="K147" s="17"/>
      <c r="L147" s="17"/>
      <c r="M147" s="17"/>
      <c r="N147" s="17"/>
      <c r="O147" s="17"/>
      <c r="R147" t="str">
        <f>A154&amp;" - "&amp;A148&amp;" - "&amp;C152</f>
        <v>Frontier Fiber - Download - Weekday Peak Hours</v>
      </c>
    </row>
    <row r="148" spans="1:18" ht="23.25" customHeight="1" x14ac:dyDescent="0.25">
      <c r="A148" t="s">
        <v>200</v>
      </c>
      <c r="I148" s="17"/>
      <c r="J148" s="17"/>
      <c r="K148" s="17"/>
      <c r="L148" s="17"/>
      <c r="M148" s="17"/>
      <c r="N148" s="17"/>
      <c r="O148" s="17"/>
    </row>
    <row r="149" spans="1:18" ht="23.25" customHeight="1" x14ac:dyDescent="0.25">
      <c r="I149" s="17"/>
      <c r="J149" s="17"/>
      <c r="K149" s="17"/>
      <c r="L149" s="17"/>
      <c r="M149" s="17"/>
      <c r="N149" s="17"/>
      <c r="O149" s="17"/>
    </row>
    <row r="150" spans="1:18" ht="23.25" customHeight="1" x14ac:dyDescent="0.25"/>
    <row r="151" spans="1:18" ht="23.25" customHeight="1" x14ac:dyDescent="0.25"/>
    <row r="152" spans="1:18" ht="23.25" customHeight="1" x14ac:dyDescent="0.25">
      <c r="C152" t="s">
        <v>201</v>
      </c>
    </row>
    <row r="153" spans="1:18" ht="23.25" customHeight="1" x14ac:dyDescent="0.25">
      <c r="D153" t="s">
        <v>202</v>
      </c>
      <c r="E153" t="s">
        <v>183</v>
      </c>
      <c r="I153" s="17"/>
      <c r="J153" s="17"/>
      <c r="K153" s="17"/>
      <c r="L153" s="17"/>
      <c r="M153" s="17"/>
      <c r="N153" s="17"/>
    </row>
    <row r="154" spans="1:18" ht="23.25" customHeight="1" x14ac:dyDescent="0.25">
      <c r="A154" t="s">
        <v>193</v>
      </c>
      <c r="B154" t="s">
        <v>16</v>
      </c>
      <c r="C154" t="s">
        <v>204</v>
      </c>
      <c r="D154" s="11">
        <v>0.160714</v>
      </c>
      <c r="E154" s="11">
        <v>0.160714</v>
      </c>
      <c r="I154" s="17"/>
      <c r="J154" s="17"/>
      <c r="K154" s="17"/>
      <c r="L154" s="17"/>
      <c r="M154" s="17"/>
      <c r="N154" s="17"/>
    </row>
    <row r="155" spans="1:18" ht="23.25" customHeight="1" x14ac:dyDescent="0.25">
      <c r="C155" t="s">
        <v>220</v>
      </c>
      <c r="D155" s="11">
        <v>0.73214299999999999</v>
      </c>
      <c r="E155" s="11">
        <v>0.73214299999999999</v>
      </c>
      <c r="I155" s="17"/>
      <c r="J155" s="17"/>
      <c r="K155" s="17"/>
      <c r="L155" s="17"/>
      <c r="M155" s="17"/>
      <c r="N155" s="17"/>
    </row>
    <row r="156" spans="1:18" ht="23.25" customHeight="1" x14ac:dyDescent="0.25">
      <c r="C156" t="s">
        <v>203</v>
      </c>
      <c r="D156" s="11">
        <v>0.107143</v>
      </c>
      <c r="E156" s="11">
        <v>0.107143</v>
      </c>
      <c r="I156" s="17"/>
      <c r="J156" s="17"/>
      <c r="K156" s="17"/>
      <c r="L156" s="17"/>
      <c r="M156" s="17"/>
      <c r="N156" s="17"/>
    </row>
    <row r="157" spans="1:18" ht="23.25" customHeight="1" x14ac:dyDescent="0.25"/>
    <row r="158" spans="1:18" ht="23.25" customHeight="1" x14ac:dyDescent="0.25">
      <c r="A158" t="s">
        <v>156</v>
      </c>
    </row>
    <row r="159" spans="1:18" ht="23.25" customHeight="1" x14ac:dyDescent="0.25">
      <c r="I159" s="17"/>
      <c r="J159" s="17"/>
      <c r="K159" s="17"/>
      <c r="L159" s="17"/>
      <c r="M159" s="17"/>
      <c r="N159" s="17"/>
      <c r="O159" s="17"/>
      <c r="P159" s="17"/>
      <c r="R159" t="str">
        <f>A166&amp;" - "&amp;A160&amp;" - "&amp;C164</f>
        <v>Verizon Fiber - Download - Weekday Peak Hours</v>
      </c>
    </row>
    <row r="160" spans="1:18" ht="23.25" customHeight="1" x14ac:dyDescent="0.25">
      <c r="A160" t="s">
        <v>200</v>
      </c>
      <c r="I160" s="17"/>
      <c r="J160" s="17"/>
      <c r="K160" s="17"/>
      <c r="L160" s="17"/>
      <c r="M160" s="17"/>
      <c r="N160" s="17"/>
      <c r="O160" s="17"/>
      <c r="P160" s="17"/>
    </row>
    <row r="161" spans="1:18" ht="23.25" customHeight="1" x14ac:dyDescent="0.25">
      <c r="I161" s="17"/>
      <c r="J161" s="17"/>
      <c r="K161" s="17"/>
      <c r="L161" s="17"/>
      <c r="M161" s="17"/>
      <c r="N161" s="17"/>
      <c r="O161" s="17"/>
      <c r="P161" s="17"/>
    </row>
    <row r="162" spans="1:18" ht="23.25" customHeight="1" x14ac:dyDescent="0.25"/>
    <row r="163" spans="1:18" ht="23.25" customHeight="1" x14ac:dyDescent="0.25"/>
    <row r="164" spans="1:18" ht="23.25" customHeight="1" x14ac:dyDescent="0.25">
      <c r="C164" t="s">
        <v>201</v>
      </c>
    </row>
    <row r="165" spans="1:18" ht="23.25" customHeight="1" x14ac:dyDescent="0.25">
      <c r="D165" t="s">
        <v>202</v>
      </c>
      <c r="E165" t="s">
        <v>183</v>
      </c>
      <c r="F165" t="s">
        <v>187</v>
      </c>
      <c r="G165" t="s">
        <v>188</v>
      </c>
    </row>
    <row r="166" spans="1:18" ht="23.25" customHeight="1" x14ac:dyDescent="0.25">
      <c r="A166" t="s">
        <v>12</v>
      </c>
      <c r="B166" t="s">
        <v>16</v>
      </c>
      <c r="C166" t="s">
        <v>204</v>
      </c>
      <c r="D166" s="11">
        <v>0.87973599999999996</v>
      </c>
      <c r="E166" s="11">
        <v>0.83333299999999999</v>
      </c>
      <c r="F166" s="11">
        <v>0.92647100000000004</v>
      </c>
      <c r="G166" s="11">
        <v>0.84</v>
      </c>
      <c r="I166" s="17"/>
      <c r="J166" s="17"/>
      <c r="K166" s="17"/>
      <c r="L166" s="17"/>
    </row>
    <row r="167" spans="1:18" ht="23.25" customHeight="1" x14ac:dyDescent="0.25">
      <c r="C167" t="s">
        <v>220</v>
      </c>
      <c r="D167" s="11">
        <v>7.4297000000000002E-2</v>
      </c>
      <c r="E167" s="11">
        <v>0.111111</v>
      </c>
      <c r="F167" s="11">
        <v>3.6764999999999999E-2</v>
      </c>
      <c r="G167" s="11">
        <v>0.106667</v>
      </c>
      <c r="I167" s="17"/>
      <c r="J167" s="17"/>
      <c r="K167" s="17"/>
      <c r="L167" s="17"/>
    </row>
    <row r="168" spans="1:18" ht="23.25" customHeight="1" x14ac:dyDescent="0.25">
      <c r="C168" t="s">
        <v>203</v>
      </c>
      <c r="D168" s="11">
        <v>4.5967000000000001E-2</v>
      </c>
      <c r="E168" s="11">
        <v>5.5556000000000001E-2</v>
      </c>
      <c r="F168" s="11">
        <v>3.6764999999999999E-2</v>
      </c>
      <c r="G168" s="11">
        <v>5.3332999999999998E-2</v>
      </c>
      <c r="I168" s="17"/>
      <c r="J168" s="17"/>
      <c r="K168" s="17"/>
      <c r="L168" s="17"/>
    </row>
    <row r="169" spans="1:18" ht="23.25" customHeight="1" x14ac:dyDescent="0.25">
      <c r="I169" s="17"/>
      <c r="J169" s="17"/>
      <c r="K169" s="17"/>
    </row>
    <row r="170" spans="1:18" ht="23.25" customHeight="1" x14ac:dyDescent="0.25">
      <c r="A170" t="s">
        <v>156</v>
      </c>
    </row>
    <row r="171" spans="1:18" ht="23.25" customHeight="1" x14ac:dyDescent="0.25">
      <c r="I171" s="17"/>
      <c r="J171" s="17"/>
      <c r="R171" t="str">
        <f>A178&amp;" - "&amp;A172&amp;" - "&amp;C176</f>
        <v>Hughes - Download - Weekday Peak Hours</v>
      </c>
    </row>
    <row r="172" spans="1:18" ht="23.25" customHeight="1" x14ac:dyDescent="0.25">
      <c r="A172" t="s">
        <v>200</v>
      </c>
      <c r="I172" s="17"/>
      <c r="J172" s="17"/>
    </row>
    <row r="173" spans="1:18" ht="23.25" customHeight="1" x14ac:dyDescent="0.25">
      <c r="I173" s="17"/>
      <c r="J173" s="17"/>
    </row>
    <row r="174" spans="1:18" ht="23.25" customHeight="1" x14ac:dyDescent="0.25"/>
    <row r="175" spans="1:18" ht="23.25" customHeight="1" x14ac:dyDescent="0.25"/>
    <row r="176" spans="1:18" ht="23.25" customHeight="1" x14ac:dyDescent="0.25">
      <c r="C176" t="s">
        <v>201</v>
      </c>
    </row>
    <row r="177" spans="1:18" ht="23.25" customHeight="1" x14ac:dyDescent="0.25">
      <c r="D177" t="s">
        <v>202</v>
      </c>
      <c r="E177" t="s">
        <v>175</v>
      </c>
      <c r="F177" t="s">
        <v>177</v>
      </c>
      <c r="I177" s="17"/>
      <c r="J177" s="17"/>
    </row>
    <row r="178" spans="1:18" ht="23.25" customHeight="1" x14ac:dyDescent="0.25">
      <c r="A178" t="s">
        <v>194</v>
      </c>
      <c r="B178" t="s">
        <v>171</v>
      </c>
      <c r="C178" t="s">
        <v>204</v>
      </c>
      <c r="D178" s="11">
        <v>0.85767899999999997</v>
      </c>
      <c r="E178" s="11">
        <v>0.88095199999999996</v>
      </c>
      <c r="F178" s="11">
        <v>0.84615399999999996</v>
      </c>
      <c r="I178" s="17"/>
      <c r="J178" s="17"/>
      <c r="K178" s="17"/>
      <c r="L178" s="17"/>
      <c r="M178" s="17"/>
      <c r="N178" s="17"/>
      <c r="O178" s="17"/>
      <c r="P178" s="17"/>
    </row>
    <row r="179" spans="1:18" ht="23.25" customHeight="1" x14ac:dyDescent="0.25">
      <c r="C179" t="s">
        <v>220</v>
      </c>
      <c r="D179" s="11">
        <v>8.0078999999999997E-2</v>
      </c>
      <c r="E179" s="11">
        <v>4.7619000000000002E-2</v>
      </c>
      <c r="F179" s="11">
        <v>9.6154000000000003E-2</v>
      </c>
      <c r="I179" s="17"/>
      <c r="J179" s="17"/>
      <c r="K179" s="17"/>
      <c r="L179" s="17"/>
      <c r="M179" s="17"/>
      <c r="N179" s="17"/>
      <c r="O179" s="17"/>
      <c r="P179" s="17"/>
    </row>
    <row r="180" spans="1:18" ht="23.25" customHeight="1" x14ac:dyDescent="0.25">
      <c r="C180" t="s">
        <v>203</v>
      </c>
      <c r="D180" s="11">
        <v>6.2241999999999999E-2</v>
      </c>
      <c r="E180" s="11">
        <v>7.1429000000000006E-2</v>
      </c>
      <c r="F180" s="11">
        <v>5.7692E-2</v>
      </c>
      <c r="I180" s="17"/>
      <c r="J180" s="17"/>
      <c r="K180" s="17"/>
      <c r="L180" s="17"/>
      <c r="M180" s="17"/>
      <c r="N180" s="17"/>
      <c r="O180" s="17"/>
      <c r="P180" s="17"/>
    </row>
    <row r="181" spans="1:18" ht="23.25" customHeight="1" x14ac:dyDescent="0.25">
      <c r="I181" s="17"/>
      <c r="J181" s="17"/>
      <c r="K181" s="17"/>
      <c r="L181" s="17"/>
      <c r="M181" s="17"/>
      <c r="N181" s="17"/>
      <c r="O181" s="17"/>
      <c r="P181" s="17"/>
    </row>
    <row r="182" spans="1:18" ht="23.25" customHeight="1" x14ac:dyDescent="0.25">
      <c r="A182" t="s">
        <v>156</v>
      </c>
      <c r="I182" s="17"/>
      <c r="J182" s="17"/>
      <c r="K182" s="17"/>
    </row>
    <row r="183" spans="1:18" ht="23.25" customHeight="1" x14ac:dyDescent="0.25">
      <c r="I183" s="17"/>
      <c r="J183" s="17"/>
      <c r="K183" s="17"/>
      <c r="L183" s="17"/>
      <c r="R183" t="str">
        <f>A190&amp;" - "&amp;A184&amp;" - "&amp;C188</f>
        <v>ViaSat/Exede - Download - Weekday Peak Hours</v>
      </c>
    </row>
    <row r="184" spans="1:18" ht="23.25" customHeight="1" x14ac:dyDescent="0.25">
      <c r="A184" t="s">
        <v>200</v>
      </c>
      <c r="I184" s="17"/>
      <c r="J184" s="17"/>
      <c r="K184" s="17"/>
      <c r="L184" s="17"/>
    </row>
    <row r="185" spans="1:18" ht="23.25" customHeight="1" x14ac:dyDescent="0.25">
      <c r="I185" s="17"/>
      <c r="J185" s="17"/>
      <c r="K185" s="17"/>
      <c r="L185" s="17"/>
    </row>
    <row r="186" spans="1:18" ht="23.25" customHeight="1" x14ac:dyDescent="0.25"/>
    <row r="187" spans="1:18" ht="23.25" customHeight="1" x14ac:dyDescent="0.25"/>
    <row r="188" spans="1:18" ht="23.25" customHeight="1" x14ac:dyDescent="0.25">
      <c r="C188" t="s">
        <v>201</v>
      </c>
      <c r="I188" s="17"/>
      <c r="J188" s="17"/>
      <c r="K188" s="17"/>
      <c r="L188" s="17"/>
    </row>
    <row r="189" spans="1:18" ht="23.25" customHeight="1" x14ac:dyDescent="0.25">
      <c r="D189" t="s">
        <v>202</v>
      </c>
      <c r="E189" t="s">
        <v>178</v>
      </c>
      <c r="I189" s="17"/>
      <c r="J189" s="17"/>
      <c r="K189" s="17"/>
      <c r="L189" s="17"/>
    </row>
    <row r="190" spans="1:18" ht="23.25" customHeight="1" x14ac:dyDescent="0.25">
      <c r="A190" t="s">
        <v>190</v>
      </c>
      <c r="B190" t="s">
        <v>171</v>
      </c>
      <c r="C190" t="s">
        <v>204</v>
      </c>
      <c r="D190" s="11">
        <v>0</v>
      </c>
      <c r="E190" s="11">
        <v>0</v>
      </c>
      <c r="I190" s="17"/>
      <c r="J190" s="17"/>
      <c r="K190" s="17"/>
      <c r="L190" s="17"/>
    </row>
    <row r="191" spans="1:18" ht="23.25" customHeight="1" x14ac:dyDescent="0.25">
      <c r="C191" t="s">
        <v>220</v>
      </c>
      <c r="D191" s="11">
        <v>0.25</v>
      </c>
      <c r="E191" s="11">
        <v>0.25</v>
      </c>
      <c r="I191" s="17"/>
      <c r="J191" s="17"/>
      <c r="K191" s="17"/>
      <c r="L191" s="17"/>
    </row>
    <row r="192" spans="1:18" ht="23.25" customHeight="1" x14ac:dyDescent="0.25">
      <c r="C192" t="s">
        <v>203</v>
      </c>
      <c r="D192" s="11">
        <v>0.75</v>
      </c>
      <c r="E192" s="11">
        <v>0.75</v>
      </c>
      <c r="I192" s="17"/>
      <c r="J192" s="17"/>
      <c r="K192" s="17"/>
      <c r="L192" s="17"/>
      <c r="M192" s="17"/>
      <c r="N192" s="17"/>
      <c r="O192" s="17"/>
    </row>
    <row r="193" spans="1:18" ht="23.25" customHeight="1" x14ac:dyDescent="0.25">
      <c r="I193" s="17"/>
      <c r="J193" s="17"/>
      <c r="K193" s="17"/>
      <c r="L193" s="17"/>
      <c r="M193" s="17"/>
      <c r="N193" s="17"/>
      <c r="O193" s="17"/>
    </row>
    <row r="194" spans="1:18" ht="23.25" customHeight="1" x14ac:dyDescent="0.25">
      <c r="A194" t="s">
        <v>156</v>
      </c>
      <c r="I194" s="17"/>
      <c r="J194" s="17"/>
      <c r="K194" s="17"/>
      <c r="L194" s="17"/>
      <c r="M194" s="17"/>
      <c r="N194" s="17"/>
      <c r="O194" s="17"/>
    </row>
    <row r="195" spans="1:18" ht="23.25" customHeight="1" x14ac:dyDescent="0.25">
      <c r="A195" t="s">
        <v>200</v>
      </c>
      <c r="I195" s="17"/>
      <c r="J195" s="17"/>
      <c r="K195" s="17"/>
      <c r="L195" s="17"/>
      <c r="M195" s="17"/>
      <c r="R195" t="str">
        <f>A196&amp;" - "&amp;A195&amp;" - "&amp;C200</f>
        <v>ISP Comparison - Total - Download - Weekday Peak Hours</v>
      </c>
    </row>
    <row r="196" spans="1:18" ht="23.25" customHeight="1" x14ac:dyDescent="0.25">
      <c r="A196" t="s">
        <v>213</v>
      </c>
      <c r="I196" s="17"/>
      <c r="J196" s="17"/>
      <c r="K196" s="17"/>
      <c r="L196" s="17"/>
      <c r="M196" s="17"/>
    </row>
    <row r="197" spans="1:18" ht="23.25" customHeight="1" x14ac:dyDescent="0.25">
      <c r="I197" s="17"/>
      <c r="J197" s="17"/>
      <c r="K197" s="17"/>
      <c r="L197" s="17"/>
    </row>
    <row r="198" spans="1:18" ht="23.25" customHeight="1" x14ac:dyDescent="0.25"/>
    <row r="199" spans="1:18" ht="23.25" customHeight="1" x14ac:dyDescent="0.25"/>
    <row r="200" spans="1:18" ht="23.25" customHeight="1" x14ac:dyDescent="0.25">
      <c r="C200" t="s">
        <v>201</v>
      </c>
      <c r="I200" s="17"/>
      <c r="J200" s="17"/>
      <c r="K200" s="17"/>
      <c r="L200" s="17"/>
    </row>
    <row r="201" spans="1:18" ht="23.25" customHeight="1" x14ac:dyDescent="0.25">
      <c r="B201" t="s">
        <v>15</v>
      </c>
      <c r="H201" t="s">
        <v>14</v>
      </c>
      <c r="I201" s="17"/>
      <c r="J201" s="17"/>
      <c r="K201" s="17"/>
      <c r="L201" s="17"/>
      <c r="N201" t="s">
        <v>16</v>
      </c>
      <c r="P201" t="s">
        <v>207</v>
      </c>
    </row>
    <row r="202" spans="1:18" ht="23.25" customHeight="1" x14ac:dyDescent="0.25">
      <c r="B202" s="17" t="s">
        <v>206</v>
      </c>
      <c r="C202" s="17" t="s">
        <v>225</v>
      </c>
      <c r="D202" s="17" t="s">
        <v>2</v>
      </c>
      <c r="E202" s="17" t="s">
        <v>6</v>
      </c>
      <c r="F202" s="17" t="s">
        <v>224</v>
      </c>
      <c r="G202" s="17" t="s">
        <v>11</v>
      </c>
      <c r="H202" s="17" t="s">
        <v>226</v>
      </c>
      <c r="I202" s="17" t="s">
        <v>3</v>
      </c>
      <c r="J202" s="17" t="s">
        <v>4</v>
      </c>
      <c r="K202" s="17" t="s">
        <v>5</v>
      </c>
      <c r="L202" s="17" t="s">
        <v>8</v>
      </c>
      <c r="M202" s="17" t="s">
        <v>166</v>
      </c>
      <c r="N202" s="17" t="s">
        <v>6</v>
      </c>
      <c r="O202" s="17" t="s">
        <v>224</v>
      </c>
      <c r="P202" s="17" t="s">
        <v>194</v>
      </c>
      <c r="Q202" s="17" t="s">
        <v>190</v>
      </c>
    </row>
    <row r="203" spans="1:18" ht="23.25" customHeight="1" x14ac:dyDescent="0.25">
      <c r="A203" t="s">
        <v>204</v>
      </c>
      <c r="B203" s="4">
        <v>0.25</v>
      </c>
      <c r="C203" s="4">
        <v>0.74</v>
      </c>
      <c r="D203" s="4">
        <v>0.36</v>
      </c>
      <c r="E203" s="4">
        <v>0.23</v>
      </c>
      <c r="F203" s="4">
        <v>0.69</v>
      </c>
      <c r="G203" s="4">
        <v>0.49</v>
      </c>
      <c r="H203" s="4">
        <v>0.95</v>
      </c>
      <c r="I203" s="4">
        <v>0.9</v>
      </c>
      <c r="J203" s="4">
        <v>0.92</v>
      </c>
      <c r="K203" s="4">
        <v>0.74</v>
      </c>
      <c r="L203" s="4">
        <v>0.81</v>
      </c>
      <c r="M203" s="4">
        <v>0.89</v>
      </c>
      <c r="N203" s="4">
        <v>0.16</v>
      </c>
      <c r="O203" s="4">
        <v>0.88</v>
      </c>
      <c r="P203" s="4">
        <v>0.86</v>
      </c>
      <c r="Q203" s="4">
        <v>0</v>
      </c>
    </row>
    <row r="204" spans="1:18" ht="23.25" customHeight="1" x14ac:dyDescent="0.25">
      <c r="A204" t="s">
        <v>220</v>
      </c>
      <c r="B204" s="4">
        <v>0.32</v>
      </c>
      <c r="C204" s="4">
        <v>0.13</v>
      </c>
      <c r="D204" s="4">
        <v>0.3</v>
      </c>
      <c r="E204" s="4">
        <v>0.4</v>
      </c>
      <c r="F204" s="4">
        <v>7.0000000000000007E-2</v>
      </c>
      <c r="G204" s="4">
        <v>0.26</v>
      </c>
      <c r="H204" s="4">
        <v>0.04</v>
      </c>
      <c r="I204" s="4">
        <v>7.0000000000000007E-2</v>
      </c>
      <c r="J204" s="4">
        <v>0.06</v>
      </c>
      <c r="K204" s="4">
        <v>0.16</v>
      </c>
      <c r="L204" s="4">
        <v>0.08</v>
      </c>
      <c r="M204" s="4">
        <v>0.05</v>
      </c>
      <c r="N204" s="4">
        <v>0.73</v>
      </c>
      <c r="O204" s="4">
        <v>7.0000000000000007E-2</v>
      </c>
      <c r="P204" s="4">
        <v>0.08</v>
      </c>
      <c r="Q204" s="4">
        <v>0.25</v>
      </c>
    </row>
    <row r="205" spans="1:18" ht="23.25" customHeight="1" x14ac:dyDescent="0.25">
      <c r="A205" t="s">
        <v>203</v>
      </c>
      <c r="B205" s="4">
        <v>0.44</v>
      </c>
      <c r="C205" s="4">
        <v>0.13</v>
      </c>
      <c r="D205" s="4">
        <v>0.34</v>
      </c>
      <c r="E205" s="4">
        <v>0.37</v>
      </c>
      <c r="F205" s="4">
        <v>0.24</v>
      </c>
      <c r="G205" s="4">
        <v>0.25</v>
      </c>
      <c r="H205" s="4">
        <v>0.01</v>
      </c>
      <c r="I205" s="4">
        <v>0.03</v>
      </c>
      <c r="J205" s="4">
        <v>0.02</v>
      </c>
      <c r="K205" s="4">
        <v>0.11</v>
      </c>
      <c r="L205" s="4">
        <v>0.12</v>
      </c>
      <c r="M205" s="4">
        <v>0.05</v>
      </c>
      <c r="N205" s="4">
        <v>0.11</v>
      </c>
      <c r="O205" s="4">
        <v>0.05</v>
      </c>
      <c r="P205" s="4">
        <v>0.06</v>
      </c>
      <c r="Q205" s="4">
        <v>0.75</v>
      </c>
    </row>
    <row r="206" spans="1:18" x14ac:dyDescent="0.25">
      <c r="I206" s="17"/>
      <c r="J206" s="17"/>
      <c r="K206" s="17"/>
      <c r="L206" s="17"/>
    </row>
    <row r="207" spans="1:18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8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2:22" x14ac:dyDescent="0.2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2:22" x14ac:dyDescent="0.25">
      <c r="I210" s="17"/>
      <c r="J210" s="17"/>
    </row>
    <row r="211" spans="2:22" x14ac:dyDescent="0.25">
      <c r="I211" s="17"/>
      <c r="J211" s="17"/>
    </row>
    <row r="212" spans="2:22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2:22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2:22" x14ac:dyDescent="0.2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2:22" x14ac:dyDescent="0.2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2:22" x14ac:dyDescent="0.2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2:22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2:22" x14ac:dyDescent="0.25">
      <c r="I218" s="17"/>
      <c r="J218" s="17"/>
      <c r="K218" s="17"/>
      <c r="L218" s="17"/>
    </row>
    <row r="219" spans="2:22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2:22" x14ac:dyDescent="0.25">
      <c r="I220" s="17"/>
      <c r="J220" s="17"/>
      <c r="K220" s="17"/>
      <c r="L220" s="17"/>
    </row>
    <row r="226" spans="2:22" x14ac:dyDescent="0.25">
      <c r="I226" s="17"/>
      <c r="J226" s="17"/>
      <c r="K226" s="17"/>
      <c r="L226" s="17"/>
      <c r="M226" s="17"/>
      <c r="N226" s="17"/>
      <c r="O226" s="17"/>
      <c r="P226" s="17"/>
    </row>
    <row r="227" spans="2:22" x14ac:dyDescent="0.25">
      <c r="I227" s="17"/>
      <c r="J227" s="17"/>
      <c r="K227" s="17"/>
      <c r="L227" s="17"/>
      <c r="M227" s="17"/>
      <c r="N227" s="17"/>
      <c r="O227" s="17"/>
      <c r="P227" s="17"/>
    </row>
    <row r="228" spans="2:22" x14ac:dyDescent="0.25">
      <c r="I228" s="17"/>
      <c r="J228" s="17"/>
      <c r="K228" s="17"/>
      <c r="L228" s="17"/>
      <c r="M228" s="17"/>
      <c r="N228" s="17"/>
      <c r="O228" s="17"/>
      <c r="P228" s="17"/>
    </row>
    <row r="229" spans="2:22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2:22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2:22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2:22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2:22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41" spans="9:15" x14ac:dyDescent="0.25">
      <c r="I241" s="11"/>
      <c r="J241" s="11"/>
      <c r="K241" s="11"/>
      <c r="L241" s="11"/>
      <c r="M241" s="11"/>
      <c r="N241" s="11"/>
      <c r="O241" s="11"/>
    </row>
    <row r="242" spans="9:15" x14ac:dyDescent="0.25">
      <c r="I242" s="11"/>
      <c r="J242" s="11"/>
      <c r="K242" s="11"/>
      <c r="L242" s="11"/>
      <c r="M242" s="11"/>
      <c r="N242" s="11"/>
      <c r="O242" s="11"/>
    </row>
    <row r="243" spans="9:15" x14ac:dyDescent="0.25">
      <c r="I243" s="11"/>
      <c r="J243" s="11"/>
      <c r="K243" s="11"/>
      <c r="L243" s="11"/>
      <c r="M243" s="11"/>
      <c r="N243" s="11"/>
      <c r="O243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208</v>
      </c>
    </row>
    <row r="3" spans="1:3" x14ac:dyDescent="0.25">
      <c r="A3" t="s">
        <v>13</v>
      </c>
    </row>
    <row r="4" spans="1:3" x14ac:dyDescent="0.25">
      <c r="A4" t="s">
        <v>209</v>
      </c>
    </row>
    <row r="5" spans="1:3" x14ac:dyDescent="0.25">
      <c r="C5" t="s">
        <v>157</v>
      </c>
    </row>
    <row r="6" spans="1:3" x14ac:dyDescent="0.25">
      <c r="B6" t="s">
        <v>210</v>
      </c>
      <c r="C6" t="s">
        <v>211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209</v>
      </c>
    </row>
    <row r="9" spans="1:3" x14ac:dyDescent="0.25">
      <c r="C9" t="s">
        <v>158</v>
      </c>
    </row>
    <row r="10" spans="1:3" x14ac:dyDescent="0.25">
      <c r="B10" t="s">
        <v>210</v>
      </c>
      <c r="C10" t="s">
        <v>211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208</v>
      </c>
    </row>
    <row r="15" spans="1:3" x14ac:dyDescent="0.25">
      <c r="A15" t="s">
        <v>13</v>
      </c>
    </row>
    <row r="16" spans="1:3" x14ac:dyDescent="0.25">
      <c r="A16" t="s">
        <v>212</v>
      </c>
    </row>
    <row r="17" spans="1:3" x14ac:dyDescent="0.25">
      <c r="C17" t="s">
        <v>157</v>
      </c>
    </row>
    <row r="18" spans="1:3" x14ac:dyDescent="0.25">
      <c r="B18" t="s">
        <v>210</v>
      </c>
      <c r="C18" t="s">
        <v>211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212</v>
      </c>
    </row>
    <row r="21" spans="1:3" x14ac:dyDescent="0.25">
      <c r="C21" t="s">
        <v>158</v>
      </c>
    </row>
    <row r="22" spans="1:3" x14ac:dyDescent="0.25">
      <c r="B22" t="s">
        <v>210</v>
      </c>
      <c r="C22" t="s">
        <v>211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29</vt:lpstr>
      <vt:lpstr>Chart 50</vt:lpstr>
      <vt:lpstr>Chart 18</vt:lpstr>
      <vt:lpstr>Chart 19</vt:lpstr>
      <vt:lpstr>'Chart 18 Data'!_201209_18</vt:lpstr>
      <vt:lpstr>'Chart 20'!_201209_19_1</vt:lpstr>
      <vt:lpstr>'Chart 18 Data'!chart18</vt:lpstr>
      <vt:lpstr>'Chart 20'!chart19</vt:lpstr>
      <vt:lpstr>'Chart 50'!LEGACY</vt:lpstr>
      <vt:lpstr>'Chart 29'!Weekday_1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2016-11-16T15:30:15Z</dcterms:modified>
</cp:coreProperties>
</file>